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052$\doc\作業用\002_分析・利活用促進グループ\02_産業連関表\2020_基本表\28_分析利用編\03_研究会後原稿修正\"/>
    </mc:Choice>
  </mc:AlternateContent>
  <xr:revisionPtr revIDLastSave="0" documentId="13_ncr:1_{DE57FEC8-ECEA-4C63-98CA-DF07BE956B4F}" xr6:coauthVersionLast="47" xr6:coauthVersionMax="47" xr10:uidLastSave="{00000000-0000-0000-0000-000000000000}"/>
  <bookViews>
    <workbookView xWindow="-120" yWindow="-120" windowWidth="29040" windowHeight="17520" firstSheet="5" activeTab="5" xr2:uid="{6BBF2095-D074-47E6-A297-55399D50CC9A}"/>
  </bookViews>
  <sheets>
    <sheet name="adam_output" sheetId="9" state="hidden" r:id="rId1"/>
    <sheet name="統計表(完成)" sheetId="10" state="hidden" r:id="rId2"/>
    <sheet name="統計表(CHK)" sheetId="4" state="hidden" r:id="rId3"/>
    <sheet name="CHK" sheetId="11" state="hidden" r:id="rId4"/>
    <sheet name="CHK2" sheetId="13" state="hidden" r:id="rId5"/>
    <sheet name="地域間表" sheetId="17" r:id="rId6"/>
  </sheets>
  <definedNames>
    <definedName name="_xlnm.Print_Titles" localSheetId="5">地域間表!$A:$D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F6" i="13" l="1"/>
  <c r="BF7" i="13"/>
  <c r="BF8" i="13"/>
  <c r="BF9" i="13"/>
  <c r="BF10" i="13"/>
  <c r="BF11" i="13"/>
  <c r="BF12" i="13"/>
  <c r="BF13" i="13"/>
  <c r="BF14" i="13"/>
  <c r="BF15" i="13"/>
  <c r="BF16" i="13"/>
  <c r="BF17" i="13"/>
  <c r="BF18" i="13"/>
  <c r="BF19" i="13"/>
  <c r="BF20" i="13"/>
  <c r="BF21" i="13"/>
  <c r="BF22" i="13"/>
  <c r="BF23" i="13"/>
  <c r="BF24" i="13"/>
  <c r="BF25" i="13"/>
  <c r="BF26" i="13"/>
  <c r="BF27" i="13"/>
  <c r="BF28" i="13"/>
  <c r="BF29" i="13"/>
  <c r="BF30" i="13"/>
  <c r="BF31" i="13"/>
  <c r="BF32" i="13"/>
  <c r="BF33" i="13"/>
  <c r="BF34" i="13"/>
  <c r="BF35" i="13"/>
  <c r="BF36" i="13"/>
  <c r="BF37" i="13"/>
  <c r="BF38" i="13"/>
  <c r="BF39" i="13"/>
  <c r="BF40" i="13"/>
  <c r="BF41" i="13"/>
  <c r="BF5" i="13"/>
  <c r="AY6" i="13"/>
  <c r="AY7" i="13"/>
  <c r="AY8" i="13"/>
  <c r="AY9" i="13"/>
  <c r="AY10" i="13"/>
  <c r="AY11" i="13"/>
  <c r="AY12" i="13"/>
  <c r="AY13" i="13"/>
  <c r="AY14" i="13"/>
  <c r="AY15" i="13"/>
  <c r="AY16" i="13"/>
  <c r="AY17" i="13"/>
  <c r="AY18" i="13"/>
  <c r="AY19" i="13"/>
  <c r="AY20" i="13"/>
  <c r="AY21" i="13"/>
  <c r="AY22" i="13"/>
  <c r="AY23" i="13"/>
  <c r="AY24" i="13"/>
  <c r="AY25" i="13"/>
  <c r="AY26" i="13"/>
  <c r="AY27" i="13"/>
  <c r="AY28" i="13"/>
  <c r="AY29" i="13"/>
  <c r="AY30" i="13"/>
  <c r="AY31" i="13"/>
  <c r="AY32" i="13"/>
  <c r="AY33" i="13"/>
  <c r="AY34" i="13"/>
  <c r="AY35" i="13"/>
  <c r="AY36" i="13"/>
  <c r="AY37" i="13"/>
  <c r="AY38" i="13"/>
  <c r="AY39" i="13"/>
  <c r="AY40" i="13"/>
  <c r="AY41" i="13"/>
  <c r="AY5" i="13"/>
  <c r="AP5" i="13"/>
  <c r="AQ5" i="13"/>
  <c r="AR5" i="13"/>
  <c r="AS5" i="13"/>
  <c r="AT5" i="13"/>
  <c r="AP6" i="13"/>
  <c r="AQ6" i="13"/>
  <c r="AR6" i="13"/>
  <c r="AS6" i="13"/>
  <c r="AT6" i="13"/>
  <c r="AP7" i="13"/>
  <c r="AQ7" i="13"/>
  <c r="AR7" i="13"/>
  <c r="AS7" i="13"/>
  <c r="AT7" i="13"/>
  <c r="AP8" i="13"/>
  <c r="AQ8" i="13"/>
  <c r="AR8" i="13"/>
  <c r="AS8" i="13"/>
  <c r="AT8" i="13"/>
  <c r="AP9" i="13"/>
  <c r="AQ9" i="13"/>
  <c r="AR9" i="13"/>
  <c r="AS9" i="13"/>
  <c r="AT9" i="13"/>
  <c r="AP10" i="13"/>
  <c r="AQ10" i="13"/>
  <c r="AR10" i="13"/>
  <c r="AS10" i="13"/>
  <c r="AT10" i="13"/>
  <c r="AP11" i="13"/>
  <c r="AQ11" i="13"/>
  <c r="AR11" i="13"/>
  <c r="AS11" i="13"/>
  <c r="AT11" i="13"/>
  <c r="AP12" i="13"/>
  <c r="AQ12" i="13"/>
  <c r="AR12" i="13"/>
  <c r="AS12" i="13"/>
  <c r="AT12" i="13"/>
  <c r="AP13" i="13"/>
  <c r="AQ13" i="13"/>
  <c r="AR13" i="13"/>
  <c r="AS13" i="13"/>
  <c r="AT13" i="13"/>
  <c r="AP14" i="13"/>
  <c r="AQ14" i="13"/>
  <c r="AR14" i="13"/>
  <c r="AS14" i="13"/>
  <c r="AT14" i="13"/>
  <c r="AP15" i="13"/>
  <c r="AQ15" i="13"/>
  <c r="AR15" i="13"/>
  <c r="AS15" i="13"/>
  <c r="AT15" i="13"/>
  <c r="AP16" i="13"/>
  <c r="AQ16" i="13"/>
  <c r="AR16" i="13"/>
  <c r="AS16" i="13"/>
  <c r="AT16" i="13"/>
  <c r="AP17" i="13"/>
  <c r="AQ17" i="13"/>
  <c r="AR17" i="13"/>
  <c r="AS17" i="13"/>
  <c r="AT17" i="13"/>
  <c r="AP18" i="13"/>
  <c r="AQ18" i="13"/>
  <c r="AR18" i="13"/>
  <c r="AS18" i="13"/>
  <c r="AT18" i="13"/>
  <c r="AP19" i="13"/>
  <c r="AQ19" i="13"/>
  <c r="AR19" i="13"/>
  <c r="AS19" i="13"/>
  <c r="AT19" i="13"/>
  <c r="AP20" i="13"/>
  <c r="AQ20" i="13"/>
  <c r="AR20" i="13"/>
  <c r="AS20" i="13"/>
  <c r="AT20" i="13"/>
  <c r="AP21" i="13"/>
  <c r="AQ21" i="13"/>
  <c r="AR21" i="13"/>
  <c r="AS21" i="13"/>
  <c r="AT21" i="13"/>
  <c r="AP22" i="13"/>
  <c r="AQ22" i="13"/>
  <c r="AR22" i="13"/>
  <c r="AS22" i="13"/>
  <c r="AT22" i="13"/>
  <c r="AP23" i="13"/>
  <c r="AQ23" i="13"/>
  <c r="AR23" i="13"/>
  <c r="AS23" i="13"/>
  <c r="AT23" i="13"/>
  <c r="AP24" i="13"/>
  <c r="AQ24" i="13"/>
  <c r="AR24" i="13"/>
  <c r="AS24" i="13"/>
  <c r="AT24" i="13"/>
  <c r="AP25" i="13"/>
  <c r="AQ25" i="13"/>
  <c r="AR25" i="13"/>
  <c r="AS25" i="13"/>
  <c r="AT25" i="13"/>
  <c r="AP26" i="13"/>
  <c r="AQ26" i="13"/>
  <c r="AR26" i="13"/>
  <c r="AS26" i="13"/>
  <c r="AT26" i="13"/>
  <c r="AP27" i="13"/>
  <c r="AQ27" i="13"/>
  <c r="AR27" i="13"/>
  <c r="AS27" i="13"/>
  <c r="AT27" i="13"/>
  <c r="AP28" i="13"/>
  <c r="AQ28" i="13"/>
  <c r="AR28" i="13"/>
  <c r="AS28" i="13"/>
  <c r="AT28" i="13"/>
  <c r="AP29" i="13"/>
  <c r="AQ29" i="13"/>
  <c r="AR29" i="13"/>
  <c r="AS29" i="13"/>
  <c r="AT29" i="13"/>
  <c r="AP30" i="13"/>
  <c r="AQ30" i="13"/>
  <c r="AR30" i="13"/>
  <c r="AS30" i="13"/>
  <c r="AT30" i="13"/>
  <c r="AP31" i="13"/>
  <c r="AQ31" i="13"/>
  <c r="AR31" i="13"/>
  <c r="AS31" i="13"/>
  <c r="AT31" i="13"/>
  <c r="AP32" i="13"/>
  <c r="AQ32" i="13"/>
  <c r="AR32" i="13"/>
  <c r="AS32" i="13"/>
  <c r="AT32" i="13"/>
  <c r="AP33" i="13"/>
  <c r="AQ33" i="13"/>
  <c r="AR33" i="13"/>
  <c r="AS33" i="13"/>
  <c r="AT33" i="13"/>
  <c r="AP34" i="13"/>
  <c r="AQ34" i="13"/>
  <c r="AR34" i="13"/>
  <c r="AS34" i="13"/>
  <c r="AT34" i="13"/>
  <c r="AP35" i="13"/>
  <c r="AQ35" i="13"/>
  <c r="AR35" i="13"/>
  <c r="AS35" i="13"/>
  <c r="AT35" i="13"/>
  <c r="AP36" i="13"/>
  <c r="AQ36" i="13"/>
  <c r="AR36" i="13"/>
  <c r="AS36" i="13"/>
  <c r="AT36" i="13"/>
  <c r="AP37" i="13"/>
  <c r="AQ37" i="13"/>
  <c r="AR37" i="13"/>
  <c r="AS37" i="13"/>
  <c r="AT37" i="13"/>
  <c r="AP38" i="13"/>
  <c r="AQ38" i="13"/>
  <c r="AR38" i="13"/>
  <c r="AS38" i="13"/>
  <c r="AT38" i="13"/>
  <c r="AP39" i="13"/>
  <c r="AQ39" i="13"/>
  <c r="AR39" i="13"/>
  <c r="AS39" i="13"/>
  <c r="AT39" i="13"/>
  <c r="AP40" i="13"/>
  <c r="AQ40" i="13"/>
  <c r="AR40" i="13"/>
  <c r="AS40" i="13"/>
  <c r="AT40" i="13"/>
  <c r="AP41" i="13"/>
  <c r="AQ41" i="13"/>
  <c r="AR41" i="13"/>
  <c r="AS41" i="13"/>
  <c r="AT41" i="13"/>
  <c r="AO6" i="13"/>
  <c r="AO7" i="13"/>
  <c r="AO8" i="13"/>
  <c r="AO9" i="13"/>
  <c r="AO10" i="13"/>
  <c r="AO11" i="13"/>
  <c r="AO12" i="13"/>
  <c r="AO13" i="13"/>
  <c r="AO14" i="13"/>
  <c r="AO15" i="13"/>
  <c r="AO16" i="13"/>
  <c r="AO17" i="13"/>
  <c r="AO18" i="13"/>
  <c r="AO19" i="13"/>
  <c r="AO20" i="13"/>
  <c r="AO21" i="13"/>
  <c r="AO22" i="13"/>
  <c r="AO23" i="13"/>
  <c r="AO24" i="13"/>
  <c r="AO25" i="13"/>
  <c r="AO26" i="13"/>
  <c r="AO27" i="13"/>
  <c r="AO28" i="13"/>
  <c r="AO29" i="13"/>
  <c r="AO30" i="13"/>
  <c r="AO31" i="13"/>
  <c r="AO32" i="13"/>
  <c r="AO33" i="13"/>
  <c r="AO34" i="13"/>
  <c r="AO35" i="13"/>
  <c r="AO36" i="13"/>
  <c r="AO37" i="13"/>
  <c r="AO38" i="13"/>
  <c r="AO39" i="13"/>
  <c r="AO40" i="13"/>
  <c r="AO41" i="13"/>
  <c r="AO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AK6" i="13"/>
  <c r="AL6" i="13"/>
  <c r="AM6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AK7" i="13"/>
  <c r="AL7" i="13"/>
  <c r="AM7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AK8" i="13"/>
  <c r="AL8" i="13"/>
  <c r="AM8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K9" i="13"/>
  <c r="AL9" i="13"/>
  <c r="AM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K12" i="13"/>
  <c r="AL12" i="13"/>
  <c r="AM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AK17" i="13"/>
  <c r="AL17" i="13"/>
  <c r="AM1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AK18" i="13"/>
  <c r="AL18" i="13"/>
  <c r="AM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AK19" i="13"/>
  <c r="AL19" i="13"/>
  <c r="AM19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AK20" i="13"/>
  <c r="AL20" i="13"/>
  <c r="AM20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AK21" i="13"/>
  <c r="AL21" i="13"/>
  <c r="AM21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K22" i="13"/>
  <c r="AL22" i="13"/>
  <c r="AM22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AK23" i="13"/>
  <c r="AL23" i="13"/>
  <c r="AM23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AK24" i="13"/>
  <c r="AL24" i="13"/>
  <c r="AM24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AK25" i="13"/>
  <c r="AL25" i="13"/>
  <c r="AM25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AK26" i="13"/>
  <c r="AL26" i="13"/>
  <c r="AM26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AK27" i="13"/>
  <c r="AL27" i="13"/>
  <c r="AM27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AK28" i="13"/>
  <c r="AL28" i="13"/>
  <c r="AM28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AK29" i="13"/>
  <c r="AL29" i="13"/>
  <c r="AM29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AK30" i="13"/>
  <c r="AL30" i="13"/>
  <c r="AM30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AK31" i="13"/>
  <c r="AL31" i="13"/>
  <c r="AM31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AK32" i="13"/>
  <c r="AL32" i="13"/>
  <c r="AM32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AK33" i="13"/>
  <c r="AL33" i="13"/>
  <c r="AM33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AK34" i="13"/>
  <c r="AL34" i="13"/>
  <c r="AM34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V35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AK35" i="13"/>
  <c r="AL35" i="13"/>
  <c r="AM35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AK37" i="13"/>
  <c r="AL37" i="13"/>
  <c r="AM37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AK38" i="13"/>
  <c r="AL38" i="13"/>
  <c r="AM38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AK40" i="13"/>
  <c r="AL40" i="13"/>
  <c r="AM40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AK41" i="13"/>
  <c r="AL41" i="13"/>
  <c r="AM41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5" i="13"/>
  <c r="D42" i="13"/>
  <c r="BF42" i="13"/>
  <c r="AY42" i="13"/>
  <c r="AP42" i="13"/>
  <c r="AQ42" i="13"/>
  <c r="AR42" i="13"/>
  <c r="AS42" i="13"/>
  <c r="AT42" i="13"/>
  <c r="AO42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T50" i="13"/>
  <c r="U50" i="13"/>
  <c r="V50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AK50" i="13"/>
  <c r="AL50" i="13"/>
  <c r="AM50" i="13"/>
  <c r="AN50" i="13"/>
  <c r="C50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T49" i="13"/>
  <c r="U49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AK49" i="13"/>
  <c r="AL49" i="13"/>
  <c r="AM49" i="13"/>
  <c r="AN49" i="13"/>
  <c r="C49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AK42" i="13"/>
  <c r="AL42" i="13"/>
  <c r="AM42" i="13"/>
  <c r="AN42" i="13"/>
  <c r="C42" i="13"/>
  <c r="CR82" i="11"/>
  <c r="CJ82" i="11"/>
  <c r="CR81" i="11"/>
  <c r="CJ81" i="11"/>
  <c r="CR80" i="11"/>
  <c r="CJ80" i="11"/>
  <c r="CR79" i="11"/>
  <c r="CJ79" i="11"/>
  <c r="CR78" i="11"/>
  <c r="CJ78" i="11"/>
  <c r="CR77" i="11"/>
  <c r="CJ77" i="11"/>
  <c r="CR76" i="11"/>
  <c r="CJ76" i="11"/>
  <c r="CR75" i="11"/>
  <c r="CJ75" i="11"/>
  <c r="CR74" i="11"/>
  <c r="CJ74" i="11"/>
  <c r="CR73" i="11"/>
  <c r="CJ73" i="11"/>
  <c r="CR72" i="11"/>
  <c r="CJ72" i="11"/>
  <c r="CR71" i="11"/>
  <c r="CJ71" i="11"/>
  <c r="CR70" i="11"/>
  <c r="CJ70" i="11"/>
  <c r="CR69" i="11"/>
  <c r="CJ69" i="11"/>
  <c r="CR68" i="11"/>
  <c r="CJ68" i="11"/>
  <c r="CR67" i="11"/>
  <c r="CJ67" i="11"/>
  <c r="CR66" i="11"/>
  <c r="CJ66" i="11"/>
  <c r="CR65" i="11"/>
  <c r="CJ65" i="11"/>
  <c r="CR64" i="11"/>
  <c r="CJ64" i="11"/>
  <c r="CR63" i="11"/>
  <c r="CJ63" i="11"/>
  <c r="CR62" i="11"/>
  <c r="CJ62" i="11"/>
  <c r="CR61" i="11"/>
  <c r="CJ61" i="11"/>
  <c r="CR60" i="11"/>
  <c r="CJ60" i="11"/>
  <c r="CR59" i="11"/>
  <c r="CJ59" i="11"/>
  <c r="CR58" i="11"/>
  <c r="CJ58" i="11"/>
  <c r="CR57" i="11"/>
  <c r="CJ57" i="11"/>
  <c r="CR56" i="11"/>
  <c r="CJ56" i="11"/>
  <c r="CR55" i="11"/>
  <c r="CJ55" i="11"/>
  <c r="CR54" i="11"/>
  <c r="CJ54" i="11"/>
  <c r="CR53" i="11"/>
  <c r="CJ53" i="11"/>
  <c r="CR52" i="11"/>
  <c r="CJ52" i="11"/>
  <c r="CR51" i="11"/>
  <c r="CJ51" i="11"/>
  <c r="CR50" i="11"/>
  <c r="CJ50" i="11"/>
  <c r="CR49" i="11"/>
  <c r="CJ49" i="11"/>
  <c r="CR48" i="11"/>
  <c r="CJ48" i="11"/>
  <c r="CR47" i="11"/>
  <c r="CJ47" i="11"/>
  <c r="CR46" i="11"/>
  <c r="CJ46" i="11"/>
  <c r="CR45" i="11"/>
  <c r="CJ45" i="11"/>
  <c r="CR44" i="11"/>
  <c r="CJ44" i="11"/>
  <c r="CR43" i="11"/>
  <c r="CJ43" i="11"/>
  <c r="CR42" i="11"/>
  <c r="CJ42" i="11"/>
  <c r="CR41" i="11"/>
  <c r="CJ41" i="11"/>
  <c r="CR40" i="11"/>
  <c r="CJ40" i="11"/>
  <c r="CR39" i="11"/>
  <c r="CJ39" i="11"/>
  <c r="CR38" i="11"/>
  <c r="CJ38" i="11"/>
  <c r="CR37" i="11"/>
  <c r="CJ37" i="11"/>
  <c r="CR36" i="11"/>
  <c r="CJ36" i="11"/>
  <c r="CR35" i="11"/>
  <c r="CJ35" i="11"/>
  <c r="CR34" i="11"/>
  <c r="CJ34" i="11"/>
  <c r="CR33" i="11"/>
  <c r="CJ33" i="11"/>
  <c r="CR32" i="11"/>
  <c r="CJ32" i="11"/>
  <c r="CR31" i="11"/>
  <c r="CJ31" i="11"/>
  <c r="CR30" i="11"/>
  <c r="CJ30" i="11"/>
  <c r="CR29" i="11"/>
  <c r="CJ29" i="11"/>
  <c r="CR28" i="11"/>
  <c r="CJ28" i="11"/>
  <c r="CR27" i="11"/>
  <c r="CJ27" i="11"/>
  <c r="CR26" i="11"/>
  <c r="CJ26" i="11"/>
  <c r="CR25" i="11"/>
  <c r="CJ25" i="11"/>
  <c r="CR24" i="11"/>
  <c r="CJ24" i="11"/>
  <c r="CR23" i="11"/>
  <c r="CJ23" i="11"/>
  <c r="CR22" i="11"/>
  <c r="CJ22" i="11"/>
  <c r="CR21" i="11"/>
  <c r="CJ21" i="11"/>
  <c r="CR20" i="11"/>
  <c r="CJ20" i="11"/>
  <c r="CR19" i="11"/>
  <c r="CJ19" i="11"/>
  <c r="CR18" i="11"/>
  <c r="CJ18" i="11"/>
  <c r="CR17" i="11"/>
  <c r="CJ17" i="11"/>
  <c r="CR16" i="11"/>
  <c r="CJ16" i="11"/>
  <c r="CR15" i="11"/>
  <c r="CJ15" i="11"/>
  <c r="CR14" i="11"/>
  <c r="CJ14" i="11"/>
  <c r="CR13" i="11"/>
  <c r="CJ13" i="11"/>
  <c r="CR12" i="11"/>
  <c r="CJ12" i="11"/>
  <c r="CR11" i="11"/>
  <c r="CJ11" i="11"/>
  <c r="CR10" i="11"/>
  <c r="CJ10" i="11"/>
  <c r="CR9" i="11"/>
  <c r="CJ9" i="11"/>
  <c r="CR8" i="11"/>
  <c r="CJ8" i="11"/>
  <c r="CR7" i="11"/>
  <c r="CJ7" i="11"/>
  <c r="CR6" i="11"/>
  <c r="CJ6" i="11"/>
  <c r="CV80" i="10"/>
  <c r="CV79" i="10"/>
  <c r="CV78" i="10"/>
  <c r="CV77" i="10"/>
  <c r="CV76" i="10"/>
  <c r="CV75" i="10"/>
  <c r="CV74" i="10"/>
  <c r="CV73" i="10"/>
  <c r="CV72" i="10"/>
  <c r="CV71" i="10"/>
  <c r="CV70" i="10"/>
  <c r="CV69" i="10"/>
  <c r="CV68" i="10"/>
  <c r="CV67" i="10"/>
  <c r="CV66" i="10"/>
  <c r="CV65" i="10"/>
  <c r="CV64" i="10"/>
  <c r="CV63" i="10"/>
  <c r="CV62" i="10"/>
  <c r="CV61" i="10"/>
  <c r="CV60" i="10"/>
  <c r="CV59" i="10"/>
  <c r="CV58" i="10"/>
  <c r="CV57" i="10"/>
  <c r="CV56" i="10"/>
  <c r="CV55" i="10"/>
  <c r="CV54" i="10"/>
  <c r="CV53" i="10"/>
  <c r="CV52" i="10"/>
  <c r="CV51" i="10"/>
  <c r="CV50" i="10"/>
  <c r="CV49" i="10"/>
  <c r="CV48" i="10"/>
  <c r="CV47" i="10"/>
  <c r="CV46" i="10"/>
  <c r="CV45" i="10"/>
  <c r="CV44" i="10"/>
  <c r="CV42" i="10"/>
  <c r="CV41" i="10"/>
  <c r="CV40" i="10"/>
  <c r="CV39" i="10"/>
  <c r="CV38" i="10"/>
  <c r="CV37" i="10"/>
  <c r="CV36" i="10"/>
  <c r="CV35" i="10"/>
  <c r="CV34" i="10"/>
  <c r="CV33" i="10"/>
  <c r="CV32" i="10"/>
  <c r="CV31" i="10"/>
  <c r="CV30" i="10"/>
  <c r="CV29" i="10"/>
  <c r="CV28" i="10"/>
  <c r="CV27" i="10"/>
  <c r="CV26" i="10"/>
  <c r="CV25" i="10"/>
  <c r="CV24" i="10"/>
  <c r="CV23" i="10"/>
  <c r="CV22" i="10"/>
  <c r="CV21" i="10"/>
  <c r="CV20" i="10"/>
  <c r="CV19" i="10"/>
  <c r="CV18" i="10"/>
  <c r="CV17" i="10"/>
  <c r="CV16" i="10"/>
  <c r="CV15" i="10"/>
  <c r="CV14" i="10"/>
  <c r="CV13" i="10"/>
  <c r="CV12" i="10"/>
  <c r="CV11" i="10"/>
  <c r="CV10" i="10"/>
  <c r="CV9" i="10"/>
  <c r="CV8" i="10"/>
  <c r="CV7" i="10"/>
  <c r="CV6" i="10"/>
  <c r="CU80" i="10"/>
  <c r="CU79" i="10"/>
  <c r="CU78" i="10"/>
  <c r="CU77" i="10"/>
  <c r="CU76" i="10"/>
  <c r="CU75" i="10"/>
  <c r="CU74" i="10"/>
  <c r="CU73" i="10"/>
  <c r="CU72" i="10"/>
  <c r="CU71" i="10"/>
  <c r="CU70" i="10"/>
  <c r="CU69" i="10"/>
  <c r="CU68" i="10"/>
  <c r="CU67" i="10"/>
  <c r="CU66" i="10"/>
  <c r="CU65" i="10"/>
  <c r="CU64" i="10"/>
  <c r="CU63" i="10"/>
  <c r="CU62" i="10"/>
  <c r="CU61" i="10"/>
  <c r="CU60" i="10"/>
  <c r="CU59" i="10"/>
  <c r="CU58" i="10"/>
  <c r="CU57" i="10"/>
  <c r="CU56" i="10"/>
  <c r="CU55" i="10"/>
  <c r="CU54" i="10"/>
  <c r="CU53" i="10"/>
  <c r="CU52" i="10"/>
  <c r="CU51" i="10"/>
  <c r="CU50" i="10"/>
  <c r="CU49" i="10"/>
  <c r="CU48" i="10"/>
  <c r="CU47" i="10"/>
  <c r="CU46" i="10"/>
  <c r="CU45" i="10"/>
  <c r="CU44" i="10"/>
  <c r="CU42" i="10"/>
  <c r="CU41" i="10"/>
  <c r="CU40" i="10"/>
  <c r="CU39" i="10"/>
  <c r="CU38" i="10"/>
  <c r="CU37" i="10"/>
  <c r="CU36" i="10"/>
  <c r="CU35" i="10"/>
  <c r="CU34" i="10"/>
  <c r="CU33" i="10"/>
  <c r="CU32" i="10"/>
  <c r="CU31" i="10"/>
  <c r="CU30" i="10"/>
  <c r="CU29" i="10"/>
  <c r="CU28" i="10"/>
  <c r="CU27" i="10"/>
  <c r="CU26" i="10"/>
  <c r="CU25" i="10"/>
  <c r="CU24" i="10"/>
  <c r="CU23" i="10"/>
  <c r="CU22" i="10"/>
  <c r="CU21" i="10"/>
  <c r="CU20" i="10"/>
  <c r="CU19" i="10"/>
  <c r="CU18" i="10"/>
  <c r="CU17" i="10"/>
  <c r="CU16" i="10"/>
  <c r="CU15" i="10"/>
  <c r="CU14" i="10"/>
  <c r="CU13" i="10"/>
  <c r="CU12" i="10"/>
  <c r="CU11" i="10"/>
  <c r="CU10" i="10"/>
  <c r="CU9" i="10"/>
  <c r="CU8" i="10"/>
  <c r="CU7" i="10"/>
  <c r="CU6" i="10"/>
  <c r="CQ80" i="10"/>
  <c r="CP80" i="10"/>
  <c r="CO80" i="10"/>
  <c r="CN80" i="10"/>
  <c r="CM80" i="10"/>
  <c r="CL80" i="10"/>
  <c r="CQ79" i="10"/>
  <c r="CP79" i="10"/>
  <c r="CO79" i="10"/>
  <c r="CN79" i="10"/>
  <c r="CM79" i="10"/>
  <c r="CL79" i="10"/>
  <c r="CQ78" i="10"/>
  <c r="CP78" i="10"/>
  <c r="CO78" i="10"/>
  <c r="CN78" i="10"/>
  <c r="CM78" i="10"/>
  <c r="CL78" i="10"/>
  <c r="CQ77" i="10"/>
  <c r="CP77" i="10"/>
  <c r="CO77" i="10"/>
  <c r="CN77" i="10"/>
  <c r="CM77" i="10"/>
  <c r="CL77" i="10"/>
  <c r="CQ76" i="10"/>
  <c r="CP76" i="10"/>
  <c r="CO76" i="10"/>
  <c r="CN76" i="10"/>
  <c r="CM76" i="10"/>
  <c r="CL76" i="10"/>
  <c r="CQ75" i="10"/>
  <c r="CP75" i="10"/>
  <c r="CO75" i="10"/>
  <c r="CN75" i="10"/>
  <c r="CM75" i="10"/>
  <c r="CL75" i="10"/>
  <c r="CQ74" i="10"/>
  <c r="CP74" i="10"/>
  <c r="CO74" i="10"/>
  <c r="CN74" i="10"/>
  <c r="CM74" i="10"/>
  <c r="CL74" i="10"/>
  <c r="CQ73" i="10"/>
  <c r="CP73" i="10"/>
  <c r="CO73" i="10"/>
  <c r="CN73" i="10"/>
  <c r="CM73" i="10"/>
  <c r="CL73" i="10"/>
  <c r="CQ72" i="10"/>
  <c r="CP72" i="10"/>
  <c r="CO72" i="10"/>
  <c r="CN72" i="10"/>
  <c r="CM72" i="10"/>
  <c r="CL72" i="10"/>
  <c r="CQ71" i="10"/>
  <c r="CP71" i="10"/>
  <c r="CO71" i="10"/>
  <c r="CN71" i="10"/>
  <c r="CM71" i="10"/>
  <c r="CL71" i="10"/>
  <c r="CQ70" i="10"/>
  <c r="CP70" i="10"/>
  <c r="CO70" i="10"/>
  <c r="CN70" i="10"/>
  <c r="CM70" i="10"/>
  <c r="CL70" i="10"/>
  <c r="CQ69" i="10"/>
  <c r="CP69" i="10"/>
  <c r="CO69" i="10"/>
  <c r="CN69" i="10"/>
  <c r="CM69" i="10"/>
  <c r="CL69" i="10"/>
  <c r="CS69" i="10" s="1"/>
  <c r="CQ68" i="10"/>
  <c r="CP68" i="10"/>
  <c r="CO68" i="10"/>
  <c r="CN68" i="10"/>
  <c r="CM68" i="10"/>
  <c r="CL68" i="10"/>
  <c r="CQ67" i="10"/>
  <c r="CP67" i="10"/>
  <c r="CO67" i="10"/>
  <c r="CN67" i="10"/>
  <c r="CM67" i="10"/>
  <c r="CL67" i="10"/>
  <c r="CQ66" i="10"/>
  <c r="CP66" i="10"/>
  <c r="CO66" i="10"/>
  <c r="CN66" i="10"/>
  <c r="CM66" i="10"/>
  <c r="CL66" i="10"/>
  <c r="CQ65" i="10"/>
  <c r="CP65" i="10"/>
  <c r="CO65" i="10"/>
  <c r="CN65" i="10"/>
  <c r="CM65" i="10"/>
  <c r="CL65" i="10"/>
  <c r="CQ64" i="10"/>
  <c r="CP64" i="10"/>
  <c r="CO64" i="10"/>
  <c r="CN64" i="10"/>
  <c r="CM64" i="10"/>
  <c r="CL64" i="10"/>
  <c r="CQ63" i="10"/>
  <c r="CP63" i="10"/>
  <c r="CO63" i="10"/>
  <c r="CN63" i="10"/>
  <c r="CM63" i="10"/>
  <c r="CL63" i="10"/>
  <c r="CQ62" i="10"/>
  <c r="CP62" i="10"/>
  <c r="CO62" i="10"/>
  <c r="CN62" i="10"/>
  <c r="CM62" i="10"/>
  <c r="CL62" i="10"/>
  <c r="CQ61" i="10"/>
  <c r="CP61" i="10"/>
  <c r="CO61" i="10"/>
  <c r="CN61" i="10"/>
  <c r="CM61" i="10"/>
  <c r="CL61" i="10"/>
  <c r="CQ60" i="10"/>
  <c r="CP60" i="10"/>
  <c r="CO60" i="10"/>
  <c r="CN60" i="10"/>
  <c r="CM60" i="10"/>
  <c r="CL60" i="10"/>
  <c r="CQ59" i="10"/>
  <c r="CP59" i="10"/>
  <c r="CO59" i="10"/>
  <c r="CN59" i="10"/>
  <c r="CM59" i="10"/>
  <c r="CL59" i="10"/>
  <c r="CQ58" i="10"/>
  <c r="CP58" i="10"/>
  <c r="CO58" i="10"/>
  <c r="CN58" i="10"/>
  <c r="CM58" i="10"/>
  <c r="CL58" i="10"/>
  <c r="CQ57" i="10"/>
  <c r="CP57" i="10"/>
  <c r="CO57" i="10"/>
  <c r="CN57" i="10"/>
  <c r="CM57" i="10"/>
  <c r="CL57" i="10"/>
  <c r="CQ56" i="10"/>
  <c r="CP56" i="10"/>
  <c r="CS56" i="10" s="1"/>
  <c r="CO56" i="10"/>
  <c r="CN56" i="10"/>
  <c r="CM56" i="10"/>
  <c r="CL56" i="10"/>
  <c r="CQ55" i="10"/>
  <c r="CP55" i="10"/>
  <c r="CO55" i="10"/>
  <c r="CN55" i="10"/>
  <c r="CS55" i="10" s="1"/>
  <c r="CM55" i="10"/>
  <c r="CL55" i="10"/>
  <c r="CQ54" i="10"/>
  <c r="CP54" i="10"/>
  <c r="CO54" i="10"/>
  <c r="CN54" i="10"/>
  <c r="CM54" i="10"/>
  <c r="CL54" i="10"/>
  <c r="CQ53" i="10"/>
  <c r="CP53" i="10"/>
  <c r="CO53" i="10"/>
  <c r="CN53" i="10"/>
  <c r="CM53" i="10"/>
  <c r="CL53" i="10"/>
  <c r="CS53" i="10" s="1"/>
  <c r="CQ52" i="10"/>
  <c r="CP52" i="10"/>
  <c r="CO52" i="10"/>
  <c r="CN52" i="10"/>
  <c r="CM52" i="10"/>
  <c r="CL52" i="10"/>
  <c r="CQ51" i="10"/>
  <c r="CP51" i="10"/>
  <c r="CO51" i="10"/>
  <c r="CN51" i="10"/>
  <c r="CM51" i="10"/>
  <c r="CL51" i="10"/>
  <c r="CQ50" i="10"/>
  <c r="CP50" i="10"/>
  <c r="CO50" i="10"/>
  <c r="CN50" i="10"/>
  <c r="CM50" i="10"/>
  <c r="CL50" i="10"/>
  <c r="CQ49" i="10"/>
  <c r="CP49" i="10"/>
  <c r="CO49" i="10"/>
  <c r="CN49" i="10"/>
  <c r="CM49" i="10"/>
  <c r="CL49" i="10"/>
  <c r="CS49" i="10" s="1"/>
  <c r="CQ48" i="10"/>
  <c r="CP48" i="10"/>
  <c r="CS48" i="10" s="1"/>
  <c r="CO48" i="10"/>
  <c r="CN48" i="10"/>
  <c r="CM48" i="10"/>
  <c r="CL48" i="10"/>
  <c r="CQ47" i="10"/>
  <c r="CP47" i="10"/>
  <c r="CO47" i="10"/>
  <c r="CN47" i="10"/>
  <c r="CS47" i="10" s="1"/>
  <c r="CM47" i="10"/>
  <c r="CL47" i="10"/>
  <c r="CQ46" i="10"/>
  <c r="CP46" i="10"/>
  <c r="CO46" i="10"/>
  <c r="CN46" i="10"/>
  <c r="CM46" i="10"/>
  <c r="CM81" i="10" s="1"/>
  <c r="CL46" i="10"/>
  <c r="CQ45" i="10"/>
  <c r="CP45" i="10"/>
  <c r="CO45" i="10"/>
  <c r="CN45" i="10"/>
  <c r="CM45" i="10"/>
  <c r="CL45" i="10"/>
  <c r="CS45" i="10" s="1"/>
  <c r="CQ44" i="10"/>
  <c r="CP44" i="10"/>
  <c r="CS44" i="10" s="1"/>
  <c r="CO44" i="10"/>
  <c r="CN44" i="10"/>
  <c r="CM44" i="10"/>
  <c r="CL44" i="10"/>
  <c r="CQ42" i="10"/>
  <c r="CP42" i="10"/>
  <c r="CO42" i="10"/>
  <c r="CN42" i="10"/>
  <c r="CS42" i="10" s="1"/>
  <c r="CM42" i="10"/>
  <c r="CL42" i="10"/>
  <c r="CQ41" i="10"/>
  <c r="CP41" i="10"/>
  <c r="CO41" i="10"/>
  <c r="CN41" i="10"/>
  <c r="CM41" i="10"/>
  <c r="CL41" i="10"/>
  <c r="CQ40" i="10"/>
  <c r="CP40" i="10"/>
  <c r="CO40" i="10"/>
  <c r="CN40" i="10"/>
  <c r="CM40" i="10"/>
  <c r="CL40" i="10"/>
  <c r="CQ39" i="10"/>
  <c r="CP39" i="10"/>
  <c r="CO39" i="10"/>
  <c r="CN39" i="10"/>
  <c r="CM39" i="10"/>
  <c r="CL39" i="10"/>
  <c r="CQ38" i="10"/>
  <c r="CP38" i="10"/>
  <c r="CO38" i="10"/>
  <c r="CN38" i="10"/>
  <c r="CM38" i="10"/>
  <c r="CL38" i="10"/>
  <c r="CQ37" i="10"/>
  <c r="CP37" i="10"/>
  <c r="CO37" i="10"/>
  <c r="CN37" i="10"/>
  <c r="CM37" i="10"/>
  <c r="CL37" i="10"/>
  <c r="CQ36" i="10"/>
  <c r="CP36" i="10"/>
  <c r="CO36" i="10"/>
  <c r="CN36" i="10"/>
  <c r="CM36" i="10"/>
  <c r="CL36" i="10"/>
  <c r="CQ35" i="10"/>
  <c r="CP35" i="10"/>
  <c r="CS35" i="10" s="1"/>
  <c r="CO35" i="10"/>
  <c r="CN35" i="10"/>
  <c r="CM35" i="10"/>
  <c r="CL35" i="10"/>
  <c r="CQ34" i="10"/>
  <c r="CP34" i="10"/>
  <c r="CO34" i="10"/>
  <c r="CN34" i="10"/>
  <c r="CM34" i="10"/>
  <c r="CL34" i="10"/>
  <c r="CQ33" i="10"/>
  <c r="CP33" i="10"/>
  <c r="CO33" i="10"/>
  <c r="CN33" i="10"/>
  <c r="CM33" i="10"/>
  <c r="CL33" i="10"/>
  <c r="CQ32" i="10"/>
  <c r="CP32" i="10"/>
  <c r="CO32" i="10"/>
  <c r="CN32" i="10"/>
  <c r="CM32" i="10"/>
  <c r="CL32" i="10"/>
  <c r="CQ31" i="10"/>
  <c r="CP31" i="10"/>
  <c r="CO31" i="10"/>
  <c r="CN31" i="10"/>
  <c r="CM31" i="10"/>
  <c r="CL31" i="10"/>
  <c r="CQ30" i="10"/>
  <c r="CP30" i="10"/>
  <c r="CO30" i="10"/>
  <c r="CN30" i="10"/>
  <c r="CS30" i="10" s="1"/>
  <c r="CM30" i="10"/>
  <c r="CL30" i="10"/>
  <c r="CQ29" i="10"/>
  <c r="CP29" i="10"/>
  <c r="CO29" i="10"/>
  <c r="CN29" i="10"/>
  <c r="CM29" i="10"/>
  <c r="CL29" i="10"/>
  <c r="CQ28" i="10"/>
  <c r="CP28" i="10"/>
  <c r="CO28" i="10"/>
  <c r="CN28" i="10"/>
  <c r="CM28" i="10"/>
  <c r="CL28" i="10"/>
  <c r="CQ27" i="10"/>
  <c r="CP27" i="10"/>
  <c r="CO27" i="10"/>
  <c r="CN27" i="10"/>
  <c r="CM27" i="10"/>
  <c r="CL27" i="10"/>
  <c r="CQ26" i="10"/>
  <c r="CP26" i="10"/>
  <c r="CO26" i="10"/>
  <c r="CN26" i="10"/>
  <c r="CS26" i="10" s="1"/>
  <c r="CM26" i="10"/>
  <c r="CL26" i="10"/>
  <c r="CQ25" i="10"/>
  <c r="CP25" i="10"/>
  <c r="CO25" i="10"/>
  <c r="CN25" i="10"/>
  <c r="CM25" i="10"/>
  <c r="CL25" i="10"/>
  <c r="CQ24" i="10"/>
  <c r="CP24" i="10"/>
  <c r="CO24" i="10"/>
  <c r="CN24" i="10"/>
  <c r="CM24" i="10"/>
  <c r="CL24" i="10"/>
  <c r="CQ23" i="10"/>
  <c r="CP23" i="10"/>
  <c r="CO23" i="10"/>
  <c r="CN23" i="10"/>
  <c r="CM23" i="10"/>
  <c r="CL23" i="10"/>
  <c r="CQ22" i="10"/>
  <c r="CP22" i="10"/>
  <c r="CO22" i="10"/>
  <c r="CN22" i="10"/>
  <c r="CS22" i="10" s="1"/>
  <c r="CM22" i="10"/>
  <c r="CL22" i="10"/>
  <c r="CQ21" i="10"/>
  <c r="CP21" i="10"/>
  <c r="CO21" i="10"/>
  <c r="CN21" i="10"/>
  <c r="CM21" i="10"/>
  <c r="CL21" i="10"/>
  <c r="CQ20" i="10"/>
  <c r="CP20" i="10"/>
  <c r="CO20" i="10"/>
  <c r="CN20" i="10"/>
  <c r="CM20" i="10"/>
  <c r="CL20" i="10"/>
  <c r="CQ19" i="10"/>
  <c r="CP19" i="10"/>
  <c r="CO19" i="10"/>
  <c r="CN19" i="10"/>
  <c r="CM19" i="10"/>
  <c r="CL19" i="10"/>
  <c r="CQ18" i="10"/>
  <c r="CP18" i="10"/>
  <c r="CO18" i="10"/>
  <c r="CN18" i="10"/>
  <c r="CM18" i="10"/>
  <c r="CL18" i="10"/>
  <c r="CQ17" i="10"/>
  <c r="CP17" i="10"/>
  <c r="CO17" i="10"/>
  <c r="CN17" i="10"/>
  <c r="CM17" i="10"/>
  <c r="CL17" i="10"/>
  <c r="CQ16" i="10"/>
  <c r="CP16" i="10"/>
  <c r="CO16" i="10"/>
  <c r="CN16" i="10"/>
  <c r="CM16" i="10"/>
  <c r="CL16" i="10"/>
  <c r="CQ15" i="10"/>
  <c r="CP15" i="10"/>
  <c r="CO15" i="10"/>
  <c r="CN15" i="10"/>
  <c r="CM15" i="10"/>
  <c r="CL15" i="10"/>
  <c r="CQ14" i="10"/>
  <c r="CP14" i="10"/>
  <c r="CO14" i="10"/>
  <c r="CN14" i="10"/>
  <c r="CM14" i="10"/>
  <c r="CL14" i="10"/>
  <c r="CQ13" i="10"/>
  <c r="CP13" i="10"/>
  <c r="CO13" i="10"/>
  <c r="CN13" i="10"/>
  <c r="CM13" i="10"/>
  <c r="CL13" i="10"/>
  <c r="CQ12" i="10"/>
  <c r="CP12" i="10"/>
  <c r="CO12" i="10"/>
  <c r="CN12" i="10"/>
  <c r="CM12" i="10"/>
  <c r="CL12" i="10"/>
  <c r="CQ11" i="10"/>
  <c r="CP11" i="10"/>
  <c r="CO11" i="10"/>
  <c r="CN11" i="10"/>
  <c r="CM11" i="10"/>
  <c r="CL11" i="10"/>
  <c r="CQ10" i="10"/>
  <c r="CP10" i="10"/>
  <c r="CO10" i="10"/>
  <c r="CN10" i="10"/>
  <c r="CM10" i="10"/>
  <c r="CL10" i="10"/>
  <c r="CQ9" i="10"/>
  <c r="CP9" i="10"/>
  <c r="CO9" i="10"/>
  <c r="CN9" i="10"/>
  <c r="CM9" i="10"/>
  <c r="CM43" i="10" s="1"/>
  <c r="CL9" i="10"/>
  <c r="CQ8" i="10"/>
  <c r="CP8" i="10"/>
  <c r="CO8" i="10"/>
  <c r="CN8" i="10"/>
  <c r="CM8" i="10"/>
  <c r="CL8" i="10"/>
  <c r="CQ7" i="10"/>
  <c r="CP7" i="10"/>
  <c r="CO7" i="10"/>
  <c r="CN7" i="10"/>
  <c r="CM7" i="10"/>
  <c r="CL7" i="10"/>
  <c r="CQ6" i="10"/>
  <c r="CP6" i="10"/>
  <c r="CO6" i="10"/>
  <c r="CN6" i="10"/>
  <c r="CS6" i="10" s="1"/>
  <c r="CM6" i="10"/>
  <c r="CL6" i="10"/>
  <c r="CI80" i="10"/>
  <c r="CH80" i="10"/>
  <c r="CG80" i="10"/>
  <c r="CF80" i="10"/>
  <c r="CE80" i="10"/>
  <c r="CD80" i="10"/>
  <c r="CK80" i="10" s="1"/>
  <c r="CI79" i="10"/>
  <c r="CH79" i="10"/>
  <c r="CG79" i="10"/>
  <c r="CF79" i="10"/>
  <c r="CE79" i="10"/>
  <c r="CD79" i="10"/>
  <c r="CK79" i="10" s="1"/>
  <c r="CI78" i="10"/>
  <c r="CH78" i="10"/>
  <c r="CG78" i="10"/>
  <c r="CF78" i="10"/>
  <c r="CE78" i="10"/>
  <c r="CD78" i="10"/>
  <c r="CI77" i="10"/>
  <c r="CH77" i="10"/>
  <c r="CG77" i="10"/>
  <c r="CF77" i="10"/>
  <c r="CE77" i="10"/>
  <c r="CD77" i="10"/>
  <c r="CI76" i="10"/>
  <c r="CH76" i="10"/>
  <c r="CG76" i="10"/>
  <c r="CF76" i="10"/>
  <c r="CE76" i="10"/>
  <c r="CD76" i="10"/>
  <c r="CK76" i="10" s="1"/>
  <c r="CI75" i="10"/>
  <c r="CH75" i="10"/>
  <c r="CG75" i="10"/>
  <c r="CF75" i="10"/>
  <c r="CE75" i="10"/>
  <c r="CD75" i="10"/>
  <c r="CK75" i="10" s="1"/>
  <c r="CI74" i="10"/>
  <c r="CH74" i="10"/>
  <c r="CG74" i="10"/>
  <c r="CF74" i="10"/>
  <c r="CE74" i="10"/>
  <c r="CD74" i="10"/>
  <c r="CI73" i="10"/>
  <c r="CH73" i="10"/>
  <c r="CG73" i="10"/>
  <c r="CF73" i="10"/>
  <c r="CE73" i="10"/>
  <c r="CD73" i="10"/>
  <c r="CI72" i="10"/>
  <c r="CH72" i="10"/>
  <c r="CG72" i="10"/>
  <c r="CF72" i="10"/>
  <c r="CE72" i="10"/>
  <c r="CD72" i="10"/>
  <c r="CK72" i="10" s="1"/>
  <c r="CI71" i="10"/>
  <c r="CH71" i="10"/>
  <c r="CG71" i="10"/>
  <c r="CF71" i="10"/>
  <c r="CE71" i="10"/>
  <c r="CD71" i="10"/>
  <c r="CK71" i="10" s="1"/>
  <c r="CI70" i="10"/>
  <c r="CH70" i="10"/>
  <c r="CG70" i="10"/>
  <c r="CF70" i="10"/>
  <c r="CE70" i="10"/>
  <c r="CD70" i="10"/>
  <c r="CI69" i="10"/>
  <c r="CH69" i="10"/>
  <c r="CG69" i="10"/>
  <c r="CF69" i="10"/>
  <c r="CE69" i="10"/>
  <c r="CD69" i="10"/>
  <c r="CI68" i="10"/>
  <c r="CH68" i="10"/>
  <c r="CG68" i="10"/>
  <c r="CF68" i="10"/>
  <c r="CE68" i="10"/>
  <c r="CD68" i="10"/>
  <c r="CK68" i="10" s="1"/>
  <c r="CI67" i="10"/>
  <c r="CH67" i="10"/>
  <c r="CG67" i="10"/>
  <c r="CF67" i="10"/>
  <c r="CE67" i="10"/>
  <c r="CD67" i="10"/>
  <c r="CI66" i="10"/>
  <c r="CH66" i="10"/>
  <c r="CK66" i="10" s="1"/>
  <c r="CG66" i="10"/>
  <c r="CF66" i="10"/>
  <c r="CE66" i="10"/>
  <c r="CD66" i="10"/>
  <c r="CI65" i="10"/>
  <c r="CH65" i="10"/>
  <c r="CG65" i="10"/>
  <c r="CF65" i="10"/>
  <c r="CE65" i="10"/>
  <c r="CD65" i="10"/>
  <c r="CI64" i="10"/>
  <c r="CH64" i="10"/>
  <c r="CG64" i="10"/>
  <c r="CF64" i="10"/>
  <c r="CE64" i="10"/>
  <c r="CD64" i="10"/>
  <c r="CK64" i="10" s="1"/>
  <c r="CI63" i="10"/>
  <c r="CH63" i="10"/>
  <c r="CG63" i="10"/>
  <c r="CF63" i="10"/>
  <c r="CE63" i="10"/>
  <c r="CD63" i="10"/>
  <c r="CI62" i="10"/>
  <c r="CH62" i="10"/>
  <c r="CG62" i="10"/>
  <c r="CF62" i="10"/>
  <c r="CE62" i="10"/>
  <c r="CD62" i="10"/>
  <c r="CI61" i="10"/>
  <c r="CH61" i="10"/>
  <c r="CG61" i="10"/>
  <c r="CF61" i="10"/>
  <c r="CE61" i="10"/>
  <c r="CD61" i="10"/>
  <c r="CI60" i="10"/>
  <c r="CH60" i="10"/>
  <c r="CG60" i="10"/>
  <c r="CF60" i="10"/>
  <c r="CE60" i="10"/>
  <c r="CD60" i="10"/>
  <c r="CK60" i="10" s="1"/>
  <c r="CI59" i="10"/>
  <c r="CH59" i="10"/>
  <c r="CG59" i="10"/>
  <c r="CF59" i="10"/>
  <c r="CE59" i="10"/>
  <c r="CD59" i="10"/>
  <c r="CK59" i="10" s="1"/>
  <c r="CI58" i="10"/>
  <c r="CH58" i="10"/>
  <c r="CG58" i="10"/>
  <c r="CF58" i="10"/>
  <c r="CE58" i="10"/>
  <c r="CD58" i="10"/>
  <c r="CI57" i="10"/>
  <c r="CH57" i="10"/>
  <c r="CG57" i="10"/>
  <c r="CF57" i="10"/>
  <c r="CE57" i="10"/>
  <c r="CD57" i="10"/>
  <c r="CI56" i="10"/>
  <c r="CH56" i="10"/>
  <c r="CG56" i="10"/>
  <c r="CF56" i="10"/>
  <c r="CE56" i="10"/>
  <c r="CD56" i="10"/>
  <c r="CK56" i="10" s="1"/>
  <c r="CI55" i="10"/>
  <c r="CH55" i="10"/>
  <c r="CG55" i="10"/>
  <c r="CF55" i="10"/>
  <c r="CE55" i="10"/>
  <c r="CD55" i="10"/>
  <c r="CI54" i="10"/>
  <c r="CH54" i="10"/>
  <c r="CG54" i="10"/>
  <c r="CF54" i="10"/>
  <c r="CE54" i="10"/>
  <c r="CD54" i="10"/>
  <c r="CI53" i="10"/>
  <c r="CH53" i="10"/>
  <c r="CG53" i="10"/>
  <c r="CF53" i="10"/>
  <c r="CE53" i="10"/>
  <c r="CD53" i="10"/>
  <c r="CI52" i="10"/>
  <c r="CH52" i="10"/>
  <c r="CG52" i="10"/>
  <c r="CF52" i="10"/>
  <c r="CE52" i="10"/>
  <c r="CD52" i="10"/>
  <c r="CI51" i="10"/>
  <c r="CH51" i="10"/>
  <c r="CG51" i="10"/>
  <c r="CF51" i="10"/>
  <c r="CE51" i="10"/>
  <c r="CD51" i="10"/>
  <c r="CI50" i="10"/>
  <c r="CH50" i="10"/>
  <c r="CG50" i="10"/>
  <c r="CF50" i="10"/>
  <c r="CE50" i="10"/>
  <c r="CD50" i="10"/>
  <c r="CI49" i="10"/>
  <c r="CH49" i="10"/>
  <c r="CG49" i="10"/>
  <c r="CF49" i="10"/>
  <c r="CE49" i="10"/>
  <c r="CD49" i="10"/>
  <c r="CI48" i="10"/>
  <c r="CH48" i="10"/>
  <c r="CG48" i="10"/>
  <c r="CF48" i="10"/>
  <c r="CE48" i="10"/>
  <c r="CD48" i="10"/>
  <c r="CI47" i="10"/>
  <c r="CH47" i="10"/>
  <c r="CG47" i="10"/>
  <c r="CF47" i="10"/>
  <c r="CE47" i="10"/>
  <c r="CD47" i="10"/>
  <c r="CI46" i="10"/>
  <c r="CH46" i="10"/>
  <c r="CG46" i="10"/>
  <c r="CF46" i="10"/>
  <c r="CE46" i="10"/>
  <c r="CD46" i="10"/>
  <c r="CI45" i="10"/>
  <c r="CH45" i="10"/>
  <c r="CG45" i="10"/>
  <c r="CF45" i="10"/>
  <c r="CE45" i="10"/>
  <c r="CD45" i="10"/>
  <c r="CI44" i="10"/>
  <c r="CH44" i="10"/>
  <c r="CG44" i="10"/>
  <c r="CF44" i="10"/>
  <c r="CE44" i="10"/>
  <c r="CD44" i="10"/>
  <c r="CI42" i="10"/>
  <c r="CH42" i="10"/>
  <c r="CG42" i="10"/>
  <c r="CF42" i="10"/>
  <c r="CE42" i="10"/>
  <c r="CD42" i="10"/>
  <c r="CI41" i="10"/>
  <c r="CH41" i="10"/>
  <c r="CG41" i="10"/>
  <c r="CF41" i="10"/>
  <c r="CE41" i="10"/>
  <c r="CD41" i="10"/>
  <c r="CI40" i="10"/>
  <c r="CH40" i="10"/>
  <c r="CG40" i="10"/>
  <c r="CF40" i="10"/>
  <c r="CK40" i="10" s="1"/>
  <c r="CE40" i="10"/>
  <c r="CD40" i="10"/>
  <c r="CI39" i="10"/>
  <c r="CH39" i="10"/>
  <c r="CG39" i="10"/>
  <c r="CF39" i="10"/>
  <c r="CE39" i="10"/>
  <c r="CD39" i="10"/>
  <c r="CK39" i="10" s="1"/>
  <c r="CI38" i="10"/>
  <c r="CH38" i="10"/>
  <c r="CG38" i="10"/>
  <c r="CF38" i="10"/>
  <c r="CE38" i="10"/>
  <c r="CD38" i="10"/>
  <c r="CK38" i="10" s="1"/>
  <c r="CI37" i="10"/>
  <c r="CH37" i="10"/>
  <c r="CG37" i="10"/>
  <c r="CF37" i="10"/>
  <c r="CE37" i="10"/>
  <c r="CD37" i="10"/>
  <c r="CI36" i="10"/>
  <c r="CH36" i="10"/>
  <c r="CG36" i="10"/>
  <c r="CF36" i="10"/>
  <c r="CK36" i="10" s="1"/>
  <c r="CE36" i="10"/>
  <c r="CD36" i="10"/>
  <c r="CI35" i="10"/>
  <c r="CH35" i="10"/>
  <c r="CG35" i="10"/>
  <c r="CF35" i="10"/>
  <c r="CE35" i="10"/>
  <c r="CD35" i="10"/>
  <c r="CK35" i="10" s="1"/>
  <c r="CI34" i="10"/>
  <c r="CH34" i="10"/>
  <c r="CG34" i="10"/>
  <c r="CF34" i="10"/>
  <c r="CE34" i="10"/>
  <c r="CD34" i="10"/>
  <c r="CK34" i="10" s="1"/>
  <c r="CI33" i="10"/>
  <c r="CH33" i="10"/>
  <c r="CK33" i="10" s="1"/>
  <c r="CG33" i="10"/>
  <c r="CF33" i="10"/>
  <c r="CE33" i="10"/>
  <c r="CD33" i="10"/>
  <c r="CI32" i="10"/>
  <c r="CH32" i="10"/>
  <c r="CG32" i="10"/>
  <c r="CF32" i="10"/>
  <c r="CK32" i="10" s="1"/>
  <c r="CE32" i="10"/>
  <c r="CD32" i="10"/>
  <c r="CI31" i="10"/>
  <c r="CH31" i="10"/>
  <c r="CG31" i="10"/>
  <c r="CF31" i="10"/>
  <c r="CE31" i="10"/>
  <c r="CD31" i="10"/>
  <c r="CK31" i="10" s="1"/>
  <c r="CI30" i="10"/>
  <c r="CH30" i="10"/>
  <c r="CG30" i="10"/>
  <c r="CF30" i="10"/>
  <c r="CE30" i="10"/>
  <c r="CD30" i="10"/>
  <c r="CI29" i="10"/>
  <c r="CH29" i="10"/>
  <c r="CG29" i="10"/>
  <c r="CF29" i="10"/>
  <c r="CE29" i="10"/>
  <c r="CD29" i="10"/>
  <c r="CI28" i="10"/>
  <c r="CH28" i="10"/>
  <c r="CG28" i="10"/>
  <c r="CF28" i="10"/>
  <c r="CK28" i="10" s="1"/>
  <c r="CE28" i="10"/>
  <c r="CD28" i="10"/>
  <c r="CI27" i="10"/>
  <c r="CH27" i="10"/>
  <c r="CG27" i="10"/>
  <c r="CF27" i="10"/>
  <c r="CE27" i="10"/>
  <c r="CD27" i="10"/>
  <c r="CK27" i="10" s="1"/>
  <c r="CI26" i="10"/>
  <c r="CH26" i="10"/>
  <c r="CG26" i="10"/>
  <c r="CF26" i="10"/>
  <c r="CE26" i="10"/>
  <c r="CD26" i="10"/>
  <c r="CK26" i="10" s="1"/>
  <c r="CI25" i="10"/>
  <c r="CH25" i="10"/>
  <c r="CG25" i="10"/>
  <c r="CF25" i="10"/>
  <c r="CE25" i="10"/>
  <c r="CD25" i="10"/>
  <c r="CI24" i="10"/>
  <c r="CH24" i="10"/>
  <c r="CG24" i="10"/>
  <c r="CF24" i="10"/>
  <c r="CK24" i="10" s="1"/>
  <c r="CE24" i="10"/>
  <c r="CD24" i="10"/>
  <c r="CI23" i="10"/>
  <c r="CH23" i="10"/>
  <c r="CG23" i="10"/>
  <c r="CF23" i="10"/>
  <c r="CE23" i="10"/>
  <c r="CD23" i="10"/>
  <c r="CK23" i="10" s="1"/>
  <c r="CI22" i="10"/>
  <c r="CH22" i="10"/>
  <c r="CG22" i="10"/>
  <c r="CF22" i="10"/>
  <c r="CE22" i="10"/>
  <c r="CD22" i="10"/>
  <c r="CK22" i="10" s="1"/>
  <c r="CI21" i="10"/>
  <c r="CH21" i="10"/>
  <c r="CK21" i="10" s="1"/>
  <c r="CG21" i="10"/>
  <c r="CF21" i="10"/>
  <c r="CE21" i="10"/>
  <c r="CD21" i="10"/>
  <c r="CI20" i="10"/>
  <c r="CH20" i="10"/>
  <c r="CG20" i="10"/>
  <c r="CF20" i="10"/>
  <c r="CK20" i="10" s="1"/>
  <c r="CE20" i="10"/>
  <c r="CD20" i="10"/>
  <c r="CI19" i="10"/>
  <c r="CH19" i="10"/>
  <c r="CG19" i="10"/>
  <c r="CF19" i="10"/>
  <c r="CE19" i="10"/>
  <c r="CD19" i="10"/>
  <c r="CK19" i="10" s="1"/>
  <c r="CI18" i="10"/>
  <c r="CH18" i="10"/>
  <c r="CG18" i="10"/>
  <c r="CF18" i="10"/>
  <c r="CE18" i="10"/>
  <c r="CD18" i="10"/>
  <c r="CI17" i="10"/>
  <c r="CH17" i="10"/>
  <c r="CG17" i="10"/>
  <c r="CF17" i="10"/>
  <c r="CE17" i="10"/>
  <c r="CD17" i="10"/>
  <c r="CI16" i="10"/>
  <c r="CH16" i="10"/>
  <c r="CG16" i="10"/>
  <c r="CF16" i="10"/>
  <c r="CK16" i="10" s="1"/>
  <c r="CE16" i="10"/>
  <c r="CD16" i="10"/>
  <c r="CI15" i="10"/>
  <c r="CH15" i="10"/>
  <c r="CG15" i="10"/>
  <c r="CF15" i="10"/>
  <c r="CE15" i="10"/>
  <c r="CD15" i="10"/>
  <c r="CK15" i="10" s="1"/>
  <c r="CI14" i="10"/>
  <c r="CH14" i="10"/>
  <c r="CG14" i="10"/>
  <c r="CF14" i="10"/>
  <c r="CE14" i="10"/>
  <c r="CD14" i="10"/>
  <c r="CK14" i="10" s="1"/>
  <c r="CI13" i="10"/>
  <c r="CH13" i="10"/>
  <c r="CK13" i="10" s="1"/>
  <c r="CG13" i="10"/>
  <c r="CF13" i="10"/>
  <c r="CE13" i="10"/>
  <c r="CD13" i="10"/>
  <c r="CI12" i="10"/>
  <c r="CH12" i="10"/>
  <c r="CG12" i="10"/>
  <c r="CF12" i="10"/>
  <c r="CK12" i="10" s="1"/>
  <c r="CE12" i="10"/>
  <c r="CD12" i="10"/>
  <c r="CI11" i="10"/>
  <c r="CH11" i="10"/>
  <c r="CG11" i="10"/>
  <c r="CF11" i="10"/>
  <c r="CE11" i="10"/>
  <c r="CD11" i="10"/>
  <c r="CK11" i="10" s="1"/>
  <c r="CI10" i="10"/>
  <c r="CH10" i="10"/>
  <c r="CG10" i="10"/>
  <c r="CF10" i="10"/>
  <c r="CE10" i="10"/>
  <c r="CD10" i="10"/>
  <c r="CK10" i="10" s="1"/>
  <c r="CI9" i="10"/>
  <c r="CH9" i="10"/>
  <c r="CK9" i="10" s="1"/>
  <c r="CG9" i="10"/>
  <c r="CF9" i="10"/>
  <c r="CE9" i="10"/>
  <c r="CD9" i="10"/>
  <c r="CI8" i="10"/>
  <c r="CH8" i="10"/>
  <c r="CG8" i="10"/>
  <c r="CG43" i="10" s="1"/>
  <c r="CF8" i="10"/>
  <c r="CK8" i="10" s="1"/>
  <c r="CE8" i="10"/>
  <c r="CD8" i="10"/>
  <c r="CI7" i="10"/>
  <c r="CH7" i="10"/>
  <c r="CG7" i="10"/>
  <c r="CF7" i="10"/>
  <c r="CE7" i="10"/>
  <c r="CE43" i="10" s="1"/>
  <c r="CD7" i="10"/>
  <c r="CK7" i="10" s="1"/>
  <c r="CI6" i="10"/>
  <c r="CH6" i="10"/>
  <c r="CG6" i="10"/>
  <c r="CF6" i="10"/>
  <c r="CE6" i="10"/>
  <c r="CD6" i="10"/>
  <c r="CA80" i="10"/>
  <c r="BZ80" i="10"/>
  <c r="BY80" i="10"/>
  <c r="BX80" i="10"/>
  <c r="BW80" i="10"/>
  <c r="BV80" i="10"/>
  <c r="BU80" i="10"/>
  <c r="BT80" i="10"/>
  <c r="BS80" i="10"/>
  <c r="BR80" i="10"/>
  <c r="BQ80" i="10"/>
  <c r="BP80" i="10"/>
  <c r="BO80" i="10"/>
  <c r="BN80" i="10"/>
  <c r="BM80" i="10"/>
  <c r="BL80" i="10"/>
  <c r="BK80" i="10"/>
  <c r="BJ80" i="10"/>
  <c r="BI80" i="10"/>
  <c r="BH80" i="10"/>
  <c r="BG80" i="10"/>
  <c r="BF80" i="10"/>
  <c r="BE80" i="10"/>
  <c r="BD80" i="10"/>
  <c r="BC80" i="10"/>
  <c r="BB80" i="10"/>
  <c r="BA80" i="10"/>
  <c r="AZ80" i="10"/>
  <c r="AY80" i="10"/>
  <c r="AX80" i="10"/>
  <c r="AW80" i="10"/>
  <c r="AV80" i="10"/>
  <c r="AU80" i="10"/>
  <c r="AT80" i="10"/>
  <c r="CB80" i="10" s="1"/>
  <c r="AS80" i="10"/>
  <c r="AR80" i="10"/>
  <c r="AQ80" i="10"/>
  <c r="CA79" i="10"/>
  <c r="BZ79" i="10"/>
  <c r="BY79" i="10"/>
  <c r="BX79" i="10"/>
  <c r="BW79" i="10"/>
  <c r="BV79" i="10"/>
  <c r="BU79" i="10"/>
  <c r="BT79" i="10"/>
  <c r="BS79" i="10"/>
  <c r="BR79" i="10"/>
  <c r="BQ79" i="10"/>
  <c r="BP79" i="10"/>
  <c r="BO79" i="10"/>
  <c r="BN79" i="10"/>
  <c r="BM79" i="10"/>
  <c r="BL79" i="10"/>
  <c r="BK79" i="10"/>
  <c r="BJ79" i="10"/>
  <c r="BI79" i="10"/>
  <c r="BH79" i="10"/>
  <c r="BG79" i="10"/>
  <c r="BF79" i="10"/>
  <c r="BE79" i="10"/>
  <c r="BD79" i="10"/>
  <c r="BC79" i="10"/>
  <c r="BB79" i="10"/>
  <c r="BA79" i="10"/>
  <c r="AZ79" i="10"/>
  <c r="AY79" i="10"/>
  <c r="AX79" i="10"/>
  <c r="AW79" i="10"/>
  <c r="AV79" i="10"/>
  <c r="AU79" i="10"/>
  <c r="AT79" i="10"/>
  <c r="AS79" i="10"/>
  <c r="AR79" i="10"/>
  <c r="AQ79" i="10"/>
  <c r="CA78" i="10"/>
  <c r="BZ78" i="10"/>
  <c r="BY78" i="10"/>
  <c r="BX78" i="10"/>
  <c r="BW78" i="10"/>
  <c r="BV78" i="10"/>
  <c r="BU78" i="10"/>
  <c r="BT78" i="10"/>
  <c r="BS78" i="10"/>
  <c r="BR78" i="10"/>
  <c r="BQ78" i="10"/>
  <c r="BP78" i="10"/>
  <c r="BO78" i="10"/>
  <c r="BN78" i="10"/>
  <c r="BM78" i="10"/>
  <c r="BL78" i="10"/>
  <c r="BK78" i="10"/>
  <c r="BJ78" i="10"/>
  <c r="BI78" i="10"/>
  <c r="BH78" i="10"/>
  <c r="BG78" i="10"/>
  <c r="BF78" i="10"/>
  <c r="BE78" i="10"/>
  <c r="BD78" i="10"/>
  <c r="BC78" i="10"/>
  <c r="BB78" i="10"/>
  <c r="BA78" i="10"/>
  <c r="AZ78" i="10"/>
  <c r="AY78" i="10"/>
  <c r="AX78" i="10"/>
  <c r="AW78" i="10"/>
  <c r="AV78" i="10"/>
  <c r="AU78" i="10"/>
  <c r="AT78" i="10"/>
  <c r="AS78" i="10"/>
  <c r="AR78" i="10"/>
  <c r="AQ78" i="10"/>
  <c r="CA77" i="10"/>
  <c r="BZ77" i="10"/>
  <c r="BY77" i="10"/>
  <c r="BX77" i="10"/>
  <c r="BW77" i="10"/>
  <c r="BV77" i="10"/>
  <c r="BU77" i="10"/>
  <c r="BT77" i="10"/>
  <c r="BS77" i="10"/>
  <c r="BR77" i="10"/>
  <c r="BQ77" i="10"/>
  <c r="BP77" i="10"/>
  <c r="BO77" i="10"/>
  <c r="BN77" i="10"/>
  <c r="BM77" i="10"/>
  <c r="BL77" i="10"/>
  <c r="BK77" i="10"/>
  <c r="BJ77" i="10"/>
  <c r="BI77" i="10"/>
  <c r="BH77" i="10"/>
  <c r="BG77" i="10"/>
  <c r="BF77" i="10"/>
  <c r="BE77" i="10"/>
  <c r="BD77" i="10"/>
  <c r="BC77" i="10"/>
  <c r="BB77" i="10"/>
  <c r="BA77" i="10"/>
  <c r="AZ77" i="10"/>
  <c r="AY77" i="10"/>
  <c r="AX77" i="10"/>
  <c r="AW77" i="10"/>
  <c r="AV77" i="10"/>
  <c r="AU77" i="10"/>
  <c r="AT77" i="10"/>
  <c r="AS77" i="10"/>
  <c r="AR77" i="10"/>
  <c r="AQ77" i="10"/>
  <c r="CA76" i="10"/>
  <c r="BZ76" i="10"/>
  <c r="BY76" i="10"/>
  <c r="BX76" i="10"/>
  <c r="BW76" i="10"/>
  <c r="BV76" i="10"/>
  <c r="BU76" i="10"/>
  <c r="BT76" i="10"/>
  <c r="BS76" i="10"/>
  <c r="BR76" i="10"/>
  <c r="BQ76" i="10"/>
  <c r="BP76" i="10"/>
  <c r="BO76" i="10"/>
  <c r="BN76" i="10"/>
  <c r="BM76" i="10"/>
  <c r="BL76" i="10"/>
  <c r="BK76" i="10"/>
  <c r="BJ76" i="10"/>
  <c r="BI76" i="10"/>
  <c r="BH76" i="10"/>
  <c r="BG76" i="10"/>
  <c r="BF76" i="10"/>
  <c r="BE76" i="10"/>
  <c r="BD76" i="10"/>
  <c r="BC76" i="10"/>
  <c r="BB76" i="10"/>
  <c r="BA76" i="10"/>
  <c r="AZ76" i="10"/>
  <c r="AY76" i="10"/>
  <c r="AX76" i="10"/>
  <c r="AW76" i="10"/>
  <c r="AV76" i="10"/>
  <c r="AU76" i="10"/>
  <c r="AT76" i="10"/>
  <c r="AS76" i="10"/>
  <c r="AR76" i="10"/>
  <c r="AQ76" i="10"/>
  <c r="CA75" i="10"/>
  <c r="BZ75" i="10"/>
  <c r="BY75" i="10"/>
  <c r="BX75" i="10"/>
  <c r="BW75" i="10"/>
  <c r="BV75" i="10"/>
  <c r="BU75" i="10"/>
  <c r="BT75" i="10"/>
  <c r="BS75" i="10"/>
  <c r="BR75" i="10"/>
  <c r="BQ75" i="10"/>
  <c r="BP75" i="10"/>
  <c r="BO75" i="10"/>
  <c r="BN75" i="10"/>
  <c r="BM75" i="10"/>
  <c r="BL75" i="10"/>
  <c r="BK75" i="10"/>
  <c r="BJ75" i="10"/>
  <c r="BI75" i="10"/>
  <c r="BH75" i="10"/>
  <c r="BG75" i="10"/>
  <c r="BF75" i="10"/>
  <c r="BE75" i="10"/>
  <c r="BD75" i="10"/>
  <c r="BC75" i="10"/>
  <c r="BB75" i="10"/>
  <c r="BA75" i="10"/>
  <c r="AZ75" i="10"/>
  <c r="AY75" i="10"/>
  <c r="AX75" i="10"/>
  <c r="AW75" i="10"/>
  <c r="AV75" i="10"/>
  <c r="AU75" i="10"/>
  <c r="AT75" i="10"/>
  <c r="AS75" i="10"/>
  <c r="AR75" i="10"/>
  <c r="AQ75" i="10"/>
  <c r="CA74" i="10"/>
  <c r="BZ74" i="10"/>
  <c r="BY74" i="10"/>
  <c r="BX74" i="10"/>
  <c r="BW74" i="10"/>
  <c r="BV74" i="10"/>
  <c r="BU74" i="10"/>
  <c r="BT74" i="10"/>
  <c r="BS74" i="10"/>
  <c r="BR74" i="10"/>
  <c r="BQ74" i="10"/>
  <c r="BP74" i="10"/>
  <c r="BO74" i="10"/>
  <c r="BN74" i="10"/>
  <c r="BM74" i="10"/>
  <c r="BL74" i="10"/>
  <c r="BK74" i="10"/>
  <c r="BJ74" i="10"/>
  <c r="BI74" i="10"/>
  <c r="BH74" i="10"/>
  <c r="BG74" i="10"/>
  <c r="BF74" i="10"/>
  <c r="BE74" i="10"/>
  <c r="BD74" i="10"/>
  <c r="BC74" i="10"/>
  <c r="BB74" i="10"/>
  <c r="BA74" i="10"/>
  <c r="AZ74" i="10"/>
  <c r="AY74" i="10"/>
  <c r="AX74" i="10"/>
  <c r="AW74" i="10"/>
  <c r="AV74" i="10"/>
  <c r="AU74" i="10"/>
  <c r="AT74" i="10"/>
  <c r="AS74" i="10"/>
  <c r="AR74" i="10"/>
  <c r="AQ74" i="10"/>
  <c r="CA73" i="10"/>
  <c r="BZ73" i="10"/>
  <c r="BY73" i="10"/>
  <c r="BX73" i="10"/>
  <c r="BW73" i="10"/>
  <c r="BV73" i="10"/>
  <c r="BU73" i="10"/>
  <c r="BT73" i="10"/>
  <c r="BS73" i="10"/>
  <c r="BR73" i="10"/>
  <c r="BQ73" i="10"/>
  <c r="BP73" i="10"/>
  <c r="BO73" i="10"/>
  <c r="BN73" i="10"/>
  <c r="BM73" i="10"/>
  <c r="BL73" i="10"/>
  <c r="BK73" i="10"/>
  <c r="BJ73" i="10"/>
  <c r="BI73" i="10"/>
  <c r="BH73" i="10"/>
  <c r="BG73" i="10"/>
  <c r="BF73" i="10"/>
  <c r="BE73" i="10"/>
  <c r="BD73" i="10"/>
  <c r="BC73" i="10"/>
  <c r="BB73" i="10"/>
  <c r="BA73" i="10"/>
  <c r="AZ73" i="10"/>
  <c r="AY73" i="10"/>
  <c r="AX73" i="10"/>
  <c r="AW73" i="10"/>
  <c r="AV73" i="10"/>
  <c r="AU73" i="10"/>
  <c r="AT73" i="10"/>
  <c r="AS73" i="10"/>
  <c r="AR73" i="10"/>
  <c r="AQ73" i="10"/>
  <c r="CA72" i="10"/>
  <c r="BZ72" i="10"/>
  <c r="BY72" i="10"/>
  <c r="BX72" i="10"/>
  <c r="BW72" i="10"/>
  <c r="BV72" i="10"/>
  <c r="BU72" i="10"/>
  <c r="BT72" i="10"/>
  <c r="BS72" i="10"/>
  <c r="BR72" i="10"/>
  <c r="BQ72" i="10"/>
  <c r="BP72" i="10"/>
  <c r="BO72" i="10"/>
  <c r="BN72" i="10"/>
  <c r="BM72" i="10"/>
  <c r="BL72" i="10"/>
  <c r="BK72" i="10"/>
  <c r="BJ72" i="10"/>
  <c r="BI72" i="10"/>
  <c r="BH72" i="10"/>
  <c r="BG72" i="10"/>
  <c r="BF72" i="10"/>
  <c r="BE72" i="10"/>
  <c r="BD72" i="10"/>
  <c r="BC72" i="10"/>
  <c r="BB72" i="10"/>
  <c r="BA72" i="10"/>
  <c r="AZ72" i="10"/>
  <c r="AY72" i="10"/>
  <c r="AX72" i="10"/>
  <c r="AW72" i="10"/>
  <c r="AV72" i="10"/>
  <c r="AU72" i="10"/>
  <c r="AT72" i="10"/>
  <c r="AS72" i="10"/>
  <c r="AR72" i="10"/>
  <c r="AQ72" i="10"/>
  <c r="CA71" i="10"/>
  <c r="BZ71" i="10"/>
  <c r="BY71" i="10"/>
  <c r="BX71" i="10"/>
  <c r="BW71" i="10"/>
  <c r="BV71" i="10"/>
  <c r="BU71" i="10"/>
  <c r="BT71" i="10"/>
  <c r="BS71" i="10"/>
  <c r="BR71" i="10"/>
  <c r="BQ71" i="10"/>
  <c r="BP71" i="10"/>
  <c r="BO71" i="10"/>
  <c r="BN71" i="10"/>
  <c r="BM71" i="10"/>
  <c r="BL71" i="10"/>
  <c r="BK71" i="10"/>
  <c r="BJ71" i="10"/>
  <c r="BI71" i="10"/>
  <c r="BH71" i="10"/>
  <c r="BG71" i="10"/>
  <c r="BF71" i="10"/>
  <c r="BE71" i="10"/>
  <c r="BD71" i="10"/>
  <c r="BC71" i="10"/>
  <c r="BB71" i="10"/>
  <c r="BA71" i="10"/>
  <c r="AZ71" i="10"/>
  <c r="AY71" i="10"/>
  <c r="AX71" i="10"/>
  <c r="AW71" i="10"/>
  <c r="AV71" i="10"/>
  <c r="AU71" i="10"/>
  <c r="AT71" i="10"/>
  <c r="AS71" i="10"/>
  <c r="AR71" i="10"/>
  <c r="AQ71" i="10"/>
  <c r="CB71" i="10" s="1"/>
  <c r="CA70" i="10"/>
  <c r="BZ70" i="10"/>
  <c r="BY70" i="10"/>
  <c r="BX70" i="10"/>
  <c r="BW70" i="10"/>
  <c r="BV70" i="10"/>
  <c r="BU70" i="10"/>
  <c r="BT70" i="10"/>
  <c r="BS70" i="10"/>
  <c r="BR70" i="10"/>
  <c r="BQ70" i="10"/>
  <c r="BP70" i="10"/>
  <c r="BO70" i="10"/>
  <c r="BN70" i="10"/>
  <c r="BM70" i="10"/>
  <c r="BL70" i="10"/>
  <c r="BK70" i="10"/>
  <c r="BJ70" i="10"/>
  <c r="BI70" i="10"/>
  <c r="BH70" i="10"/>
  <c r="BG70" i="10"/>
  <c r="BF70" i="10"/>
  <c r="BE70" i="10"/>
  <c r="BD70" i="10"/>
  <c r="BC70" i="10"/>
  <c r="BB70" i="10"/>
  <c r="BA70" i="10"/>
  <c r="AZ70" i="10"/>
  <c r="AY70" i="10"/>
  <c r="AX70" i="10"/>
  <c r="AW70" i="10"/>
  <c r="AV70" i="10"/>
  <c r="AU70" i="10"/>
  <c r="AT70" i="10"/>
  <c r="AS70" i="10"/>
  <c r="AR70" i="10"/>
  <c r="AQ70" i="10"/>
  <c r="CA69" i="10"/>
  <c r="BZ69" i="10"/>
  <c r="BY69" i="10"/>
  <c r="BX69" i="10"/>
  <c r="BW69" i="10"/>
  <c r="BV69" i="10"/>
  <c r="BU69" i="10"/>
  <c r="BT69" i="10"/>
  <c r="BS69" i="10"/>
  <c r="BR69" i="10"/>
  <c r="BQ69" i="10"/>
  <c r="BP69" i="10"/>
  <c r="BO69" i="10"/>
  <c r="BN69" i="10"/>
  <c r="BM69" i="10"/>
  <c r="BL69" i="10"/>
  <c r="BK69" i="10"/>
  <c r="BJ69" i="10"/>
  <c r="BI69" i="10"/>
  <c r="BH69" i="10"/>
  <c r="BG69" i="10"/>
  <c r="BF69" i="10"/>
  <c r="BE69" i="10"/>
  <c r="BD69" i="10"/>
  <c r="BC69" i="10"/>
  <c r="BB69" i="10"/>
  <c r="BA69" i="10"/>
  <c r="AZ69" i="10"/>
  <c r="AY69" i="10"/>
  <c r="AX69" i="10"/>
  <c r="AW69" i="10"/>
  <c r="AV69" i="10"/>
  <c r="AU69" i="10"/>
  <c r="AT69" i="10"/>
  <c r="AS69" i="10"/>
  <c r="AR69" i="10"/>
  <c r="AQ69" i="10"/>
  <c r="CA68" i="10"/>
  <c r="BZ68" i="10"/>
  <c r="BY68" i="10"/>
  <c r="BX68" i="10"/>
  <c r="BW68" i="10"/>
  <c r="BV68" i="10"/>
  <c r="BU68" i="10"/>
  <c r="BT68" i="10"/>
  <c r="BS68" i="10"/>
  <c r="BR68" i="10"/>
  <c r="BQ68" i="10"/>
  <c r="BP68" i="10"/>
  <c r="BO68" i="10"/>
  <c r="BN68" i="10"/>
  <c r="BM68" i="10"/>
  <c r="BL68" i="10"/>
  <c r="BK68" i="10"/>
  <c r="BJ68" i="10"/>
  <c r="BI68" i="10"/>
  <c r="BH68" i="10"/>
  <c r="BG68" i="10"/>
  <c r="BF68" i="10"/>
  <c r="BE68" i="10"/>
  <c r="BD68" i="10"/>
  <c r="BC68" i="10"/>
  <c r="BB68" i="10"/>
  <c r="BA68" i="10"/>
  <c r="AZ68" i="10"/>
  <c r="AY68" i="10"/>
  <c r="AX68" i="10"/>
  <c r="AW68" i="10"/>
  <c r="AV68" i="10"/>
  <c r="AU68" i="10"/>
  <c r="AT68" i="10"/>
  <c r="AS68" i="10"/>
  <c r="AR68" i="10"/>
  <c r="AQ68" i="10"/>
  <c r="CA67" i="10"/>
  <c r="BZ67" i="10"/>
  <c r="BY67" i="10"/>
  <c r="BX67" i="10"/>
  <c r="BW67" i="10"/>
  <c r="BV67" i="10"/>
  <c r="BU67" i="10"/>
  <c r="BT67" i="10"/>
  <c r="BS67" i="10"/>
  <c r="BR67" i="10"/>
  <c r="BQ67" i="10"/>
  <c r="BP67" i="10"/>
  <c r="BO67" i="10"/>
  <c r="BN67" i="10"/>
  <c r="BM67" i="10"/>
  <c r="BL67" i="10"/>
  <c r="BK67" i="10"/>
  <c r="BJ67" i="10"/>
  <c r="BI67" i="10"/>
  <c r="BH67" i="10"/>
  <c r="BG67" i="10"/>
  <c r="BF67" i="10"/>
  <c r="BE67" i="10"/>
  <c r="BD67" i="10"/>
  <c r="BC67" i="10"/>
  <c r="BB67" i="10"/>
  <c r="BA67" i="10"/>
  <c r="AZ67" i="10"/>
  <c r="AY67" i="10"/>
  <c r="AX67" i="10"/>
  <c r="AW67" i="10"/>
  <c r="AV67" i="10"/>
  <c r="AU67" i="10"/>
  <c r="AT67" i="10"/>
  <c r="AS67" i="10"/>
  <c r="AR67" i="10"/>
  <c r="AQ67" i="10"/>
  <c r="CA66" i="10"/>
  <c r="BZ66" i="10"/>
  <c r="BY66" i="10"/>
  <c r="BX66" i="10"/>
  <c r="BW66" i="10"/>
  <c r="BV66" i="10"/>
  <c r="BU66" i="10"/>
  <c r="BT66" i="10"/>
  <c r="BS66" i="10"/>
  <c r="BR66" i="10"/>
  <c r="BQ66" i="10"/>
  <c r="BP66" i="10"/>
  <c r="BO66" i="10"/>
  <c r="BN66" i="10"/>
  <c r="BM66" i="10"/>
  <c r="BL66" i="10"/>
  <c r="BK66" i="10"/>
  <c r="BJ66" i="10"/>
  <c r="BI66" i="10"/>
  <c r="BH66" i="10"/>
  <c r="BG66" i="10"/>
  <c r="BF66" i="10"/>
  <c r="BE66" i="10"/>
  <c r="BD66" i="10"/>
  <c r="BC66" i="10"/>
  <c r="BB66" i="10"/>
  <c r="BA66" i="10"/>
  <c r="AZ66" i="10"/>
  <c r="AY66" i="10"/>
  <c r="AX66" i="10"/>
  <c r="AW66" i="10"/>
  <c r="AV66" i="10"/>
  <c r="AU66" i="10"/>
  <c r="AT66" i="10"/>
  <c r="AS66" i="10"/>
  <c r="AR66" i="10"/>
  <c r="AQ66" i="10"/>
  <c r="CA65" i="10"/>
  <c r="BZ65" i="10"/>
  <c r="BY65" i="10"/>
  <c r="BX65" i="10"/>
  <c r="BW65" i="10"/>
  <c r="BV65" i="10"/>
  <c r="BU65" i="10"/>
  <c r="BT65" i="10"/>
  <c r="BS65" i="10"/>
  <c r="BR65" i="10"/>
  <c r="BQ65" i="10"/>
  <c r="BP65" i="10"/>
  <c r="BO65" i="10"/>
  <c r="BN65" i="10"/>
  <c r="BM65" i="10"/>
  <c r="BL65" i="10"/>
  <c r="BK65" i="10"/>
  <c r="BJ65" i="10"/>
  <c r="BI65" i="10"/>
  <c r="BH65" i="10"/>
  <c r="BG65" i="10"/>
  <c r="BF65" i="10"/>
  <c r="BE65" i="10"/>
  <c r="BD65" i="10"/>
  <c r="BC65" i="10"/>
  <c r="BB65" i="10"/>
  <c r="BA65" i="10"/>
  <c r="AZ65" i="10"/>
  <c r="AY65" i="10"/>
  <c r="AX65" i="10"/>
  <c r="AW65" i="10"/>
  <c r="AV65" i="10"/>
  <c r="AU65" i="10"/>
  <c r="AT65" i="10"/>
  <c r="AS65" i="10"/>
  <c r="AR65" i="10"/>
  <c r="AQ65" i="10"/>
  <c r="CA64" i="10"/>
  <c r="BZ64" i="10"/>
  <c r="BY64" i="10"/>
  <c r="BX64" i="10"/>
  <c r="BW64" i="10"/>
  <c r="BV64" i="10"/>
  <c r="BU64" i="10"/>
  <c r="BT64" i="10"/>
  <c r="BS64" i="10"/>
  <c r="BR64" i="10"/>
  <c r="BQ64" i="10"/>
  <c r="BP64" i="10"/>
  <c r="BO64" i="10"/>
  <c r="BN64" i="10"/>
  <c r="BM64" i="10"/>
  <c r="BL64" i="10"/>
  <c r="BK64" i="10"/>
  <c r="BJ64" i="10"/>
  <c r="BI64" i="10"/>
  <c r="BH64" i="10"/>
  <c r="BG64" i="10"/>
  <c r="BF64" i="10"/>
  <c r="BE64" i="10"/>
  <c r="BD64" i="10"/>
  <c r="BC64" i="10"/>
  <c r="BB64" i="10"/>
  <c r="BA64" i="10"/>
  <c r="AZ64" i="10"/>
  <c r="AY64" i="10"/>
  <c r="AX64" i="10"/>
  <c r="AW64" i="10"/>
  <c r="AV64" i="10"/>
  <c r="AU64" i="10"/>
  <c r="AT64" i="10"/>
  <c r="AS64" i="10"/>
  <c r="AR64" i="10"/>
  <c r="AQ64" i="10"/>
  <c r="CA63" i="10"/>
  <c r="BZ63" i="10"/>
  <c r="BY63" i="10"/>
  <c r="BX63" i="10"/>
  <c r="BW63" i="10"/>
  <c r="BV63" i="10"/>
  <c r="BU63" i="10"/>
  <c r="BT63" i="10"/>
  <c r="BS63" i="10"/>
  <c r="BR63" i="10"/>
  <c r="BQ63" i="10"/>
  <c r="BP63" i="10"/>
  <c r="BO63" i="10"/>
  <c r="BN63" i="10"/>
  <c r="BM63" i="10"/>
  <c r="BL63" i="10"/>
  <c r="BK63" i="10"/>
  <c r="BJ63" i="10"/>
  <c r="BI63" i="10"/>
  <c r="BH63" i="10"/>
  <c r="BG63" i="10"/>
  <c r="BF63" i="10"/>
  <c r="BE63" i="10"/>
  <c r="BD63" i="10"/>
  <c r="BC63" i="10"/>
  <c r="BB63" i="10"/>
  <c r="BA63" i="10"/>
  <c r="AZ63" i="10"/>
  <c r="AY63" i="10"/>
  <c r="AX63" i="10"/>
  <c r="AW63" i="10"/>
  <c r="AV63" i="10"/>
  <c r="AU63" i="10"/>
  <c r="AT63" i="10"/>
  <c r="AS63" i="10"/>
  <c r="AR63" i="10"/>
  <c r="AQ63" i="10"/>
  <c r="CA62" i="10"/>
  <c r="BZ62" i="10"/>
  <c r="BY62" i="10"/>
  <c r="BX62" i="10"/>
  <c r="BW62" i="10"/>
  <c r="BV62" i="10"/>
  <c r="BU62" i="10"/>
  <c r="BT62" i="10"/>
  <c r="BS62" i="10"/>
  <c r="BR62" i="10"/>
  <c r="BQ62" i="10"/>
  <c r="BP62" i="10"/>
  <c r="BO62" i="10"/>
  <c r="BN62" i="10"/>
  <c r="BM62" i="10"/>
  <c r="BL62" i="10"/>
  <c r="BK62" i="10"/>
  <c r="BJ62" i="10"/>
  <c r="BI62" i="10"/>
  <c r="BH62" i="10"/>
  <c r="BG62" i="10"/>
  <c r="BF62" i="10"/>
  <c r="BE62" i="10"/>
  <c r="BD62" i="10"/>
  <c r="BC62" i="10"/>
  <c r="BB62" i="10"/>
  <c r="BA62" i="10"/>
  <c r="AZ62" i="10"/>
  <c r="AY62" i="10"/>
  <c r="AX62" i="10"/>
  <c r="AW62" i="10"/>
  <c r="AV62" i="10"/>
  <c r="AU62" i="10"/>
  <c r="AT62" i="10"/>
  <c r="AS62" i="10"/>
  <c r="AR62" i="10"/>
  <c r="AQ62" i="10"/>
  <c r="CA61" i="10"/>
  <c r="BZ61" i="10"/>
  <c r="BY61" i="10"/>
  <c r="BX61" i="10"/>
  <c r="BW61" i="10"/>
  <c r="BV61" i="10"/>
  <c r="BU61" i="10"/>
  <c r="BT61" i="10"/>
  <c r="BS61" i="10"/>
  <c r="BR61" i="10"/>
  <c r="BQ61" i="10"/>
  <c r="BP61" i="10"/>
  <c r="BO61" i="10"/>
  <c r="BN61" i="10"/>
  <c r="BM61" i="10"/>
  <c r="BL61" i="10"/>
  <c r="BK61" i="10"/>
  <c r="BJ61" i="10"/>
  <c r="BI61" i="10"/>
  <c r="BH61" i="10"/>
  <c r="BG61" i="10"/>
  <c r="BF61" i="10"/>
  <c r="BE61" i="10"/>
  <c r="BD61" i="10"/>
  <c r="BC61" i="10"/>
  <c r="BB61" i="10"/>
  <c r="BA61" i="10"/>
  <c r="AZ61" i="10"/>
  <c r="AY61" i="10"/>
  <c r="AX61" i="10"/>
  <c r="AW61" i="10"/>
  <c r="AV61" i="10"/>
  <c r="AU61" i="10"/>
  <c r="AT61" i="10"/>
  <c r="AS61" i="10"/>
  <c r="AR61" i="10"/>
  <c r="AQ61" i="10"/>
  <c r="CA60" i="10"/>
  <c r="BZ60" i="10"/>
  <c r="BY60" i="10"/>
  <c r="BX60" i="10"/>
  <c r="BW60" i="10"/>
  <c r="BV60" i="10"/>
  <c r="BU60" i="10"/>
  <c r="BT60" i="10"/>
  <c r="BS60" i="10"/>
  <c r="BR60" i="10"/>
  <c r="BQ60" i="10"/>
  <c r="BP60" i="10"/>
  <c r="BO60" i="10"/>
  <c r="BN60" i="10"/>
  <c r="BM60" i="10"/>
  <c r="BL60" i="10"/>
  <c r="BK60" i="10"/>
  <c r="BJ60" i="10"/>
  <c r="BI60" i="10"/>
  <c r="BH60" i="10"/>
  <c r="BG60" i="10"/>
  <c r="BF60" i="10"/>
  <c r="BE60" i="10"/>
  <c r="BD60" i="10"/>
  <c r="BC60" i="10"/>
  <c r="BB60" i="10"/>
  <c r="BA60" i="10"/>
  <c r="AZ60" i="10"/>
  <c r="AY60" i="10"/>
  <c r="AX60" i="10"/>
  <c r="AW60" i="10"/>
  <c r="AV60" i="10"/>
  <c r="AU60" i="10"/>
  <c r="AT60" i="10"/>
  <c r="AS60" i="10"/>
  <c r="AR60" i="10"/>
  <c r="AQ60" i="10"/>
  <c r="CA59" i="10"/>
  <c r="BZ59" i="10"/>
  <c r="BY59" i="10"/>
  <c r="BX59" i="10"/>
  <c r="BW59" i="10"/>
  <c r="BV59" i="10"/>
  <c r="BU59" i="10"/>
  <c r="BT59" i="10"/>
  <c r="BS59" i="10"/>
  <c r="BR59" i="10"/>
  <c r="BQ59" i="10"/>
  <c r="BP59" i="10"/>
  <c r="BO59" i="10"/>
  <c r="BN59" i="10"/>
  <c r="BM59" i="10"/>
  <c r="BL59" i="10"/>
  <c r="BK59" i="10"/>
  <c r="BJ59" i="10"/>
  <c r="BI59" i="10"/>
  <c r="BH59" i="10"/>
  <c r="BG59" i="10"/>
  <c r="BF59" i="10"/>
  <c r="BE59" i="10"/>
  <c r="BD59" i="10"/>
  <c r="BC59" i="10"/>
  <c r="BB59" i="10"/>
  <c r="BA59" i="10"/>
  <c r="AZ59" i="10"/>
  <c r="AY59" i="10"/>
  <c r="AX59" i="10"/>
  <c r="AW59" i="10"/>
  <c r="AV59" i="10"/>
  <c r="AU59" i="10"/>
  <c r="AT59" i="10"/>
  <c r="AS59" i="10"/>
  <c r="AR59" i="10"/>
  <c r="AQ59" i="10"/>
  <c r="CA58" i="10"/>
  <c r="BZ58" i="10"/>
  <c r="BY58" i="10"/>
  <c r="BX58" i="10"/>
  <c r="BW58" i="10"/>
  <c r="BV58" i="10"/>
  <c r="BU58" i="10"/>
  <c r="BT58" i="10"/>
  <c r="BS58" i="10"/>
  <c r="BR58" i="10"/>
  <c r="BQ58" i="10"/>
  <c r="BP58" i="10"/>
  <c r="BO58" i="10"/>
  <c r="BN58" i="10"/>
  <c r="BM58" i="10"/>
  <c r="BL58" i="10"/>
  <c r="BK58" i="10"/>
  <c r="BJ58" i="10"/>
  <c r="BI58" i="10"/>
  <c r="BH58" i="10"/>
  <c r="BG58" i="10"/>
  <c r="BF58" i="10"/>
  <c r="BE58" i="10"/>
  <c r="BD58" i="10"/>
  <c r="BC58" i="10"/>
  <c r="BB58" i="10"/>
  <c r="BA58" i="10"/>
  <c r="AZ58" i="10"/>
  <c r="AY58" i="10"/>
  <c r="AX58" i="10"/>
  <c r="AW58" i="10"/>
  <c r="AV58" i="10"/>
  <c r="AU58" i="10"/>
  <c r="AT58" i="10"/>
  <c r="AS58" i="10"/>
  <c r="AR58" i="10"/>
  <c r="AQ58" i="10"/>
  <c r="CA57" i="10"/>
  <c r="BZ57" i="10"/>
  <c r="BY57" i="10"/>
  <c r="BX57" i="10"/>
  <c r="BW57" i="10"/>
  <c r="BV57" i="10"/>
  <c r="BU57" i="10"/>
  <c r="BT57" i="10"/>
  <c r="BS57" i="10"/>
  <c r="BR57" i="10"/>
  <c r="BQ57" i="10"/>
  <c r="BP57" i="10"/>
  <c r="BO57" i="10"/>
  <c r="BN57" i="10"/>
  <c r="BM57" i="10"/>
  <c r="BL57" i="10"/>
  <c r="BK57" i="10"/>
  <c r="BJ57" i="10"/>
  <c r="BI57" i="10"/>
  <c r="BH57" i="10"/>
  <c r="BG57" i="10"/>
  <c r="BF57" i="10"/>
  <c r="BE57" i="10"/>
  <c r="BD57" i="10"/>
  <c r="BC57" i="10"/>
  <c r="BB57" i="10"/>
  <c r="BA57" i="10"/>
  <c r="AZ57" i="10"/>
  <c r="AY57" i="10"/>
  <c r="AX57" i="10"/>
  <c r="AW57" i="10"/>
  <c r="AV57" i="10"/>
  <c r="AU57" i="10"/>
  <c r="AT57" i="10"/>
  <c r="AS57" i="10"/>
  <c r="AR57" i="10"/>
  <c r="AQ57" i="10"/>
  <c r="CA56" i="10"/>
  <c r="BZ56" i="10"/>
  <c r="BY56" i="10"/>
  <c r="BX56" i="10"/>
  <c r="BW56" i="10"/>
  <c r="BV56" i="10"/>
  <c r="BU56" i="10"/>
  <c r="BT56" i="10"/>
  <c r="BS56" i="10"/>
  <c r="BR56" i="10"/>
  <c r="BQ56" i="10"/>
  <c r="BP56" i="10"/>
  <c r="BO56" i="10"/>
  <c r="BN56" i="10"/>
  <c r="BM56" i="10"/>
  <c r="BL56" i="10"/>
  <c r="BK56" i="10"/>
  <c r="BJ56" i="10"/>
  <c r="BI56" i="10"/>
  <c r="BH56" i="10"/>
  <c r="BG56" i="10"/>
  <c r="BF56" i="10"/>
  <c r="BE56" i="10"/>
  <c r="BD56" i="10"/>
  <c r="BC56" i="10"/>
  <c r="BB56" i="10"/>
  <c r="BA56" i="10"/>
  <c r="AZ56" i="10"/>
  <c r="AY56" i="10"/>
  <c r="AX56" i="10"/>
  <c r="AW56" i="10"/>
  <c r="AV56" i="10"/>
  <c r="AU56" i="10"/>
  <c r="AT56" i="10"/>
  <c r="AS56" i="10"/>
  <c r="AR56" i="10"/>
  <c r="AQ56" i="10"/>
  <c r="CA55" i="10"/>
  <c r="BZ55" i="10"/>
  <c r="BY55" i="10"/>
  <c r="BX55" i="10"/>
  <c r="BW55" i="10"/>
  <c r="BV55" i="10"/>
  <c r="BU55" i="10"/>
  <c r="BT55" i="10"/>
  <c r="BS55" i="10"/>
  <c r="BR55" i="10"/>
  <c r="BQ55" i="10"/>
  <c r="BP55" i="10"/>
  <c r="BO55" i="10"/>
  <c r="BN55" i="10"/>
  <c r="BM55" i="10"/>
  <c r="BL55" i="10"/>
  <c r="BK55" i="10"/>
  <c r="BJ55" i="10"/>
  <c r="BI55" i="10"/>
  <c r="BH55" i="10"/>
  <c r="BG55" i="10"/>
  <c r="BF55" i="10"/>
  <c r="BE55" i="10"/>
  <c r="BD55" i="10"/>
  <c r="BC55" i="10"/>
  <c r="BB55" i="10"/>
  <c r="BA55" i="10"/>
  <c r="AZ55" i="10"/>
  <c r="AY55" i="10"/>
  <c r="AX55" i="10"/>
  <c r="AW55" i="10"/>
  <c r="AV55" i="10"/>
  <c r="AU55" i="10"/>
  <c r="AT55" i="10"/>
  <c r="AS55" i="10"/>
  <c r="AR55" i="10"/>
  <c r="AQ55" i="10"/>
  <c r="CA54" i="10"/>
  <c r="BZ54" i="10"/>
  <c r="BY54" i="10"/>
  <c r="BX54" i="10"/>
  <c r="BW54" i="10"/>
  <c r="BV54" i="10"/>
  <c r="BU54" i="10"/>
  <c r="BT54" i="10"/>
  <c r="BS54" i="10"/>
  <c r="BR54" i="10"/>
  <c r="BQ54" i="10"/>
  <c r="BP54" i="10"/>
  <c r="BO54" i="10"/>
  <c r="BN54" i="10"/>
  <c r="BM54" i="10"/>
  <c r="BL54" i="10"/>
  <c r="BK54" i="10"/>
  <c r="BJ54" i="10"/>
  <c r="BI54" i="10"/>
  <c r="BH54" i="10"/>
  <c r="BG54" i="10"/>
  <c r="BF54" i="10"/>
  <c r="BE54" i="10"/>
  <c r="BD54" i="10"/>
  <c r="BC54" i="10"/>
  <c r="BB54" i="10"/>
  <c r="BA54" i="10"/>
  <c r="AZ54" i="10"/>
  <c r="AY54" i="10"/>
  <c r="AX54" i="10"/>
  <c r="AW54" i="10"/>
  <c r="AV54" i="10"/>
  <c r="AU54" i="10"/>
  <c r="AT54" i="10"/>
  <c r="AS54" i="10"/>
  <c r="AR54" i="10"/>
  <c r="AQ54" i="10"/>
  <c r="CA53" i="10"/>
  <c r="BZ53" i="10"/>
  <c r="BY53" i="10"/>
  <c r="BX53" i="10"/>
  <c r="BW53" i="10"/>
  <c r="BV53" i="10"/>
  <c r="BU53" i="10"/>
  <c r="BT53" i="10"/>
  <c r="BS53" i="10"/>
  <c r="BR53" i="10"/>
  <c r="BQ53" i="10"/>
  <c r="BP53" i="10"/>
  <c r="BO53" i="10"/>
  <c r="BN53" i="10"/>
  <c r="BM53" i="10"/>
  <c r="BL53" i="10"/>
  <c r="BK53" i="10"/>
  <c r="BJ53" i="10"/>
  <c r="BI53" i="10"/>
  <c r="BH53" i="10"/>
  <c r="BG53" i="10"/>
  <c r="BF53" i="10"/>
  <c r="BE53" i="10"/>
  <c r="BD53" i="10"/>
  <c r="BC53" i="10"/>
  <c r="BB53" i="10"/>
  <c r="BA53" i="10"/>
  <c r="AZ53" i="10"/>
  <c r="AY53" i="10"/>
  <c r="AX53" i="10"/>
  <c r="AW53" i="10"/>
  <c r="AV53" i="10"/>
  <c r="AU53" i="10"/>
  <c r="AT53" i="10"/>
  <c r="AS53" i="10"/>
  <c r="AR53" i="10"/>
  <c r="AQ53" i="10"/>
  <c r="CA52" i="10"/>
  <c r="BZ52" i="10"/>
  <c r="BY52" i="10"/>
  <c r="BX52" i="10"/>
  <c r="BW52" i="10"/>
  <c r="BV52" i="10"/>
  <c r="BU52" i="10"/>
  <c r="BT52" i="10"/>
  <c r="BS52" i="10"/>
  <c r="BR52" i="10"/>
  <c r="BQ52" i="10"/>
  <c r="BP52" i="10"/>
  <c r="BO52" i="10"/>
  <c r="BN52" i="10"/>
  <c r="BM52" i="10"/>
  <c r="BL52" i="10"/>
  <c r="BK52" i="10"/>
  <c r="BJ52" i="10"/>
  <c r="BI52" i="10"/>
  <c r="BH52" i="10"/>
  <c r="BG52" i="10"/>
  <c r="BF52" i="10"/>
  <c r="BE52" i="10"/>
  <c r="BD52" i="10"/>
  <c r="BC52" i="10"/>
  <c r="BB52" i="10"/>
  <c r="BA52" i="10"/>
  <c r="AZ52" i="10"/>
  <c r="AY52" i="10"/>
  <c r="AX52" i="10"/>
  <c r="AW52" i="10"/>
  <c r="AV52" i="10"/>
  <c r="AU52" i="10"/>
  <c r="AT52" i="10"/>
  <c r="AS52" i="10"/>
  <c r="AR52" i="10"/>
  <c r="AQ52" i="10"/>
  <c r="CA51" i="10"/>
  <c r="BZ51" i="10"/>
  <c r="BY51" i="10"/>
  <c r="BX51" i="10"/>
  <c r="BW51" i="10"/>
  <c r="BV51" i="10"/>
  <c r="BU51" i="10"/>
  <c r="BT51" i="10"/>
  <c r="BS51" i="10"/>
  <c r="BR51" i="10"/>
  <c r="BQ51" i="10"/>
  <c r="BP51" i="10"/>
  <c r="BO51" i="10"/>
  <c r="BN51" i="10"/>
  <c r="BM51" i="10"/>
  <c r="BL51" i="10"/>
  <c r="BK51" i="10"/>
  <c r="BJ51" i="10"/>
  <c r="BI51" i="10"/>
  <c r="BH51" i="10"/>
  <c r="BG51" i="10"/>
  <c r="BF51" i="10"/>
  <c r="BE51" i="10"/>
  <c r="BD51" i="10"/>
  <c r="BC51" i="10"/>
  <c r="BB51" i="10"/>
  <c r="BA51" i="10"/>
  <c r="AZ51" i="10"/>
  <c r="AY51" i="10"/>
  <c r="AX51" i="10"/>
  <c r="AW51" i="10"/>
  <c r="AV51" i="10"/>
  <c r="AU51" i="10"/>
  <c r="AT51" i="10"/>
  <c r="AS51" i="10"/>
  <c r="AR51" i="10"/>
  <c r="AQ51" i="10"/>
  <c r="CA50" i="10"/>
  <c r="BZ50" i="10"/>
  <c r="BY50" i="10"/>
  <c r="BX50" i="10"/>
  <c r="BW50" i="10"/>
  <c r="BV50" i="10"/>
  <c r="BU50" i="10"/>
  <c r="BT50" i="10"/>
  <c r="BS50" i="10"/>
  <c r="BR50" i="10"/>
  <c r="BQ50" i="10"/>
  <c r="BP50" i="10"/>
  <c r="BO50" i="10"/>
  <c r="BN50" i="10"/>
  <c r="BM50" i="10"/>
  <c r="BL50" i="10"/>
  <c r="BK50" i="10"/>
  <c r="BJ50" i="10"/>
  <c r="BI50" i="10"/>
  <c r="BH50" i="10"/>
  <c r="BG50" i="10"/>
  <c r="BF50" i="10"/>
  <c r="BE50" i="10"/>
  <c r="BD50" i="10"/>
  <c r="BC50" i="10"/>
  <c r="BB50" i="10"/>
  <c r="BA50" i="10"/>
  <c r="AZ50" i="10"/>
  <c r="AY50" i="10"/>
  <c r="AX50" i="10"/>
  <c r="AW50" i="10"/>
  <c r="AV50" i="10"/>
  <c r="AU50" i="10"/>
  <c r="AT50" i="10"/>
  <c r="AS50" i="10"/>
  <c r="AR50" i="10"/>
  <c r="AQ50" i="10"/>
  <c r="CA49" i="10"/>
  <c r="BZ49" i="10"/>
  <c r="BY49" i="10"/>
  <c r="BX49" i="10"/>
  <c r="BW49" i="10"/>
  <c r="BV49" i="10"/>
  <c r="BU49" i="10"/>
  <c r="BT49" i="10"/>
  <c r="BS49" i="10"/>
  <c r="BR49" i="10"/>
  <c r="BQ49" i="10"/>
  <c r="BP49" i="10"/>
  <c r="BO49" i="10"/>
  <c r="BN49" i="10"/>
  <c r="BM49" i="10"/>
  <c r="BL49" i="10"/>
  <c r="BK49" i="10"/>
  <c r="BJ49" i="10"/>
  <c r="BI49" i="10"/>
  <c r="BH49" i="10"/>
  <c r="BG49" i="10"/>
  <c r="BF49" i="10"/>
  <c r="BE49" i="10"/>
  <c r="BD49" i="10"/>
  <c r="BC49" i="10"/>
  <c r="BB49" i="10"/>
  <c r="BA49" i="10"/>
  <c r="AZ49" i="10"/>
  <c r="AY49" i="10"/>
  <c r="AX49" i="10"/>
  <c r="AW49" i="10"/>
  <c r="AV49" i="10"/>
  <c r="AU49" i="10"/>
  <c r="AT49" i="10"/>
  <c r="AS49" i="10"/>
  <c r="AR49" i="10"/>
  <c r="AQ49" i="10"/>
  <c r="CA48" i="10"/>
  <c r="BZ48" i="10"/>
  <c r="BY48" i="10"/>
  <c r="BX48" i="10"/>
  <c r="BW48" i="10"/>
  <c r="BV48" i="10"/>
  <c r="BU48" i="10"/>
  <c r="BT48" i="10"/>
  <c r="BS48" i="10"/>
  <c r="BR48" i="10"/>
  <c r="BQ48" i="10"/>
  <c r="BP48" i="10"/>
  <c r="BO48" i="10"/>
  <c r="BN48" i="10"/>
  <c r="BM48" i="10"/>
  <c r="BL48" i="10"/>
  <c r="BK48" i="10"/>
  <c r="BJ48" i="10"/>
  <c r="BI48" i="10"/>
  <c r="BH48" i="10"/>
  <c r="BG48" i="10"/>
  <c r="BF48" i="10"/>
  <c r="BE48" i="10"/>
  <c r="BD48" i="10"/>
  <c r="BC48" i="10"/>
  <c r="BB48" i="10"/>
  <c r="BA48" i="10"/>
  <c r="AZ48" i="10"/>
  <c r="AY48" i="10"/>
  <c r="AX48" i="10"/>
  <c r="AW48" i="10"/>
  <c r="AV48" i="10"/>
  <c r="AU48" i="10"/>
  <c r="AT48" i="10"/>
  <c r="AS48" i="10"/>
  <c r="AR48" i="10"/>
  <c r="AQ48" i="10"/>
  <c r="CA47" i="10"/>
  <c r="BZ47" i="10"/>
  <c r="BY47" i="10"/>
  <c r="BX47" i="10"/>
  <c r="BW47" i="10"/>
  <c r="BV47" i="10"/>
  <c r="BU47" i="10"/>
  <c r="BT47" i="10"/>
  <c r="BS47" i="10"/>
  <c r="BR47" i="10"/>
  <c r="BQ47" i="10"/>
  <c r="BP47" i="10"/>
  <c r="BO47" i="10"/>
  <c r="BN47" i="10"/>
  <c r="BM47" i="10"/>
  <c r="BL47" i="10"/>
  <c r="BK47" i="10"/>
  <c r="BJ47" i="10"/>
  <c r="BI47" i="10"/>
  <c r="BH47" i="10"/>
  <c r="BG47" i="10"/>
  <c r="BF47" i="10"/>
  <c r="BE47" i="10"/>
  <c r="BD47" i="10"/>
  <c r="BC47" i="10"/>
  <c r="BB47" i="10"/>
  <c r="BA47" i="10"/>
  <c r="AZ47" i="10"/>
  <c r="AY47" i="10"/>
  <c r="AX47" i="10"/>
  <c r="AW47" i="10"/>
  <c r="AV47" i="10"/>
  <c r="AU47" i="10"/>
  <c r="AT47" i="10"/>
  <c r="AS47" i="10"/>
  <c r="AR47" i="10"/>
  <c r="AQ47" i="10"/>
  <c r="CA46" i="10"/>
  <c r="BZ46" i="10"/>
  <c r="BY46" i="10"/>
  <c r="BX46" i="10"/>
  <c r="BW46" i="10"/>
  <c r="BV46" i="10"/>
  <c r="BU46" i="10"/>
  <c r="BT46" i="10"/>
  <c r="BS46" i="10"/>
  <c r="BR46" i="10"/>
  <c r="BQ46" i="10"/>
  <c r="BP46" i="10"/>
  <c r="BO46" i="10"/>
  <c r="BN46" i="10"/>
  <c r="BM46" i="10"/>
  <c r="BL46" i="10"/>
  <c r="BK46" i="10"/>
  <c r="BJ46" i="10"/>
  <c r="BI46" i="10"/>
  <c r="BH46" i="10"/>
  <c r="BG46" i="10"/>
  <c r="BF46" i="10"/>
  <c r="BE46" i="10"/>
  <c r="BD46" i="10"/>
  <c r="BC46" i="10"/>
  <c r="BB46" i="10"/>
  <c r="BA46" i="10"/>
  <c r="AZ46" i="10"/>
  <c r="AY46" i="10"/>
  <c r="AX46" i="10"/>
  <c r="AW46" i="10"/>
  <c r="AV46" i="10"/>
  <c r="AU46" i="10"/>
  <c r="AT46" i="10"/>
  <c r="AS46" i="10"/>
  <c r="AR46" i="10"/>
  <c r="AQ46" i="10"/>
  <c r="CA45" i="10"/>
  <c r="BZ45" i="10"/>
  <c r="BY45" i="10"/>
  <c r="BX45" i="10"/>
  <c r="BW45" i="10"/>
  <c r="BV45" i="10"/>
  <c r="BU45" i="10"/>
  <c r="BT45" i="10"/>
  <c r="BS45" i="10"/>
  <c r="BR45" i="10"/>
  <c r="BQ45" i="10"/>
  <c r="BP45" i="10"/>
  <c r="BO45" i="10"/>
  <c r="BN45" i="10"/>
  <c r="BM45" i="10"/>
  <c r="BL45" i="10"/>
  <c r="BK45" i="10"/>
  <c r="BJ45" i="10"/>
  <c r="BI45" i="10"/>
  <c r="BH45" i="10"/>
  <c r="BG45" i="10"/>
  <c r="BF45" i="10"/>
  <c r="BE45" i="10"/>
  <c r="BD45" i="10"/>
  <c r="BC45" i="10"/>
  <c r="BB45" i="10"/>
  <c r="BA45" i="10"/>
  <c r="BA81" i="10" s="1"/>
  <c r="AZ45" i="10"/>
  <c r="AY45" i="10"/>
  <c r="AX45" i="10"/>
  <c r="AW45" i="10"/>
  <c r="AV45" i="10"/>
  <c r="AU45" i="10"/>
  <c r="AT45" i="10"/>
  <c r="AS45" i="10"/>
  <c r="AR45" i="10"/>
  <c r="AQ45" i="10"/>
  <c r="CA44" i="10"/>
  <c r="BZ44" i="10"/>
  <c r="BY44" i="10"/>
  <c r="BX44" i="10"/>
  <c r="BW44" i="10"/>
  <c r="BV44" i="10"/>
  <c r="BU44" i="10"/>
  <c r="BT44" i="10"/>
  <c r="BS44" i="10"/>
  <c r="BR44" i="10"/>
  <c r="BQ44" i="10"/>
  <c r="BP44" i="10"/>
  <c r="BO44" i="10"/>
  <c r="BN44" i="10"/>
  <c r="BN81" i="10" s="1"/>
  <c r="BM44" i="10"/>
  <c r="BL44" i="10"/>
  <c r="BK44" i="10"/>
  <c r="BJ44" i="10"/>
  <c r="BI44" i="10"/>
  <c r="BH44" i="10"/>
  <c r="BG44" i="10"/>
  <c r="BF44" i="10"/>
  <c r="BE44" i="10"/>
  <c r="BD44" i="10"/>
  <c r="BC44" i="10"/>
  <c r="BB44" i="10"/>
  <c r="BA44" i="10"/>
  <c r="AZ44" i="10"/>
  <c r="AY44" i="10"/>
  <c r="AX44" i="10"/>
  <c r="AX81" i="10" s="1"/>
  <c r="AW44" i="10"/>
  <c r="AV44" i="10"/>
  <c r="AU44" i="10"/>
  <c r="AT44" i="10"/>
  <c r="AS44" i="10"/>
  <c r="AR44" i="10"/>
  <c r="AQ44" i="10"/>
  <c r="CA88" i="10"/>
  <c r="BZ88" i="10"/>
  <c r="BY88" i="10"/>
  <c r="BX88" i="10"/>
  <c r="BW88" i="10"/>
  <c r="BV88" i="10"/>
  <c r="BU88" i="10"/>
  <c r="BT88" i="10"/>
  <c r="BS88" i="10"/>
  <c r="BR88" i="10"/>
  <c r="BQ88" i="10"/>
  <c r="BP88" i="10"/>
  <c r="BO88" i="10"/>
  <c r="BN88" i="10"/>
  <c r="BM88" i="10"/>
  <c r="BL88" i="10"/>
  <c r="BK88" i="10"/>
  <c r="BJ88" i="10"/>
  <c r="BI88" i="10"/>
  <c r="BH88" i="10"/>
  <c r="BG88" i="10"/>
  <c r="BF88" i="10"/>
  <c r="BE88" i="10"/>
  <c r="BD88" i="10"/>
  <c r="BC88" i="10"/>
  <c r="BB88" i="10"/>
  <c r="BA88" i="10"/>
  <c r="AZ88" i="10"/>
  <c r="AY88" i="10"/>
  <c r="AX88" i="10"/>
  <c r="AW88" i="10"/>
  <c r="AV88" i="10"/>
  <c r="AU88" i="10"/>
  <c r="AT88" i="10"/>
  <c r="AS88" i="10"/>
  <c r="AR88" i="10"/>
  <c r="AQ88" i="10"/>
  <c r="CA87" i="10"/>
  <c r="BZ87" i="10"/>
  <c r="BY87" i="10"/>
  <c r="BX87" i="10"/>
  <c r="BW87" i="10"/>
  <c r="BV87" i="10"/>
  <c r="BU87" i="10"/>
  <c r="BT87" i="10"/>
  <c r="BS87" i="10"/>
  <c r="BR87" i="10"/>
  <c r="BQ87" i="10"/>
  <c r="BP87" i="10"/>
  <c r="BO87" i="10"/>
  <c r="BN87" i="10"/>
  <c r="BM87" i="10"/>
  <c r="BL87" i="10"/>
  <c r="BK87" i="10"/>
  <c r="BJ87" i="10"/>
  <c r="BI87" i="10"/>
  <c r="BH87" i="10"/>
  <c r="BG87" i="10"/>
  <c r="BF87" i="10"/>
  <c r="BE87" i="10"/>
  <c r="BD87" i="10"/>
  <c r="BC87" i="10"/>
  <c r="BB87" i="10"/>
  <c r="BA87" i="10"/>
  <c r="AZ87" i="10"/>
  <c r="AY87" i="10"/>
  <c r="AX87" i="10"/>
  <c r="AW87" i="10"/>
  <c r="AV87" i="10"/>
  <c r="AU87" i="10"/>
  <c r="AT87" i="10"/>
  <c r="AS87" i="10"/>
  <c r="AR87" i="10"/>
  <c r="AQ87" i="10"/>
  <c r="CA86" i="10"/>
  <c r="BZ86" i="10"/>
  <c r="BY86" i="10"/>
  <c r="BX86" i="10"/>
  <c r="BW86" i="10"/>
  <c r="BV86" i="10"/>
  <c r="BV89" i="10" s="1"/>
  <c r="BU86" i="10"/>
  <c r="BT86" i="10"/>
  <c r="BS86" i="10"/>
  <c r="BR86" i="10"/>
  <c r="BQ86" i="10"/>
  <c r="BP86" i="10"/>
  <c r="BO86" i="10"/>
  <c r="BN86" i="10"/>
  <c r="BM86" i="10"/>
  <c r="BL86" i="10"/>
  <c r="BK86" i="10"/>
  <c r="BJ86" i="10"/>
  <c r="BI86" i="10"/>
  <c r="BH86" i="10"/>
  <c r="BG86" i="10"/>
  <c r="BF86" i="10"/>
  <c r="BE86" i="10"/>
  <c r="BD86" i="10"/>
  <c r="BC86" i="10"/>
  <c r="BB86" i="10"/>
  <c r="BA86" i="10"/>
  <c r="AZ86" i="10"/>
  <c r="AY86" i="10"/>
  <c r="AX86" i="10"/>
  <c r="AW86" i="10"/>
  <c r="AV86" i="10"/>
  <c r="AU86" i="10"/>
  <c r="AT86" i="10"/>
  <c r="AS86" i="10"/>
  <c r="AR86" i="10"/>
  <c r="AQ86" i="10"/>
  <c r="CA85" i="10"/>
  <c r="BZ85" i="10"/>
  <c r="BY85" i="10"/>
  <c r="BX85" i="10"/>
  <c r="BW85" i="10"/>
  <c r="BV85" i="10"/>
  <c r="BU85" i="10"/>
  <c r="BT85" i="10"/>
  <c r="BS85" i="10"/>
  <c r="BR85" i="10"/>
  <c r="BQ85" i="10"/>
  <c r="BP85" i="10"/>
  <c r="BO85" i="10"/>
  <c r="BN85" i="10"/>
  <c r="BM85" i="10"/>
  <c r="BL85" i="10"/>
  <c r="BK85" i="10"/>
  <c r="BJ85" i="10"/>
  <c r="BI85" i="10"/>
  <c r="BH85" i="10"/>
  <c r="BG85" i="10"/>
  <c r="BF85" i="10"/>
  <c r="BE85" i="10"/>
  <c r="BD85" i="10"/>
  <c r="BC85" i="10"/>
  <c r="BB85" i="10"/>
  <c r="BA85" i="10"/>
  <c r="AZ85" i="10"/>
  <c r="AY85" i="10"/>
  <c r="AX85" i="10"/>
  <c r="AW85" i="10"/>
  <c r="AV85" i="10"/>
  <c r="AU85" i="10"/>
  <c r="AT85" i="10"/>
  <c r="AS85" i="10"/>
  <c r="AR85" i="10"/>
  <c r="AQ85" i="10"/>
  <c r="CA84" i="10"/>
  <c r="BZ84" i="10"/>
  <c r="BY84" i="10"/>
  <c r="BX84" i="10"/>
  <c r="BW84" i="10"/>
  <c r="BV84" i="10"/>
  <c r="BU84" i="10"/>
  <c r="BT84" i="10"/>
  <c r="BS84" i="10"/>
  <c r="BR84" i="10"/>
  <c r="BQ84" i="10"/>
  <c r="BP84" i="10"/>
  <c r="BO84" i="10"/>
  <c r="BN84" i="10"/>
  <c r="BM84" i="10"/>
  <c r="BL84" i="10"/>
  <c r="BK84" i="10"/>
  <c r="BJ84" i="10"/>
  <c r="BI84" i="10"/>
  <c r="BH84" i="10"/>
  <c r="BG84" i="10"/>
  <c r="BF84" i="10"/>
  <c r="BE84" i="10"/>
  <c r="BD84" i="10"/>
  <c r="BC84" i="10"/>
  <c r="BB84" i="10"/>
  <c r="BA84" i="10"/>
  <c r="AZ84" i="10"/>
  <c r="AY84" i="10"/>
  <c r="AY89" i="10" s="1"/>
  <c r="AX84" i="10"/>
  <c r="AW84" i="10"/>
  <c r="AV84" i="10"/>
  <c r="AU84" i="10"/>
  <c r="AT84" i="10"/>
  <c r="AS84" i="10"/>
  <c r="AR84" i="10"/>
  <c r="AQ84" i="10"/>
  <c r="CA83" i="10"/>
  <c r="BZ83" i="10"/>
  <c r="BY83" i="10"/>
  <c r="BX83" i="10"/>
  <c r="BW83" i="10"/>
  <c r="BV83" i="10"/>
  <c r="BU83" i="10"/>
  <c r="BT83" i="10"/>
  <c r="BT89" i="10" s="1"/>
  <c r="BS83" i="10"/>
  <c r="BR83" i="10"/>
  <c r="BQ83" i="10"/>
  <c r="BP83" i="10"/>
  <c r="BO83" i="10"/>
  <c r="BN83" i="10"/>
  <c r="BM83" i="10"/>
  <c r="BL83" i="10"/>
  <c r="BK83" i="10"/>
  <c r="BJ83" i="10"/>
  <c r="BI83" i="10"/>
  <c r="BH83" i="10"/>
  <c r="BG83" i="10"/>
  <c r="BF83" i="10"/>
  <c r="BE83" i="10"/>
  <c r="BD83" i="10"/>
  <c r="BC83" i="10"/>
  <c r="BB83" i="10"/>
  <c r="BA83" i="10"/>
  <c r="AZ83" i="10"/>
  <c r="AY83" i="10"/>
  <c r="AX83" i="10"/>
  <c r="AW83" i="10"/>
  <c r="AV83" i="10"/>
  <c r="AU83" i="10"/>
  <c r="AT83" i="10"/>
  <c r="AS83" i="10"/>
  <c r="AR83" i="10"/>
  <c r="AQ83" i="10"/>
  <c r="CB62" i="10"/>
  <c r="CA42" i="10"/>
  <c r="BZ42" i="10"/>
  <c r="BY42" i="10"/>
  <c r="BX42" i="10"/>
  <c r="BW42" i="10"/>
  <c r="BV42" i="10"/>
  <c r="BU42" i="10"/>
  <c r="BT42" i="10"/>
  <c r="BS42" i="10"/>
  <c r="BR42" i="10"/>
  <c r="BQ42" i="10"/>
  <c r="BP42" i="10"/>
  <c r="BO42" i="10"/>
  <c r="BN42" i="10"/>
  <c r="BM42" i="10"/>
  <c r="BL42" i="10"/>
  <c r="BK42" i="10"/>
  <c r="BJ42" i="10"/>
  <c r="BI42" i="10"/>
  <c r="BH42" i="10"/>
  <c r="BG42" i="10"/>
  <c r="BF42" i="10"/>
  <c r="BE42" i="10"/>
  <c r="BD42" i="10"/>
  <c r="BC42" i="10"/>
  <c r="BB42" i="10"/>
  <c r="BA42" i="10"/>
  <c r="AZ42" i="10"/>
  <c r="AY42" i="10"/>
  <c r="AX42" i="10"/>
  <c r="AW42" i="10"/>
  <c r="AV42" i="10"/>
  <c r="AU42" i="10"/>
  <c r="AT42" i="10"/>
  <c r="AS42" i="10"/>
  <c r="AR42" i="10"/>
  <c r="AQ42" i="10"/>
  <c r="CA41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N41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A41" i="10"/>
  <c r="AZ41" i="10"/>
  <c r="AY41" i="10"/>
  <c r="AX41" i="10"/>
  <c r="AW41" i="10"/>
  <c r="AV41" i="10"/>
  <c r="AU41" i="10"/>
  <c r="CB41" i="10" s="1"/>
  <c r="AT41" i="10"/>
  <c r="AS41" i="10"/>
  <c r="AR41" i="10"/>
  <c r="AQ41" i="10"/>
  <c r="CA40" i="10"/>
  <c r="BZ40" i="10"/>
  <c r="BY40" i="10"/>
  <c r="BX40" i="10"/>
  <c r="BW40" i="10"/>
  <c r="BV40" i="10"/>
  <c r="BU40" i="10"/>
  <c r="BT40" i="10"/>
  <c r="BS40" i="10"/>
  <c r="BR40" i="10"/>
  <c r="BQ40" i="10"/>
  <c r="BP40" i="10"/>
  <c r="BO40" i="10"/>
  <c r="BN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40" i="10"/>
  <c r="AW40" i="10"/>
  <c r="AV40" i="10"/>
  <c r="AU40" i="10"/>
  <c r="AT40" i="10"/>
  <c r="AS40" i="10"/>
  <c r="AR40" i="10"/>
  <c r="AQ40" i="10"/>
  <c r="CA39" i="10"/>
  <c r="BZ39" i="10"/>
  <c r="BY39" i="10"/>
  <c r="BX39" i="10"/>
  <c r="BW39" i="10"/>
  <c r="BV39" i="10"/>
  <c r="BU39" i="10"/>
  <c r="BT39" i="10"/>
  <c r="BS39" i="10"/>
  <c r="BR39" i="10"/>
  <c r="BQ39" i="10"/>
  <c r="BP39" i="10"/>
  <c r="BO39" i="10"/>
  <c r="BN39" i="10"/>
  <c r="BM39" i="10"/>
  <c r="BL39" i="10"/>
  <c r="BK39" i="10"/>
  <c r="BJ39" i="10"/>
  <c r="BI39" i="10"/>
  <c r="BH39" i="10"/>
  <c r="BG39" i="10"/>
  <c r="BF39" i="10"/>
  <c r="BE39" i="10"/>
  <c r="BD39" i="10"/>
  <c r="BC39" i="10"/>
  <c r="BB39" i="10"/>
  <c r="BA39" i="10"/>
  <c r="AZ39" i="10"/>
  <c r="AY39" i="10"/>
  <c r="AX39" i="10"/>
  <c r="AW39" i="10"/>
  <c r="AV39" i="10"/>
  <c r="AU39" i="10"/>
  <c r="AT39" i="10"/>
  <c r="AS39" i="10"/>
  <c r="AR39" i="10"/>
  <c r="AQ39" i="10"/>
  <c r="CA38" i="10"/>
  <c r="BZ38" i="10"/>
  <c r="BY38" i="10"/>
  <c r="BX38" i="10"/>
  <c r="BW38" i="10"/>
  <c r="BV38" i="10"/>
  <c r="BU38" i="10"/>
  <c r="BT38" i="10"/>
  <c r="BS38" i="10"/>
  <c r="BR38" i="10"/>
  <c r="BQ38" i="10"/>
  <c r="BP38" i="10"/>
  <c r="BO38" i="10"/>
  <c r="BN38" i="10"/>
  <c r="BM38" i="10"/>
  <c r="BL38" i="10"/>
  <c r="BK38" i="10"/>
  <c r="BJ38" i="10"/>
  <c r="BI38" i="10"/>
  <c r="BH38" i="10"/>
  <c r="BG38" i="10"/>
  <c r="BF38" i="10"/>
  <c r="BE38" i="10"/>
  <c r="BD38" i="10"/>
  <c r="BC38" i="10"/>
  <c r="BB38" i="10"/>
  <c r="BA38" i="10"/>
  <c r="AZ38" i="10"/>
  <c r="AY38" i="10"/>
  <c r="AX38" i="10"/>
  <c r="AW38" i="10"/>
  <c r="AV38" i="10"/>
  <c r="AU38" i="10"/>
  <c r="AT38" i="10"/>
  <c r="AS38" i="10"/>
  <c r="AR38" i="10"/>
  <c r="AQ38" i="10"/>
  <c r="CA37" i="10"/>
  <c r="BZ37" i="10"/>
  <c r="BY37" i="10"/>
  <c r="BX37" i="10"/>
  <c r="BW37" i="10"/>
  <c r="BV37" i="10"/>
  <c r="BU37" i="10"/>
  <c r="BT37" i="10"/>
  <c r="BS37" i="10"/>
  <c r="BR37" i="10"/>
  <c r="BQ37" i="10"/>
  <c r="BP37" i="10"/>
  <c r="BO37" i="10"/>
  <c r="BN37" i="10"/>
  <c r="BM37" i="10"/>
  <c r="BL37" i="10"/>
  <c r="BK37" i="10"/>
  <c r="BJ37" i="10"/>
  <c r="BI37" i="10"/>
  <c r="BH37" i="10"/>
  <c r="BG37" i="10"/>
  <c r="BF37" i="10"/>
  <c r="BE37" i="10"/>
  <c r="BD37" i="10"/>
  <c r="BC37" i="10"/>
  <c r="BB37" i="10"/>
  <c r="BA37" i="10"/>
  <c r="AZ37" i="10"/>
  <c r="AY37" i="10"/>
  <c r="AX37" i="10"/>
  <c r="AW37" i="10"/>
  <c r="AV37" i="10"/>
  <c r="AU37" i="10"/>
  <c r="AT37" i="10"/>
  <c r="AS37" i="10"/>
  <c r="AR37" i="10"/>
  <c r="AQ37" i="10"/>
  <c r="CB37" i="10" s="1"/>
  <c r="CA36" i="10"/>
  <c r="BZ36" i="10"/>
  <c r="BY36" i="10"/>
  <c r="BX36" i="10"/>
  <c r="BW36" i="10"/>
  <c r="BV36" i="10"/>
  <c r="BU36" i="10"/>
  <c r="BT36" i="10"/>
  <c r="BS36" i="10"/>
  <c r="BR36" i="10"/>
  <c r="BQ36" i="10"/>
  <c r="BP36" i="10"/>
  <c r="BO36" i="10"/>
  <c r="BN36" i="10"/>
  <c r="BM36" i="10"/>
  <c r="BL36" i="10"/>
  <c r="BK36" i="10"/>
  <c r="BJ36" i="10"/>
  <c r="BI36" i="10"/>
  <c r="BH36" i="10"/>
  <c r="BG36" i="10"/>
  <c r="BF36" i="10"/>
  <c r="BE36" i="10"/>
  <c r="BD36" i="10"/>
  <c r="BC36" i="10"/>
  <c r="BB36" i="10"/>
  <c r="BA36" i="10"/>
  <c r="AZ36" i="10"/>
  <c r="AY36" i="10"/>
  <c r="AX36" i="10"/>
  <c r="AW36" i="10"/>
  <c r="AV36" i="10"/>
  <c r="AU36" i="10"/>
  <c r="AT36" i="10"/>
  <c r="AS36" i="10"/>
  <c r="AR36" i="10"/>
  <c r="AQ36" i="10"/>
  <c r="CA35" i="10"/>
  <c r="BZ35" i="10"/>
  <c r="BY35" i="10"/>
  <c r="BX35" i="10"/>
  <c r="BW35" i="10"/>
  <c r="BV35" i="10"/>
  <c r="BU35" i="10"/>
  <c r="BT35" i="10"/>
  <c r="BS35" i="10"/>
  <c r="BR35" i="10"/>
  <c r="BQ35" i="10"/>
  <c r="BP35" i="10"/>
  <c r="BO35" i="10"/>
  <c r="BN35" i="10"/>
  <c r="BM35" i="10"/>
  <c r="BL35" i="10"/>
  <c r="BK35" i="10"/>
  <c r="BJ35" i="10"/>
  <c r="BI35" i="10"/>
  <c r="BH35" i="10"/>
  <c r="BG35" i="10"/>
  <c r="BF35" i="10"/>
  <c r="BE35" i="10"/>
  <c r="BD35" i="10"/>
  <c r="BC35" i="10"/>
  <c r="BB35" i="10"/>
  <c r="BA35" i="10"/>
  <c r="AZ35" i="10"/>
  <c r="AY35" i="10"/>
  <c r="AX35" i="10"/>
  <c r="AW35" i="10"/>
  <c r="AV35" i="10"/>
  <c r="AU35" i="10"/>
  <c r="AT35" i="10"/>
  <c r="AS35" i="10"/>
  <c r="AR35" i="10"/>
  <c r="AQ35" i="10"/>
  <c r="CA34" i="10"/>
  <c r="BZ34" i="10"/>
  <c r="BY34" i="10"/>
  <c r="BX34" i="10"/>
  <c r="BW34" i="10"/>
  <c r="BV34" i="10"/>
  <c r="BU34" i="10"/>
  <c r="BT34" i="10"/>
  <c r="BS34" i="10"/>
  <c r="BR34" i="10"/>
  <c r="BQ34" i="10"/>
  <c r="BP34" i="10"/>
  <c r="BO34" i="10"/>
  <c r="BN34" i="10"/>
  <c r="BM34" i="10"/>
  <c r="BL34" i="10"/>
  <c r="BK34" i="10"/>
  <c r="BJ34" i="10"/>
  <c r="BI34" i="10"/>
  <c r="BH34" i="10"/>
  <c r="BG34" i="10"/>
  <c r="BF34" i="10"/>
  <c r="BE34" i="10"/>
  <c r="BD34" i="10"/>
  <c r="BC34" i="10"/>
  <c r="BB34" i="10"/>
  <c r="BA34" i="10"/>
  <c r="AZ34" i="10"/>
  <c r="AY34" i="10"/>
  <c r="AX34" i="10"/>
  <c r="AW34" i="10"/>
  <c r="AV34" i="10"/>
  <c r="AU34" i="10"/>
  <c r="AT34" i="10"/>
  <c r="AS34" i="10"/>
  <c r="AR34" i="10"/>
  <c r="AQ34" i="10"/>
  <c r="CA33" i="10"/>
  <c r="BZ33" i="10"/>
  <c r="BY33" i="10"/>
  <c r="BX33" i="10"/>
  <c r="BW33" i="10"/>
  <c r="BV33" i="10"/>
  <c r="BU33" i="10"/>
  <c r="BT33" i="10"/>
  <c r="BS33" i="10"/>
  <c r="BR33" i="10"/>
  <c r="BQ33" i="10"/>
  <c r="BP33" i="10"/>
  <c r="BO33" i="10"/>
  <c r="BN33" i="10"/>
  <c r="BM33" i="10"/>
  <c r="BL33" i="10"/>
  <c r="BK33" i="10"/>
  <c r="BJ33" i="10"/>
  <c r="BI33" i="10"/>
  <c r="BH33" i="10"/>
  <c r="BG33" i="10"/>
  <c r="BF33" i="10"/>
  <c r="BE33" i="10"/>
  <c r="BD33" i="10"/>
  <c r="BC33" i="10"/>
  <c r="BB33" i="10"/>
  <c r="BA33" i="10"/>
  <c r="AZ33" i="10"/>
  <c r="AY33" i="10"/>
  <c r="AX33" i="10"/>
  <c r="AW33" i="10"/>
  <c r="AV33" i="10"/>
  <c r="AU33" i="10"/>
  <c r="AT33" i="10"/>
  <c r="AS33" i="10"/>
  <c r="AR33" i="10"/>
  <c r="AQ33" i="10"/>
  <c r="CA32" i="10"/>
  <c r="BZ32" i="10"/>
  <c r="BY32" i="10"/>
  <c r="BX32" i="10"/>
  <c r="BW32" i="10"/>
  <c r="BV32" i="10"/>
  <c r="BU32" i="10"/>
  <c r="BT32" i="10"/>
  <c r="BS32" i="10"/>
  <c r="BR32" i="10"/>
  <c r="BQ32" i="10"/>
  <c r="BP32" i="10"/>
  <c r="BO32" i="10"/>
  <c r="BN32" i="10"/>
  <c r="BM32" i="10"/>
  <c r="BL32" i="10"/>
  <c r="BK32" i="10"/>
  <c r="BJ32" i="10"/>
  <c r="BI32" i="10"/>
  <c r="BH32" i="10"/>
  <c r="BG32" i="10"/>
  <c r="BF32" i="10"/>
  <c r="BE32" i="10"/>
  <c r="BD32" i="10"/>
  <c r="BC32" i="10"/>
  <c r="BB32" i="10"/>
  <c r="BA32" i="10"/>
  <c r="AZ32" i="10"/>
  <c r="AY32" i="10"/>
  <c r="AX32" i="10"/>
  <c r="AW32" i="10"/>
  <c r="AV32" i="10"/>
  <c r="AU32" i="10"/>
  <c r="AT32" i="10"/>
  <c r="AS32" i="10"/>
  <c r="AR32" i="10"/>
  <c r="AQ32" i="10"/>
  <c r="CA31" i="10"/>
  <c r="BZ31" i="10"/>
  <c r="BY31" i="10"/>
  <c r="BX31" i="10"/>
  <c r="BW31" i="10"/>
  <c r="BV31" i="10"/>
  <c r="BU31" i="10"/>
  <c r="BT31" i="10"/>
  <c r="BS31" i="10"/>
  <c r="BR31" i="10"/>
  <c r="BQ31" i="10"/>
  <c r="BP31" i="10"/>
  <c r="BO31" i="10"/>
  <c r="BN31" i="10"/>
  <c r="BM31" i="10"/>
  <c r="BL31" i="10"/>
  <c r="BK31" i="10"/>
  <c r="BJ31" i="10"/>
  <c r="BI31" i="10"/>
  <c r="BH31" i="10"/>
  <c r="BG31" i="10"/>
  <c r="BF31" i="10"/>
  <c r="BE31" i="10"/>
  <c r="BD31" i="10"/>
  <c r="BC31" i="10"/>
  <c r="BB31" i="10"/>
  <c r="BA31" i="10"/>
  <c r="AZ31" i="10"/>
  <c r="AY31" i="10"/>
  <c r="AX31" i="10"/>
  <c r="AW31" i="10"/>
  <c r="AV31" i="10"/>
  <c r="AU31" i="10"/>
  <c r="AT31" i="10"/>
  <c r="AS31" i="10"/>
  <c r="AR31" i="10"/>
  <c r="AQ31" i="10"/>
  <c r="CA30" i="10"/>
  <c r="BZ30" i="10"/>
  <c r="BY30" i="10"/>
  <c r="BX30" i="10"/>
  <c r="BW30" i="10"/>
  <c r="BV30" i="10"/>
  <c r="BU30" i="10"/>
  <c r="BT30" i="10"/>
  <c r="BS30" i="10"/>
  <c r="BR30" i="10"/>
  <c r="BQ30" i="10"/>
  <c r="BP30" i="10"/>
  <c r="BO30" i="10"/>
  <c r="BN30" i="10"/>
  <c r="BM30" i="10"/>
  <c r="BL30" i="10"/>
  <c r="BK30" i="10"/>
  <c r="BJ30" i="10"/>
  <c r="BI30" i="10"/>
  <c r="BH30" i="10"/>
  <c r="BG30" i="10"/>
  <c r="BF30" i="10"/>
  <c r="BE30" i="10"/>
  <c r="BD30" i="10"/>
  <c r="BC30" i="10"/>
  <c r="BB30" i="10"/>
  <c r="BA30" i="10"/>
  <c r="AZ30" i="10"/>
  <c r="AY30" i="10"/>
  <c r="AX30" i="10"/>
  <c r="AW30" i="10"/>
  <c r="AV30" i="10"/>
  <c r="AU30" i="10"/>
  <c r="AT30" i="10"/>
  <c r="AS30" i="10"/>
  <c r="AR30" i="10"/>
  <c r="AQ30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B29" i="10"/>
  <c r="BA29" i="10"/>
  <c r="AZ29" i="10"/>
  <c r="AY29" i="10"/>
  <c r="AX29" i="10"/>
  <c r="AW29" i="10"/>
  <c r="AV29" i="10"/>
  <c r="AU29" i="10"/>
  <c r="AT29" i="10"/>
  <c r="AS29" i="10"/>
  <c r="AR29" i="10"/>
  <c r="AQ29" i="10"/>
  <c r="CA28" i="10"/>
  <c r="BZ28" i="10"/>
  <c r="BY28" i="10"/>
  <c r="BX28" i="10"/>
  <c r="BW28" i="10"/>
  <c r="BV28" i="10"/>
  <c r="BU28" i="10"/>
  <c r="BT28" i="10"/>
  <c r="BS28" i="10"/>
  <c r="BR28" i="10"/>
  <c r="BQ28" i="10"/>
  <c r="BP28" i="10"/>
  <c r="BO28" i="10"/>
  <c r="BN28" i="10"/>
  <c r="BM28" i="10"/>
  <c r="BL28" i="10"/>
  <c r="BK28" i="10"/>
  <c r="BJ28" i="10"/>
  <c r="BI28" i="10"/>
  <c r="BH28" i="10"/>
  <c r="BG28" i="10"/>
  <c r="BF28" i="10"/>
  <c r="BE28" i="10"/>
  <c r="BD28" i="10"/>
  <c r="BC28" i="10"/>
  <c r="BB28" i="10"/>
  <c r="BA28" i="10"/>
  <c r="AZ28" i="10"/>
  <c r="AY28" i="10"/>
  <c r="AX28" i="10"/>
  <c r="AW28" i="10"/>
  <c r="AV28" i="10"/>
  <c r="CB28" i="10" s="1"/>
  <c r="AU28" i="10"/>
  <c r="AT28" i="10"/>
  <c r="AS28" i="10"/>
  <c r="AR28" i="10"/>
  <c r="AQ28" i="10"/>
  <c r="CA27" i="10"/>
  <c r="BZ27" i="10"/>
  <c r="BY27" i="10"/>
  <c r="BX27" i="10"/>
  <c r="BW27" i="10"/>
  <c r="BV27" i="10"/>
  <c r="BU27" i="10"/>
  <c r="BT27" i="10"/>
  <c r="BS27" i="10"/>
  <c r="BR27" i="10"/>
  <c r="BQ27" i="10"/>
  <c r="BP27" i="10"/>
  <c r="BO27" i="10"/>
  <c r="BN27" i="10"/>
  <c r="BM27" i="10"/>
  <c r="BL27" i="10"/>
  <c r="BK27" i="10"/>
  <c r="BJ27" i="10"/>
  <c r="BI27" i="10"/>
  <c r="BH27" i="10"/>
  <c r="BG27" i="10"/>
  <c r="BF27" i="10"/>
  <c r="BE27" i="10"/>
  <c r="BD27" i="10"/>
  <c r="BC27" i="10"/>
  <c r="BB27" i="10"/>
  <c r="BA27" i="10"/>
  <c r="AZ27" i="10"/>
  <c r="AY27" i="10"/>
  <c r="AX27" i="10"/>
  <c r="AW27" i="10"/>
  <c r="AV27" i="10"/>
  <c r="AU27" i="10"/>
  <c r="AT27" i="10"/>
  <c r="AS27" i="10"/>
  <c r="AR27" i="10"/>
  <c r="AQ27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O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B26" i="10"/>
  <c r="BA26" i="10"/>
  <c r="AZ26" i="10"/>
  <c r="AY26" i="10"/>
  <c r="AX26" i="10"/>
  <c r="AW26" i="10"/>
  <c r="AV26" i="10"/>
  <c r="AU26" i="10"/>
  <c r="AT26" i="10"/>
  <c r="AS26" i="10"/>
  <c r="AR26" i="10"/>
  <c r="AQ26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CA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N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BA24" i="10"/>
  <c r="AZ24" i="10"/>
  <c r="AY24" i="10"/>
  <c r="AX24" i="10"/>
  <c r="AW24" i="10"/>
  <c r="AV24" i="10"/>
  <c r="AU24" i="10"/>
  <c r="AT24" i="10"/>
  <c r="AS24" i="10"/>
  <c r="AR24" i="10"/>
  <c r="AQ24" i="10"/>
  <c r="CA23" i="10"/>
  <c r="BZ23" i="10"/>
  <c r="BY23" i="10"/>
  <c r="BX23" i="10"/>
  <c r="BW23" i="10"/>
  <c r="BV23" i="10"/>
  <c r="BU23" i="10"/>
  <c r="BT23" i="10"/>
  <c r="BS23" i="10"/>
  <c r="BR23" i="10"/>
  <c r="BQ23" i="10"/>
  <c r="BP23" i="10"/>
  <c r="BO23" i="10"/>
  <c r="BN23" i="10"/>
  <c r="BM23" i="10"/>
  <c r="BL23" i="10"/>
  <c r="BK23" i="10"/>
  <c r="BJ23" i="10"/>
  <c r="BI23" i="10"/>
  <c r="BH23" i="10"/>
  <c r="BG23" i="10"/>
  <c r="BF23" i="10"/>
  <c r="BE23" i="10"/>
  <c r="BD23" i="10"/>
  <c r="BC23" i="10"/>
  <c r="BB23" i="10"/>
  <c r="BA23" i="10"/>
  <c r="AZ23" i="10"/>
  <c r="AY23" i="10"/>
  <c r="AX23" i="10"/>
  <c r="AW23" i="10"/>
  <c r="AV23" i="10"/>
  <c r="AU23" i="10"/>
  <c r="AT23" i="10"/>
  <c r="AS23" i="10"/>
  <c r="AR23" i="10"/>
  <c r="AQ23" i="10"/>
  <c r="CA22" i="10"/>
  <c r="BZ22" i="10"/>
  <c r="BY22" i="10"/>
  <c r="BX22" i="10"/>
  <c r="BW22" i="10"/>
  <c r="BV22" i="10"/>
  <c r="BU22" i="10"/>
  <c r="BT22" i="10"/>
  <c r="BS22" i="10"/>
  <c r="BR22" i="10"/>
  <c r="BQ22" i="10"/>
  <c r="BP22" i="10"/>
  <c r="BO22" i="10"/>
  <c r="BN22" i="10"/>
  <c r="BM22" i="10"/>
  <c r="BL22" i="10"/>
  <c r="BK22" i="10"/>
  <c r="BJ22" i="10"/>
  <c r="BI22" i="10"/>
  <c r="BH22" i="10"/>
  <c r="BG22" i="10"/>
  <c r="BF22" i="10"/>
  <c r="BE22" i="10"/>
  <c r="BD22" i="10"/>
  <c r="BC22" i="10"/>
  <c r="BB22" i="10"/>
  <c r="BA22" i="10"/>
  <c r="AZ22" i="10"/>
  <c r="AY22" i="10"/>
  <c r="AX22" i="10"/>
  <c r="AW22" i="10"/>
  <c r="AV22" i="10"/>
  <c r="AU22" i="10"/>
  <c r="AT22" i="10"/>
  <c r="AS22" i="10"/>
  <c r="AR22" i="10"/>
  <c r="AQ22" i="10"/>
  <c r="CA21" i="10"/>
  <c r="BZ21" i="10"/>
  <c r="BY21" i="10"/>
  <c r="BX21" i="10"/>
  <c r="BW21" i="10"/>
  <c r="BV21" i="10"/>
  <c r="BU21" i="10"/>
  <c r="BT21" i="10"/>
  <c r="BS21" i="10"/>
  <c r="BR21" i="10"/>
  <c r="BQ21" i="10"/>
  <c r="BP21" i="10"/>
  <c r="BO21" i="10"/>
  <c r="BN21" i="10"/>
  <c r="BM21" i="10"/>
  <c r="BL21" i="10"/>
  <c r="BK21" i="10"/>
  <c r="BJ21" i="10"/>
  <c r="BI21" i="10"/>
  <c r="BH21" i="10"/>
  <c r="BG21" i="10"/>
  <c r="BF21" i="10"/>
  <c r="BE21" i="10"/>
  <c r="BD21" i="10"/>
  <c r="BC21" i="10"/>
  <c r="BB21" i="10"/>
  <c r="BA21" i="10"/>
  <c r="AZ21" i="10"/>
  <c r="AY21" i="10"/>
  <c r="AX21" i="10"/>
  <c r="AW21" i="10"/>
  <c r="AV21" i="10"/>
  <c r="AU21" i="10"/>
  <c r="AT21" i="10"/>
  <c r="AS21" i="10"/>
  <c r="AR21" i="10"/>
  <c r="AQ21" i="10"/>
  <c r="CB21" i="10" s="1"/>
  <c r="CA20" i="10"/>
  <c r="BZ20" i="10"/>
  <c r="BY20" i="10"/>
  <c r="BX20" i="10"/>
  <c r="BW20" i="10"/>
  <c r="BV20" i="10"/>
  <c r="BU20" i="10"/>
  <c r="BT20" i="10"/>
  <c r="BS20" i="10"/>
  <c r="BR20" i="10"/>
  <c r="BQ20" i="10"/>
  <c r="BP20" i="10"/>
  <c r="BO20" i="10"/>
  <c r="BN20" i="10"/>
  <c r="BM20" i="10"/>
  <c r="BL20" i="10"/>
  <c r="BK20" i="10"/>
  <c r="BJ20" i="10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AS20" i="10"/>
  <c r="AR20" i="10"/>
  <c r="AQ20" i="10"/>
  <c r="CA19" i="10"/>
  <c r="BZ19" i="10"/>
  <c r="BY19" i="10"/>
  <c r="BX19" i="10"/>
  <c r="BW19" i="10"/>
  <c r="BV19" i="10"/>
  <c r="BU19" i="10"/>
  <c r="BT19" i="10"/>
  <c r="BS19" i="10"/>
  <c r="BR19" i="10"/>
  <c r="BQ19" i="10"/>
  <c r="BP19" i="10"/>
  <c r="BO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B19" i="10"/>
  <c r="BA19" i="10"/>
  <c r="AZ19" i="10"/>
  <c r="AY19" i="10"/>
  <c r="AX19" i="10"/>
  <c r="AW19" i="10"/>
  <c r="AV19" i="10"/>
  <c r="AU19" i="10"/>
  <c r="AT19" i="10"/>
  <c r="AS19" i="10"/>
  <c r="AR19" i="10"/>
  <c r="AQ19" i="10"/>
  <c r="CA18" i="10"/>
  <c r="BZ18" i="10"/>
  <c r="BY18" i="10"/>
  <c r="BX18" i="10"/>
  <c r="BW18" i="10"/>
  <c r="BV18" i="10"/>
  <c r="BU18" i="10"/>
  <c r="BT18" i="10"/>
  <c r="BS18" i="10"/>
  <c r="BR18" i="10"/>
  <c r="BQ18" i="10"/>
  <c r="BP18" i="10"/>
  <c r="BO18" i="10"/>
  <c r="BN18" i="10"/>
  <c r="BM18" i="10"/>
  <c r="BL18" i="10"/>
  <c r="BK18" i="10"/>
  <c r="BJ18" i="10"/>
  <c r="BI18" i="10"/>
  <c r="BH18" i="10"/>
  <c r="BG18" i="10"/>
  <c r="BF18" i="10"/>
  <c r="BE18" i="10"/>
  <c r="BD18" i="10"/>
  <c r="BC18" i="10"/>
  <c r="BB18" i="10"/>
  <c r="BA18" i="10"/>
  <c r="AZ18" i="10"/>
  <c r="AY18" i="10"/>
  <c r="AX18" i="10"/>
  <c r="AW18" i="10"/>
  <c r="AV18" i="10"/>
  <c r="AU18" i="10"/>
  <c r="AT18" i="10"/>
  <c r="AS18" i="10"/>
  <c r="AR18" i="10"/>
  <c r="AQ18" i="10"/>
  <c r="CA17" i="10"/>
  <c r="BZ17" i="10"/>
  <c r="BY17" i="10"/>
  <c r="BX17" i="10"/>
  <c r="BW17" i="10"/>
  <c r="BV17" i="10"/>
  <c r="BU17" i="10"/>
  <c r="BT17" i="10"/>
  <c r="BS17" i="10"/>
  <c r="BR17" i="10"/>
  <c r="BQ17" i="10"/>
  <c r="BP17" i="10"/>
  <c r="BO17" i="10"/>
  <c r="BN17" i="10"/>
  <c r="BM17" i="10"/>
  <c r="BL17" i="10"/>
  <c r="BK17" i="10"/>
  <c r="BJ17" i="10"/>
  <c r="BI17" i="10"/>
  <c r="BH17" i="10"/>
  <c r="BG17" i="10"/>
  <c r="BF17" i="10"/>
  <c r="BE17" i="10"/>
  <c r="BD17" i="10"/>
  <c r="BC17" i="10"/>
  <c r="BB17" i="10"/>
  <c r="BA17" i="10"/>
  <c r="AZ17" i="10"/>
  <c r="AY17" i="10"/>
  <c r="AX17" i="10"/>
  <c r="AW17" i="10"/>
  <c r="AV17" i="10"/>
  <c r="AU17" i="10"/>
  <c r="AT17" i="10"/>
  <c r="AS17" i="10"/>
  <c r="AR17" i="10"/>
  <c r="AQ17" i="10"/>
  <c r="CA16" i="10"/>
  <c r="BZ16" i="10"/>
  <c r="BY16" i="10"/>
  <c r="BX16" i="10"/>
  <c r="BW16" i="10"/>
  <c r="BV16" i="10"/>
  <c r="BU16" i="10"/>
  <c r="BT16" i="10"/>
  <c r="BS16" i="10"/>
  <c r="BR16" i="10"/>
  <c r="BQ16" i="10"/>
  <c r="BP16" i="10"/>
  <c r="BO16" i="10"/>
  <c r="BN16" i="10"/>
  <c r="BM16" i="10"/>
  <c r="BL16" i="10"/>
  <c r="BK16" i="10"/>
  <c r="BJ16" i="10"/>
  <c r="BI16" i="10"/>
  <c r="BH16" i="10"/>
  <c r="BG16" i="10"/>
  <c r="BF16" i="10"/>
  <c r="BE16" i="10"/>
  <c r="BD16" i="10"/>
  <c r="BC16" i="10"/>
  <c r="BB16" i="10"/>
  <c r="BA16" i="10"/>
  <c r="AZ16" i="10"/>
  <c r="AY16" i="10"/>
  <c r="AX16" i="10"/>
  <c r="AW16" i="10"/>
  <c r="AV16" i="10"/>
  <c r="AU16" i="10"/>
  <c r="AT16" i="10"/>
  <c r="AS16" i="10"/>
  <c r="AR16" i="10"/>
  <c r="AQ16" i="10"/>
  <c r="CA15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N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BA15" i="10"/>
  <c r="AZ15" i="10"/>
  <c r="AY15" i="10"/>
  <c r="AX15" i="10"/>
  <c r="AW15" i="10"/>
  <c r="AV15" i="10"/>
  <c r="AU15" i="10"/>
  <c r="AT15" i="10"/>
  <c r="AS15" i="10"/>
  <c r="AR15" i="10"/>
  <c r="AQ15" i="10"/>
  <c r="CA14" i="10"/>
  <c r="BZ14" i="10"/>
  <c r="BY14" i="10"/>
  <c r="BX14" i="10"/>
  <c r="BW14" i="10"/>
  <c r="BV14" i="10"/>
  <c r="BU14" i="10"/>
  <c r="BT14" i="10"/>
  <c r="BS14" i="10"/>
  <c r="BR14" i="10"/>
  <c r="BQ14" i="10"/>
  <c r="BP14" i="10"/>
  <c r="BO14" i="10"/>
  <c r="BN14" i="10"/>
  <c r="BM14" i="10"/>
  <c r="BL14" i="10"/>
  <c r="BK14" i="10"/>
  <c r="BJ14" i="10"/>
  <c r="BI14" i="10"/>
  <c r="BH14" i="10"/>
  <c r="BG14" i="10"/>
  <c r="BF14" i="10"/>
  <c r="BE14" i="10"/>
  <c r="BD14" i="10"/>
  <c r="BC14" i="10"/>
  <c r="BB14" i="10"/>
  <c r="BA14" i="10"/>
  <c r="AZ14" i="10"/>
  <c r="AY14" i="10"/>
  <c r="AX14" i="10"/>
  <c r="AW14" i="10"/>
  <c r="AV14" i="10"/>
  <c r="AU14" i="10"/>
  <c r="AT14" i="10"/>
  <c r="AS14" i="10"/>
  <c r="AR14" i="10"/>
  <c r="AQ14" i="10"/>
  <c r="CA13" i="10"/>
  <c r="BZ13" i="10"/>
  <c r="BY13" i="10"/>
  <c r="BX13" i="10"/>
  <c r="BW13" i="10"/>
  <c r="BV13" i="10"/>
  <c r="BU13" i="10"/>
  <c r="BT13" i="10"/>
  <c r="BS13" i="10"/>
  <c r="BR13" i="10"/>
  <c r="BQ13" i="10"/>
  <c r="BP13" i="10"/>
  <c r="BO13" i="10"/>
  <c r="BN13" i="10"/>
  <c r="BM13" i="10"/>
  <c r="BL13" i="10"/>
  <c r="BK13" i="10"/>
  <c r="BJ13" i="10"/>
  <c r="BI13" i="10"/>
  <c r="BH13" i="10"/>
  <c r="BG13" i="10"/>
  <c r="BF13" i="10"/>
  <c r="BE13" i="10"/>
  <c r="BD13" i="10"/>
  <c r="BC13" i="10"/>
  <c r="BB13" i="10"/>
  <c r="BA13" i="10"/>
  <c r="AZ13" i="10"/>
  <c r="AY13" i="10"/>
  <c r="AX13" i="10"/>
  <c r="AW13" i="10"/>
  <c r="AV13" i="10"/>
  <c r="AU13" i="10"/>
  <c r="AT13" i="10"/>
  <c r="AS13" i="10"/>
  <c r="AR13" i="10"/>
  <c r="AQ13" i="10"/>
  <c r="CB13" i="10" s="1"/>
  <c r="CA12" i="10"/>
  <c r="BZ12" i="10"/>
  <c r="BY12" i="10"/>
  <c r="BX12" i="10"/>
  <c r="BW12" i="10"/>
  <c r="BV12" i="10"/>
  <c r="BU12" i="10"/>
  <c r="BT12" i="10"/>
  <c r="BS12" i="10"/>
  <c r="BR12" i="10"/>
  <c r="BQ12" i="10"/>
  <c r="BP12" i="10"/>
  <c r="BO12" i="10"/>
  <c r="BN12" i="10"/>
  <c r="BM12" i="10"/>
  <c r="BL12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CB12" i="10" s="1"/>
  <c r="AU12" i="10"/>
  <c r="AT12" i="10"/>
  <c r="AS12" i="10"/>
  <c r="AR12" i="10"/>
  <c r="AQ12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AW11" i="10"/>
  <c r="AV11" i="10"/>
  <c r="AU11" i="10"/>
  <c r="AT11" i="10"/>
  <c r="AS11" i="10"/>
  <c r="AR11" i="10"/>
  <c r="AQ11" i="10"/>
  <c r="CA10" i="10"/>
  <c r="BZ10" i="10"/>
  <c r="BY10" i="10"/>
  <c r="BX10" i="10"/>
  <c r="BW10" i="10"/>
  <c r="BV10" i="10"/>
  <c r="BU10" i="10"/>
  <c r="BT10" i="10"/>
  <c r="BS10" i="10"/>
  <c r="BR10" i="10"/>
  <c r="BQ10" i="10"/>
  <c r="BP10" i="10"/>
  <c r="BO10" i="10"/>
  <c r="BN10" i="10"/>
  <c r="BM10" i="10"/>
  <c r="BL10" i="10"/>
  <c r="BK10" i="10"/>
  <c r="BJ10" i="10"/>
  <c r="BI10" i="10"/>
  <c r="BH10" i="10"/>
  <c r="BG10" i="10"/>
  <c r="BF10" i="10"/>
  <c r="BE10" i="10"/>
  <c r="BD10" i="10"/>
  <c r="BC10" i="10"/>
  <c r="BB10" i="10"/>
  <c r="BA10" i="10"/>
  <c r="AZ10" i="10"/>
  <c r="AY10" i="10"/>
  <c r="AX10" i="10"/>
  <c r="AW10" i="10"/>
  <c r="AV10" i="10"/>
  <c r="AU10" i="10"/>
  <c r="AT10" i="10"/>
  <c r="AS10" i="10"/>
  <c r="AR10" i="10"/>
  <c r="AQ10" i="10"/>
  <c r="CA9" i="10"/>
  <c r="BZ9" i="10"/>
  <c r="BY9" i="10"/>
  <c r="BX9" i="10"/>
  <c r="BW9" i="10"/>
  <c r="BV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BA9" i="10"/>
  <c r="AZ9" i="10"/>
  <c r="AY9" i="10"/>
  <c r="AX9" i="10"/>
  <c r="AW9" i="10"/>
  <c r="AV9" i="10"/>
  <c r="AU9" i="10"/>
  <c r="AT9" i="10"/>
  <c r="AS9" i="10"/>
  <c r="AR9" i="10"/>
  <c r="AQ9" i="10"/>
  <c r="CA8" i="10"/>
  <c r="BZ8" i="10"/>
  <c r="BY8" i="10"/>
  <c r="BX8" i="10"/>
  <c r="BW8" i="10"/>
  <c r="BV8" i="10"/>
  <c r="BU8" i="10"/>
  <c r="BT8" i="10"/>
  <c r="BS8" i="10"/>
  <c r="BR8" i="10"/>
  <c r="BQ8" i="10"/>
  <c r="BP8" i="10"/>
  <c r="BO8" i="10"/>
  <c r="BN8" i="10"/>
  <c r="BM8" i="10"/>
  <c r="BL8" i="10"/>
  <c r="BK8" i="10"/>
  <c r="BJ8" i="10"/>
  <c r="BI8" i="10"/>
  <c r="BH8" i="10"/>
  <c r="BG8" i="10"/>
  <c r="BF8" i="10"/>
  <c r="BE8" i="10"/>
  <c r="BD8" i="10"/>
  <c r="BC8" i="10"/>
  <c r="BB8" i="10"/>
  <c r="BA8" i="10"/>
  <c r="AZ8" i="10"/>
  <c r="AY8" i="10"/>
  <c r="AX8" i="10"/>
  <c r="AW8" i="10"/>
  <c r="AV8" i="10"/>
  <c r="AU8" i="10"/>
  <c r="AT8" i="10"/>
  <c r="AS8" i="10"/>
  <c r="AR8" i="10"/>
  <c r="AQ8" i="10"/>
  <c r="CA7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BM7" i="10"/>
  <c r="BL7" i="10"/>
  <c r="BK7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AX7" i="10"/>
  <c r="AW7" i="10"/>
  <c r="AV7" i="10"/>
  <c r="AU7" i="10"/>
  <c r="AT7" i="10"/>
  <c r="AS7" i="10"/>
  <c r="AR7" i="10"/>
  <c r="AQ7" i="10"/>
  <c r="CA6" i="10"/>
  <c r="BZ6" i="10"/>
  <c r="BZ43" i="10" s="1"/>
  <c r="BY6" i="10"/>
  <c r="BX6" i="10"/>
  <c r="BW6" i="10"/>
  <c r="BV6" i="10"/>
  <c r="BU6" i="10"/>
  <c r="BT6" i="10"/>
  <c r="BS6" i="10"/>
  <c r="BR6" i="10"/>
  <c r="BR43" i="10" s="1"/>
  <c r="BQ6" i="10"/>
  <c r="BP6" i="10"/>
  <c r="BO6" i="10"/>
  <c r="BN6" i="10"/>
  <c r="BM6" i="10"/>
  <c r="BL6" i="10"/>
  <c r="BK6" i="10"/>
  <c r="BJ6" i="10"/>
  <c r="BJ43" i="10" s="1"/>
  <c r="BI6" i="10"/>
  <c r="BH6" i="10"/>
  <c r="BG6" i="10"/>
  <c r="BF6" i="10"/>
  <c r="BE6" i="10"/>
  <c r="BD6" i="10"/>
  <c r="BC6" i="10"/>
  <c r="BB6" i="10"/>
  <c r="BB43" i="10" s="1"/>
  <c r="BA6" i="10"/>
  <c r="AZ6" i="10"/>
  <c r="AY6" i="10"/>
  <c r="AX6" i="10"/>
  <c r="AW6" i="10"/>
  <c r="AV6" i="10"/>
  <c r="AU6" i="10"/>
  <c r="AT6" i="10"/>
  <c r="AT43" i="10" s="1"/>
  <c r="AS6" i="10"/>
  <c r="AR6" i="10"/>
  <c r="AQ6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AO87" i="10"/>
  <c r="AN87" i="10"/>
  <c r="AM87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E87" i="10"/>
  <c r="AO86" i="10"/>
  <c r="AN86" i="10"/>
  <c r="AM86" i="10"/>
  <c r="AL86" i="10"/>
  <c r="AK86" i="10"/>
  <c r="AJ86" i="10"/>
  <c r="AI86" i="10"/>
  <c r="AH86" i="10"/>
  <c r="AG86" i="10"/>
  <c r="AF86" i="10"/>
  <c r="AE86" i="10"/>
  <c r="AE89" i="10" s="1"/>
  <c r="AD86" i="10"/>
  <c r="AC86" i="10"/>
  <c r="AB86" i="10"/>
  <c r="AA86" i="10"/>
  <c r="Z86" i="10"/>
  <c r="Y86" i="10"/>
  <c r="X86" i="10"/>
  <c r="W86" i="10"/>
  <c r="V86" i="10"/>
  <c r="U86" i="10"/>
  <c r="T86" i="10"/>
  <c r="S86" i="10"/>
  <c r="R86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AO85" i="10"/>
  <c r="AN85" i="10"/>
  <c r="AM85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AO84" i="10"/>
  <c r="AO89" i="10" s="1"/>
  <c r="AN84" i="10"/>
  <c r="AM84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Y89" i="10" s="1"/>
  <c r="X84" i="10"/>
  <c r="W84" i="10"/>
  <c r="V84" i="10"/>
  <c r="U84" i="10"/>
  <c r="T84" i="10"/>
  <c r="S84" i="10"/>
  <c r="R84" i="10"/>
  <c r="Q84" i="10"/>
  <c r="Q89" i="10" s="1"/>
  <c r="P84" i="10"/>
  <c r="O84" i="10"/>
  <c r="N84" i="10"/>
  <c r="M84" i="10"/>
  <c r="L84" i="10"/>
  <c r="K84" i="10"/>
  <c r="J84" i="10"/>
  <c r="I84" i="10"/>
  <c r="I89" i="10" s="1"/>
  <c r="H84" i="10"/>
  <c r="G84" i="10"/>
  <c r="F84" i="10"/>
  <c r="E84" i="10"/>
  <c r="AO83" i="10"/>
  <c r="AN83" i="10"/>
  <c r="AM83" i="10"/>
  <c r="AL83" i="10"/>
  <c r="AL89" i="10" s="1"/>
  <c r="AK83" i="10"/>
  <c r="AJ83" i="10"/>
  <c r="AI83" i="10"/>
  <c r="AH83" i="10"/>
  <c r="AG83" i="10"/>
  <c r="AF83" i="10"/>
  <c r="AE83" i="10"/>
  <c r="AD83" i="10"/>
  <c r="AD89" i="10" s="1"/>
  <c r="AC83" i="10"/>
  <c r="AB83" i="10"/>
  <c r="AA83" i="10"/>
  <c r="Z83" i="10"/>
  <c r="Y83" i="10"/>
  <c r="X83" i="10"/>
  <c r="W83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F89" i="10" s="1"/>
  <c r="E83" i="10"/>
  <c r="AO80" i="10"/>
  <c r="AN80" i="10"/>
  <c r="AM80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AO79" i="10"/>
  <c r="AN79" i="10"/>
  <c r="AM79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V79" i="10"/>
  <c r="U79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AO78" i="10"/>
  <c r="AN78" i="10"/>
  <c r="AM78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AP78" i="10" s="1"/>
  <c r="AO77" i="10"/>
  <c r="AN77" i="10"/>
  <c r="AM77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AO76" i="10"/>
  <c r="AN76" i="10"/>
  <c r="AM76" i="10"/>
  <c r="AL76" i="10"/>
  <c r="AK76" i="10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V76" i="10"/>
  <c r="U76" i="10"/>
  <c r="T76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AO75" i="10"/>
  <c r="AN75" i="10"/>
  <c r="AM75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V75" i="10"/>
  <c r="U75" i="10"/>
  <c r="T75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AO74" i="10"/>
  <c r="AN74" i="10"/>
  <c r="AM74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AO73" i="10"/>
  <c r="AN73" i="10"/>
  <c r="AM73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V73" i="10"/>
  <c r="U73" i="10"/>
  <c r="T73" i="10"/>
  <c r="S73" i="10"/>
  <c r="R73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AO72" i="10"/>
  <c r="AN72" i="10"/>
  <c r="AM72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V72" i="10"/>
  <c r="U72" i="10"/>
  <c r="T72" i="10"/>
  <c r="S72" i="10"/>
  <c r="R72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AO71" i="10"/>
  <c r="AN71" i="10"/>
  <c r="AM71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AO70" i="10"/>
  <c r="AN70" i="10"/>
  <c r="AM70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AO69" i="10"/>
  <c r="AN69" i="10"/>
  <c r="AM69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V69" i="10"/>
  <c r="U69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AO68" i="10"/>
  <c r="AN68" i="10"/>
  <c r="AM68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AO67" i="10"/>
  <c r="AN67" i="10"/>
  <c r="AM67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AO66" i="10"/>
  <c r="AN66" i="10"/>
  <c r="AM66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AO65" i="10"/>
  <c r="AN65" i="10"/>
  <c r="AM65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AO64" i="10"/>
  <c r="AN64" i="10"/>
  <c r="AM64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AO63" i="10"/>
  <c r="AN63" i="10"/>
  <c r="AM63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AO62" i="10"/>
  <c r="AN62" i="10"/>
  <c r="AM62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AP62" i="10" s="1"/>
  <c r="AO61" i="10"/>
  <c r="AN61" i="10"/>
  <c r="AM61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AO60" i="10"/>
  <c r="AN60" i="10"/>
  <c r="AM60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AO58" i="10"/>
  <c r="AN58" i="10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AO56" i="10"/>
  <c r="AN56" i="10"/>
  <c r="AM56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AO54" i="10"/>
  <c r="AN54" i="10"/>
  <c r="AM54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AP54" i="10" s="1"/>
  <c r="AO53" i="10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AO52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AO50" i="10"/>
  <c r="AN50" i="10"/>
  <c r="AM50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AO49" i="10"/>
  <c r="AN49" i="10"/>
  <c r="AM49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AO48" i="10"/>
  <c r="AN48" i="10"/>
  <c r="AM48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AO47" i="10"/>
  <c r="AN47" i="10"/>
  <c r="AM47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AO46" i="10"/>
  <c r="AN46" i="10"/>
  <c r="AM46" i="10"/>
  <c r="AL46" i="10"/>
  <c r="AK46" i="10"/>
  <c r="AK81" i="10" s="1"/>
  <c r="AJ46" i="10"/>
  <c r="AI46" i="10"/>
  <c r="AH46" i="10"/>
  <c r="AG46" i="10"/>
  <c r="AF46" i="10"/>
  <c r="AE46" i="10"/>
  <c r="AD46" i="10"/>
  <c r="AC46" i="10"/>
  <c r="AC81" i="10" s="1"/>
  <c r="AB46" i="10"/>
  <c r="AA46" i="10"/>
  <c r="Z46" i="10"/>
  <c r="Y46" i="10"/>
  <c r="X46" i="10"/>
  <c r="W46" i="10"/>
  <c r="V46" i="10"/>
  <c r="U46" i="10"/>
  <c r="U81" i="10" s="1"/>
  <c r="T46" i="10"/>
  <c r="S46" i="10"/>
  <c r="R46" i="10"/>
  <c r="Q46" i="10"/>
  <c r="P46" i="10"/>
  <c r="O46" i="10"/>
  <c r="N46" i="10"/>
  <c r="M46" i="10"/>
  <c r="M81" i="10" s="1"/>
  <c r="L46" i="10"/>
  <c r="K46" i="10"/>
  <c r="J46" i="10"/>
  <c r="I46" i="10"/>
  <c r="H46" i="10"/>
  <c r="G46" i="10"/>
  <c r="F46" i="10"/>
  <c r="E46" i="10"/>
  <c r="E81" i="10" s="1"/>
  <c r="AO45" i="10"/>
  <c r="AN45" i="10"/>
  <c r="AM45" i="10"/>
  <c r="AL45" i="10"/>
  <c r="AK45" i="10"/>
  <c r="AJ45" i="10"/>
  <c r="AI45" i="10"/>
  <c r="AH45" i="10"/>
  <c r="AH81" i="10" s="1"/>
  <c r="AG45" i="10"/>
  <c r="AF45" i="10"/>
  <c r="AE45" i="10"/>
  <c r="AD45" i="10"/>
  <c r="AC45" i="10"/>
  <c r="AB45" i="10"/>
  <c r="AA45" i="10"/>
  <c r="Z45" i="10"/>
  <c r="Z81" i="10" s="1"/>
  <c r="Y45" i="10"/>
  <c r="X45" i="10"/>
  <c r="W45" i="10"/>
  <c r="V45" i="10"/>
  <c r="U45" i="10"/>
  <c r="T45" i="10"/>
  <c r="S45" i="10"/>
  <c r="R45" i="10"/>
  <c r="R81" i="10" s="1"/>
  <c r="Q45" i="10"/>
  <c r="P45" i="10"/>
  <c r="O45" i="10"/>
  <c r="N45" i="10"/>
  <c r="M45" i="10"/>
  <c r="L45" i="10"/>
  <c r="K45" i="10"/>
  <c r="J45" i="10"/>
  <c r="J81" i="10" s="1"/>
  <c r="I45" i="10"/>
  <c r="H45" i="10"/>
  <c r="G45" i="10"/>
  <c r="F45" i="10"/>
  <c r="E45" i="10"/>
  <c r="AO44" i="10"/>
  <c r="AN44" i="10"/>
  <c r="AM44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AO42" i="10"/>
  <c r="AN42" i="10"/>
  <c r="AM42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AO41" i="10"/>
  <c r="AN41" i="10"/>
  <c r="AM41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AP40" i="10" s="1"/>
  <c r="E40" i="10"/>
  <c r="AO39" i="10"/>
  <c r="AN39" i="10"/>
  <c r="AM39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AO38" i="10"/>
  <c r="AN38" i="10"/>
  <c r="AM38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AP38" i="10" s="1"/>
  <c r="G38" i="10"/>
  <c r="F38" i="10"/>
  <c r="E38" i="10"/>
  <c r="AO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AP37" i="10" s="1"/>
  <c r="AO36" i="10"/>
  <c r="AN36" i="10"/>
  <c r="AM36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AO35" i="10"/>
  <c r="AN35" i="10"/>
  <c r="AM35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AO34" i="10"/>
  <c r="AN34" i="10"/>
  <c r="AM34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AO33" i="10"/>
  <c r="AN33" i="10"/>
  <c r="AM33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AO31" i="10"/>
  <c r="AN31" i="10"/>
  <c r="AM31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AO30" i="10"/>
  <c r="AN30" i="10"/>
  <c r="AM30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AO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AP29" i="10" s="1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AP27" i="10" s="1"/>
  <c r="F27" i="10"/>
  <c r="E27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AO23" i="10"/>
  <c r="AN23" i="10"/>
  <c r="AM23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AO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AP19" i="10" s="1"/>
  <c r="F19" i="10"/>
  <c r="E19" i="10"/>
  <c r="AO18" i="10"/>
  <c r="AN18" i="10"/>
  <c r="AM18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AO16" i="10"/>
  <c r="AN16" i="10"/>
  <c r="AM16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AO15" i="10"/>
  <c r="AN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AO14" i="10"/>
  <c r="AN14" i="10"/>
  <c r="AM14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AO13" i="10"/>
  <c r="AN13" i="10"/>
  <c r="AM13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AP13" i="10" s="1"/>
  <c r="AO12" i="10"/>
  <c r="AN12" i="10"/>
  <c r="AM12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AO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AP11" i="10" s="1"/>
  <c r="F11" i="10"/>
  <c r="E11" i="10"/>
  <c r="AO10" i="10"/>
  <c r="AN10" i="10"/>
  <c r="AM10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AP9" i="10" s="1"/>
  <c r="H9" i="10"/>
  <c r="G9" i="10"/>
  <c r="F9" i="10"/>
  <c r="E9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C43" i="10" s="1"/>
  <c r="AB7" i="10"/>
  <c r="AA7" i="10"/>
  <c r="Z7" i="10"/>
  <c r="Y7" i="10"/>
  <c r="X7" i="10"/>
  <c r="W7" i="10"/>
  <c r="V7" i="10"/>
  <c r="U7" i="10"/>
  <c r="U43" i="10" s="1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AO6" i="10"/>
  <c r="AN6" i="10"/>
  <c r="AM6" i="10"/>
  <c r="AL6" i="10"/>
  <c r="AL43" i="10" s="1"/>
  <c r="AK6" i="10"/>
  <c r="AJ6" i="10"/>
  <c r="AI6" i="10"/>
  <c r="AH6" i="10"/>
  <c r="AG6" i="10"/>
  <c r="AF6" i="10"/>
  <c r="AE6" i="10"/>
  <c r="AD6" i="10"/>
  <c r="AD43" i="10" s="1"/>
  <c r="AC6" i="10"/>
  <c r="AB6" i="10"/>
  <c r="AA6" i="10"/>
  <c r="Z6" i="10"/>
  <c r="Y6" i="10"/>
  <c r="X6" i="10"/>
  <c r="W6" i="10"/>
  <c r="V6" i="10"/>
  <c r="V43" i="10" s="1"/>
  <c r="U6" i="10"/>
  <c r="T6" i="10"/>
  <c r="S6" i="10"/>
  <c r="R6" i="10"/>
  <c r="Q6" i="10"/>
  <c r="P6" i="10"/>
  <c r="O6" i="10"/>
  <c r="N6" i="10"/>
  <c r="N43" i="10" s="1"/>
  <c r="M6" i="10"/>
  <c r="L6" i="10"/>
  <c r="K6" i="10"/>
  <c r="J6" i="10"/>
  <c r="I6" i="10"/>
  <c r="H6" i="10"/>
  <c r="G6" i="10"/>
  <c r="F6" i="10"/>
  <c r="F43" i="10" s="1"/>
  <c r="E6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AP88" i="10"/>
  <c r="AF89" i="10"/>
  <c r="AP61" i="10"/>
  <c r="AP59" i="10"/>
  <c r="CK42" i="10"/>
  <c r="AP42" i="10"/>
  <c r="AP41" i="10"/>
  <c r="AP35" i="10"/>
  <c r="CK30" i="10"/>
  <c r="AP21" i="10"/>
  <c r="CK18" i="10"/>
  <c r="AP17" i="10"/>
  <c r="BL43" i="10"/>
  <c r="BD43" i="10"/>
  <c r="AV43" i="10"/>
  <c r="AZ89" i="10" l="1"/>
  <c r="CB85" i="10"/>
  <c r="AX89" i="10"/>
  <c r="BQ89" i="10"/>
  <c r="CB86" i="10"/>
  <c r="BP81" i="10"/>
  <c r="BP82" i="10" s="1"/>
  <c r="BP90" i="10" s="1"/>
  <c r="CB63" i="10"/>
  <c r="CC63" i="10" s="1"/>
  <c r="CB65" i="10"/>
  <c r="CC65" i="10" s="1"/>
  <c r="CB73" i="10"/>
  <c r="CB76" i="10"/>
  <c r="CB79" i="10"/>
  <c r="CF81" i="10"/>
  <c r="CS54" i="10"/>
  <c r="CS79" i="10"/>
  <c r="AP75" i="10"/>
  <c r="U89" i="10"/>
  <c r="AU43" i="10"/>
  <c r="BC43" i="10"/>
  <c r="BK43" i="10"/>
  <c r="BS43" i="10"/>
  <c r="CA43" i="10"/>
  <c r="CB18" i="10"/>
  <c r="CB34" i="10"/>
  <c r="R43" i="10"/>
  <c r="S43" i="10"/>
  <c r="BT43" i="10"/>
  <c r="CB7" i="10"/>
  <c r="CB23" i="10"/>
  <c r="CB39" i="10"/>
  <c r="BC89" i="10"/>
  <c r="BN89" i="10"/>
  <c r="BI89" i="10"/>
  <c r="AV89" i="10"/>
  <c r="AR81" i="10"/>
  <c r="BH81" i="10"/>
  <c r="CB51" i="10"/>
  <c r="CB57" i="10"/>
  <c r="CB60" i="10"/>
  <c r="CC60" i="10" s="1"/>
  <c r="CB64" i="10"/>
  <c r="CC64" i="10" s="1"/>
  <c r="CB66" i="10"/>
  <c r="CS46" i="10"/>
  <c r="CS50" i="10"/>
  <c r="CS59" i="10"/>
  <c r="CS66" i="10"/>
  <c r="CS75" i="10"/>
  <c r="Z43" i="10"/>
  <c r="Z82" i="10" s="1"/>
  <c r="P43" i="10"/>
  <c r="AN43" i="10"/>
  <c r="AI43" i="10"/>
  <c r="AP23" i="10"/>
  <c r="AP39" i="10"/>
  <c r="T81" i="10"/>
  <c r="AB81" i="10"/>
  <c r="AP48" i="10"/>
  <c r="BX89" i="10"/>
  <c r="CB68" i="10"/>
  <c r="CC68" i="10" s="1"/>
  <c r="CV43" i="10"/>
  <c r="AS89" i="10"/>
  <c r="BY89" i="10"/>
  <c r="BL89" i="10"/>
  <c r="AZ81" i="10"/>
  <c r="BI81" i="10"/>
  <c r="CB58" i="10"/>
  <c r="CC58" i="10" s="1"/>
  <c r="CB74" i="10"/>
  <c r="CC74" i="10" s="1"/>
  <c r="CW74" i="10" s="1"/>
  <c r="CS51" i="10"/>
  <c r="CS74" i="10"/>
  <c r="AH43" i="10"/>
  <c r="X43" i="10"/>
  <c r="K43" i="10"/>
  <c r="AP31" i="10"/>
  <c r="AR89" i="10"/>
  <c r="BK89" i="10"/>
  <c r="CB88" i="10"/>
  <c r="BF89" i="10"/>
  <c r="BA89" i="10"/>
  <c r="BD89" i="10"/>
  <c r="BW89" i="10"/>
  <c r="BX81" i="10"/>
  <c r="BX82" i="10" s="1"/>
  <c r="BX90" i="10" s="1"/>
  <c r="CB72" i="10"/>
  <c r="CS63" i="10"/>
  <c r="CT63" i="10" s="1"/>
  <c r="CS71" i="10"/>
  <c r="CS78" i="10"/>
  <c r="J43" i="10"/>
  <c r="AP7" i="10"/>
  <c r="H43" i="10"/>
  <c r="AF43" i="10"/>
  <c r="AA43" i="10"/>
  <c r="AP15" i="10"/>
  <c r="CC15" i="10" s="1"/>
  <c r="E43" i="10"/>
  <c r="M43" i="10"/>
  <c r="AK43" i="10"/>
  <c r="AP25" i="10"/>
  <c r="AP33" i="10"/>
  <c r="L81" i="10"/>
  <c r="BG89" i="10"/>
  <c r="BO89" i="10"/>
  <c r="AS81" i="10"/>
  <c r="BQ81" i="10"/>
  <c r="BY81" i="10"/>
  <c r="CB70" i="10"/>
  <c r="CB78" i="10"/>
  <c r="CC78" i="10" s="1"/>
  <c r="CO81" i="10"/>
  <c r="BH89" i="10"/>
  <c r="BP89" i="10"/>
  <c r="AU89" i="10"/>
  <c r="BS89" i="10"/>
  <c r="CA89" i="10"/>
  <c r="CB59" i="10"/>
  <c r="CB67" i="10"/>
  <c r="CB75" i="10"/>
  <c r="CC75" i="10" s="1"/>
  <c r="CH81" i="10"/>
  <c r="CH82" i="10" s="1"/>
  <c r="CS7" i="10"/>
  <c r="CT7" i="10" s="1"/>
  <c r="CS8" i="10"/>
  <c r="CS9" i="10"/>
  <c r="CS11" i="10"/>
  <c r="CS12" i="10"/>
  <c r="CS13" i="10"/>
  <c r="CS15" i="10"/>
  <c r="CT15" i="10" s="1"/>
  <c r="CS16" i="10"/>
  <c r="CS17" i="10"/>
  <c r="CT17" i="10" s="1"/>
  <c r="CS19" i="10"/>
  <c r="CS20" i="10"/>
  <c r="CS21" i="10"/>
  <c r="CS23" i="10"/>
  <c r="CS24" i="10"/>
  <c r="CS25" i="10"/>
  <c r="CT25" i="10" s="1"/>
  <c r="CS27" i="10"/>
  <c r="CT27" i="10" s="1"/>
  <c r="CS28" i="10"/>
  <c r="CT28" i="10" s="1"/>
  <c r="CS29" i="10"/>
  <c r="CS31" i="10"/>
  <c r="CS32" i="10"/>
  <c r="CS33" i="10"/>
  <c r="CS36" i="10"/>
  <c r="CS37" i="10"/>
  <c r="CT37" i="10" s="1"/>
  <c r="CS39" i="10"/>
  <c r="CT39" i="10" s="1"/>
  <c r="CS40" i="10"/>
  <c r="CT40" i="10" s="1"/>
  <c r="CS41" i="10"/>
  <c r="CS52" i="10"/>
  <c r="CU43" i="10"/>
  <c r="CU81" i="10"/>
  <c r="K89" i="10"/>
  <c r="S89" i="10"/>
  <c r="AA89" i="10"/>
  <c r="AI89" i="10"/>
  <c r="AP84" i="10"/>
  <c r="N89" i="10"/>
  <c r="V89" i="10"/>
  <c r="AG89" i="10"/>
  <c r="AP87" i="10"/>
  <c r="W89" i="10"/>
  <c r="BF81" i="10"/>
  <c r="BF82" i="10" s="1"/>
  <c r="BF90" i="10" s="1"/>
  <c r="BV81" i="10"/>
  <c r="BV82" i="10" s="1"/>
  <c r="BV90" i="10" s="1"/>
  <c r="CK6" i="10"/>
  <c r="CI43" i="10"/>
  <c r="CK17" i="10"/>
  <c r="CK25" i="10"/>
  <c r="CK29" i="10"/>
  <c r="CK37" i="10"/>
  <c r="CK41" i="10"/>
  <c r="CT41" i="10" s="1"/>
  <c r="CO43" i="10"/>
  <c r="CO82" i="10" s="1"/>
  <c r="CQ43" i="10"/>
  <c r="I43" i="10"/>
  <c r="Y43" i="10"/>
  <c r="AO43" i="10"/>
  <c r="L43" i="10"/>
  <c r="T43" i="10"/>
  <c r="T82" i="10" s="1"/>
  <c r="AJ43" i="10"/>
  <c r="AP10" i="10"/>
  <c r="CC10" i="10" s="1"/>
  <c r="AP12" i="10"/>
  <c r="AP14" i="10"/>
  <c r="AP16" i="10"/>
  <c r="AP18" i="10"/>
  <c r="AP20" i="10"/>
  <c r="AP22" i="10"/>
  <c r="AP24" i="10"/>
  <c r="CC24" i="10" s="1"/>
  <c r="CW24" i="10" s="1"/>
  <c r="AP26" i="10"/>
  <c r="CC26" i="10" s="1"/>
  <c r="CW26" i="10" s="1"/>
  <c r="AP28" i="10"/>
  <c r="AP30" i="10"/>
  <c r="AP32" i="10"/>
  <c r="AP34" i="10"/>
  <c r="AP36" i="10"/>
  <c r="G89" i="10"/>
  <c r="O89" i="10"/>
  <c r="AM89" i="10"/>
  <c r="E89" i="10"/>
  <c r="M89" i="10"/>
  <c r="AR43" i="10"/>
  <c r="AZ43" i="10"/>
  <c r="BH43" i="10"/>
  <c r="BP43" i="10"/>
  <c r="BX43" i="10"/>
  <c r="AX43" i="10"/>
  <c r="AX82" i="10" s="1"/>
  <c r="AX90" i="10" s="1"/>
  <c r="BF43" i="10"/>
  <c r="BN43" i="10"/>
  <c r="BV43" i="10"/>
  <c r="CB9" i="10"/>
  <c r="CB10" i="10"/>
  <c r="CB11" i="10"/>
  <c r="AW43" i="10"/>
  <c r="BE43" i="10"/>
  <c r="BM43" i="10"/>
  <c r="BU43" i="10"/>
  <c r="CB14" i="10"/>
  <c r="CB15" i="10"/>
  <c r="CB17" i="10"/>
  <c r="CB19" i="10"/>
  <c r="CC19" i="10" s="1"/>
  <c r="CB20" i="10"/>
  <c r="CC20" i="10" s="1"/>
  <c r="CB22" i="10"/>
  <c r="CC22" i="10" s="1"/>
  <c r="CB24" i="10"/>
  <c r="CB25" i="10"/>
  <c r="CB26" i="10"/>
  <c r="CB27" i="10"/>
  <c r="CB29" i="10"/>
  <c r="CB30" i="10"/>
  <c r="CB31" i="10"/>
  <c r="CC31" i="10" s="1"/>
  <c r="CB33" i="10"/>
  <c r="CC33" i="10" s="1"/>
  <c r="CB35" i="10"/>
  <c r="CB36" i="10"/>
  <c r="CB38" i="10"/>
  <c r="CB42" i="10"/>
  <c r="CB61" i="10"/>
  <c r="CB69" i="10"/>
  <c r="CB77" i="10"/>
  <c r="CD81" i="10"/>
  <c r="CK51" i="10"/>
  <c r="CK57" i="10"/>
  <c r="CK58" i="10"/>
  <c r="CK61" i="10"/>
  <c r="CK62" i="10"/>
  <c r="CK63" i="10"/>
  <c r="CK65" i="10"/>
  <c r="CK67" i="10"/>
  <c r="CK69" i="10"/>
  <c r="CK70" i="10"/>
  <c r="CK73" i="10"/>
  <c r="CK74" i="10"/>
  <c r="CK77" i="10"/>
  <c r="CK78" i="10"/>
  <c r="CT78" i="10" s="1"/>
  <c r="CW78" i="10" s="1"/>
  <c r="CP43" i="10"/>
  <c r="CS10" i="10"/>
  <c r="CT10" i="10" s="1"/>
  <c r="CS14" i="10"/>
  <c r="CS18" i="10"/>
  <c r="CS34" i="10"/>
  <c r="CS38" i="10"/>
  <c r="CV81" i="10"/>
  <c r="Q43" i="10"/>
  <c r="AG43" i="10"/>
  <c r="AB43" i="10"/>
  <c r="AB82" i="10" s="1"/>
  <c r="G43" i="10"/>
  <c r="O43" i="10"/>
  <c r="W43" i="10"/>
  <c r="AE43" i="10"/>
  <c r="AM43" i="10"/>
  <c r="AJ81" i="10"/>
  <c r="AJ82" i="10" s="1"/>
  <c r="AP52" i="10"/>
  <c r="AP58" i="10"/>
  <c r="AP60" i="10"/>
  <c r="AP63" i="10"/>
  <c r="AP64" i="10"/>
  <c r="AP65" i="10"/>
  <c r="AP68" i="10"/>
  <c r="AP74" i="10"/>
  <c r="AP79" i="10"/>
  <c r="CC79" i="10" s="1"/>
  <c r="AC89" i="10"/>
  <c r="AK89" i="10"/>
  <c r="H89" i="10"/>
  <c r="P89" i="10"/>
  <c r="X89" i="10"/>
  <c r="AN89" i="10"/>
  <c r="AS43" i="10"/>
  <c r="AS82" i="10" s="1"/>
  <c r="AS90" i="10" s="1"/>
  <c r="BA43" i="10"/>
  <c r="BA82" i="10" s="1"/>
  <c r="BA90" i="10" s="1"/>
  <c r="BI43" i="10"/>
  <c r="BI82" i="10" s="1"/>
  <c r="BI90" i="10" s="1"/>
  <c r="BQ43" i="10"/>
  <c r="BY43" i="10"/>
  <c r="CB8" i="10"/>
  <c r="AY43" i="10"/>
  <c r="BG43" i="10"/>
  <c r="BO43" i="10"/>
  <c r="BW43" i="10"/>
  <c r="CB16" i="10"/>
  <c r="CC16" i="10" s="1"/>
  <c r="CW16" i="10" s="1"/>
  <c r="CB32" i="10"/>
  <c r="CB40" i="10"/>
  <c r="CT71" i="10"/>
  <c r="CL43" i="10"/>
  <c r="CT66" i="10"/>
  <c r="CT56" i="10"/>
  <c r="CT51" i="10"/>
  <c r="CT59" i="10"/>
  <c r="CT75" i="10"/>
  <c r="CF43" i="10"/>
  <c r="CT8" i="10"/>
  <c r="CT11" i="10"/>
  <c r="CT23" i="10"/>
  <c r="CT36" i="10"/>
  <c r="CH43" i="10"/>
  <c r="CT18" i="10"/>
  <c r="CT24" i="10"/>
  <c r="CT34" i="10"/>
  <c r="CT16" i="10"/>
  <c r="CT19" i="10"/>
  <c r="CT31" i="10"/>
  <c r="CT42" i="10"/>
  <c r="CW42" i="10" s="1"/>
  <c r="CT26" i="10"/>
  <c r="CT32" i="10"/>
  <c r="CT35" i="10"/>
  <c r="CB6" i="10"/>
  <c r="CB43" i="10" s="1"/>
  <c r="CC59" i="10"/>
  <c r="AP8" i="10"/>
  <c r="CC8" i="10" s="1"/>
  <c r="CC12" i="10"/>
  <c r="CC14" i="10"/>
  <c r="CC18" i="10"/>
  <c r="CC28" i="10"/>
  <c r="CC30" i="10"/>
  <c r="CW30" i="10" s="1"/>
  <c r="CC32" i="10"/>
  <c r="CC34" i="10"/>
  <c r="CC36" i="10"/>
  <c r="CC38" i="10"/>
  <c r="CC40" i="10"/>
  <c r="CC42" i="10"/>
  <c r="CT69" i="10"/>
  <c r="CT74" i="10"/>
  <c r="CT14" i="10"/>
  <c r="CW14" i="10" s="1"/>
  <c r="CT22" i="10"/>
  <c r="CT9" i="10"/>
  <c r="CT33" i="10"/>
  <c r="CT38" i="10"/>
  <c r="CK43" i="10"/>
  <c r="CT12" i="10"/>
  <c r="CT20" i="10"/>
  <c r="CT30" i="10"/>
  <c r="CT13" i="10"/>
  <c r="CT21" i="10"/>
  <c r="CT29" i="10"/>
  <c r="CC7" i="10"/>
  <c r="CC9" i="10"/>
  <c r="CC11" i="10"/>
  <c r="CC13" i="10"/>
  <c r="CC17" i="10"/>
  <c r="CC21" i="10"/>
  <c r="CC23" i="10"/>
  <c r="CC25" i="10"/>
  <c r="CC27" i="10"/>
  <c r="CC29" i="10"/>
  <c r="CC35" i="10"/>
  <c r="CC37" i="10"/>
  <c r="CC39" i="10"/>
  <c r="CC41" i="10"/>
  <c r="CT6" i="10"/>
  <c r="CS43" i="10"/>
  <c r="CK50" i="10"/>
  <c r="CT50" i="10" s="1"/>
  <c r="AP51" i="10"/>
  <c r="CC51" i="10" s="1"/>
  <c r="CK55" i="10"/>
  <c r="CT55" i="10" s="1"/>
  <c r="AP57" i="10"/>
  <c r="AP6" i="10"/>
  <c r="I81" i="10"/>
  <c r="I82" i="10" s="1"/>
  <c r="I90" i="10" s="1"/>
  <c r="AU92" i="10" s="1"/>
  <c r="Q81" i="10"/>
  <c r="Y81" i="10"/>
  <c r="Y82" i="10" s="1"/>
  <c r="Y90" i="10" s="1"/>
  <c r="BK92" i="10" s="1"/>
  <c r="AG81" i="10"/>
  <c r="AO81" i="10"/>
  <c r="AO82" i="10" s="1"/>
  <c r="AO90" i="10" s="1"/>
  <c r="CA92" i="10" s="1"/>
  <c r="AW81" i="10"/>
  <c r="BE81" i="10"/>
  <c r="BM81" i="10"/>
  <c r="BM82" i="10" s="1"/>
  <c r="BU81" i="10"/>
  <c r="BU82" i="10" s="1"/>
  <c r="CN81" i="10"/>
  <c r="AP45" i="10"/>
  <c r="CB46" i="10"/>
  <c r="CB49" i="10"/>
  <c r="CB53" i="10"/>
  <c r="AQ43" i="10"/>
  <c r="J82" i="10"/>
  <c r="R82" i="10"/>
  <c r="AH82" i="10"/>
  <c r="AP44" i="10"/>
  <c r="CE81" i="10"/>
  <c r="CE82" i="10" s="1"/>
  <c r="CK47" i="10"/>
  <c r="CT47" i="10" s="1"/>
  <c r="CB54" i="10"/>
  <c r="CC54" i="10" s="1"/>
  <c r="K81" i="10"/>
  <c r="K82" i="10" s="1"/>
  <c r="K90" i="10" s="1"/>
  <c r="S81" i="10"/>
  <c r="S82" i="10" s="1"/>
  <c r="AA81" i="10"/>
  <c r="AI81" i="10"/>
  <c r="AI82" i="10" s="1"/>
  <c r="CB44" i="10"/>
  <c r="AQ81" i="10"/>
  <c r="AY81" i="10"/>
  <c r="AY82" i="10" s="1"/>
  <c r="AY90" i="10" s="1"/>
  <c r="BG81" i="10"/>
  <c r="BG82" i="10" s="1"/>
  <c r="BG90" i="10" s="1"/>
  <c r="BO81" i="10"/>
  <c r="BW81" i="10"/>
  <c r="CP81" i="10"/>
  <c r="CB50" i="10"/>
  <c r="CB55" i="10"/>
  <c r="CD43" i="10"/>
  <c r="CN43" i="10"/>
  <c r="L82" i="10"/>
  <c r="CG81" i="10"/>
  <c r="CG82" i="10" s="1"/>
  <c r="CQ81" i="10"/>
  <c r="CQ82" i="10" s="1"/>
  <c r="CK45" i="10"/>
  <c r="CT45" i="10" s="1"/>
  <c r="AP46" i="10"/>
  <c r="CB47" i="10"/>
  <c r="CK48" i="10"/>
  <c r="CT48" i="10" s="1"/>
  <c r="AP49" i="10"/>
  <c r="CK52" i="10"/>
  <c r="CT52" i="10" s="1"/>
  <c r="AP53" i="10"/>
  <c r="CB56" i="10"/>
  <c r="E82" i="10"/>
  <c r="E90" i="10" s="1"/>
  <c r="E93" i="10" s="1"/>
  <c r="M82" i="10"/>
  <c r="M90" i="10" s="1"/>
  <c r="AY92" i="10" s="1"/>
  <c r="AY93" i="10" s="1"/>
  <c r="U82" i="10"/>
  <c r="AC82" i="10"/>
  <c r="AK82" i="10"/>
  <c r="AK90" i="10" s="1"/>
  <c r="BW92" i="10" s="1"/>
  <c r="BQ82" i="10"/>
  <c r="BQ90" i="10" s="1"/>
  <c r="BY82" i="10"/>
  <c r="BY90" i="10" s="1"/>
  <c r="CC57" i="10"/>
  <c r="F81" i="10"/>
  <c r="F82" i="10" s="1"/>
  <c r="F90" i="10" s="1"/>
  <c r="AR92" i="10" s="1"/>
  <c r="N81" i="10"/>
  <c r="N82" i="10" s="1"/>
  <c r="N90" i="10" s="1"/>
  <c r="AZ92" i="10" s="1"/>
  <c r="V81" i="10"/>
  <c r="V82" i="10" s="1"/>
  <c r="V90" i="10" s="1"/>
  <c r="BH92" i="10" s="1"/>
  <c r="AD81" i="10"/>
  <c r="AD82" i="10" s="1"/>
  <c r="AD90" i="10" s="1"/>
  <c r="BP92" i="10" s="1"/>
  <c r="AL81" i="10"/>
  <c r="AL82" i="10" s="1"/>
  <c r="AL90" i="10" s="1"/>
  <c r="BX92" i="10" s="1"/>
  <c r="AT81" i="10"/>
  <c r="AT82" i="10" s="1"/>
  <c r="BB81" i="10"/>
  <c r="BB82" i="10" s="1"/>
  <c r="BJ81" i="10"/>
  <c r="BJ82" i="10" s="1"/>
  <c r="BR81" i="10"/>
  <c r="BR82" i="10" s="1"/>
  <c r="BZ81" i="10"/>
  <c r="BZ82" i="10" s="1"/>
  <c r="CI81" i="10"/>
  <c r="CI82" i="10" s="1"/>
  <c r="CU82" i="10"/>
  <c r="CB45" i="10"/>
  <c r="CK49" i="10"/>
  <c r="CT49" i="10" s="1"/>
  <c r="AP50" i="10"/>
  <c r="CK53" i="10"/>
  <c r="CT53" i="10" s="1"/>
  <c r="AP55" i="10"/>
  <c r="G81" i="10"/>
  <c r="G82" i="10" s="1"/>
  <c r="O81" i="10"/>
  <c r="O82" i="10" s="1"/>
  <c r="W81" i="10"/>
  <c r="W82" i="10" s="1"/>
  <c r="W90" i="10" s="1"/>
  <c r="BI92" i="10" s="1"/>
  <c r="AE81" i="10"/>
  <c r="AE82" i="10" s="1"/>
  <c r="AE90" i="10" s="1"/>
  <c r="BQ92" i="10" s="1"/>
  <c r="AM81" i="10"/>
  <c r="AM82" i="10" s="1"/>
  <c r="AM90" i="10" s="1"/>
  <c r="BY92" i="10" s="1"/>
  <c r="AU81" i="10"/>
  <c r="AU82" i="10" s="1"/>
  <c r="AU90" i="10" s="1"/>
  <c r="BC81" i="10"/>
  <c r="BC82" i="10" s="1"/>
  <c r="BK81" i="10"/>
  <c r="BK82" i="10" s="1"/>
  <c r="BS81" i="10"/>
  <c r="BS82" i="10" s="1"/>
  <c r="BS90" i="10" s="1"/>
  <c r="CA81" i="10"/>
  <c r="CA82" i="10" s="1"/>
  <c r="CA90" i="10" s="1"/>
  <c r="CL81" i="10"/>
  <c r="CL82" i="10" s="1"/>
  <c r="CK46" i="10"/>
  <c r="CT46" i="10" s="1"/>
  <c r="AP47" i="10"/>
  <c r="CB48" i="10"/>
  <c r="CB52" i="10"/>
  <c r="CK54" i="10"/>
  <c r="CT54" i="10" s="1"/>
  <c r="AP56" i="10"/>
  <c r="CC61" i="10"/>
  <c r="CC62" i="10"/>
  <c r="CS57" i="10"/>
  <c r="CT57" i="10" s="1"/>
  <c r="CS62" i="10"/>
  <c r="CT62" i="10" s="1"/>
  <c r="AP67" i="10"/>
  <c r="CC67" i="10" s="1"/>
  <c r="CS68" i="10"/>
  <c r="CT68" i="10" s="1"/>
  <c r="AP77" i="10"/>
  <c r="CS77" i="10"/>
  <c r="CT77" i="10" s="1"/>
  <c r="BN82" i="10"/>
  <c r="CM82" i="10"/>
  <c r="CV82" i="10"/>
  <c r="CS65" i="10"/>
  <c r="AP72" i="10"/>
  <c r="J89" i="10"/>
  <c r="R89" i="10"/>
  <c r="Z89" i="10"/>
  <c r="AH89" i="10"/>
  <c r="AQ89" i="10"/>
  <c r="CB83" i="10"/>
  <c r="AP85" i="10"/>
  <c r="CC85" i="10" s="1"/>
  <c r="CS61" i="10"/>
  <c r="CT61" i="10" s="1"/>
  <c r="AP69" i="10"/>
  <c r="CS70" i="10"/>
  <c r="CT70" i="10" s="1"/>
  <c r="CT79" i="10"/>
  <c r="AR82" i="10"/>
  <c r="AZ82" i="10"/>
  <c r="AZ90" i="10" s="1"/>
  <c r="BH82" i="10"/>
  <c r="CF82" i="10"/>
  <c r="AP66" i="10"/>
  <c r="CC66" i="10" s="1"/>
  <c r="CW66" i="10" s="1"/>
  <c r="CS67" i="10"/>
  <c r="CS72" i="10"/>
  <c r="CT72" i="10" s="1"/>
  <c r="AP80" i="10"/>
  <c r="CC80" i="10" s="1"/>
  <c r="CS80" i="10"/>
  <c r="CT80" i="10" s="1"/>
  <c r="L89" i="10"/>
  <c r="T89" i="10"/>
  <c r="AB89" i="10"/>
  <c r="AJ89" i="10"/>
  <c r="CB84" i="10"/>
  <c r="CC84" i="10" s="1"/>
  <c r="CB87" i="10"/>
  <c r="CC87" i="10" s="1"/>
  <c r="CS60" i="10"/>
  <c r="CT60" i="10" s="1"/>
  <c r="CS64" i="10"/>
  <c r="CT64" i="10" s="1"/>
  <c r="AP71" i="10"/>
  <c r="CC71" i="10" s="1"/>
  <c r="CW71" i="10" s="1"/>
  <c r="AP73" i="10"/>
  <c r="CC73" i="10" s="1"/>
  <c r="CS73" i="10"/>
  <c r="CT73" i="10" s="1"/>
  <c r="AT89" i="10"/>
  <c r="BB89" i="10"/>
  <c r="BJ89" i="10"/>
  <c r="BR89" i="10"/>
  <c r="BZ89" i="10"/>
  <c r="CC88" i="10"/>
  <c r="H81" i="10"/>
  <c r="H82" i="10" s="1"/>
  <c r="H90" i="10" s="1"/>
  <c r="P81" i="10"/>
  <c r="P82" i="10" s="1"/>
  <c r="P90" i="10" s="1"/>
  <c r="X81" i="10"/>
  <c r="X82" i="10" s="1"/>
  <c r="X90" i="10" s="1"/>
  <c r="AF81" i="10"/>
  <c r="AN81" i="10"/>
  <c r="AV81" i="10"/>
  <c r="AV82" i="10" s="1"/>
  <c r="AV90" i="10" s="1"/>
  <c r="BD81" i="10"/>
  <c r="BD82" i="10" s="1"/>
  <c r="BD90" i="10" s="1"/>
  <c r="BL81" i="10"/>
  <c r="BL82" i="10" s="1"/>
  <c r="BL90" i="10" s="1"/>
  <c r="BT81" i="10"/>
  <c r="BT82" i="10" s="1"/>
  <c r="BT90" i="10" s="1"/>
  <c r="CK44" i="10"/>
  <c r="CT44" i="10" s="1"/>
  <c r="CS58" i="10"/>
  <c r="CT58" i="10" s="1"/>
  <c r="AP70" i="10"/>
  <c r="CC70" i="10" s="1"/>
  <c r="AP76" i="10"/>
  <c r="CC76" i="10" s="1"/>
  <c r="CS76" i="10"/>
  <c r="CT76" i="10" s="1"/>
  <c r="AW89" i="10"/>
  <c r="BE89" i="10"/>
  <c r="BM89" i="10"/>
  <c r="BU89" i="10"/>
  <c r="AP86" i="10"/>
  <c r="CC86" i="10" s="1"/>
  <c r="AP83" i="10"/>
  <c r="AC88" i="4"/>
  <c r="AC88" i="11" s="1"/>
  <c r="AM86" i="4"/>
  <c r="AM86" i="11" s="1"/>
  <c r="R86" i="4"/>
  <c r="R86" i="11" s="1"/>
  <c r="R66" i="4"/>
  <c r="R66" i="11" s="1"/>
  <c r="AB50" i="4"/>
  <c r="AB50" i="11" s="1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CV42" i="4"/>
  <c r="CV42" i="11" s="1"/>
  <c r="CU36" i="4"/>
  <c r="CU36" i="11" s="1"/>
  <c r="CV35" i="4"/>
  <c r="CV35" i="11" s="1"/>
  <c r="CU35" i="4"/>
  <c r="CU35" i="11" s="1"/>
  <c r="CV34" i="4"/>
  <c r="CV34" i="11" s="1"/>
  <c r="CU28" i="4"/>
  <c r="CU28" i="11" s="1"/>
  <c r="CV27" i="4"/>
  <c r="CV27" i="11" s="1"/>
  <c r="CU27" i="4"/>
  <c r="CU27" i="11" s="1"/>
  <c r="CV26" i="4"/>
  <c r="CV26" i="11" s="1"/>
  <c r="CV19" i="4"/>
  <c r="CV19" i="11" s="1"/>
  <c r="CU19" i="4"/>
  <c r="CU19" i="11" s="1"/>
  <c r="CV18" i="4"/>
  <c r="CV18" i="11" s="1"/>
  <c r="CV11" i="4"/>
  <c r="CV11" i="11" s="1"/>
  <c r="CU11" i="4"/>
  <c r="CU11" i="11" s="1"/>
  <c r="CV10" i="4"/>
  <c r="CV10" i="11" s="1"/>
  <c r="BY86" i="4"/>
  <c r="BY86" i="11" s="1"/>
  <c r="AN88" i="4"/>
  <c r="AN88" i="11" s="1"/>
  <c r="AM88" i="4"/>
  <c r="AM88" i="11" s="1"/>
  <c r="X88" i="4"/>
  <c r="X88" i="11" s="1"/>
  <c r="W88" i="4"/>
  <c r="W88" i="11" s="1"/>
  <c r="M88" i="4"/>
  <c r="M88" i="11" s="1"/>
  <c r="H88" i="4"/>
  <c r="H88" i="11" s="1"/>
  <c r="G88" i="4"/>
  <c r="G88" i="11" s="1"/>
  <c r="AH87" i="4"/>
  <c r="AH87" i="11" s="1"/>
  <c r="AC87" i="4"/>
  <c r="AC87" i="11" s="1"/>
  <c r="AB87" i="4"/>
  <c r="AB87" i="11" s="1"/>
  <c r="M87" i="4"/>
  <c r="M87" i="11" s="1"/>
  <c r="L87" i="4"/>
  <c r="L87" i="11" s="1"/>
  <c r="AH86" i="4"/>
  <c r="AH86" i="11" s="1"/>
  <c r="AG86" i="4"/>
  <c r="AG86" i="11" s="1"/>
  <c r="W86" i="4"/>
  <c r="W86" i="11" s="1"/>
  <c r="Q86" i="4"/>
  <c r="Q86" i="11" s="1"/>
  <c r="G86" i="4"/>
  <c r="G86" i="11" s="1"/>
  <c r="AM85" i="4"/>
  <c r="AM85" i="11" s="1"/>
  <c r="AL85" i="4"/>
  <c r="AL85" i="11" s="1"/>
  <c r="AB85" i="4"/>
  <c r="AB85" i="11" s="1"/>
  <c r="W85" i="4"/>
  <c r="W85" i="11" s="1"/>
  <c r="V85" i="4"/>
  <c r="V85" i="11" s="1"/>
  <c r="AX85" i="4"/>
  <c r="AX85" i="11" s="1"/>
  <c r="F85" i="4"/>
  <c r="F85" i="11" s="1"/>
  <c r="AJ84" i="4"/>
  <c r="AJ84" i="11" s="1"/>
  <c r="AB84" i="4"/>
  <c r="AB84" i="11" s="1"/>
  <c r="AA84" i="4"/>
  <c r="AA84" i="11" s="1"/>
  <c r="O84" i="4"/>
  <c r="L84" i="4"/>
  <c r="L84" i="11" s="1"/>
  <c r="K84" i="4"/>
  <c r="K84" i="11" s="1"/>
  <c r="AG83" i="4"/>
  <c r="AG83" i="11" s="1"/>
  <c r="AF83" i="4"/>
  <c r="AF83" i="11" s="1"/>
  <c r="W83" i="4"/>
  <c r="Q83" i="4"/>
  <c r="Q83" i="11" s="1"/>
  <c r="P83" i="4"/>
  <c r="P83" i="11" s="1"/>
  <c r="F83" i="4"/>
  <c r="F83" i="11" s="1"/>
  <c r="AA74" i="4"/>
  <c r="AA74" i="11" s="1"/>
  <c r="I74" i="4"/>
  <c r="I74" i="11" s="1"/>
  <c r="E36" i="4"/>
  <c r="E36" i="11" s="1"/>
  <c r="AJ28" i="4"/>
  <c r="AJ28" i="11" s="1"/>
  <c r="AA66" i="4"/>
  <c r="AA66" i="11" s="1"/>
  <c r="W65" i="4"/>
  <c r="W65" i="11" s="1"/>
  <c r="Z58" i="4"/>
  <c r="Z58" i="11" s="1"/>
  <c r="T58" i="4"/>
  <c r="T58" i="11" s="1"/>
  <c r="S58" i="4"/>
  <c r="S58" i="11" s="1"/>
  <c r="E20" i="4"/>
  <c r="E20" i="11" s="1"/>
  <c r="AA50" i="4"/>
  <c r="AA50" i="11" s="1"/>
  <c r="K50" i="4"/>
  <c r="K50" i="11" s="1"/>
  <c r="Q49" i="4"/>
  <c r="Q49" i="11" s="1"/>
  <c r="E62" i="4" l="1"/>
  <c r="E62" i="11" s="1"/>
  <c r="AI66" i="4"/>
  <c r="AI66" i="11" s="1"/>
  <c r="AA15" i="4"/>
  <c r="AA15" i="11" s="1"/>
  <c r="AK45" i="4"/>
  <c r="AK45" i="11" s="1"/>
  <c r="AA63" i="4"/>
  <c r="AA63" i="11" s="1"/>
  <c r="CI32" i="4"/>
  <c r="CI32" i="11" s="1"/>
  <c r="CU12" i="4"/>
  <c r="CU12" i="11" s="1"/>
  <c r="AJ45" i="4"/>
  <c r="AJ45" i="11" s="1"/>
  <c r="AD49" i="4"/>
  <c r="AD49" i="11" s="1"/>
  <c r="P16" i="4"/>
  <c r="P16" i="11" s="1"/>
  <c r="AI55" i="4"/>
  <c r="AI55" i="11" s="1"/>
  <c r="AF57" i="4"/>
  <c r="AF57" i="11" s="1"/>
  <c r="P62" i="4"/>
  <c r="P62" i="11" s="1"/>
  <c r="AG35" i="4"/>
  <c r="AG35" i="11" s="1"/>
  <c r="V83" i="4"/>
  <c r="V83" i="11" s="1"/>
  <c r="CU20" i="4"/>
  <c r="CU20" i="11" s="1"/>
  <c r="L50" i="4"/>
  <c r="L50" i="11" s="1"/>
  <c r="X52" i="4"/>
  <c r="X52" i="11" s="1"/>
  <c r="AG66" i="4"/>
  <c r="AG66" i="11" s="1"/>
  <c r="H73" i="4"/>
  <c r="H73" i="11" s="1"/>
  <c r="E77" i="4"/>
  <c r="E77" i="11" s="1"/>
  <c r="AE78" i="4"/>
  <c r="AE78" i="11" s="1"/>
  <c r="CG36" i="4"/>
  <c r="CG36" i="11" s="1"/>
  <c r="Y50" i="4"/>
  <c r="Y50" i="11" s="1"/>
  <c r="N20" i="4"/>
  <c r="N20" i="11" s="1"/>
  <c r="AI20" i="4"/>
  <c r="AI20" i="11" s="1"/>
  <c r="AH66" i="4"/>
  <c r="AH66" i="11" s="1"/>
  <c r="AN73" i="4"/>
  <c r="AN73" i="11" s="1"/>
  <c r="L85" i="4"/>
  <c r="L85" i="11" s="1"/>
  <c r="AA47" i="4"/>
  <c r="AA47" i="11" s="1"/>
  <c r="AG17" i="4"/>
  <c r="AG17" i="11" s="1"/>
  <c r="AH71" i="4"/>
  <c r="AH71" i="11" s="1"/>
  <c r="W27" i="4"/>
  <c r="W27" i="11" s="1"/>
  <c r="CE49" i="4"/>
  <c r="CE49" i="11" s="1"/>
  <c r="CI50" i="4"/>
  <c r="CI50" i="11" s="1"/>
  <c r="CD73" i="4"/>
  <c r="CD73" i="11" s="1"/>
  <c r="CH74" i="4"/>
  <c r="CH74" i="11" s="1"/>
  <c r="AG84" i="4"/>
  <c r="AG84" i="11" s="1"/>
  <c r="L56" i="4"/>
  <c r="L56" i="11" s="1"/>
  <c r="AA72" i="4"/>
  <c r="AA72" i="11" s="1"/>
  <c r="N39" i="4"/>
  <c r="N39" i="11" s="1"/>
  <c r="CF27" i="4"/>
  <c r="CF27" i="11" s="1"/>
  <c r="M46" i="4"/>
  <c r="M46" i="11" s="1"/>
  <c r="AE49" i="4"/>
  <c r="AE49" i="11" s="1"/>
  <c r="Q58" i="4"/>
  <c r="Q58" i="11" s="1"/>
  <c r="P63" i="4"/>
  <c r="P63" i="11" s="1"/>
  <c r="AB63" i="4"/>
  <c r="AB63" i="11" s="1"/>
  <c r="H65" i="4"/>
  <c r="H65" i="11" s="1"/>
  <c r="AN65" i="4"/>
  <c r="AN65" i="11" s="1"/>
  <c r="AG79" i="4"/>
  <c r="AG79" i="11" s="1"/>
  <c r="CE50" i="4"/>
  <c r="CE50" i="11" s="1"/>
  <c r="CE66" i="4"/>
  <c r="CE66" i="11" s="1"/>
  <c r="AM46" i="4"/>
  <c r="AM46" i="11" s="1"/>
  <c r="R47" i="4"/>
  <c r="R47" i="11" s="1"/>
  <c r="J49" i="4"/>
  <c r="J49" i="11" s="1"/>
  <c r="AB56" i="4"/>
  <c r="AB56" i="11" s="1"/>
  <c r="AM56" i="4"/>
  <c r="AM56" i="11" s="1"/>
  <c r="AI57" i="4"/>
  <c r="AI57" i="11" s="1"/>
  <c r="N62" i="4"/>
  <c r="N62" i="11" s="1"/>
  <c r="I65" i="4"/>
  <c r="I65" i="11" s="1"/>
  <c r="S65" i="4"/>
  <c r="S65" i="11" s="1"/>
  <c r="AM68" i="4"/>
  <c r="AM68" i="11" s="1"/>
  <c r="Z73" i="4"/>
  <c r="Z73" i="11" s="1"/>
  <c r="W80" i="4"/>
  <c r="W80" i="11" s="1"/>
  <c r="M12" i="4"/>
  <c r="M12" i="11" s="1"/>
  <c r="W19" i="4"/>
  <c r="W19" i="11" s="1"/>
  <c r="AL28" i="4"/>
  <c r="AL28" i="11" s="1"/>
  <c r="BN85" i="4"/>
  <c r="BN85" i="11" s="1"/>
  <c r="BT86" i="4"/>
  <c r="BT86" i="11" s="1"/>
  <c r="CE73" i="4"/>
  <c r="CE73" i="11" s="1"/>
  <c r="CV65" i="4"/>
  <c r="CV65" i="11" s="1"/>
  <c r="AN54" i="4"/>
  <c r="AN54" i="11" s="1"/>
  <c r="AE62" i="4"/>
  <c r="AE62" i="11" s="1"/>
  <c r="AI74" i="4"/>
  <c r="AI74" i="11" s="1"/>
  <c r="CD80" i="4"/>
  <c r="CD80" i="11" s="1"/>
  <c r="X73" i="4"/>
  <c r="X73" i="11" s="1"/>
  <c r="Z74" i="4"/>
  <c r="Z74" i="11" s="1"/>
  <c r="T47" i="4"/>
  <c r="T47" i="11" s="1"/>
  <c r="AI47" i="4"/>
  <c r="AI47" i="11" s="1"/>
  <c r="W48" i="4"/>
  <c r="W48" i="11" s="1"/>
  <c r="K53" i="4"/>
  <c r="K53" i="11" s="1"/>
  <c r="P57" i="4"/>
  <c r="P57" i="11" s="1"/>
  <c r="R63" i="4"/>
  <c r="R63" i="11" s="1"/>
  <c r="AJ64" i="4"/>
  <c r="AJ64" i="11" s="1"/>
  <c r="L71" i="4"/>
  <c r="L71" i="11" s="1"/>
  <c r="AB77" i="4"/>
  <c r="AB77" i="11" s="1"/>
  <c r="S17" i="4"/>
  <c r="S17" i="11" s="1"/>
  <c r="AJ36" i="4"/>
  <c r="AJ36" i="11" s="1"/>
  <c r="AR83" i="4"/>
  <c r="AR83" i="11" s="1"/>
  <c r="CG49" i="4"/>
  <c r="CG49" i="11" s="1"/>
  <c r="CD57" i="4"/>
  <c r="CD57" i="11" s="1"/>
  <c r="CE77" i="4"/>
  <c r="CE77" i="11" s="1"/>
  <c r="Y58" i="4"/>
  <c r="Y58" i="11" s="1"/>
  <c r="AJ74" i="4"/>
  <c r="AJ74" i="11" s="1"/>
  <c r="Q79" i="4"/>
  <c r="Q79" i="11" s="1"/>
  <c r="AL83" i="4"/>
  <c r="AL83" i="11" s="1"/>
  <c r="G85" i="4"/>
  <c r="G85" i="11" s="1"/>
  <c r="R87" i="4"/>
  <c r="R87" i="11" s="1"/>
  <c r="X47" i="4"/>
  <c r="X47" i="11" s="1"/>
  <c r="AA48" i="4"/>
  <c r="AA48" i="11" s="1"/>
  <c r="N49" i="4"/>
  <c r="N49" i="11" s="1"/>
  <c r="E56" i="4"/>
  <c r="E56" i="11" s="1"/>
  <c r="AC20" i="4"/>
  <c r="AC20" i="11" s="1"/>
  <c r="P71" i="4"/>
  <c r="P71" i="11" s="1"/>
  <c r="R35" i="4"/>
  <c r="R35" i="11" s="1"/>
  <c r="U36" i="4"/>
  <c r="U36" i="11" s="1"/>
  <c r="AA76" i="4"/>
  <c r="AA76" i="11" s="1"/>
  <c r="AM80" i="4"/>
  <c r="AM80" i="11" s="1"/>
  <c r="U12" i="4"/>
  <c r="U12" i="11" s="1"/>
  <c r="AA19" i="4"/>
  <c r="AA19" i="11" s="1"/>
  <c r="T20" i="4"/>
  <c r="T20" i="11" s="1"/>
  <c r="CI9" i="4"/>
  <c r="CI9" i="11" s="1"/>
  <c r="AG65" i="4"/>
  <c r="AG65" i="11" s="1"/>
  <c r="N48" i="4"/>
  <c r="N48" i="11" s="1"/>
  <c r="AB48" i="4"/>
  <c r="AB48" i="11" s="1"/>
  <c r="AM48" i="4"/>
  <c r="AM48" i="11" s="1"/>
  <c r="I52" i="4"/>
  <c r="I52" i="11" s="1"/>
  <c r="M54" i="4"/>
  <c r="M54" i="11" s="1"/>
  <c r="P55" i="4"/>
  <c r="P55" i="11" s="1"/>
  <c r="AE56" i="4"/>
  <c r="AE56" i="11" s="1"/>
  <c r="R57" i="4"/>
  <c r="R57" i="11" s="1"/>
  <c r="AH65" i="4"/>
  <c r="AH65" i="11" s="1"/>
  <c r="N69" i="4"/>
  <c r="N69" i="11" s="1"/>
  <c r="U72" i="4"/>
  <c r="U72" i="11" s="1"/>
  <c r="S73" i="4"/>
  <c r="S73" i="11" s="1"/>
  <c r="AD77" i="4"/>
  <c r="AD77" i="11" s="1"/>
  <c r="V78" i="4"/>
  <c r="V78" i="11" s="1"/>
  <c r="Y79" i="4"/>
  <c r="Y79" i="11" s="1"/>
  <c r="AD16" i="4"/>
  <c r="AD16" i="11" s="1"/>
  <c r="AF19" i="4"/>
  <c r="AF19" i="11" s="1"/>
  <c r="U20" i="4"/>
  <c r="U20" i="11" s="1"/>
  <c r="K27" i="4"/>
  <c r="K27" i="11" s="1"/>
  <c r="Z28" i="4"/>
  <c r="Z28" i="11" s="1"/>
  <c r="CF57" i="4"/>
  <c r="CF57" i="11" s="1"/>
  <c r="CE60" i="4"/>
  <c r="CE60" i="11" s="1"/>
  <c r="CF64" i="4"/>
  <c r="CF64" i="11" s="1"/>
  <c r="K66" i="4"/>
  <c r="K66" i="11" s="1"/>
  <c r="AB69" i="4"/>
  <c r="AB69" i="11" s="1"/>
  <c r="AI71" i="4"/>
  <c r="AI71" i="11" s="1"/>
  <c r="N73" i="4"/>
  <c r="N73" i="11" s="1"/>
  <c r="O48" i="4"/>
  <c r="O48" i="11" s="1"/>
  <c r="AC48" i="4"/>
  <c r="AC48" i="11" s="1"/>
  <c r="F49" i="4"/>
  <c r="F49" i="11" s="1"/>
  <c r="Q55" i="4"/>
  <c r="Q55" i="11" s="1"/>
  <c r="AM64" i="4"/>
  <c r="AM64" i="11" s="1"/>
  <c r="Y65" i="4"/>
  <c r="Y65" i="11" s="1"/>
  <c r="I66" i="4"/>
  <c r="I66" i="11" s="1"/>
  <c r="K68" i="4"/>
  <c r="K68" i="11" s="1"/>
  <c r="AN70" i="4"/>
  <c r="AN70" i="11" s="1"/>
  <c r="AF73" i="4"/>
  <c r="AF73" i="11" s="1"/>
  <c r="AD80" i="4"/>
  <c r="AD80" i="11" s="1"/>
  <c r="F12" i="4"/>
  <c r="F12" i="11" s="1"/>
  <c r="AD12" i="4"/>
  <c r="AD12" i="11" s="1"/>
  <c r="AG19" i="4"/>
  <c r="AG19" i="11" s="1"/>
  <c r="V20" i="4"/>
  <c r="V20" i="11" s="1"/>
  <c r="AG27" i="4"/>
  <c r="AG27" i="11" s="1"/>
  <c r="AD28" i="4"/>
  <c r="AD28" i="11" s="1"/>
  <c r="AH35" i="4"/>
  <c r="AH35" i="11" s="1"/>
  <c r="Q41" i="4"/>
  <c r="Q41" i="11" s="1"/>
  <c r="CH66" i="4"/>
  <c r="CH66" i="11" s="1"/>
  <c r="S55" i="4"/>
  <c r="S55" i="11" s="1"/>
  <c r="AO58" i="4"/>
  <c r="AO58" i="11" s="1"/>
  <c r="L66" i="4"/>
  <c r="L66" i="11" s="1"/>
  <c r="AC69" i="4"/>
  <c r="AC69" i="11" s="1"/>
  <c r="Q84" i="4"/>
  <c r="Q84" i="11" s="1"/>
  <c r="Z45" i="4"/>
  <c r="Z45" i="11" s="1"/>
  <c r="L47" i="4"/>
  <c r="L47" i="11" s="1"/>
  <c r="K56" i="4"/>
  <c r="K56" i="11" s="1"/>
  <c r="AC64" i="4"/>
  <c r="AC64" i="11" s="1"/>
  <c r="W72" i="4"/>
  <c r="W72" i="11" s="1"/>
  <c r="F80" i="4"/>
  <c r="F80" i="11" s="1"/>
  <c r="T80" i="4"/>
  <c r="T80" i="11" s="1"/>
  <c r="J12" i="4"/>
  <c r="J12" i="11" s="1"/>
  <c r="AL12" i="4"/>
  <c r="AL12" i="11" s="1"/>
  <c r="AO16" i="4"/>
  <c r="AO16" i="11" s="1"/>
  <c r="Z20" i="4"/>
  <c r="Z20" i="11" s="1"/>
  <c r="AH28" i="4"/>
  <c r="AH28" i="11" s="1"/>
  <c r="CE61" i="4"/>
  <c r="CE61" i="11" s="1"/>
  <c r="CE65" i="4"/>
  <c r="CE65" i="11" s="1"/>
  <c r="CI66" i="4"/>
  <c r="CI66" i="11" s="1"/>
  <c r="CV73" i="4"/>
  <c r="CV73" i="11" s="1"/>
  <c r="L53" i="4"/>
  <c r="L53" i="11" s="1"/>
  <c r="Q66" i="4"/>
  <c r="Q66" i="11" s="1"/>
  <c r="Y74" i="4"/>
  <c r="Y74" i="11" s="1"/>
  <c r="CW63" i="10"/>
  <c r="CW27" i="10"/>
  <c r="CD82" i="10"/>
  <c r="CC69" i="10"/>
  <c r="CW69" i="10" s="1"/>
  <c r="O90" i="10"/>
  <c r="BA92" i="10" s="1"/>
  <c r="AW82" i="10"/>
  <c r="CW39" i="10"/>
  <c r="CW23" i="10"/>
  <c r="CC77" i="10"/>
  <c r="G90" i="10"/>
  <c r="AS92" i="10" s="1"/>
  <c r="AI90" i="10"/>
  <c r="BU92" i="10" s="1"/>
  <c r="BI93" i="10"/>
  <c r="AN82" i="10"/>
  <c r="AN90" i="10" s="1"/>
  <c r="BH90" i="10"/>
  <c r="CC72" i="10"/>
  <c r="BK90" i="10"/>
  <c r="CP82" i="10"/>
  <c r="AA82" i="10"/>
  <c r="AA90" i="10" s="1"/>
  <c r="AG82" i="10"/>
  <c r="AG90" i="10" s="1"/>
  <c r="BS92" i="10" s="1"/>
  <c r="BN90" i="10"/>
  <c r="CW70" i="10"/>
  <c r="AF82" i="10"/>
  <c r="AF90" i="10" s="1"/>
  <c r="CT65" i="10"/>
  <c r="CW65" i="10" s="1"/>
  <c r="CC52" i="10"/>
  <c r="BC90" i="10"/>
  <c r="AC90" i="10"/>
  <c r="BO92" i="10" s="1"/>
  <c r="BW82" i="10"/>
  <c r="BW90" i="10" s="1"/>
  <c r="BW93" i="10" s="1"/>
  <c r="S90" i="10"/>
  <c r="CW38" i="10"/>
  <c r="BE82" i="10"/>
  <c r="CT67" i="10"/>
  <c r="CW67" i="10" s="1"/>
  <c r="AR90" i="10"/>
  <c r="AR93" i="10" s="1"/>
  <c r="CC48" i="10"/>
  <c r="U90" i="10"/>
  <c r="BG92" i="10" s="1"/>
  <c r="BO82" i="10"/>
  <c r="BO90" i="10" s="1"/>
  <c r="BO93" i="10" s="1"/>
  <c r="Q82" i="10"/>
  <c r="Q90" i="10" s="1"/>
  <c r="BC92" i="10" s="1"/>
  <c r="CW36" i="10"/>
  <c r="CW59" i="10"/>
  <c r="BO88" i="4"/>
  <c r="BO88" i="11" s="1"/>
  <c r="BH83" i="4"/>
  <c r="BH83" i="11" s="1"/>
  <c r="CE45" i="4"/>
  <c r="CE45" i="11" s="1"/>
  <c r="AH61" i="4"/>
  <c r="AH61" i="11" s="1"/>
  <c r="CF69" i="4"/>
  <c r="CF69" i="11" s="1"/>
  <c r="M36" i="4"/>
  <c r="M36" i="11" s="1"/>
  <c r="CG39" i="4"/>
  <c r="CG39" i="11" s="1"/>
  <c r="AG54" i="4"/>
  <c r="AG54" i="11" s="1"/>
  <c r="AL70" i="4"/>
  <c r="AL70" i="11" s="1"/>
  <c r="BC84" i="4"/>
  <c r="BC84" i="11" s="1"/>
  <c r="W83" i="11"/>
  <c r="Q32" i="4"/>
  <c r="Q32" i="11" s="1"/>
  <c r="T33" i="4"/>
  <c r="T33" i="11" s="1"/>
  <c r="AY84" i="4"/>
  <c r="AY84" i="11" s="1"/>
  <c r="BJ85" i="4"/>
  <c r="BJ85" i="11" s="1"/>
  <c r="BZ85" i="4"/>
  <c r="BZ85" i="11" s="1"/>
  <c r="BP87" i="4"/>
  <c r="BP87" i="11" s="1"/>
  <c r="AN51" i="4"/>
  <c r="AN51" i="11" s="1"/>
  <c r="L59" i="4"/>
  <c r="L59" i="11" s="1"/>
  <c r="AF67" i="4"/>
  <c r="AF67" i="11" s="1"/>
  <c r="AK20" i="4"/>
  <c r="AK20" i="11" s="1"/>
  <c r="AC36" i="4"/>
  <c r="AC36" i="11" s="1"/>
  <c r="AF52" i="4"/>
  <c r="AF52" i="11" s="1"/>
  <c r="CE76" i="4"/>
  <c r="CE76" i="11" s="1"/>
  <c r="AK66" i="4"/>
  <c r="AK66" i="11" s="1"/>
  <c r="P65" i="4"/>
  <c r="P65" i="11" s="1"/>
  <c r="O56" i="4"/>
  <c r="O56" i="11" s="1"/>
  <c r="AU84" i="4"/>
  <c r="AU84" i="11" s="1"/>
  <c r="CD52" i="4"/>
  <c r="CD52" i="11" s="1"/>
  <c r="AL48" i="4"/>
  <c r="AL48" i="11" s="1"/>
  <c r="Y46" i="4"/>
  <c r="Y46" i="11" s="1"/>
  <c r="AK50" i="4"/>
  <c r="AK50" i="11" s="1"/>
  <c r="AB55" i="4"/>
  <c r="AB55" i="11" s="1"/>
  <c r="CV25" i="4"/>
  <c r="CV25" i="11" s="1"/>
  <c r="AK84" i="4"/>
  <c r="AK84" i="11" s="1"/>
  <c r="I46" i="4"/>
  <c r="I46" i="11" s="1"/>
  <c r="AJ47" i="4"/>
  <c r="AJ47" i="11" s="1"/>
  <c r="AH49" i="4"/>
  <c r="AH49" i="11" s="1"/>
  <c r="L55" i="4"/>
  <c r="L55" i="11" s="1"/>
  <c r="H59" i="4"/>
  <c r="H59" i="11" s="1"/>
  <c r="Z65" i="4"/>
  <c r="Z65" i="11" s="1"/>
  <c r="AE80" i="4"/>
  <c r="AE80" i="11" s="1"/>
  <c r="F20" i="4"/>
  <c r="F20" i="11" s="1"/>
  <c r="BC83" i="4"/>
  <c r="BC83" i="11" s="1"/>
  <c r="BE84" i="4"/>
  <c r="BE84" i="11" s="1"/>
  <c r="AS85" i="4"/>
  <c r="AS85" i="11" s="1"/>
  <c r="BV87" i="4"/>
  <c r="BV87" i="11" s="1"/>
  <c r="CG45" i="4"/>
  <c r="CG45" i="11" s="1"/>
  <c r="CH49" i="4"/>
  <c r="CH49" i="11" s="1"/>
  <c r="CH53" i="4"/>
  <c r="CH53" i="11" s="1"/>
  <c r="CH67" i="4"/>
  <c r="CH67" i="11" s="1"/>
  <c r="CI79" i="4"/>
  <c r="CI79" i="11" s="1"/>
  <c r="CV12" i="4"/>
  <c r="CV12" i="11" s="1"/>
  <c r="CV20" i="4"/>
  <c r="CV20" i="11" s="1"/>
  <c r="CV28" i="4"/>
  <c r="CV28" i="11" s="1"/>
  <c r="CV36" i="4"/>
  <c r="CV36" i="11" s="1"/>
  <c r="CU47" i="4"/>
  <c r="CU47" i="11" s="1"/>
  <c r="CU71" i="4"/>
  <c r="CU71" i="11" s="1"/>
  <c r="Y54" i="4"/>
  <c r="Y54" i="11" s="1"/>
  <c r="Z57" i="4"/>
  <c r="Z57" i="11" s="1"/>
  <c r="F28" i="4"/>
  <c r="F28" i="11" s="1"/>
  <c r="AV86" i="4"/>
  <c r="AV86" i="11" s="1"/>
  <c r="BU86" i="4"/>
  <c r="BU86" i="11" s="1"/>
  <c r="BL87" i="4"/>
  <c r="BL87" i="11" s="1"/>
  <c r="BK88" i="4"/>
  <c r="BK88" i="11" s="1"/>
  <c r="CH45" i="4"/>
  <c r="CH45" i="11" s="1"/>
  <c r="CE56" i="4"/>
  <c r="CE56" i="11" s="1"/>
  <c r="CU13" i="4"/>
  <c r="CU13" i="11" s="1"/>
  <c r="CU21" i="4"/>
  <c r="CU21" i="11" s="1"/>
  <c r="CU29" i="4"/>
  <c r="CU29" i="11" s="1"/>
  <c r="CU37" i="4"/>
  <c r="CU37" i="11" s="1"/>
  <c r="CV49" i="4"/>
  <c r="CV49" i="11" s="1"/>
  <c r="AJ41" i="4"/>
  <c r="AJ41" i="11" s="1"/>
  <c r="Y57" i="4"/>
  <c r="Y57" i="11" s="1"/>
  <c r="AJ58" i="4"/>
  <c r="AJ58" i="11" s="1"/>
  <c r="Q65" i="4"/>
  <c r="Q65" i="11" s="1"/>
  <c r="T74" i="4"/>
  <c r="T74" i="11" s="1"/>
  <c r="Z76" i="4"/>
  <c r="Z76" i="11" s="1"/>
  <c r="CE58" i="4"/>
  <c r="CE58" i="11" s="1"/>
  <c r="Z49" i="4"/>
  <c r="Z49" i="11" s="1"/>
  <c r="AO62" i="4"/>
  <c r="AO62" i="11" s="1"/>
  <c r="AE64" i="4"/>
  <c r="AE64" i="11" s="1"/>
  <c r="T79" i="4"/>
  <c r="T79" i="11" s="1"/>
  <c r="F36" i="4"/>
  <c r="F36" i="11" s="1"/>
  <c r="BX87" i="4"/>
  <c r="BX87" i="11" s="1"/>
  <c r="CE48" i="4"/>
  <c r="CE48" i="11" s="1"/>
  <c r="CI20" i="4"/>
  <c r="CI20" i="11" s="1"/>
  <c r="CV13" i="4"/>
  <c r="CV13" i="11" s="1"/>
  <c r="CV21" i="4"/>
  <c r="CV21" i="11" s="1"/>
  <c r="CV37" i="4"/>
  <c r="CV37" i="11" s="1"/>
  <c r="CU50" i="4"/>
  <c r="CU50" i="11" s="1"/>
  <c r="CU66" i="4"/>
  <c r="CU66" i="11" s="1"/>
  <c r="CU74" i="4"/>
  <c r="CU74" i="11" s="1"/>
  <c r="G19" i="4"/>
  <c r="G19" i="11" s="1"/>
  <c r="AH20" i="4"/>
  <c r="AH20" i="11" s="1"/>
  <c r="AH36" i="4"/>
  <c r="AH36" i="11" s="1"/>
  <c r="P47" i="4"/>
  <c r="P47" i="11" s="1"/>
  <c r="AF63" i="4"/>
  <c r="AF63" i="11" s="1"/>
  <c r="H71" i="4"/>
  <c r="H71" i="11" s="1"/>
  <c r="AD73" i="4"/>
  <c r="AD73" i="11" s="1"/>
  <c r="AC50" i="4"/>
  <c r="AC50" i="11" s="1"/>
  <c r="G64" i="4"/>
  <c r="G64" i="11" s="1"/>
  <c r="M66" i="4"/>
  <c r="M66" i="11" s="1"/>
  <c r="J83" i="4"/>
  <c r="J83" i="11" s="1"/>
  <c r="Z83" i="4"/>
  <c r="Z83" i="11" s="1"/>
  <c r="E84" i="4"/>
  <c r="E84" i="11" s="1"/>
  <c r="U84" i="4"/>
  <c r="U84" i="11" s="1"/>
  <c r="P85" i="4"/>
  <c r="P85" i="11" s="1"/>
  <c r="AF85" i="4"/>
  <c r="AF85" i="11" s="1"/>
  <c r="K86" i="4"/>
  <c r="K86" i="11" s="1"/>
  <c r="AA86" i="4"/>
  <c r="AA86" i="11" s="1"/>
  <c r="F87" i="4"/>
  <c r="F87" i="11" s="1"/>
  <c r="V87" i="4"/>
  <c r="V87" i="11" s="1"/>
  <c r="AL87" i="4"/>
  <c r="AL87" i="11" s="1"/>
  <c r="Q88" i="4"/>
  <c r="Q88" i="11" s="1"/>
  <c r="AG88" i="4"/>
  <c r="AG88" i="11" s="1"/>
  <c r="BA86" i="4"/>
  <c r="BA86" i="11" s="1"/>
  <c r="AQ88" i="4"/>
  <c r="AQ88" i="11" s="1"/>
  <c r="CF48" i="4"/>
  <c r="CF48" i="11" s="1"/>
  <c r="CF73" i="4"/>
  <c r="CF73" i="11" s="1"/>
  <c r="CU6" i="4"/>
  <c r="CU6" i="11" s="1"/>
  <c r="CU14" i="4"/>
  <c r="CU14" i="11" s="1"/>
  <c r="CU22" i="4"/>
  <c r="CU22" i="11" s="1"/>
  <c r="CU34" i="4"/>
  <c r="CU34" i="11" s="1"/>
  <c r="CU42" i="4"/>
  <c r="CU42" i="11" s="1"/>
  <c r="AM49" i="4"/>
  <c r="AM49" i="11" s="1"/>
  <c r="R50" i="4"/>
  <c r="R50" i="11" s="1"/>
  <c r="N54" i="4"/>
  <c r="N54" i="11" s="1"/>
  <c r="AD54" i="4"/>
  <c r="AD54" i="11" s="1"/>
  <c r="J58" i="4"/>
  <c r="J58" i="11" s="1"/>
  <c r="AA61" i="4"/>
  <c r="AA61" i="11" s="1"/>
  <c r="AM65" i="4"/>
  <c r="AM65" i="11" s="1"/>
  <c r="AN68" i="4"/>
  <c r="AN68" i="11" s="1"/>
  <c r="I71" i="4"/>
  <c r="I71" i="11" s="1"/>
  <c r="P76" i="4"/>
  <c r="P76" i="11" s="1"/>
  <c r="F78" i="4"/>
  <c r="F78" i="11" s="1"/>
  <c r="R84" i="4"/>
  <c r="R84" i="11" s="1"/>
  <c r="M85" i="4"/>
  <c r="M85" i="11" s="1"/>
  <c r="H86" i="4"/>
  <c r="H86" i="11" s="1"/>
  <c r="AN86" i="4"/>
  <c r="AN86" i="11" s="1"/>
  <c r="AI87" i="4"/>
  <c r="AI87" i="11" s="1"/>
  <c r="AD88" i="4"/>
  <c r="AD88" i="11" s="1"/>
  <c r="AE48" i="4"/>
  <c r="AE48" i="11" s="1"/>
  <c r="R49" i="4"/>
  <c r="R49" i="11" s="1"/>
  <c r="G56" i="4"/>
  <c r="G56" i="11" s="1"/>
  <c r="M58" i="4"/>
  <c r="M58" i="11" s="1"/>
  <c r="AJ79" i="4"/>
  <c r="AJ79" i="11" s="1"/>
  <c r="K19" i="4"/>
  <c r="K19" i="11" s="1"/>
  <c r="V36" i="4"/>
  <c r="V36" i="11" s="1"/>
  <c r="CD49" i="4"/>
  <c r="CD49" i="11" s="1"/>
  <c r="CH50" i="4"/>
  <c r="CH50" i="11" s="1"/>
  <c r="CE57" i="4"/>
  <c r="CE57" i="11" s="1"/>
  <c r="CI58" i="4"/>
  <c r="CI58" i="11" s="1"/>
  <c r="CE64" i="4"/>
  <c r="CE64" i="11" s="1"/>
  <c r="CG73" i="4"/>
  <c r="CG73" i="11" s="1"/>
  <c r="AN16" i="4"/>
  <c r="AN16" i="11" s="1"/>
  <c r="Q27" i="4"/>
  <c r="Q27" i="11" s="1"/>
  <c r="AG44" i="4"/>
  <c r="AG44" i="11" s="1"/>
  <c r="L45" i="4"/>
  <c r="L45" i="11" s="1"/>
  <c r="W46" i="4"/>
  <c r="W46" i="11" s="1"/>
  <c r="H49" i="4"/>
  <c r="H49" i="11" s="1"/>
  <c r="X49" i="4"/>
  <c r="X49" i="11" s="1"/>
  <c r="AN49" i="4"/>
  <c r="AN49" i="11" s="1"/>
  <c r="S50" i="4"/>
  <c r="S50" i="11" s="1"/>
  <c r="AI50" i="4"/>
  <c r="AI50" i="11" s="1"/>
  <c r="O54" i="4"/>
  <c r="O54" i="11" s="1"/>
  <c r="Z55" i="4"/>
  <c r="Z55" i="11" s="1"/>
  <c r="U56" i="4"/>
  <c r="U56" i="11" s="1"/>
  <c r="K58" i="4"/>
  <c r="K58" i="11" s="1"/>
  <c r="V59" i="4"/>
  <c r="V59" i="11" s="1"/>
  <c r="L61" i="4"/>
  <c r="L61" i="11" s="1"/>
  <c r="AB61" i="4"/>
  <c r="AB61" i="11" s="1"/>
  <c r="AH63" i="4"/>
  <c r="AH63" i="11" s="1"/>
  <c r="S66" i="4"/>
  <c r="S66" i="11" s="1"/>
  <c r="O70" i="4"/>
  <c r="O70" i="11" s="1"/>
  <c r="AE70" i="4"/>
  <c r="AE70" i="11" s="1"/>
  <c r="J71" i="4"/>
  <c r="J71" i="11" s="1"/>
  <c r="E72" i="4"/>
  <c r="E72" i="11" s="1"/>
  <c r="K74" i="4"/>
  <c r="K74" i="11" s="1"/>
  <c r="G78" i="4"/>
  <c r="G78" i="11" s="1"/>
  <c r="R79" i="4"/>
  <c r="R79" i="11" s="1"/>
  <c r="H83" i="4"/>
  <c r="H83" i="11" s="1"/>
  <c r="X83" i="4"/>
  <c r="X83" i="11" s="1"/>
  <c r="AN83" i="4"/>
  <c r="AN83" i="11" s="1"/>
  <c r="S84" i="4"/>
  <c r="S84" i="11" s="1"/>
  <c r="AI84" i="4"/>
  <c r="AI84" i="11" s="1"/>
  <c r="N85" i="4"/>
  <c r="N85" i="11" s="1"/>
  <c r="AD85" i="4"/>
  <c r="AD85" i="11" s="1"/>
  <c r="I86" i="4"/>
  <c r="I86" i="11" s="1"/>
  <c r="Y86" i="4"/>
  <c r="Y86" i="11" s="1"/>
  <c r="AO86" i="4"/>
  <c r="AO86" i="11" s="1"/>
  <c r="T87" i="4"/>
  <c r="T87" i="11" s="1"/>
  <c r="AJ87" i="4"/>
  <c r="AJ87" i="11" s="1"/>
  <c r="O88" i="4"/>
  <c r="O88" i="11" s="1"/>
  <c r="AE88" i="4"/>
  <c r="AE88" i="11" s="1"/>
  <c r="G48" i="4"/>
  <c r="G48" i="11" s="1"/>
  <c r="J57" i="4"/>
  <c r="J57" i="11" s="1"/>
  <c r="E58" i="4"/>
  <c r="E58" i="11" s="1"/>
  <c r="W64" i="4"/>
  <c r="W64" i="11" s="1"/>
  <c r="AH73" i="4"/>
  <c r="AH73" i="11" s="1"/>
  <c r="O84" i="11"/>
  <c r="AA11" i="4"/>
  <c r="AA11" i="11" s="1"/>
  <c r="CV45" i="4"/>
  <c r="CV45" i="11" s="1"/>
  <c r="CV53" i="4"/>
  <c r="CV53" i="11" s="1"/>
  <c r="CV61" i="4"/>
  <c r="CV61" i="11" s="1"/>
  <c r="CV69" i="4"/>
  <c r="CV69" i="11" s="1"/>
  <c r="CV77" i="4"/>
  <c r="CV77" i="11" s="1"/>
  <c r="J19" i="4"/>
  <c r="J19" i="11" s="1"/>
  <c r="AH44" i="4"/>
  <c r="AH44" i="11" s="1"/>
  <c r="X46" i="4"/>
  <c r="X46" i="11" s="1"/>
  <c r="AD48" i="4"/>
  <c r="AD48" i="11" s="1"/>
  <c r="AO49" i="4"/>
  <c r="AO49" i="11" s="1"/>
  <c r="T50" i="4"/>
  <c r="T50" i="11" s="1"/>
  <c r="AJ50" i="4"/>
  <c r="AJ50" i="11" s="1"/>
  <c r="K55" i="4"/>
  <c r="K55" i="11" s="1"/>
  <c r="AA55" i="4"/>
  <c r="AA55" i="11" s="1"/>
  <c r="F56" i="4"/>
  <c r="F56" i="11" s="1"/>
  <c r="V56" i="4"/>
  <c r="V56" i="11" s="1"/>
  <c r="AL56" i="4"/>
  <c r="AL56" i="11" s="1"/>
  <c r="Q57" i="4"/>
  <c r="Q57" i="11" s="1"/>
  <c r="AG57" i="4"/>
  <c r="AG57" i="11" s="1"/>
  <c r="L58" i="4"/>
  <c r="L58" i="11" s="1"/>
  <c r="AB58" i="4"/>
  <c r="AB58" i="11" s="1"/>
  <c r="M61" i="4"/>
  <c r="M61" i="11" s="1"/>
  <c r="S63" i="4"/>
  <c r="S63" i="11" s="1"/>
  <c r="N64" i="4"/>
  <c r="N64" i="11" s="1"/>
  <c r="AD64" i="4"/>
  <c r="AD64" i="11" s="1"/>
  <c r="AO65" i="4"/>
  <c r="AO65" i="11" s="1"/>
  <c r="T66" i="4"/>
  <c r="T66" i="11" s="1"/>
  <c r="AJ66" i="4"/>
  <c r="AJ66" i="11" s="1"/>
  <c r="P70" i="4"/>
  <c r="P70" i="11" s="1"/>
  <c r="AA71" i="4"/>
  <c r="AA71" i="11" s="1"/>
  <c r="AL72" i="4"/>
  <c r="AL72" i="11" s="1"/>
  <c r="Q73" i="4"/>
  <c r="Q73" i="11" s="1"/>
  <c r="L74" i="4"/>
  <c r="L74" i="11" s="1"/>
  <c r="AC77" i="4"/>
  <c r="AC77" i="11" s="1"/>
  <c r="H78" i="4"/>
  <c r="H78" i="11" s="1"/>
  <c r="S79" i="4"/>
  <c r="S79" i="11" s="1"/>
  <c r="N80" i="4"/>
  <c r="N80" i="11" s="1"/>
  <c r="I83" i="4"/>
  <c r="I83" i="11" s="1"/>
  <c r="Y83" i="4"/>
  <c r="Y83" i="11" s="1"/>
  <c r="AO83" i="4"/>
  <c r="AO83" i="11" s="1"/>
  <c r="T84" i="4"/>
  <c r="T84" i="11" s="1"/>
  <c r="O85" i="4"/>
  <c r="O85" i="11" s="1"/>
  <c r="AE85" i="4"/>
  <c r="AE85" i="11" s="1"/>
  <c r="J86" i="4"/>
  <c r="J86" i="11" s="1"/>
  <c r="Z86" i="4"/>
  <c r="Z86" i="11" s="1"/>
  <c r="E87" i="4"/>
  <c r="E87" i="11" s="1"/>
  <c r="U87" i="4"/>
  <c r="U87" i="11" s="1"/>
  <c r="AK87" i="4"/>
  <c r="AK87" i="11" s="1"/>
  <c r="P88" i="4"/>
  <c r="P88" i="11" s="1"/>
  <c r="AF88" i="4"/>
  <c r="AF88" i="11" s="1"/>
  <c r="BX83" i="4"/>
  <c r="BX83" i="11" s="1"/>
  <c r="BS84" i="4"/>
  <c r="BS84" i="11" s="1"/>
  <c r="BI86" i="4"/>
  <c r="BI86" i="11" s="1"/>
  <c r="BD87" i="4"/>
  <c r="BD87" i="11" s="1"/>
  <c r="AY88" i="4"/>
  <c r="AY88" i="11" s="1"/>
  <c r="S44" i="4"/>
  <c r="S44" i="11" s="1"/>
  <c r="AF51" i="4"/>
  <c r="AF51" i="11" s="1"/>
  <c r="V53" i="4"/>
  <c r="V53" i="11" s="1"/>
  <c r="X75" i="4"/>
  <c r="X75" i="11" s="1"/>
  <c r="AQ84" i="4"/>
  <c r="AQ84" i="11" s="1"/>
  <c r="CI62" i="4"/>
  <c r="CI62" i="11" s="1"/>
  <c r="CU63" i="4"/>
  <c r="CU63" i="11" s="1"/>
  <c r="AK58" i="4"/>
  <c r="AK58" i="11" s="1"/>
  <c r="K60" i="4"/>
  <c r="K60" i="11" s="1"/>
  <c r="AL61" i="4"/>
  <c r="AL61" i="11" s="1"/>
  <c r="BD83" i="4"/>
  <c r="BD83" i="11" s="1"/>
  <c r="CD48" i="4"/>
  <c r="CD48" i="11" s="1"/>
  <c r="U45" i="4"/>
  <c r="U45" i="11" s="1"/>
  <c r="Q70" i="4"/>
  <c r="Q70" i="11" s="1"/>
  <c r="CF56" i="4"/>
  <c r="CF56" i="11" s="1"/>
  <c r="CV29" i="4"/>
  <c r="CV29" i="11" s="1"/>
  <c r="CI48" i="4"/>
  <c r="CI48" i="11" s="1"/>
  <c r="CI56" i="4"/>
  <c r="CI56" i="11" s="1"/>
  <c r="CI64" i="4"/>
  <c r="CI64" i="11" s="1"/>
  <c r="CI72" i="4"/>
  <c r="CI72" i="11" s="1"/>
  <c r="CI80" i="4"/>
  <c r="CI80" i="11" s="1"/>
  <c r="W56" i="4"/>
  <c r="W56" i="11" s="1"/>
  <c r="AJ63" i="4"/>
  <c r="AJ63" i="11" s="1"/>
  <c r="AM72" i="4"/>
  <c r="AM72" i="11" s="1"/>
  <c r="O80" i="4"/>
  <c r="O80" i="11" s="1"/>
  <c r="N28" i="4"/>
  <c r="N28" i="11" s="1"/>
  <c r="K35" i="4"/>
  <c r="K35" i="11" s="1"/>
  <c r="AL36" i="4"/>
  <c r="AL36" i="11" s="1"/>
  <c r="CF49" i="4"/>
  <c r="CF49" i="11" s="1"/>
  <c r="CD65" i="4"/>
  <c r="CD65" i="11" s="1"/>
  <c r="CU46" i="4"/>
  <c r="CU46" i="11" s="1"/>
  <c r="CU54" i="4"/>
  <c r="CU54" i="11" s="1"/>
  <c r="CU62" i="4"/>
  <c r="CU62" i="11" s="1"/>
  <c r="CU70" i="4"/>
  <c r="CU70" i="11" s="1"/>
  <c r="CU78" i="4"/>
  <c r="CU78" i="11" s="1"/>
  <c r="W44" i="4"/>
  <c r="W44" i="11" s="1"/>
  <c r="AC46" i="4"/>
  <c r="AC46" i="11" s="1"/>
  <c r="S48" i="4"/>
  <c r="S48" i="11" s="1"/>
  <c r="I50" i="4"/>
  <c r="I50" i="11" s="1"/>
  <c r="AO50" i="4"/>
  <c r="AO50" i="11" s="1"/>
  <c r="Z53" i="4"/>
  <c r="Z53" i="11" s="1"/>
  <c r="E54" i="4"/>
  <c r="E54" i="11" s="1"/>
  <c r="F57" i="4"/>
  <c r="F57" i="11" s="1"/>
  <c r="V57" i="4"/>
  <c r="V57" i="11" s="1"/>
  <c r="AL57" i="4"/>
  <c r="AL57" i="11" s="1"/>
  <c r="AG58" i="4"/>
  <c r="AG58" i="11" s="1"/>
  <c r="AM60" i="4"/>
  <c r="AM60" i="11" s="1"/>
  <c r="S64" i="4"/>
  <c r="S64" i="11" s="1"/>
  <c r="AI64" i="4"/>
  <c r="AI64" i="11" s="1"/>
  <c r="AD65" i="4"/>
  <c r="AD65" i="11" s="1"/>
  <c r="Y66" i="4"/>
  <c r="Y66" i="11" s="1"/>
  <c r="O68" i="4"/>
  <c r="O68" i="11" s="1"/>
  <c r="Q74" i="4"/>
  <c r="Q74" i="11" s="1"/>
  <c r="AG74" i="4"/>
  <c r="AG74" i="11" s="1"/>
  <c r="R77" i="4"/>
  <c r="R77" i="11" s="1"/>
  <c r="X79" i="4"/>
  <c r="X79" i="11" s="1"/>
  <c r="AI80" i="4"/>
  <c r="AI80" i="11" s="1"/>
  <c r="N83" i="4"/>
  <c r="N83" i="11" s="1"/>
  <c r="AD83" i="4"/>
  <c r="AD83" i="11" s="1"/>
  <c r="I84" i="4"/>
  <c r="I84" i="11" s="1"/>
  <c r="Y84" i="4"/>
  <c r="Y84" i="11" s="1"/>
  <c r="AO84" i="4"/>
  <c r="AO84" i="11" s="1"/>
  <c r="T85" i="4"/>
  <c r="T85" i="11" s="1"/>
  <c r="AJ85" i="4"/>
  <c r="AJ85" i="11" s="1"/>
  <c r="O86" i="4"/>
  <c r="O86" i="11" s="1"/>
  <c r="AE86" i="4"/>
  <c r="AE86" i="11" s="1"/>
  <c r="J87" i="4"/>
  <c r="J87" i="11" s="1"/>
  <c r="Z87" i="4"/>
  <c r="Z87" i="11" s="1"/>
  <c r="E88" i="4"/>
  <c r="E88" i="11" s="1"/>
  <c r="U88" i="4"/>
  <c r="U88" i="11" s="1"/>
  <c r="AK88" i="4"/>
  <c r="AK88" i="11" s="1"/>
  <c r="CD61" i="4"/>
  <c r="CD61" i="11" s="1"/>
  <c r="CF66" i="4"/>
  <c r="CF66" i="11" s="1"/>
  <c r="CH71" i="4"/>
  <c r="CH71" i="11" s="1"/>
  <c r="Y62" i="4"/>
  <c r="Y62" i="11" s="1"/>
  <c r="AC74" i="4"/>
  <c r="AC74" i="11" s="1"/>
  <c r="N77" i="4"/>
  <c r="N77" i="11" s="1"/>
  <c r="AO78" i="4"/>
  <c r="AO78" i="11" s="1"/>
  <c r="BR85" i="4"/>
  <c r="BR85" i="11" s="1"/>
  <c r="AU86" i="4"/>
  <c r="AU86" i="11" s="1"/>
  <c r="BH87" i="4"/>
  <c r="BH87" i="11" s="1"/>
  <c r="BJ88" i="4"/>
  <c r="BJ88" i="11" s="1"/>
  <c r="CI47" i="4"/>
  <c r="CI47" i="11" s="1"/>
  <c r="CI51" i="4"/>
  <c r="CI51" i="11" s="1"/>
  <c r="CD56" i="4"/>
  <c r="CD56" i="11" s="1"/>
  <c r="CF65" i="4"/>
  <c r="CF65" i="11" s="1"/>
  <c r="CF70" i="4"/>
  <c r="CF70" i="11" s="1"/>
  <c r="CV8" i="4"/>
  <c r="CV8" i="11" s="1"/>
  <c r="CV16" i="4"/>
  <c r="CV16" i="11" s="1"/>
  <c r="CV24" i="4"/>
  <c r="CV24" i="11" s="1"/>
  <c r="CV32" i="4"/>
  <c r="CV32" i="11" s="1"/>
  <c r="CV40" i="4"/>
  <c r="CV40" i="11" s="1"/>
  <c r="CU55" i="4"/>
  <c r="CU55" i="11" s="1"/>
  <c r="CU79" i="4"/>
  <c r="CU79" i="11" s="1"/>
  <c r="V45" i="4"/>
  <c r="V45" i="11" s="1"/>
  <c r="AI52" i="4"/>
  <c r="AI52" i="11" s="1"/>
  <c r="AC66" i="4"/>
  <c r="AC66" i="11" s="1"/>
  <c r="AO70" i="4"/>
  <c r="AO70" i="11" s="1"/>
  <c r="AE72" i="4"/>
  <c r="AE72" i="11" s="1"/>
  <c r="R73" i="4"/>
  <c r="R73" i="11" s="1"/>
  <c r="U74" i="4"/>
  <c r="U74" i="11" s="1"/>
  <c r="AD36" i="4"/>
  <c r="AD36" i="11" s="1"/>
  <c r="BF84" i="4"/>
  <c r="BF84" i="11" s="1"/>
  <c r="AT85" i="4"/>
  <c r="AT85" i="11" s="1"/>
  <c r="BV85" i="4"/>
  <c r="BV85" i="11" s="1"/>
  <c r="BW87" i="4"/>
  <c r="BW87" i="11" s="1"/>
  <c r="CF54" i="4"/>
  <c r="CF54" i="11" s="1"/>
  <c r="CF77" i="4"/>
  <c r="CF77" i="11" s="1"/>
  <c r="CH12" i="4"/>
  <c r="CH12" i="11" s="1"/>
  <c r="CU9" i="4"/>
  <c r="CU9" i="11" s="1"/>
  <c r="CU17" i="4"/>
  <c r="CU17" i="11" s="1"/>
  <c r="CU25" i="4"/>
  <c r="CU25" i="11" s="1"/>
  <c r="CU33" i="4"/>
  <c r="CU33" i="11" s="1"/>
  <c r="CU41" i="4"/>
  <c r="CU41" i="11" s="1"/>
  <c r="CV57" i="4"/>
  <c r="CV57" i="11" s="1"/>
  <c r="E28" i="4"/>
  <c r="E28" i="11" s="1"/>
  <c r="X54" i="4"/>
  <c r="X54" i="11" s="1"/>
  <c r="J60" i="4"/>
  <c r="J60" i="11" s="1"/>
  <c r="AB66" i="4"/>
  <c r="AB66" i="11" s="1"/>
  <c r="W67" i="4"/>
  <c r="W67" i="11" s="1"/>
  <c r="CE74" i="4"/>
  <c r="CE74" i="11" s="1"/>
  <c r="AL53" i="4"/>
  <c r="AL53" i="11" s="1"/>
  <c r="AC58" i="4"/>
  <c r="AC58" i="11" s="1"/>
  <c r="R65" i="4"/>
  <c r="R65" i="11" s="1"/>
  <c r="U66" i="4"/>
  <c r="U66" i="11" s="1"/>
  <c r="M74" i="4"/>
  <c r="M74" i="11" s="1"/>
  <c r="BG84" i="4"/>
  <c r="BG84" i="11" s="1"/>
  <c r="AW86" i="4"/>
  <c r="AW86" i="11" s="1"/>
  <c r="CF46" i="4"/>
  <c r="CF46" i="11" s="1"/>
  <c r="CG77" i="4"/>
  <c r="CG77" i="11" s="1"/>
  <c r="CV9" i="4"/>
  <c r="CV9" i="11" s="1"/>
  <c r="CV17" i="4"/>
  <c r="CV17" i="11" s="1"/>
  <c r="CV33" i="4"/>
  <c r="CV33" i="11" s="1"/>
  <c r="CV41" i="4"/>
  <c r="CV41" i="11" s="1"/>
  <c r="CU58" i="4"/>
  <c r="CU58" i="11" s="1"/>
  <c r="I9" i="4"/>
  <c r="I9" i="11" s="1"/>
  <c r="R36" i="4"/>
  <c r="R36" i="11" s="1"/>
  <c r="J45" i="4"/>
  <c r="J45" i="11" s="1"/>
  <c r="AK46" i="4"/>
  <c r="AK46" i="11" s="1"/>
  <c r="AL49" i="4"/>
  <c r="AL49" i="11" s="1"/>
  <c r="Q50" i="4"/>
  <c r="Q50" i="11" s="1"/>
  <c r="AN55" i="4"/>
  <c r="AN55" i="11" s="1"/>
  <c r="S56" i="4"/>
  <c r="S56" i="11" s="1"/>
  <c r="I58" i="4"/>
  <c r="I58" i="11" s="1"/>
  <c r="AJ59" i="4"/>
  <c r="AJ59" i="11" s="1"/>
  <c r="Z61" i="4"/>
  <c r="Z61" i="11" s="1"/>
  <c r="F65" i="4"/>
  <c r="F65" i="11" s="1"/>
  <c r="AL65" i="4"/>
  <c r="AL65" i="11" s="1"/>
  <c r="AO74" i="4"/>
  <c r="AO74" i="11" s="1"/>
  <c r="E78" i="4"/>
  <c r="E78" i="11" s="1"/>
  <c r="U78" i="4"/>
  <c r="U78" i="11" s="1"/>
  <c r="AF79" i="4"/>
  <c r="AF79" i="11" s="1"/>
  <c r="CF58" i="4"/>
  <c r="CF58" i="11" s="1"/>
  <c r="AB47" i="4"/>
  <c r="AB47" i="11" s="1"/>
  <c r="AO54" i="4"/>
  <c r="AO54" i="11" s="1"/>
  <c r="U58" i="4"/>
  <c r="U58" i="11" s="1"/>
  <c r="T71" i="4"/>
  <c r="T71" i="11" s="1"/>
  <c r="E74" i="4"/>
  <c r="E74" i="11" s="1"/>
  <c r="AG78" i="4"/>
  <c r="AG78" i="11" s="1"/>
  <c r="R83" i="4"/>
  <c r="R83" i="11" s="1"/>
  <c r="AH83" i="4"/>
  <c r="AH83" i="11" s="1"/>
  <c r="M84" i="4"/>
  <c r="M84" i="11" s="1"/>
  <c r="AC84" i="4"/>
  <c r="AC84" i="11" s="1"/>
  <c r="H85" i="4"/>
  <c r="H85" i="11" s="1"/>
  <c r="X85" i="4"/>
  <c r="X85" i="11" s="1"/>
  <c r="AN85" i="4"/>
  <c r="AN85" i="11" s="1"/>
  <c r="S86" i="4"/>
  <c r="S86" i="11" s="1"/>
  <c r="AI86" i="4"/>
  <c r="AI86" i="11" s="1"/>
  <c r="N87" i="4"/>
  <c r="N87" i="11" s="1"/>
  <c r="AD87" i="4"/>
  <c r="AD87" i="11" s="1"/>
  <c r="I88" i="4"/>
  <c r="I88" i="11" s="1"/>
  <c r="Y88" i="4"/>
  <c r="Y88" i="11" s="1"/>
  <c r="AO88" i="4"/>
  <c r="AO88" i="11" s="1"/>
  <c r="BK84" i="4"/>
  <c r="BK84" i="11" s="1"/>
  <c r="CG46" i="4"/>
  <c r="CG46" i="11" s="1"/>
  <c r="CH58" i="4"/>
  <c r="CH58" i="11" s="1"/>
  <c r="CD64" i="4"/>
  <c r="CD64" i="11" s="1"/>
  <c r="CI70" i="4"/>
  <c r="CI70" i="11" s="1"/>
  <c r="CF78" i="4"/>
  <c r="CF78" i="11" s="1"/>
  <c r="CU10" i="4"/>
  <c r="CU10" i="11" s="1"/>
  <c r="CU18" i="4"/>
  <c r="CU18" i="11" s="1"/>
  <c r="CU26" i="4"/>
  <c r="CU26" i="11" s="1"/>
  <c r="CU30" i="4"/>
  <c r="CU30" i="11" s="1"/>
  <c r="CU38" i="4"/>
  <c r="CU38" i="11" s="1"/>
  <c r="K12" i="4"/>
  <c r="K12" i="11" s="1"/>
  <c r="K45" i="4"/>
  <c r="K45" i="11" s="1"/>
  <c r="AL46" i="4"/>
  <c r="AL46" i="11" s="1"/>
  <c r="G49" i="4"/>
  <c r="G49" i="11" s="1"/>
  <c r="AO55" i="4"/>
  <c r="AO55" i="11" s="1"/>
  <c r="F62" i="4"/>
  <c r="F62" i="11" s="1"/>
  <c r="Q63" i="4"/>
  <c r="Q63" i="11" s="1"/>
  <c r="AG63" i="4"/>
  <c r="AG63" i="11" s="1"/>
  <c r="G65" i="4"/>
  <c r="G65" i="11" s="1"/>
  <c r="AJ72" i="4"/>
  <c r="AJ72" i="11" s="1"/>
  <c r="G83" i="4"/>
  <c r="AM83" i="4"/>
  <c r="AH84" i="4"/>
  <c r="AH84" i="11" s="1"/>
  <c r="AC85" i="4"/>
  <c r="AC85" i="11" s="1"/>
  <c r="X86" i="4"/>
  <c r="X86" i="11" s="1"/>
  <c r="S87" i="4"/>
  <c r="S87" i="11" s="1"/>
  <c r="N88" i="4"/>
  <c r="N88" i="11" s="1"/>
  <c r="U50" i="4"/>
  <c r="U50" i="11" s="1"/>
  <c r="J65" i="4"/>
  <c r="J65" i="11" s="1"/>
  <c r="E66" i="4"/>
  <c r="E66" i="11" s="1"/>
  <c r="AL20" i="4"/>
  <c r="AL20" i="11" s="1"/>
  <c r="AJ49" i="4"/>
  <c r="AJ49" i="11" s="1"/>
  <c r="AK57" i="4"/>
  <c r="AK57" i="11" s="1"/>
  <c r="AK65" i="4"/>
  <c r="AK65" i="11" s="1"/>
  <c r="AK73" i="4"/>
  <c r="AK73" i="11" s="1"/>
  <c r="AJ55" i="4"/>
  <c r="AJ55" i="11" s="1"/>
  <c r="AH57" i="4"/>
  <c r="AH57" i="11" s="1"/>
  <c r="L63" i="4"/>
  <c r="L63" i="11" s="1"/>
  <c r="AK74" i="4"/>
  <c r="AK74" i="11" s="1"/>
  <c r="AB79" i="4"/>
  <c r="AB79" i="11" s="1"/>
  <c r="AD20" i="4"/>
  <c r="AD20" i="11" s="1"/>
  <c r="AA27" i="4"/>
  <c r="AA27" i="11" s="1"/>
  <c r="N36" i="4"/>
  <c r="N36" i="11" s="1"/>
  <c r="CH57" i="4"/>
  <c r="CH57" i="11" s="1"/>
  <c r="H11" i="4"/>
  <c r="H11" i="11" s="1"/>
  <c r="O16" i="4"/>
  <c r="O16" i="11" s="1"/>
  <c r="AI28" i="4"/>
  <c r="AI28" i="11" s="1"/>
  <c r="AI45" i="4"/>
  <c r="AI45" i="11" s="1"/>
  <c r="N46" i="4"/>
  <c r="N46" i="11" s="1"/>
  <c r="I47" i="4"/>
  <c r="I47" i="11" s="1"/>
  <c r="Y47" i="4"/>
  <c r="Y47" i="11" s="1"/>
  <c r="AO47" i="4"/>
  <c r="AO47" i="11" s="1"/>
  <c r="O49" i="4"/>
  <c r="O49" i="11" s="1"/>
  <c r="J50" i="4"/>
  <c r="J50" i="11" s="1"/>
  <c r="Z50" i="4"/>
  <c r="Z50" i="11" s="1"/>
  <c r="U51" i="4"/>
  <c r="U51" i="11" s="1"/>
  <c r="AA53" i="4"/>
  <c r="AA53" i="11" s="1"/>
  <c r="AL54" i="4"/>
  <c r="AL54" i="11" s="1"/>
  <c r="AG55" i="4"/>
  <c r="AG55" i="11" s="1"/>
  <c r="G57" i="4"/>
  <c r="G57" i="11" s="1"/>
  <c r="W57" i="4"/>
  <c r="W57" i="11" s="1"/>
  <c r="AM57" i="4"/>
  <c r="AM57" i="11" s="1"/>
  <c r="R58" i="4"/>
  <c r="R58" i="11" s="1"/>
  <c r="AH58" i="4"/>
  <c r="AH58" i="11" s="1"/>
  <c r="X60" i="4"/>
  <c r="X60" i="11" s="1"/>
  <c r="AD62" i="4"/>
  <c r="AD62" i="11" s="1"/>
  <c r="I63" i="4"/>
  <c r="I63" i="11" s="1"/>
  <c r="AO63" i="4"/>
  <c r="AO63" i="11" s="1"/>
  <c r="T64" i="4"/>
  <c r="T64" i="11" s="1"/>
  <c r="AE65" i="4"/>
  <c r="AE65" i="11" s="1"/>
  <c r="J66" i="4"/>
  <c r="J66" i="11" s="1"/>
  <c r="Z66" i="4"/>
  <c r="Z66" i="11" s="1"/>
  <c r="AA69" i="4"/>
  <c r="AA69" i="11" s="1"/>
  <c r="Q71" i="4"/>
  <c r="Q71" i="11" s="1"/>
  <c r="AG71" i="4"/>
  <c r="AG71" i="11" s="1"/>
  <c r="L72" i="4"/>
  <c r="L72" i="11" s="1"/>
  <c r="AB72" i="4"/>
  <c r="AB72" i="11" s="1"/>
  <c r="G73" i="4"/>
  <c r="G73" i="11" s="1"/>
  <c r="W73" i="4"/>
  <c r="W73" i="11" s="1"/>
  <c r="R74" i="4"/>
  <c r="R74" i="11" s="1"/>
  <c r="AH74" i="4"/>
  <c r="AH74" i="11" s="1"/>
  <c r="M75" i="4"/>
  <c r="M75" i="11" s="1"/>
  <c r="S77" i="4"/>
  <c r="S77" i="11" s="1"/>
  <c r="AD78" i="4"/>
  <c r="AD78" i="11" s="1"/>
  <c r="I79" i="4"/>
  <c r="I79" i="11" s="1"/>
  <c r="AJ80" i="4"/>
  <c r="AJ80" i="11" s="1"/>
  <c r="O83" i="4"/>
  <c r="O83" i="11" s="1"/>
  <c r="AE83" i="4"/>
  <c r="AE83" i="11" s="1"/>
  <c r="J84" i="4"/>
  <c r="J84" i="11" s="1"/>
  <c r="Z84" i="4"/>
  <c r="Z84" i="11" s="1"/>
  <c r="E85" i="4"/>
  <c r="E85" i="11" s="1"/>
  <c r="U85" i="4"/>
  <c r="U85" i="11" s="1"/>
  <c r="AK85" i="4"/>
  <c r="AK85" i="11" s="1"/>
  <c r="P86" i="4"/>
  <c r="P86" i="11" s="1"/>
  <c r="AF86" i="4"/>
  <c r="AF86" i="11" s="1"/>
  <c r="K87" i="4"/>
  <c r="K87" i="11" s="1"/>
  <c r="AA87" i="4"/>
  <c r="AA87" i="11" s="1"/>
  <c r="F88" i="4"/>
  <c r="F88" i="11" s="1"/>
  <c r="V88" i="4"/>
  <c r="V88" i="11" s="1"/>
  <c r="AL88" i="4"/>
  <c r="AL88" i="11" s="1"/>
  <c r="CH73" i="4"/>
  <c r="CH73" i="11" s="1"/>
  <c r="CV14" i="4"/>
  <c r="CV14" i="11" s="1"/>
  <c r="CV30" i="4"/>
  <c r="CV30" i="11" s="1"/>
  <c r="CV38" i="4"/>
  <c r="CV38" i="11" s="1"/>
  <c r="K49" i="4"/>
  <c r="K49" i="11" s="1"/>
  <c r="S49" i="4"/>
  <c r="S49" i="11" s="1"/>
  <c r="AA49" i="4"/>
  <c r="AA49" i="11" s="1"/>
  <c r="F50" i="4"/>
  <c r="F50" i="11" s="1"/>
  <c r="N50" i="4"/>
  <c r="N50" i="11" s="1"/>
  <c r="V50" i="4"/>
  <c r="V50" i="11" s="1"/>
  <c r="AD50" i="4"/>
  <c r="AD50" i="11" s="1"/>
  <c r="AL50" i="4"/>
  <c r="AL50" i="11" s="1"/>
  <c r="K57" i="4"/>
  <c r="K57" i="11" s="1"/>
  <c r="S57" i="4"/>
  <c r="S57" i="11" s="1"/>
  <c r="AA57" i="4"/>
  <c r="AA57" i="11" s="1"/>
  <c r="F58" i="4"/>
  <c r="F58" i="11" s="1"/>
  <c r="N58" i="4"/>
  <c r="N58" i="11" s="1"/>
  <c r="V58" i="4"/>
  <c r="V58" i="11" s="1"/>
  <c r="AD58" i="4"/>
  <c r="AD58" i="11" s="1"/>
  <c r="AL58" i="4"/>
  <c r="AL58" i="11" s="1"/>
  <c r="K65" i="4"/>
  <c r="K65" i="11" s="1"/>
  <c r="AA65" i="4"/>
  <c r="AA65" i="11" s="1"/>
  <c r="AI65" i="4"/>
  <c r="AI65" i="11" s="1"/>
  <c r="F66" i="4"/>
  <c r="F66" i="11" s="1"/>
  <c r="N66" i="4"/>
  <c r="N66" i="11" s="1"/>
  <c r="V66" i="4"/>
  <c r="V66" i="11" s="1"/>
  <c r="AD66" i="4"/>
  <c r="AD66" i="11" s="1"/>
  <c r="AL66" i="4"/>
  <c r="AL66" i="11" s="1"/>
  <c r="K73" i="4"/>
  <c r="K73" i="11" s="1"/>
  <c r="AI73" i="4"/>
  <c r="AI73" i="11" s="1"/>
  <c r="F74" i="4"/>
  <c r="F74" i="11" s="1"/>
  <c r="N74" i="4"/>
  <c r="N74" i="11" s="1"/>
  <c r="V74" i="4"/>
  <c r="V74" i="11" s="1"/>
  <c r="AD74" i="4"/>
  <c r="AD74" i="11" s="1"/>
  <c r="AL74" i="4"/>
  <c r="AL74" i="11" s="1"/>
  <c r="K83" i="4"/>
  <c r="K83" i="11" s="1"/>
  <c r="S83" i="4"/>
  <c r="S83" i="11" s="1"/>
  <c r="AA83" i="4"/>
  <c r="AA83" i="11" s="1"/>
  <c r="AI83" i="4"/>
  <c r="AI83" i="11" s="1"/>
  <c r="F84" i="4"/>
  <c r="F84" i="11" s="1"/>
  <c r="N84" i="4"/>
  <c r="N84" i="11" s="1"/>
  <c r="V84" i="4"/>
  <c r="V84" i="11" s="1"/>
  <c r="AD84" i="4"/>
  <c r="AD84" i="11" s="1"/>
  <c r="AL84" i="4"/>
  <c r="AL84" i="11" s="1"/>
  <c r="I85" i="4"/>
  <c r="I85" i="11" s="1"/>
  <c r="Q85" i="4"/>
  <c r="Q85" i="11" s="1"/>
  <c r="Y85" i="4"/>
  <c r="Y85" i="11" s="1"/>
  <c r="AG85" i="4"/>
  <c r="AG85" i="11" s="1"/>
  <c r="AO85" i="4"/>
  <c r="AO85" i="11" s="1"/>
  <c r="L86" i="4"/>
  <c r="L86" i="11" s="1"/>
  <c r="T86" i="4"/>
  <c r="T86" i="11" s="1"/>
  <c r="AB86" i="4"/>
  <c r="AB86" i="11" s="1"/>
  <c r="AJ86" i="4"/>
  <c r="AJ86" i="11" s="1"/>
  <c r="G87" i="4"/>
  <c r="G87" i="11" s="1"/>
  <c r="O87" i="4"/>
  <c r="O87" i="11" s="1"/>
  <c r="W87" i="4"/>
  <c r="W87" i="11" s="1"/>
  <c r="AE87" i="4"/>
  <c r="AE87" i="11" s="1"/>
  <c r="AM87" i="4"/>
  <c r="AM87" i="11" s="1"/>
  <c r="J88" i="4"/>
  <c r="J88" i="11" s="1"/>
  <c r="R88" i="4"/>
  <c r="R88" i="11" s="1"/>
  <c r="Z88" i="4"/>
  <c r="Z88" i="11" s="1"/>
  <c r="AH88" i="4"/>
  <c r="AH88" i="11" s="1"/>
  <c r="CU7" i="4"/>
  <c r="CU7" i="11" s="1"/>
  <c r="CU15" i="4"/>
  <c r="CU15" i="11" s="1"/>
  <c r="CU23" i="4"/>
  <c r="CU23" i="11" s="1"/>
  <c r="CU31" i="4"/>
  <c r="CU31" i="11" s="1"/>
  <c r="CU39" i="4"/>
  <c r="CU39" i="11" s="1"/>
  <c r="CH65" i="4"/>
  <c r="CH65" i="11" s="1"/>
  <c r="CF72" i="4"/>
  <c r="CF72" i="11" s="1"/>
  <c r="CF80" i="4"/>
  <c r="CF80" i="11" s="1"/>
  <c r="CV6" i="4"/>
  <c r="CV6" i="11" s="1"/>
  <c r="CV22" i="4"/>
  <c r="CV22" i="11" s="1"/>
  <c r="G50" i="4"/>
  <c r="G50" i="11" s="1"/>
  <c r="O50" i="4"/>
  <c r="O50" i="11" s="1"/>
  <c r="W50" i="4"/>
  <c r="W50" i="11" s="1"/>
  <c r="AE50" i="4"/>
  <c r="AE50" i="11" s="1"/>
  <c r="AM50" i="4"/>
  <c r="AM50" i="11" s="1"/>
  <c r="G58" i="4"/>
  <c r="G58" i="11" s="1"/>
  <c r="O58" i="4"/>
  <c r="O58" i="11" s="1"/>
  <c r="W58" i="4"/>
  <c r="W58" i="11" s="1"/>
  <c r="AE58" i="4"/>
  <c r="AE58" i="11" s="1"/>
  <c r="AM58" i="4"/>
  <c r="AM58" i="11" s="1"/>
  <c r="G66" i="4"/>
  <c r="G66" i="11" s="1"/>
  <c r="O66" i="4"/>
  <c r="O66" i="11" s="1"/>
  <c r="W66" i="4"/>
  <c r="W66" i="11" s="1"/>
  <c r="AM66" i="4"/>
  <c r="AM66" i="11" s="1"/>
  <c r="G74" i="4"/>
  <c r="G74" i="11" s="1"/>
  <c r="O74" i="4"/>
  <c r="O74" i="11" s="1"/>
  <c r="W74" i="4"/>
  <c r="W74" i="11" s="1"/>
  <c r="AE74" i="4"/>
  <c r="AE74" i="11" s="1"/>
  <c r="AM74" i="4"/>
  <c r="AM74" i="11" s="1"/>
  <c r="L83" i="4"/>
  <c r="L83" i="11" s="1"/>
  <c r="T83" i="4"/>
  <c r="T83" i="11" s="1"/>
  <c r="AB83" i="4"/>
  <c r="AB83" i="11" s="1"/>
  <c r="AJ83" i="4"/>
  <c r="AJ83" i="11" s="1"/>
  <c r="G84" i="4"/>
  <c r="G84" i="11" s="1"/>
  <c r="W84" i="4"/>
  <c r="W84" i="11" s="1"/>
  <c r="AE84" i="4"/>
  <c r="AM84" i="4"/>
  <c r="AM84" i="11" s="1"/>
  <c r="J85" i="4"/>
  <c r="J85" i="11" s="1"/>
  <c r="R85" i="4"/>
  <c r="R85" i="11" s="1"/>
  <c r="Z85" i="4"/>
  <c r="Z85" i="11" s="1"/>
  <c r="AH85" i="4"/>
  <c r="AH85" i="11" s="1"/>
  <c r="E86" i="4"/>
  <c r="E86" i="11" s="1"/>
  <c r="M86" i="4"/>
  <c r="M86" i="11" s="1"/>
  <c r="U86" i="4"/>
  <c r="U86" i="11" s="1"/>
  <c r="AC86" i="4"/>
  <c r="AC86" i="11" s="1"/>
  <c r="AK86" i="4"/>
  <c r="AK86" i="11" s="1"/>
  <c r="H87" i="4"/>
  <c r="H87" i="11" s="1"/>
  <c r="P87" i="4"/>
  <c r="P87" i="11" s="1"/>
  <c r="X87" i="4"/>
  <c r="X87" i="11" s="1"/>
  <c r="AF87" i="4"/>
  <c r="AF87" i="11" s="1"/>
  <c r="AN87" i="4"/>
  <c r="AN87" i="11" s="1"/>
  <c r="K88" i="4"/>
  <c r="K88" i="11" s="1"/>
  <c r="S88" i="4"/>
  <c r="S88" i="11" s="1"/>
  <c r="AA88" i="4"/>
  <c r="AA88" i="11" s="1"/>
  <c r="AI88" i="4"/>
  <c r="AI88" i="11" s="1"/>
  <c r="CV7" i="4"/>
  <c r="CV7" i="11" s="1"/>
  <c r="CV15" i="4"/>
  <c r="CV15" i="11" s="1"/>
  <c r="CV23" i="4"/>
  <c r="CV23" i="11" s="1"/>
  <c r="CV31" i="4"/>
  <c r="CV31" i="11" s="1"/>
  <c r="CV39" i="4"/>
  <c r="CV39" i="11" s="1"/>
  <c r="E83" i="4"/>
  <c r="E83" i="11" s="1"/>
  <c r="M83" i="4"/>
  <c r="M83" i="11" s="1"/>
  <c r="U83" i="4"/>
  <c r="U83" i="11" s="1"/>
  <c r="AC83" i="4"/>
  <c r="AC83" i="11" s="1"/>
  <c r="AK83" i="4"/>
  <c r="AK83" i="11" s="1"/>
  <c r="H84" i="4"/>
  <c r="H84" i="11" s="1"/>
  <c r="P84" i="4"/>
  <c r="P84" i="11" s="1"/>
  <c r="X84" i="4"/>
  <c r="X84" i="11" s="1"/>
  <c r="AF84" i="4"/>
  <c r="AF84" i="11" s="1"/>
  <c r="AN84" i="4"/>
  <c r="AN84" i="11" s="1"/>
  <c r="K85" i="4"/>
  <c r="K85" i="11" s="1"/>
  <c r="S85" i="4"/>
  <c r="S85" i="11" s="1"/>
  <c r="AA85" i="4"/>
  <c r="AA85" i="11" s="1"/>
  <c r="AI85" i="4"/>
  <c r="AI85" i="11" s="1"/>
  <c r="F86" i="4"/>
  <c r="F86" i="11" s="1"/>
  <c r="N86" i="4"/>
  <c r="N86" i="11" s="1"/>
  <c r="V86" i="4"/>
  <c r="AD86" i="4"/>
  <c r="AD86" i="11" s="1"/>
  <c r="AL86" i="4"/>
  <c r="I87" i="4"/>
  <c r="I87" i="11" s="1"/>
  <c r="Q87" i="4"/>
  <c r="Q87" i="11" s="1"/>
  <c r="Y87" i="4"/>
  <c r="Y87" i="11" s="1"/>
  <c r="AG87" i="4"/>
  <c r="AG87" i="11" s="1"/>
  <c r="AO87" i="4"/>
  <c r="AO87" i="11" s="1"/>
  <c r="L88" i="4"/>
  <c r="L88" i="11" s="1"/>
  <c r="T88" i="4"/>
  <c r="T88" i="11" s="1"/>
  <c r="AB88" i="4"/>
  <c r="AB88" i="11" s="1"/>
  <c r="AJ88" i="4"/>
  <c r="AJ88" i="11" s="1"/>
  <c r="CU8" i="4"/>
  <c r="CU8" i="11" s="1"/>
  <c r="CU16" i="4"/>
  <c r="CU16" i="11" s="1"/>
  <c r="CU24" i="4"/>
  <c r="CU24" i="11" s="1"/>
  <c r="CU32" i="4"/>
  <c r="CU32" i="11" s="1"/>
  <c r="CU40" i="4"/>
  <c r="CU40" i="11" s="1"/>
  <c r="CW51" i="10"/>
  <c r="CW15" i="10"/>
  <c r="CW11" i="10"/>
  <c r="CW34" i="10"/>
  <c r="CW9" i="10"/>
  <c r="CW35" i="10"/>
  <c r="CW10" i="10"/>
  <c r="CW79" i="10"/>
  <c r="CW75" i="10"/>
  <c r="CW18" i="10"/>
  <c r="CW7" i="10"/>
  <c r="CW32" i="10"/>
  <c r="CW21" i="10"/>
  <c r="CW19" i="10"/>
  <c r="CW12" i="10"/>
  <c r="CW17" i="10"/>
  <c r="CW31" i="10"/>
  <c r="CW40" i="10"/>
  <c r="CW8" i="10"/>
  <c r="CW58" i="10"/>
  <c r="AU93" i="10"/>
  <c r="L90" i="10"/>
  <c r="AX92" i="10" s="1"/>
  <c r="AX93" i="10" s="1"/>
  <c r="CW68" i="10"/>
  <c r="AK93" i="10"/>
  <c r="CW28" i="10"/>
  <c r="CW22" i="10"/>
  <c r="AD93" i="10"/>
  <c r="CW20" i="10"/>
  <c r="N93" i="10"/>
  <c r="AP43" i="10"/>
  <c r="CT43" i="10"/>
  <c r="CW25" i="10"/>
  <c r="CW33" i="10"/>
  <c r="CW29" i="10"/>
  <c r="CW13" i="10"/>
  <c r="CW77" i="10"/>
  <c r="CW72" i="10"/>
  <c r="CW73" i="10"/>
  <c r="CW57" i="10"/>
  <c r="CW76" i="10"/>
  <c r="CW41" i="10"/>
  <c r="CW37" i="10"/>
  <c r="BU90" i="10"/>
  <c r="AS93" i="10"/>
  <c r="BH93" i="10"/>
  <c r="CA93" i="10"/>
  <c r="BY93" i="10"/>
  <c r="BG93" i="10"/>
  <c r="M93" i="10"/>
  <c r="AB90" i="10"/>
  <c r="AP89" i="10"/>
  <c r="CC45" i="10"/>
  <c r="CW45" i="10" s="1"/>
  <c r="Y93" i="10"/>
  <c r="Q93" i="10"/>
  <c r="CC55" i="10"/>
  <c r="CW55" i="10" s="1"/>
  <c r="I93" i="10"/>
  <c r="G93" i="10"/>
  <c r="AC93" i="10"/>
  <c r="AM93" i="10"/>
  <c r="AE93" i="10"/>
  <c r="AO93" i="10"/>
  <c r="W93" i="10"/>
  <c r="AG93" i="10"/>
  <c r="O93" i="10"/>
  <c r="CW61" i="10"/>
  <c r="BX93" i="10"/>
  <c r="BE90" i="10"/>
  <c r="CW64" i="10"/>
  <c r="V93" i="10"/>
  <c r="U93" i="10"/>
  <c r="CW60" i="10"/>
  <c r="BA93" i="10"/>
  <c r="BP93" i="10"/>
  <c r="CS81" i="10"/>
  <c r="CS82" i="10" s="1"/>
  <c r="AJ90" i="10"/>
  <c r="AQ82" i="10"/>
  <c r="AQ90" i="10" s="1"/>
  <c r="AP81" i="10"/>
  <c r="AP82" i="10" s="1"/>
  <c r="CC53" i="10"/>
  <c r="CW53" i="10" s="1"/>
  <c r="AW90" i="10"/>
  <c r="BZ92" i="10"/>
  <c r="AN93" i="10"/>
  <c r="CB81" i="10"/>
  <c r="CB82" i="10" s="1"/>
  <c r="CC44" i="10"/>
  <c r="CW54" i="10"/>
  <c r="AH90" i="10"/>
  <c r="CC49" i="10"/>
  <c r="CW49" i="10" s="1"/>
  <c r="BR92" i="10"/>
  <c r="AF93" i="10"/>
  <c r="F93" i="10"/>
  <c r="BZ90" i="10"/>
  <c r="AZ93" i="10"/>
  <c r="T90" i="10"/>
  <c r="CC50" i="10"/>
  <c r="CW50" i="10" s="1"/>
  <c r="AI93" i="10"/>
  <c r="Z90" i="10"/>
  <c r="CC46" i="10"/>
  <c r="CW46" i="10" s="1"/>
  <c r="BS93" i="10"/>
  <c r="BJ92" i="10"/>
  <c r="X93" i="10"/>
  <c r="CW52" i="10"/>
  <c r="BR90" i="10"/>
  <c r="AQ92" i="10"/>
  <c r="CC47" i="10"/>
  <c r="CW47" i="10" s="1"/>
  <c r="BM92" i="10"/>
  <c r="AA93" i="10"/>
  <c r="R90" i="10"/>
  <c r="BK93" i="10"/>
  <c r="CK81" i="10"/>
  <c r="CK82" i="10" s="1"/>
  <c r="BB92" i="10"/>
  <c r="P93" i="10"/>
  <c r="CW48" i="10"/>
  <c r="BJ90" i="10"/>
  <c r="BE92" i="10"/>
  <c r="S93" i="10"/>
  <c r="J90" i="10"/>
  <c r="CN82" i="10"/>
  <c r="BC93" i="10"/>
  <c r="AT92" i="10"/>
  <c r="H93" i="10"/>
  <c r="CC83" i="10"/>
  <c r="CW80" i="10"/>
  <c r="BB90" i="10"/>
  <c r="CC56" i="10"/>
  <c r="CW56" i="10" s="1"/>
  <c r="AW92" i="10"/>
  <c r="K93" i="10"/>
  <c r="AL93" i="10"/>
  <c r="CB89" i="10"/>
  <c r="CW62" i="10"/>
  <c r="BQ93" i="10"/>
  <c r="AT90" i="10"/>
  <c r="BM90" i="10"/>
  <c r="CC6" i="10"/>
  <c r="AI60" i="4" l="1"/>
  <c r="AI60" i="11" s="1"/>
  <c r="X14" i="4"/>
  <c r="X14" i="11" s="1"/>
  <c r="Z68" i="4"/>
  <c r="Z68" i="11" s="1"/>
  <c r="AN62" i="4"/>
  <c r="AN62" i="11" s="1"/>
  <c r="AM62" i="4"/>
  <c r="AM62" i="11" s="1"/>
  <c r="AH52" i="4"/>
  <c r="AH52" i="11" s="1"/>
  <c r="CG74" i="4"/>
  <c r="CG74" i="11" s="1"/>
  <c r="CD42" i="4"/>
  <c r="CD42" i="11" s="1"/>
  <c r="AF78" i="4"/>
  <c r="AF78" i="11" s="1"/>
  <c r="Q47" i="4"/>
  <c r="Q47" i="11" s="1"/>
  <c r="E50" i="4"/>
  <c r="E50" i="11" s="1"/>
  <c r="F70" i="4"/>
  <c r="F70" i="11" s="1"/>
  <c r="AC70" i="4"/>
  <c r="AC70" i="11" s="1"/>
  <c r="AJ7" i="4"/>
  <c r="AJ7" i="11" s="1"/>
  <c r="AL75" i="4"/>
  <c r="AL75" i="11" s="1"/>
  <c r="AB71" i="4"/>
  <c r="AB71" i="11" s="1"/>
  <c r="Q78" i="4"/>
  <c r="Q78" i="11" s="1"/>
  <c r="AI58" i="4"/>
  <c r="AI58" i="11" s="1"/>
  <c r="BC8" i="4"/>
  <c r="BC8" i="11" s="1"/>
  <c r="AA89" i="4"/>
  <c r="AA89" i="11" s="1"/>
  <c r="AC62" i="4"/>
  <c r="AC62" i="11" s="1"/>
  <c r="CG57" i="4"/>
  <c r="CG57" i="11" s="1"/>
  <c r="M50" i="4"/>
  <c r="M50" i="11" s="1"/>
  <c r="Y68" i="4"/>
  <c r="Y68" i="11" s="1"/>
  <c r="AJ53" i="4"/>
  <c r="AJ53" i="11" s="1"/>
  <c r="N61" i="4"/>
  <c r="N61" i="11" s="1"/>
  <c r="AD72" i="4"/>
  <c r="AD72" i="11" s="1"/>
  <c r="AH50" i="4"/>
  <c r="AH50" i="11" s="1"/>
  <c r="V12" i="4"/>
  <c r="V12" i="11" s="1"/>
  <c r="AI36" i="4"/>
  <c r="AI36" i="11" s="1"/>
  <c r="AK67" i="4"/>
  <c r="AK67" i="11" s="1"/>
  <c r="H44" i="4"/>
  <c r="H44" i="11" s="1"/>
  <c r="F32" i="4"/>
  <c r="F32" i="11" s="1"/>
  <c r="O57" i="4"/>
  <c r="O57" i="11" s="1"/>
  <c r="L67" i="4"/>
  <c r="L67" i="11" s="1"/>
  <c r="P78" i="4"/>
  <c r="P78" i="11" s="1"/>
  <c r="AB25" i="4"/>
  <c r="AB25" i="11" s="1"/>
  <c r="AL69" i="4"/>
  <c r="AL69" i="11" s="1"/>
  <c r="AG73" i="4"/>
  <c r="AG73" i="11" s="1"/>
  <c r="P54" i="4"/>
  <c r="P54" i="11" s="1"/>
  <c r="M69" i="4"/>
  <c r="M69" i="11" s="1"/>
  <c r="CG70" i="4"/>
  <c r="CG70" i="11" s="1"/>
  <c r="L12" i="4"/>
  <c r="L12" i="11" s="1"/>
  <c r="O65" i="4"/>
  <c r="O65" i="11" s="1"/>
  <c r="H35" i="4"/>
  <c r="H35" i="11" s="1"/>
  <c r="U70" i="4"/>
  <c r="U70" i="11" s="1"/>
  <c r="AK53" i="4"/>
  <c r="AK53" i="11" s="1"/>
  <c r="AK72" i="4"/>
  <c r="AK72" i="11" s="1"/>
  <c r="T63" i="4"/>
  <c r="T63" i="11" s="1"/>
  <c r="J73" i="4"/>
  <c r="J73" i="11" s="1"/>
  <c r="CE80" i="4"/>
  <c r="CE80" i="11" s="1"/>
  <c r="AI17" i="4"/>
  <c r="AI17" i="11" s="1"/>
  <c r="CD58" i="4"/>
  <c r="CD58" i="11" s="1"/>
  <c r="CF19" i="4"/>
  <c r="CF19" i="11" s="1"/>
  <c r="CM23" i="4"/>
  <c r="CM23" i="11" s="1"/>
  <c r="CI74" i="4"/>
  <c r="CI74" i="11" s="1"/>
  <c r="AU36" i="4"/>
  <c r="AU36" i="11" s="1"/>
  <c r="AN63" i="4"/>
  <c r="AN63" i="11" s="1"/>
  <c r="I19" i="4"/>
  <c r="I19" i="11" s="1"/>
  <c r="I57" i="4"/>
  <c r="I57" i="11" s="1"/>
  <c r="CD50" i="4"/>
  <c r="CD50" i="11" s="1"/>
  <c r="AG11" i="4"/>
  <c r="AG11" i="11" s="1"/>
  <c r="AG49" i="4"/>
  <c r="AG49" i="11" s="1"/>
  <c r="CI25" i="4"/>
  <c r="CI25" i="11" s="1"/>
  <c r="O34" i="4"/>
  <c r="O34" i="11" s="1"/>
  <c r="CG12" i="4"/>
  <c r="CG12" i="11" s="1"/>
  <c r="Z63" i="4"/>
  <c r="Z63" i="11" s="1"/>
  <c r="CF50" i="4"/>
  <c r="CF50" i="11" s="1"/>
  <c r="K41" i="4"/>
  <c r="K41" i="11" s="1"/>
  <c r="K79" i="4"/>
  <c r="K79" i="11" s="1"/>
  <c r="AI56" i="4"/>
  <c r="AI56" i="11" s="1"/>
  <c r="CH35" i="4"/>
  <c r="CH35" i="11" s="1"/>
  <c r="CD10" i="4"/>
  <c r="CD10" i="11" s="1"/>
  <c r="AC80" i="4"/>
  <c r="AC80" i="11" s="1"/>
  <c r="AC42" i="4"/>
  <c r="AC42" i="11" s="1"/>
  <c r="AF71" i="4"/>
  <c r="AF71" i="11" s="1"/>
  <c r="F18" i="4"/>
  <c r="F18" i="11" s="1"/>
  <c r="N42" i="4"/>
  <c r="N42" i="11" s="1"/>
  <c r="CD66" i="4"/>
  <c r="CD66" i="11" s="1"/>
  <c r="AA35" i="4"/>
  <c r="AA35" i="11" s="1"/>
  <c r="V64" i="4"/>
  <c r="V64" i="11" s="1"/>
  <c r="W49" i="4"/>
  <c r="W49" i="11" s="1"/>
  <c r="W11" i="4"/>
  <c r="W11" i="11" s="1"/>
  <c r="O46" i="4"/>
  <c r="O46" i="11" s="1"/>
  <c r="T10" i="4"/>
  <c r="T10" i="11" s="1"/>
  <c r="CG20" i="4"/>
  <c r="CG20" i="11" s="1"/>
  <c r="S74" i="4"/>
  <c r="S74" i="11" s="1"/>
  <c r="S36" i="4"/>
  <c r="S36" i="11" s="1"/>
  <c r="AO71" i="4"/>
  <c r="AO71" i="11" s="1"/>
  <c r="AO33" i="4"/>
  <c r="AO33" i="11" s="1"/>
  <c r="V28" i="4"/>
  <c r="V28" i="11" s="1"/>
  <c r="AG50" i="4"/>
  <c r="AG50" i="11" s="1"/>
  <c r="V10" i="4"/>
  <c r="V10" i="11" s="1"/>
  <c r="V48" i="4"/>
  <c r="V48" i="11" s="1"/>
  <c r="O35" i="4"/>
  <c r="O35" i="11" s="1"/>
  <c r="O73" i="4"/>
  <c r="O73" i="11" s="1"/>
  <c r="N57" i="4"/>
  <c r="N57" i="11" s="1"/>
  <c r="G42" i="4"/>
  <c r="G42" i="11" s="1"/>
  <c r="AN89" i="4"/>
  <c r="AN89" i="11" s="1"/>
  <c r="AN76" i="4"/>
  <c r="AN76" i="11" s="1"/>
  <c r="AN38" i="4"/>
  <c r="AN38" i="11" s="1"/>
  <c r="G26" i="4"/>
  <c r="G26" i="11" s="1"/>
  <c r="N56" i="4"/>
  <c r="N56" i="11" s="1"/>
  <c r="N65" i="4"/>
  <c r="N65" i="11" s="1"/>
  <c r="AI48" i="4"/>
  <c r="AI48" i="11" s="1"/>
  <c r="AI79" i="4"/>
  <c r="AI79" i="11" s="1"/>
  <c r="Y49" i="4"/>
  <c r="Y49" i="11" s="1"/>
  <c r="K18" i="4"/>
  <c r="K18" i="11" s="1"/>
  <c r="AI10" i="4"/>
  <c r="AI10" i="11" s="1"/>
  <c r="CI63" i="4"/>
  <c r="CI63" i="11" s="1"/>
  <c r="CH25" i="4"/>
  <c r="CH25" i="11" s="1"/>
  <c r="CF74" i="4"/>
  <c r="CF74" i="11" s="1"/>
  <c r="K63" i="4"/>
  <c r="K63" i="11" s="1"/>
  <c r="R55" i="4"/>
  <c r="R55" i="11" s="1"/>
  <c r="R17" i="4"/>
  <c r="R17" i="11" s="1"/>
  <c r="CD74" i="4"/>
  <c r="CD74" i="11" s="1"/>
  <c r="K72" i="4"/>
  <c r="K72" i="11" s="1"/>
  <c r="AI27" i="4"/>
  <c r="AI27" i="11" s="1"/>
  <c r="U18" i="4"/>
  <c r="U18" i="11" s="1"/>
  <c r="O42" i="4"/>
  <c r="O42" i="11" s="1"/>
  <c r="AO73" i="4"/>
  <c r="AO73" i="11" s="1"/>
  <c r="AO35" i="4"/>
  <c r="AO35" i="11" s="1"/>
  <c r="AL64" i="4"/>
  <c r="AL64" i="11" s="1"/>
  <c r="Y60" i="4"/>
  <c r="Y60" i="11" s="1"/>
  <c r="AB17" i="4"/>
  <c r="AB17" i="11" s="1"/>
  <c r="AD18" i="4"/>
  <c r="AD18" i="11" s="1"/>
  <c r="AD56" i="4"/>
  <c r="AD56" i="11" s="1"/>
  <c r="E70" i="4"/>
  <c r="E70" i="11" s="1"/>
  <c r="K64" i="4"/>
  <c r="K64" i="11" s="1"/>
  <c r="K11" i="4"/>
  <c r="K11" i="11" s="1"/>
  <c r="V7" i="4"/>
  <c r="V7" i="11" s="1"/>
  <c r="CF18" i="4"/>
  <c r="CF18" i="11" s="1"/>
  <c r="J74" i="4"/>
  <c r="J74" i="11" s="1"/>
  <c r="Z33" i="4"/>
  <c r="Z33" i="11" s="1"/>
  <c r="Z71" i="4"/>
  <c r="Z71" i="11" s="1"/>
  <c r="K48" i="4"/>
  <c r="K48" i="11" s="1"/>
  <c r="AM34" i="4"/>
  <c r="AM34" i="11" s="1"/>
  <c r="U10" i="4"/>
  <c r="U10" i="11" s="1"/>
  <c r="U48" i="4"/>
  <c r="U48" i="11" s="1"/>
  <c r="CH16" i="4"/>
  <c r="CH16" i="11" s="1"/>
  <c r="AA79" i="4"/>
  <c r="AA79" i="11" s="1"/>
  <c r="AA41" i="4"/>
  <c r="AA41" i="11" s="1"/>
  <c r="X65" i="4"/>
  <c r="X65" i="11" s="1"/>
  <c r="X27" i="4"/>
  <c r="X27" i="11" s="1"/>
  <c r="J47" i="4"/>
  <c r="J47" i="11" s="1"/>
  <c r="J9" i="4"/>
  <c r="J9" i="11" s="1"/>
  <c r="M42" i="4"/>
  <c r="M42" i="11" s="1"/>
  <c r="I44" i="4"/>
  <c r="I44" i="11" s="1"/>
  <c r="X57" i="4"/>
  <c r="X57" i="11" s="1"/>
  <c r="X19" i="4"/>
  <c r="X19" i="11" s="1"/>
  <c r="I11" i="4"/>
  <c r="I11" i="11" s="1"/>
  <c r="U80" i="4"/>
  <c r="U80" i="11" s="1"/>
  <c r="K89" i="4"/>
  <c r="K89" i="11" s="1"/>
  <c r="CH20" i="4"/>
  <c r="CH20" i="11" s="1"/>
  <c r="H79" i="4"/>
  <c r="H79" i="11" s="1"/>
  <c r="AC54" i="4"/>
  <c r="AC54" i="11" s="1"/>
  <c r="AK48" i="4"/>
  <c r="AK48" i="11" s="1"/>
  <c r="AK10" i="4"/>
  <c r="AK10" i="11" s="1"/>
  <c r="S6" i="4"/>
  <c r="S6" i="11" s="1"/>
  <c r="CF42" i="4"/>
  <c r="CF42" i="11" s="1"/>
  <c r="CI13" i="4"/>
  <c r="CI13" i="11" s="1"/>
  <c r="AL73" i="4"/>
  <c r="AL73" i="11" s="1"/>
  <c r="Y55" i="4"/>
  <c r="Y55" i="11" s="1"/>
  <c r="N12" i="4"/>
  <c r="N12" i="11" s="1"/>
  <c r="AH9" i="4"/>
  <c r="AH9" i="11" s="1"/>
  <c r="AH47" i="4"/>
  <c r="AH47" i="11" s="1"/>
  <c r="AB34" i="4"/>
  <c r="AB34" i="11" s="1"/>
  <c r="F64" i="4"/>
  <c r="F64" i="11" s="1"/>
  <c r="AA56" i="4"/>
  <c r="AA56" i="11" s="1"/>
  <c r="G10" i="4"/>
  <c r="G10" i="11" s="1"/>
  <c r="AL34" i="4"/>
  <c r="AL34" i="11" s="1"/>
  <c r="W18" i="4"/>
  <c r="W18" i="11" s="1"/>
  <c r="AE10" i="4"/>
  <c r="AE10" i="11" s="1"/>
  <c r="V18" i="4"/>
  <c r="V18" i="11" s="1"/>
  <c r="S89" i="4"/>
  <c r="S89" i="11" s="1"/>
  <c r="V72" i="4"/>
  <c r="V72" i="11" s="1"/>
  <c r="I49" i="4"/>
  <c r="I49" i="11" s="1"/>
  <c r="BF32" i="4"/>
  <c r="BF32" i="11" s="1"/>
  <c r="AA73" i="4"/>
  <c r="AA73" i="11" s="1"/>
  <c r="O72" i="4"/>
  <c r="O72" i="11" s="1"/>
  <c r="N19" i="4"/>
  <c r="N19" i="11" s="1"/>
  <c r="L80" i="4"/>
  <c r="L80" i="11" s="1"/>
  <c r="G72" i="4"/>
  <c r="G72" i="11" s="1"/>
  <c r="G51" i="4"/>
  <c r="G51" i="11" s="1"/>
  <c r="G80" i="4"/>
  <c r="G80" i="11" s="1"/>
  <c r="F72" i="4"/>
  <c r="F72" i="11" s="1"/>
  <c r="AY31" i="4"/>
  <c r="AY31" i="11" s="1"/>
  <c r="AH79" i="4"/>
  <c r="AH79" i="11" s="1"/>
  <c r="AA58" i="4"/>
  <c r="AA58" i="11" s="1"/>
  <c r="CI28" i="4"/>
  <c r="CI28" i="11" s="1"/>
  <c r="E48" i="4"/>
  <c r="E48" i="11" s="1"/>
  <c r="CH28" i="4"/>
  <c r="CH28" i="11" s="1"/>
  <c r="AO76" i="4"/>
  <c r="AO76" i="11" s="1"/>
  <c r="R71" i="4"/>
  <c r="R71" i="11" s="1"/>
  <c r="AF55" i="4"/>
  <c r="AF55" i="11" s="1"/>
  <c r="CF26" i="4"/>
  <c r="CF26" i="11" s="1"/>
  <c r="Y41" i="4"/>
  <c r="Y41" i="11" s="1"/>
  <c r="S35" i="4"/>
  <c r="S35" i="11" s="1"/>
  <c r="G70" i="4"/>
  <c r="G70" i="11" s="1"/>
  <c r="M64" i="4"/>
  <c r="M64" i="11" s="1"/>
  <c r="AD57" i="4"/>
  <c r="AD57" i="11" s="1"/>
  <c r="AA38" i="4"/>
  <c r="AA38" i="11" s="1"/>
  <c r="E18" i="4"/>
  <c r="E18" i="11" s="1"/>
  <c r="AL15" i="4"/>
  <c r="AL15" i="11" s="1"/>
  <c r="CF11" i="4"/>
  <c r="CF11" i="11" s="1"/>
  <c r="AE27" i="4"/>
  <c r="AE27" i="11" s="1"/>
  <c r="AI19" i="4"/>
  <c r="AI19" i="11" s="1"/>
  <c r="J55" i="4"/>
  <c r="J55" i="11" s="1"/>
  <c r="J17" i="4"/>
  <c r="J17" i="11" s="1"/>
  <c r="R9" i="4"/>
  <c r="R9" i="11" s="1"/>
  <c r="V80" i="4"/>
  <c r="V80" i="11" s="1"/>
  <c r="N34" i="4"/>
  <c r="N34" i="11" s="1"/>
  <c r="N72" i="4"/>
  <c r="N72" i="11" s="1"/>
  <c r="M56" i="4"/>
  <c r="M56" i="11" s="1"/>
  <c r="AF47" i="4"/>
  <c r="AF47" i="11" s="1"/>
  <c r="E64" i="4"/>
  <c r="E64" i="11" s="1"/>
  <c r="L18" i="4"/>
  <c r="L18" i="11" s="1"/>
  <c r="F48" i="4"/>
  <c r="F48" i="11" s="1"/>
  <c r="F10" i="4"/>
  <c r="F10" i="11" s="1"/>
  <c r="CI12" i="4"/>
  <c r="CI12" i="11" s="1"/>
  <c r="S71" i="4"/>
  <c r="S71" i="11" s="1"/>
  <c r="Z47" i="4"/>
  <c r="Z47" i="11" s="1"/>
  <c r="T18" i="4"/>
  <c r="T18" i="11" s="1"/>
  <c r="AI11" i="4"/>
  <c r="AI11" i="11" s="1"/>
  <c r="AB42" i="4"/>
  <c r="AB42" i="11" s="1"/>
  <c r="AB80" i="4"/>
  <c r="AB80" i="11" s="1"/>
  <c r="L33" i="4"/>
  <c r="L33" i="11" s="1"/>
  <c r="AJ26" i="4"/>
  <c r="AJ26" i="11" s="1"/>
  <c r="K22" i="4"/>
  <c r="K22" i="11" s="1"/>
  <c r="U64" i="4"/>
  <c r="U64" i="11" s="1"/>
  <c r="AJ10" i="4"/>
  <c r="AJ10" i="11" s="1"/>
  <c r="Y73" i="4"/>
  <c r="Y73" i="11" s="1"/>
  <c r="CH70" i="4"/>
  <c r="CH70" i="11" s="1"/>
  <c r="Z9" i="4"/>
  <c r="Z9" i="11" s="1"/>
  <c r="M48" i="4"/>
  <c r="M48" i="11" s="1"/>
  <c r="CD34" i="4"/>
  <c r="CD34" i="11" s="1"/>
  <c r="AE35" i="4"/>
  <c r="AE35" i="11" s="1"/>
  <c r="AA64" i="4"/>
  <c r="AA64" i="11" s="1"/>
  <c r="AJ48" i="4"/>
  <c r="AJ48" i="11" s="1"/>
  <c r="AN8" i="4"/>
  <c r="AN8" i="11" s="1"/>
  <c r="AI18" i="4"/>
  <c r="AI18" i="11" s="1"/>
  <c r="CH54" i="4"/>
  <c r="CH54" i="11" s="1"/>
  <c r="CH63" i="4"/>
  <c r="CH63" i="11" s="1"/>
  <c r="AG12" i="4"/>
  <c r="AG12" i="11" s="1"/>
  <c r="CE27" i="4"/>
  <c r="CE27" i="11" s="1"/>
  <c r="AB41" i="4"/>
  <c r="AB41" i="11" s="1"/>
  <c r="L9" i="4"/>
  <c r="L9" i="11" s="1"/>
  <c r="AD42" i="4"/>
  <c r="AD42" i="11" s="1"/>
  <c r="AF35" i="4"/>
  <c r="AF35" i="11" s="1"/>
  <c r="AO57" i="4"/>
  <c r="AO57" i="11" s="1"/>
  <c r="Q17" i="4"/>
  <c r="Q17" i="11" s="1"/>
  <c r="J79" i="4"/>
  <c r="J79" i="11" s="1"/>
  <c r="I73" i="4"/>
  <c r="I73" i="11" s="1"/>
  <c r="R19" i="4"/>
  <c r="R19" i="11" s="1"/>
  <c r="AK64" i="4"/>
  <c r="AK64" i="11" s="1"/>
  <c r="S72" i="4"/>
  <c r="S72" i="11" s="1"/>
  <c r="AF27" i="4"/>
  <c r="AF27" i="11" s="1"/>
  <c r="AF65" i="4"/>
  <c r="AF65" i="11" s="1"/>
  <c r="L48" i="4"/>
  <c r="L48" i="11" s="1"/>
  <c r="L10" i="4"/>
  <c r="L10" i="11" s="1"/>
  <c r="CE35" i="4"/>
  <c r="CE35" i="11" s="1"/>
  <c r="P73" i="4"/>
  <c r="P73" i="11" s="1"/>
  <c r="P35" i="4"/>
  <c r="P35" i="11" s="1"/>
  <c r="S27" i="4"/>
  <c r="S27" i="11" s="1"/>
  <c r="AF49" i="4"/>
  <c r="AF49" i="11" s="1"/>
  <c r="AF11" i="4"/>
  <c r="AF11" i="11" s="1"/>
  <c r="K80" i="4"/>
  <c r="K80" i="11" s="1"/>
  <c r="AN71" i="4"/>
  <c r="AN71" i="11" s="1"/>
  <c r="AJ17" i="4"/>
  <c r="AJ17" i="11" s="1"/>
  <c r="M34" i="4"/>
  <c r="M34" i="11" s="1"/>
  <c r="M72" i="4"/>
  <c r="M72" i="11" s="1"/>
  <c r="CE11" i="4"/>
  <c r="CE11" i="11" s="1"/>
  <c r="CG54" i="4"/>
  <c r="CG54" i="11" s="1"/>
  <c r="G18" i="4"/>
  <c r="G18" i="11" s="1"/>
  <c r="P49" i="4"/>
  <c r="P49" i="11" s="1"/>
  <c r="CG28" i="4"/>
  <c r="CG28" i="11" s="1"/>
  <c r="AO41" i="4"/>
  <c r="AO41" i="11" s="1"/>
  <c r="AN57" i="4"/>
  <c r="AN57" i="11" s="1"/>
  <c r="AM10" i="4"/>
  <c r="AM10" i="11" s="1"/>
  <c r="CE26" i="4"/>
  <c r="CE26" i="11" s="1"/>
  <c r="N89" i="4"/>
  <c r="N89" i="11" s="1"/>
  <c r="O64" i="4"/>
  <c r="O64" i="11" s="1"/>
  <c r="AB74" i="4"/>
  <c r="AB74" i="11" s="1"/>
  <c r="AF70" i="4"/>
  <c r="AF70" i="11" s="1"/>
  <c r="J52" i="4"/>
  <c r="J52" i="11" s="1"/>
  <c r="CG66" i="4"/>
  <c r="CG66" i="11" s="1"/>
  <c r="U42" i="4"/>
  <c r="U42" i="11" s="1"/>
  <c r="AD70" i="4"/>
  <c r="AD70" i="11" s="1"/>
  <c r="CE23" i="4"/>
  <c r="CE23" i="11" s="1"/>
  <c r="P79" i="4"/>
  <c r="P79" i="11" s="1"/>
  <c r="W34" i="4"/>
  <c r="W34" i="11" s="1"/>
  <c r="S80" i="4"/>
  <c r="S80" i="11" s="1"/>
  <c r="V73" i="4"/>
  <c r="V73" i="11" s="1"/>
  <c r="AB64" i="4"/>
  <c r="AB64" i="11" s="1"/>
  <c r="AE57" i="4"/>
  <c r="AE57" i="11" s="1"/>
  <c r="AM54" i="4"/>
  <c r="AM54" i="11" s="1"/>
  <c r="AI72" i="4"/>
  <c r="AI72" i="11" s="1"/>
  <c r="H19" i="4"/>
  <c r="H19" i="11" s="1"/>
  <c r="H57" i="4"/>
  <c r="H57" i="11" s="1"/>
  <c r="M53" i="4"/>
  <c r="M53" i="11" s="1"/>
  <c r="M15" i="4"/>
  <c r="M15" i="11" s="1"/>
  <c r="AN47" i="4"/>
  <c r="AN47" i="11" s="1"/>
  <c r="CE39" i="4"/>
  <c r="CE39" i="11" s="1"/>
  <c r="CG11" i="4"/>
  <c r="CG11" i="11" s="1"/>
  <c r="AL80" i="4"/>
  <c r="AL80" i="11" s="1"/>
  <c r="AL42" i="4"/>
  <c r="AL42" i="11" s="1"/>
  <c r="V65" i="4"/>
  <c r="V65" i="11" s="1"/>
  <c r="O62" i="4"/>
  <c r="O62" i="11" s="1"/>
  <c r="AC56" i="4"/>
  <c r="AC56" i="11" s="1"/>
  <c r="AI9" i="4"/>
  <c r="AI9" i="11" s="1"/>
  <c r="AK56" i="4"/>
  <c r="AK56" i="11" s="1"/>
  <c r="AK18" i="4"/>
  <c r="AK18" i="11" s="1"/>
  <c r="AK80" i="4"/>
  <c r="AK80" i="11" s="1"/>
  <c r="F73" i="4"/>
  <c r="F73" i="11" s="1"/>
  <c r="V49" i="4"/>
  <c r="V49" i="11" s="1"/>
  <c r="O76" i="4"/>
  <c r="O76" i="11" s="1"/>
  <c r="X71" i="4"/>
  <c r="X71" i="11" s="1"/>
  <c r="X55" i="4"/>
  <c r="X55" i="11" s="1"/>
  <c r="AE11" i="4"/>
  <c r="AE11" i="11" s="1"/>
  <c r="K30" i="4"/>
  <c r="K30" i="11" s="1"/>
  <c r="CG27" i="4"/>
  <c r="CG27" i="11" s="1"/>
  <c r="T72" i="4"/>
  <c r="T72" i="11" s="1"/>
  <c r="Q62" i="4"/>
  <c r="Q62" i="11" s="1"/>
  <c r="AD89" i="4"/>
  <c r="AD89" i="11" s="1"/>
  <c r="AF33" i="4"/>
  <c r="AF33" i="11" s="1"/>
  <c r="M80" i="4"/>
  <c r="M80" i="11" s="1"/>
  <c r="K47" i="4"/>
  <c r="K47" i="11" s="1"/>
  <c r="CV43" i="4"/>
  <c r="CV43" i="11" s="1"/>
  <c r="Z89" i="4"/>
  <c r="Z89" i="11" s="1"/>
  <c r="R89" i="4"/>
  <c r="R89" i="11" s="1"/>
  <c r="AO79" i="4"/>
  <c r="AO79" i="11" s="1"/>
  <c r="Q89" i="4"/>
  <c r="Q89" i="11" s="1"/>
  <c r="AI49" i="4"/>
  <c r="AI49" i="11" s="1"/>
  <c r="AT24" i="4"/>
  <c r="AT24" i="11" s="1"/>
  <c r="AM73" i="4"/>
  <c r="AM73" i="11" s="1"/>
  <c r="T48" i="4"/>
  <c r="T48" i="11" s="1"/>
  <c r="AB36" i="4"/>
  <c r="AB36" i="11" s="1"/>
  <c r="G34" i="4"/>
  <c r="G34" i="11" s="1"/>
  <c r="CG50" i="4"/>
  <c r="W52" i="4"/>
  <c r="W52" i="11" s="1"/>
  <c r="CG65" i="4"/>
  <c r="CG65" i="11" s="1"/>
  <c r="AF89" i="4"/>
  <c r="AF89" i="11" s="1"/>
  <c r="AE66" i="4"/>
  <c r="AE66" i="11" s="1"/>
  <c r="Y63" i="4"/>
  <c r="Y63" i="11" s="1"/>
  <c r="CE72" i="4"/>
  <c r="CE72" i="11" s="1"/>
  <c r="AE73" i="4"/>
  <c r="AE73" i="11" s="1"/>
  <c r="T56" i="4"/>
  <c r="T56" i="11" s="1"/>
  <c r="CD72" i="4"/>
  <c r="CD72" i="11" s="1"/>
  <c r="AN46" i="4"/>
  <c r="AN46" i="11" s="1"/>
  <c r="AK61" i="4"/>
  <c r="AK61" i="11" s="1"/>
  <c r="CG58" i="4"/>
  <c r="CG58" i="11" s="1"/>
  <c r="AJ56" i="4"/>
  <c r="AJ56" i="11" s="1"/>
  <c r="AJ18" i="4"/>
  <c r="AJ18" i="11" s="1"/>
  <c r="E80" i="4"/>
  <c r="E80" i="11" s="1"/>
  <c r="E42" i="4"/>
  <c r="E42" i="11" s="1"/>
  <c r="R69" i="4"/>
  <c r="R69" i="11" s="1"/>
  <c r="S19" i="4"/>
  <c r="S19" i="11" s="1"/>
  <c r="AH27" i="4"/>
  <c r="AH27" i="11" s="1"/>
  <c r="H63" i="4"/>
  <c r="H63" i="11" s="1"/>
  <c r="AE18" i="4"/>
  <c r="AE18" i="11" s="1"/>
  <c r="AM42" i="4"/>
  <c r="AM42" i="11" s="1"/>
  <c r="L64" i="4"/>
  <c r="L64" i="11" s="1"/>
  <c r="CG8" i="4"/>
  <c r="CG8" i="11" s="1"/>
  <c r="AA80" i="4"/>
  <c r="AA80" i="11" s="1"/>
  <c r="AA33" i="4"/>
  <c r="AA33" i="11" s="1"/>
  <c r="T9" i="4"/>
  <c r="T9" i="11" s="1"/>
  <c r="CF34" i="4"/>
  <c r="CF34" i="11" s="1"/>
  <c r="CH27" i="4"/>
  <c r="CH27" i="11" s="1"/>
  <c r="AK36" i="4"/>
  <c r="AK36" i="11" s="1"/>
  <c r="AC34" i="4"/>
  <c r="AC34" i="11" s="1"/>
  <c r="AC72" i="4"/>
  <c r="AC72" i="11" s="1"/>
  <c r="AO66" i="4"/>
  <c r="AO66" i="11" s="1"/>
  <c r="J11" i="4"/>
  <c r="J11" i="11" s="1"/>
  <c r="AI35" i="4"/>
  <c r="AI35" i="11" s="1"/>
  <c r="R27" i="4"/>
  <c r="R27" i="11" s="1"/>
  <c r="AH19" i="4"/>
  <c r="AH19" i="11" s="1"/>
  <c r="H55" i="4"/>
  <c r="H55" i="11" s="1"/>
  <c r="S11" i="4"/>
  <c r="S11" i="11" s="1"/>
  <c r="CT81" i="10"/>
  <c r="L93" i="10"/>
  <c r="BS32" i="4"/>
  <c r="BS32" i="11" s="1"/>
  <c r="BE18" i="4"/>
  <c r="BE18" i="11" s="1"/>
  <c r="BR36" i="4"/>
  <c r="BR36" i="11" s="1"/>
  <c r="BI30" i="4"/>
  <c r="BI30" i="11" s="1"/>
  <c r="BD36" i="4"/>
  <c r="BD36" i="11" s="1"/>
  <c r="BP7" i="4"/>
  <c r="BP7" i="11" s="1"/>
  <c r="BM33" i="4"/>
  <c r="BM33" i="11" s="1"/>
  <c r="AV36" i="4"/>
  <c r="AV36" i="11" s="1"/>
  <c r="BI10" i="4"/>
  <c r="BI10" i="11" s="1"/>
  <c r="AW12" i="4"/>
  <c r="AW12" i="11" s="1"/>
  <c r="AZ20" i="4"/>
  <c r="AZ20" i="11" s="1"/>
  <c r="BI20" i="4"/>
  <c r="BI20" i="11" s="1"/>
  <c r="BT31" i="4"/>
  <c r="BT31" i="11" s="1"/>
  <c r="BI23" i="4"/>
  <c r="BI23" i="11" s="1"/>
  <c r="BD8" i="4"/>
  <c r="BD8" i="11" s="1"/>
  <c r="AW8" i="4"/>
  <c r="AW8" i="11" s="1"/>
  <c r="BX12" i="4"/>
  <c r="BX12" i="11" s="1"/>
  <c r="BB20" i="4"/>
  <c r="BB20" i="11" s="1"/>
  <c r="BF25" i="4"/>
  <c r="BF25" i="11" s="1"/>
  <c r="BR9" i="4"/>
  <c r="BR9" i="11" s="1"/>
  <c r="BF22" i="4"/>
  <c r="BF22" i="11" s="1"/>
  <c r="AT25" i="4"/>
  <c r="AT25" i="11" s="1"/>
  <c r="BV88" i="4"/>
  <c r="BV88" i="11" s="1"/>
  <c r="BL24" i="4"/>
  <c r="BL24" i="11" s="1"/>
  <c r="Z80" i="4"/>
  <c r="Z80" i="11" s="1"/>
  <c r="AC73" i="4"/>
  <c r="AC73" i="11" s="1"/>
  <c r="AN66" i="4"/>
  <c r="AN66" i="11" s="1"/>
  <c r="P58" i="4"/>
  <c r="P58" i="11" s="1"/>
  <c r="AC49" i="4"/>
  <c r="AC49" i="11" s="1"/>
  <c r="BF33" i="4"/>
  <c r="BF33" i="11" s="1"/>
  <c r="Q80" i="4"/>
  <c r="Q80" i="11" s="1"/>
  <c r="AO56" i="4"/>
  <c r="AO56" i="11" s="1"/>
  <c r="AG48" i="4"/>
  <c r="AG48" i="11" s="1"/>
  <c r="CV48" i="4"/>
  <c r="CV48" i="11" s="1"/>
  <c r="CH48" i="4"/>
  <c r="CH48" i="11" s="1"/>
  <c r="BV83" i="4"/>
  <c r="AG72" i="4"/>
  <c r="AG72" i="11" s="1"/>
  <c r="CG56" i="4"/>
  <c r="CG56" i="11" s="1"/>
  <c r="BQ87" i="4"/>
  <c r="BQ87" i="11" s="1"/>
  <c r="AZ84" i="4"/>
  <c r="AZ84" i="11" s="1"/>
  <c r="CF36" i="4"/>
  <c r="CF36" i="11" s="1"/>
  <c r="BO84" i="4"/>
  <c r="BO84" i="11" s="1"/>
  <c r="AO17" i="4"/>
  <c r="AO17" i="11" s="1"/>
  <c r="G11" i="4"/>
  <c r="G11" i="11" s="1"/>
  <c r="AJ61" i="4"/>
  <c r="AJ61" i="11" s="1"/>
  <c r="AO40" i="4"/>
  <c r="AO40" i="11" s="1"/>
  <c r="AG6" i="4"/>
  <c r="AG6" i="11" s="1"/>
  <c r="V27" i="4"/>
  <c r="V27" i="11" s="1"/>
  <c r="O44" i="4"/>
  <c r="O44" i="11" s="1"/>
  <c r="L54" i="4"/>
  <c r="L54" i="11" s="1"/>
  <c r="CU64" i="4"/>
  <c r="CU64" i="11" s="1"/>
  <c r="AD34" i="4"/>
  <c r="AD34" i="11" s="1"/>
  <c r="AL11" i="4"/>
  <c r="AL11" i="11" s="1"/>
  <c r="O24" i="4"/>
  <c r="O24" i="11" s="1"/>
  <c r="AN9" i="4"/>
  <c r="AN9" i="11" s="1"/>
  <c r="CD67" i="4"/>
  <c r="CD67" i="11" s="1"/>
  <c r="O38" i="4"/>
  <c r="O38" i="11" s="1"/>
  <c r="M16" i="4"/>
  <c r="M16" i="11" s="1"/>
  <c r="CD51" i="4"/>
  <c r="CD51" i="11" s="1"/>
  <c r="AB28" i="4"/>
  <c r="AB28" i="11" s="1"/>
  <c r="X16" i="4"/>
  <c r="X16" i="11" s="1"/>
  <c r="G13" i="4"/>
  <c r="G13" i="11" s="1"/>
  <c r="X70" i="4"/>
  <c r="X70" i="11" s="1"/>
  <c r="AH53" i="4"/>
  <c r="AH53" i="11" s="1"/>
  <c r="CI10" i="4"/>
  <c r="CI10" i="11" s="1"/>
  <c r="W61" i="4"/>
  <c r="W61" i="11" s="1"/>
  <c r="CO36" i="4"/>
  <c r="CO36" i="11" s="1"/>
  <c r="T28" i="4"/>
  <c r="T28" i="11" s="1"/>
  <c r="R51" i="4"/>
  <c r="R51" i="11" s="1"/>
  <c r="CI46" i="4"/>
  <c r="CI46" i="11" s="1"/>
  <c r="S41" i="4"/>
  <c r="S41" i="11" s="1"/>
  <c r="L26" i="4"/>
  <c r="L26" i="11" s="1"/>
  <c r="AG20" i="4"/>
  <c r="AG20" i="11" s="1"/>
  <c r="O79" i="4"/>
  <c r="O79" i="11" s="1"/>
  <c r="F71" i="4"/>
  <c r="F71" i="11" s="1"/>
  <c r="CE55" i="4"/>
  <c r="CE55" i="11" s="1"/>
  <c r="CE19" i="4"/>
  <c r="CE19" i="11" s="1"/>
  <c r="W78" i="4"/>
  <c r="W78" i="11" s="1"/>
  <c r="L78" i="4"/>
  <c r="L78" i="11" s="1"/>
  <c r="AB62" i="4"/>
  <c r="AB62" i="11" s="1"/>
  <c r="BM30" i="4"/>
  <c r="BM30" i="11" s="1"/>
  <c r="CU60" i="4"/>
  <c r="CU60" i="11" s="1"/>
  <c r="M51" i="4"/>
  <c r="M51" i="11" s="1"/>
  <c r="H77" i="4"/>
  <c r="H77" i="11" s="1"/>
  <c r="AO77" i="4"/>
  <c r="AO77" i="11" s="1"/>
  <c r="AO53" i="4"/>
  <c r="AO53" i="11" s="1"/>
  <c r="CM24" i="4"/>
  <c r="CM24" i="11" s="1"/>
  <c r="BA88" i="4"/>
  <c r="BA88" i="11" s="1"/>
  <c r="O32" i="4"/>
  <c r="O32" i="11" s="1"/>
  <c r="AE76" i="4"/>
  <c r="AE76" i="11" s="1"/>
  <c r="Y52" i="4"/>
  <c r="Y52" i="11" s="1"/>
  <c r="M68" i="4"/>
  <c r="M68" i="11" s="1"/>
  <c r="CG44" i="4"/>
  <c r="CG44" i="11" s="1"/>
  <c r="BV20" i="4"/>
  <c r="BV20" i="11" s="1"/>
  <c r="AJ12" i="4"/>
  <c r="AJ12" i="11" s="1"/>
  <c r="Y59" i="4"/>
  <c r="Y59" i="11" s="1"/>
  <c r="AA25" i="4"/>
  <c r="AA25" i="11" s="1"/>
  <c r="BB37" i="4"/>
  <c r="BB37" i="11" s="1"/>
  <c r="Y75" i="4"/>
  <c r="Y75" i="11" s="1"/>
  <c r="R75" i="4"/>
  <c r="R75" i="11" s="1"/>
  <c r="AO25" i="4"/>
  <c r="AO25" i="11" s="1"/>
  <c r="AY24" i="4"/>
  <c r="AY24" i="11" s="1"/>
  <c r="AH89" i="4"/>
  <c r="AH89" i="11" s="1"/>
  <c r="BX86" i="4"/>
  <c r="BX86" i="11" s="1"/>
  <c r="BG83" i="4"/>
  <c r="U73" i="4"/>
  <c r="U73" i="11" s="1"/>
  <c r="AH64" i="4"/>
  <c r="AH64" i="11" s="1"/>
  <c r="J56" i="4"/>
  <c r="J56" i="11" s="1"/>
  <c r="U49" i="4"/>
  <c r="U49" i="11" s="1"/>
  <c r="AG56" i="4"/>
  <c r="AG56" i="11" s="1"/>
  <c r="CV44" i="4"/>
  <c r="AU87" i="4"/>
  <c r="AU87" i="11" s="1"/>
  <c r="R56" i="4"/>
  <c r="R56" i="11" s="1"/>
  <c r="CV80" i="4"/>
  <c r="CV80" i="11" s="1"/>
  <c r="CD20" i="4"/>
  <c r="CD20" i="11" s="1"/>
  <c r="AM28" i="4"/>
  <c r="AM28" i="11" s="1"/>
  <c r="AN56" i="4"/>
  <c r="AN56" i="11" s="1"/>
  <c r="AH45" i="4"/>
  <c r="AH45" i="11" s="1"/>
  <c r="W35" i="4"/>
  <c r="W35" i="11" s="1"/>
  <c r="R53" i="4"/>
  <c r="R53" i="11" s="1"/>
  <c r="AF69" i="4"/>
  <c r="AF69" i="11" s="1"/>
  <c r="CE42" i="4"/>
  <c r="CE42" i="11" s="1"/>
  <c r="AJ52" i="4"/>
  <c r="AJ52" i="11" s="1"/>
  <c r="BY88" i="4"/>
  <c r="BY88" i="11" s="1"/>
  <c r="BN84" i="4"/>
  <c r="BN84" i="11" s="1"/>
  <c r="M26" i="4"/>
  <c r="M26" i="11" s="1"/>
  <c r="Z77" i="4"/>
  <c r="Z77" i="11" s="1"/>
  <c r="Y20" i="4"/>
  <c r="Y20" i="11" s="1"/>
  <c r="S45" i="4"/>
  <c r="S45" i="11" s="1"/>
  <c r="AN61" i="4"/>
  <c r="AN61" i="11" s="1"/>
  <c r="AL27" i="4"/>
  <c r="AL27" i="11" s="1"/>
  <c r="AN79" i="4"/>
  <c r="AN79" i="11" s="1"/>
  <c r="AD53" i="4"/>
  <c r="AD53" i="11" s="1"/>
  <c r="AE63" i="4"/>
  <c r="AE63" i="11" s="1"/>
  <c r="CL23" i="4"/>
  <c r="CL23" i="11" s="1"/>
  <c r="AG36" i="4"/>
  <c r="AG36" i="11" s="1"/>
  <c r="BW20" i="4"/>
  <c r="BW20" i="11" s="1"/>
  <c r="CU69" i="4"/>
  <c r="CU69" i="11" s="1"/>
  <c r="AF66" i="4"/>
  <c r="AF66" i="11" s="1"/>
  <c r="BD85" i="4"/>
  <c r="BD85" i="11" s="1"/>
  <c r="CD12" i="4"/>
  <c r="CD12" i="11" s="1"/>
  <c r="BI87" i="4"/>
  <c r="BI87" i="11" s="1"/>
  <c r="AN80" i="4"/>
  <c r="AN80" i="11" s="1"/>
  <c r="AM26" i="4"/>
  <c r="AM26" i="11" s="1"/>
  <c r="J14" i="4"/>
  <c r="J14" i="11" s="1"/>
  <c r="AN78" i="4"/>
  <c r="AN78" i="11" s="1"/>
  <c r="J68" i="4"/>
  <c r="J68" i="11" s="1"/>
  <c r="AG52" i="4"/>
  <c r="AG52" i="11" s="1"/>
  <c r="AK27" i="4"/>
  <c r="AK27" i="11" s="1"/>
  <c r="P40" i="4"/>
  <c r="P40" i="11" s="1"/>
  <c r="H6" i="4"/>
  <c r="H6" i="11" s="1"/>
  <c r="J70" i="4"/>
  <c r="J70" i="11" s="1"/>
  <c r="T54" i="4"/>
  <c r="T54" i="11" s="1"/>
  <c r="R61" i="4"/>
  <c r="R61" i="11" s="1"/>
  <c r="AN69" i="4"/>
  <c r="AN69" i="11" s="1"/>
  <c r="AN45" i="4"/>
  <c r="AN45" i="11" s="1"/>
  <c r="CI36" i="4"/>
  <c r="CI36" i="11" s="1"/>
  <c r="K42" i="4"/>
  <c r="K42" i="11" s="1"/>
  <c r="AI34" i="4"/>
  <c r="AI34" i="11" s="1"/>
  <c r="V76" i="4"/>
  <c r="V76" i="11" s="1"/>
  <c r="W59" i="4"/>
  <c r="W59" i="11" s="1"/>
  <c r="CF67" i="4"/>
  <c r="CF67" i="11" s="1"/>
  <c r="V21" i="4"/>
  <c r="V21" i="11" s="1"/>
  <c r="BZ83" i="4"/>
  <c r="AT23" i="4"/>
  <c r="AT23" i="11" s="1"/>
  <c r="AJ42" i="4"/>
  <c r="AJ42" i="11" s="1"/>
  <c r="S39" i="4"/>
  <c r="S39" i="11" s="1"/>
  <c r="AJ25" i="4"/>
  <c r="AJ25" i="11" s="1"/>
  <c r="P19" i="4"/>
  <c r="P19" i="11" s="1"/>
  <c r="AJ15" i="4"/>
  <c r="AJ15" i="11" s="1"/>
  <c r="AO9" i="4"/>
  <c r="AO9" i="11" s="1"/>
  <c r="G67" i="4"/>
  <c r="G67" i="11" s="1"/>
  <c r="J61" i="4"/>
  <c r="J61" i="11" s="1"/>
  <c r="T53" i="4"/>
  <c r="T53" i="11" s="1"/>
  <c r="E45" i="4"/>
  <c r="E45" i="11" s="1"/>
  <c r="AE61" i="4"/>
  <c r="AE61" i="11" s="1"/>
  <c r="AQ36" i="4"/>
  <c r="AQ36" i="11" s="1"/>
  <c r="F19" i="4"/>
  <c r="F19" i="11" s="1"/>
  <c r="Z51" i="4"/>
  <c r="Z51" i="11" s="1"/>
  <c r="CD45" i="4"/>
  <c r="BO30" i="4"/>
  <c r="BO30" i="11" s="1"/>
  <c r="AE40" i="4"/>
  <c r="AE40" i="11" s="1"/>
  <c r="I33" i="4"/>
  <c r="I33" i="11" s="1"/>
  <c r="AB20" i="4"/>
  <c r="AB20" i="11" s="1"/>
  <c r="K7" i="4"/>
  <c r="K7" i="11" s="1"/>
  <c r="S68" i="4"/>
  <c r="S68" i="11" s="1"/>
  <c r="S53" i="4"/>
  <c r="S53" i="11" s="1"/>
  <c r="H47" i="4"/>
  <c r="H47" i="11" s="1"/>
  <c r="N79" i="4"/>
  <c r="N79" i="11" s="1"/>
  <c r="AC71" i="4"/>
  <c r="AC71" i="11" s="1"/>
  <c r="M63" i="4"/>
  <c r="M63" i="11" s="1"/>
  <c r="AM63" i="4"/>
  <c r="AM63" i="11" s="1"/>
  <c r="W55" i="4"/>
  <c r="W55" i="11" s="1"/>
  <c r="G47" i="4"/>
  <c r="G47" i="11" s="1"/>
  <c r="AZ31" i="4"/>
  <c r="AZ31" i="11" s="1"/>
  <c r="AX84" i="4"/>
  <c r="AX84" i="11" s="1"/>
  <c r="F42" i="4"/>
  <c r="F42" i="11" s="1"/>
  <c r="AI77" i="4"/>
  <c r="AI77" i="11" s="1"/>
  <c r="U62" i="4"/>
  <c r="U62" i="11" s="1"/>
  <c r="AD11" i="4"/>
  <c r="AD11" i="11" s="1"/>
  <c r="Z78" i="4"/>
  <c r="Z78" i="11" s="1"/>
  <c r="K62" i="4"/>
  <c r="K62" i="11" s="1"/>
  <c r="K46" i="4"/>
  <c r="K46" i="11" s="1"/>
  <c r="CV58" i="4"/>
  <c r="CV58" i="11" s="1"/>
  <c r="BV84" i="4"/>
  <c r="BV84" i="11" s="1"/>
  <c r="AN67" i="4"/>
  <c r="AN67" i="11" s="1"/>
  <c r="O77" i="4"/>
  <c r="O77" i="11" s="1"/>
  <c r="G53" i="4"/>
  <c r="G53" i="11" s="1"/>
  <c r="AA31" i="4"/>
  <c r="AA31" i="11" s="1"/>
  <c r="X44" i="4"/>
  <c r="X44" i="11" s="1"/>
  <c r="U44" i="4"/>
  <c r="U44" i="11" s="1"/>
  <c r="AG59" i="4"/>
  <c r="AG59" i="11" s="1"/>
  <c r="L29" i="4"/>
  <c r="L29" i="11" s="1"/>
  <c r="E60" i="4"/>
  <c r="E60" i="11" s="1"/>
  <c r="W14" i="4"/>
  <c r="W14" i="11" s="1"/>
  <c r="BX25" i="4"/>
  <c r="BX25" i="11" s="1"/>
  <c r="BP86" i="4"/>
  <c r="BP86" i="11" s="1"/>
  <c r="AC57" i="4"/>
  <c r="AC57" i="11" s="1"/>
  <c r="BW86" i="4"/>
  <c r="BW86" i="11" s="1"/>
  <c r="AJ65" i="4"/>
  <c r="AJ65" i="11" s="1"/>
  <c r="CG48" i="4"/>
  <c r="CG48" i="11" s="1"/>
  <c r="X56" i="4"/>
  <c r="X56" i="11" s="1"/>
  <c r="AB26" i="4"/>
  <c r="AB26" i="11" s="1"/>
  <c r="AC78" i="4"/>
  <c r="AC78" i="11" s="1"/>
  <c r="F45" i="4"/>
  <c r="F45" i="11" s="1"/>
  <c r="AM51" i="4"/>
  <c r="AM51" i="11" s="1"/>
  <c r="AM69" i="4"/>
  <c r="AM69" i="11" s="1"/>
  <c r="CF12" i="4"/>
  <c r="CF12" i="11" s="1"/>
  <c r="AI44" i="4"/>
  <c r="AI44" i="11" s="1"/>
  <c r="Q12" i="4"/>
  <c r="Q12" i="11" s="1"/>
  <c r="E39" i="4"/>
  <c r="E39" i="11" s="1"/>
  <c r="V15" i="4"/>
  <c r="V15" i="11" s="1"/>
  <c r="AI76" i="4"/>
  <c r="AI76" i="11" s="1"/>
  <c r="Q28" i="4"/>
  <c r="Q28" i="11" s="1"/>
  <c r="CI26" i="4"/>
  <c r="CI26" i="11" s="1"/>
  <c r="Q61" i="4"/>
  <c r="Q61" i="11" s="1"/>
  <c r="O60" i="4"/>
  <c r="O60" i="11" s="1"/>
  <c r="BA85" i="4"/>
  <c r="BA85" i="11" s="1"/>
  <c r="AF32" i="4"/>
  <c r="AF32" i="11" s="1"/>
  <c r="AH6" i="4"/>
  <c r="AH6" i="11" s="1"/>
  <c r="AI63" i="4"/>
  <c r="AI63" i="11" s="1"/>
  <c r="CD79" i="4"/>
  <c r="CD79" i="11" s="1"/>
  <c r="CG63" i="4"/>
  <c r="CG63" i="11" s="1"/>
  <c r="CN31" i="4"/>
  <c r="CN31" i="11" s="1"/>
  <c r="CH33" i="4"/>
  <c r="CH33" i="11" s="1"/>
  <c r="K9" i="4"/>
  <c r="K9" i="11" s="1"/>
  <c r="AB78" i="4"/>
  <c r="AB78" i="11" s="1"/>
  <c r="AW84" i="4"/>
  <c r="AW84" i="11" s="1"/>
  <c r="W77" i="4"/>
  <c r="W77" i="11" s="1"/>
  <c r="AL68" i="4"/>
  <c r="AL68" i="11" s="1"/>
  <c r="BT84" i="4"/>
  <c r="BT84" i="11" s="1"/>
  <c r="S26" i="4"/>
  <c r="S26" i="11" s="1"/>
  <c r="BG85" i="4"/>
  <c r="BG85" i="11" s="1"/>
  <c r="AL89" i="4"/>
  <c r="AL89" i="11" s="1"/>
  <c r="AL86" i="11"/>
  <c r="AX88" i="4"/>
  <c r="AX88" i="11" s="1"/>
  <c r="BL32" i="4"/>
  <c r="BL32" i="11" s="1"/>
  <c r="U57" i="4"/>
  <c r="U57" i="11" s="1"/>
  <c r="L73" i="4"/>
  <c r="L73" i="11" s="1"/>
  <c r="BM83" i="4"/>
  <c r="X80" i="4"/>
  <c r="X80" i="11" s="1"/>
  <c r="O78" i="4"/>
  <c r="O78" i="11" s="1"/>
  <c r="AH60" i="4"/>
  <c r="AH60" i="11" s="1"/>
  <c r="AF44" i="4"/>
  <c r="AF44" i="11" s="1"/>
  <c r="CD54" i="4"/>
  <c r="CD54" i="11" s="1"/>
  <c r="Q68" i="4"/>
  <c r="Q68" i="11" s="1"/>
  <c r="M45" i="4"/>
  <c r="M45" i="11" s="1"/>
  <c r="CI45" i="4"/>
  <c r="CI45" i="11" s="1"/>
  <c r="CF76" i="4"/>
  <c r="Z67" i="4"/>
  <c r="Z67" i="11" s="1"/>
  <c r="BD86" i="4"/>
  <c r="BD86" i="11" s="1"/>
  <c r="AG51" i="4"/>
  <c r="AG51" i="11" s="1"/>
  <c r="BG88" i="4"/>
  <c r="BG88" i="11" s="1"/>
  <c r="G32" i="4"/>
  <c r="G32" i="11" s="1"/>
  <c r="I76" i="4"/>
  <c r="I76" i="11" s="1"/>
  <c r="Q46" i="4"/>
  <c r="Q46" i="11" s="1"/>
  <c r="E55" i="4"/>
  <c r="E55" i="11" s="1"/>
  <c r="AD40" i="4"/>
  <c r="AD40" i="11" s="1"/>
  <c r="AG28" i="4"/>
  <c r="AG28" i="11" s="1"/>
  <c r="AA78" i="4"/>
  <c r="AA78" i="11" s="1"/>
  <c r="CU52" i="4"/>
  <c r="CU52" i="11" s="1"/>
  <c r="AE77" i="4"/>
  <c r="AE77" i="11" s="1"/>
  <c r="CI68" i="4"/>
  <c r="CI68" i="11" s="1"/>
  <c r="BR83" i="4"/>
  <c r="AA59" i="4"/>
  <c r="AA59" i="11" s="1"/>
  <c r="AI12" i="4"/>
  <c r="AI12" i="11" s="1"/>
  <c r="J7" i="4"/>
  <c r="J7" i="11" s="1"/>
  <c r="CE38" i="4"/>
  <c r="CE38" i="11" s="1"/>
  <c r="AF29" i="4"/>
  <c r="AF29" i="11" s="1"/>
  <c r="AV31" i="4"/>
  <c r="AV31" i="11" s="1"/>
  <c r="AC89" i="4"/>
  <c r="AC89" i="11" s="1"/>
  <c r="CA87" i="4"/>
  <c r="CA87" i="11" s="1"/>
  <c r="J64" i="4"/>
  <c r="J64" i="11" s="1"/>
  <c r="CH80" i="4"/>
  <c r="CH80" i="11" s="1"/>
  <c r="AO80" i="4"/>
  <c r="AO80" i="11" s="1"/>
  <c r="AB89" i="4"/>
  <c r="AB89" i="11" s="1"/>
  <c r="M89" i="4"/>
  <c r="M89" i="11" s="1"/>
  <c r="X89" i="4"/>
  <c r="X89" i="11" s="1"/>
  <c r="T89" i="4"/>
  <c r="T89" i="11" s="1"/>
  <c r="V89" i="4"/>
  <c r="V89" i="11" s="1"/>
  <c r="V86" i="11"/>
  <c r="CU53" i="4"/>
  <c r="CU53" i="11" s="1"/>
  <c r="BS87" i="4"/>
  <c r="BS87" i="11" s="1"/>
  <c r="AR86" i="4"/>
  <c r="AR86" i="11" s="1"/>
  <c r="BB84" i="4"/>
  <c r="BB84" i="11" s="1"/>
  <c r="X74" i="4"/>
  <c r="X74" i="11" s="1"/>
  <c r="Z72" i="4"/>
  <c r="Z72" i="11" s="1"/>
  <c r="AC65" i="4"/>
  <c r="AC65" i="11" s="1"/>
  <c r="AN58" i="4"/>
  <c r="AN58" i="11" s="1"/>
  <c r="E57" i="4"/>
  <c r="E57" i="11" s="1"/>
  <c r="P50" i="4"/>
  <c r="P50" i="11" s="1"/>
  <c r="Z48" i="4"/>
  <c r="Z48" i="11" s="1"/>
  <c r="Y72" i="4"/>
  <c r="Y72" i="11" s="1"/>
  <c r="AJ57" i="4"/>
  <c r="AJ57" i="11" s="1"/>
  <c r="T49" i="4"/>
  <c r="T49" i="11" s="1"/>
  <c r="AE89" i="4"/>
  <c r="AE89" i="11" s="1"/>
  <c r="AE84" i="11"/>
  <c r="CV60" i="4"/>
  <c r="CV60" i="11" s="1"/>
  <c r="CH72" i="4"/>
  <c r="CH72" i="11" s="1"/>
  <c r="BZ87" i="4"/>
  <c r="BZ87" i="11" s="1"/>
  <c r="AY86" i="4"/>
  <c r="AY86" i="11" s="1"/>
  <c r="BI84" i="4"/>
  <c r="BI84" i="11" s="1"/>
  <c r="Y80" i="4"/>
  <c r="Y80" i="11" s="1"/>
  <c r="T57" i="4"/>
  <c r="T57" i="11" s="1"/>
  <c r="CI65" i="4"/>
  <c r="CI65" i="11" s="1"/>
  <c r="BD88" i="4"/>
  <c r="BD88" i="11" s="1"/>
  <c r="BN86" i="4"/>
  <c r="BN86" i="11" s="1"/>
  <c r="BX84" i="4"/>
  <c r="AW83" i="4"/>
  <c r="W36" i="4"/>
  <c r="W36" i="11" s="1"/>
  <c r="AM20" i="4"/>
  <c r="AM20" i="11" s="1"/>
  <c r="O12" i="4"/>
  <c r="O12" i="11" s="1"/>
  <c r="H80" i="4"/>
  <c r="H80" i="11" s="1"/>
  <c r="X64" i="4"/>
  <c r="X64" i="11" s="1"/>
  <c r="AN48" i="4"/>
  <c r="AN48" i="11" s="1"/>
  <c r="CV54" i="4"/>
  <c r="CV54" i="11" s="1"/>
  <c r="CH11" i="4"/>
  <c r="CH11" i="11" s="1"/>
  <c r="CI55" i="4"/>
  <c r="CI55" i="11" s="1"/>
  <c r="BI88" i="4"/>
  <c r="BI88" i="11" s="1"/>
  <c r="BQ85" i="4"/>
  <c r="BQ85" i="11" s="1"/>
  <c r="AI41" i="4"/>
  <c r="AI41" i="11" s="1"/>
  <c r="L25" i="4"/>
  <c r="L25" i="11" s="1"/>
  <c r="Q19" i="4"/>
  <c r="Q19" i="11" s="1"/>
  <c r="AK15" i="4"/>
  <c r="AK15" i="11" s="1"/>
  <c r="S42" i="4"/>
  <c r="S42" i="11" s="1"/>
  <c r="AA77" i="4"/>
  <c r="AA77" i="11" s="1"/>
  <c r="Z69" i="4"/>
  <c r="Z69" i="11" s="1"/>
  <c r="I28" i="4"/>
  <c r="I28" i="11" s="1"/>
  <c r="AL62" i="4"/>
  <c r="AL62" i="11" s="1"/>
  <c r="I60" i="4"/>
  <c r="I60" i="11" s="1"/>
  <c r="I54" i="4"/>
  <c r="I54" i="11" s="1"/>
  <c r="T51" i="4"/>
  <c r="T51" i="11" s="1"/>
  <c r="AG46" i="4"/>
  <c r="AG46" i="11" s="1"/>
  <c r="G44" i="4"/>
  <c r="G44" i="11" s="1"/>
  <c r="J27" i="4"/>
  <c r="J27" i="11" s="1"/>
  <c r="Y19" i="4"/>
  <c r="Y19" i="11" s="1"/>
  <c r="Y9" i="4"/>
  <c r="Y9" i="11" s="1"/>
  <c r="U77" i="4"/>
  <c r="U77" i="11" s="1"/>
  <c r="E67" i="4"/>
  <c r="E67" i="11" s="1"/>
  <c r="G62" i="4"/>
  <c r="G62" i="11" s="1"/>
  <c r="K70" i="4"/>
  <c r="K70" i="11" s="1"/>
  <c r="AJ70" i="4"/>
  <c r="AJ70" i="11" s="1"/>
  <c r="S54" i="4"/>
  <c r="S54" i="11" s="1"/>
  <c r="CU68" i="4"/>
  <c r="CU68" i="11" s="1"/>
  <c r="AZ87" i="4"/>
  <c r="AZ87" i="11" s="1"/>
  <c r="P32" i="4"/>
  <c r="P32" i="11" s="1"/>
  <c r="S25" i="4"/>
  <c r="S25" i="11" s="1"/>
  <c r="V35" i="4"/>
  <c r="V35" i="11" s="1"/>
  <c r="AO28" i="4"/>
  <c r="AO28" i="11" s="1"/>
  <c r="N53" i="4"/>
  <c r="N53" i="11" s="1"/>
  <c r="K44" i="4"/>
  <c r="K44" i="11" s="1"/>
  <c r="X69" i="4"/>
  <c r="X69" i="11" s="1"/>
  <c r="AG69" i="4"/>
  <c r="AG69" i="11" s="1"/>
  <c r="H45" i="4"/>
  <c r="H45" i="11" s="1"/>
  <c r="AG45" i="4"/>
  <c r="AG45" i="11" s="1"/>
  <c r="CV47" i="4"/>
  <c r="CV47" i="11" s="1"/>
  <c r="CE18" i="4"/>
  <c r="CE18" i="11" s="1"/>
  <c r="Y30" i="4"/>
  <c r="Y30" i="11" s="1"/>
  <c r="P24" i="4"/>
  <c r="P24" i="11" s="1"/>
  <c r="Q76" i="4"/>
  <c r="Q76" i="11" s="1"/>
  <c r="R31" i="4"/>
  <c r="R31" i="11" s="1"/>
  <c r="E24" i="4"/>
  <c r="E24" i="11" s="1"/>
  <c r="T76" i="4"/>
  <c r="T76" i="11" s="1"/>
  <c r="U76" i="4"/>
  <c r="U76" i="11" s="1"/>
  <c r="L52" i="4"/>
  <c r="L52" i="11" s="1"/>
  <c r="U52" i="4"/>
  <c r="U52" i="11" s="1"/>
  <c r="CI52" i="4"/>
  <c r="CI52" i="11" s="1"/>
  <c r="CD35" i="4"/>
  <c r="CD35" i="11" s="1"/>
  <c r="CF16" i="4"/>
  <c r="CF16" i="11" s="1"/>
  <c r="BJ86" i="4"/>
  <c r="BJ86" i="11" s="1"/>
  <c r="G27" i="4"/>
  <c r="G27" i="11" s="1"/>
  <c r="H51" i="4"/>
  <c r="H51" i="11" s="1"/>
  <c r="AO67" i="4"/>
  <c r="AO67" i="11" s="1"/>
  <c r="S67" i="4"/>
  <c r="S67" i="11" s="1"/>
  <c r="BQ83" i="4"/>
  <c r="Y24" i="4"/>
  <c r="Y24" i="11" s="1"/>
  <c r="CI24" i="4"/>
  <c r="CI24" i="11" s="1"/>
  <c r="BH88" i="4"/>
  <c r="BH88" i="11" s="1"/>
  <c r="BP85" i="4"/>
  <c r="BP85" i="11" s="1"/>
  <c r="I41" i="4"/>
  <c r="I41" i="11" s="1"/>
  <c r="L34" i="4"/>
  <c r="L34" i="11" s="1"/>
  <c r="Z27" i="4"/>
  <c r="Z27" i="11" s="1"/>
  <c r="AO19" i="4"/>
  <c r="AO19" i="11" s="1"/>
  <c r="Z17" i="4"/>
  <c r="Z17" i="11" s="1"/>
  <c r="I14" i="4"/>
  <c r="I14" i="11" s="1"/>
  <c r="E12" i="4"/>
  <c r="E12" i="11" s="1"/>
  <c r="N8" i="4"/>
  <c r="N8" i="11" s="1"/>
  <c r="Y78" i="4"/>
  <c r="Y78" i="11" s="1"/>
  <c r="AJ75" i="4"/>
  <c r="AJ75" i="11" s="1"/>
  <c r="AH68" i="4"/>
  <c r="AH68" i="11" s="1"/>
  <c r="W62" i="4"/>
  <c r="W62" i="11" s="1"/>
  <c r="AE59" i="4"/>
  <c r="AE59" i="11" s="1"/>
  <c r="AD51" i="4"/>
  <c r="AD51" i="11" s="1"/>
  <c r="U46" i="4"/>
  <c r="U46" i="11" s="1"/>
  <c r="CI18" i="4"/>
  <c r="CI18" i="11" s="1"/>
  <c r="CH61" i="4"/>
  <c r="CH61" i="11" s="1"/>
  <c r="H61" i="4"/>
  <c r="H61" i="11" s="1"/>
  <c r="AO61" i="4"/>
  <c r="AO61" i="11" s="1"/>
  <c r="T36" i="4"/>
  <c r="T36" i="11" s="1"/>
  <c r="AO36" i="4"/>
  <c r="AO36" i="11" s="1"/>
  <c r="AM52" i="4"/>
  <c r="AM52" i="11" s="1"/>
  <c r="CE51" i="4"/>
  <c r="CE51" i="11" s="1"/>
  <c r="AA51" i="4"/>
  <c r="AA51" i="11" s="1"/>
  <c r="CH32" i="4"/>
  <c r="CH32" i="11" s="1"/>
  <c r="BE87" i="4"/>
  <c r="BE87" i="11" s="1"/>
  <c r="BY83" i="4"/>
  <c r="AO38" i="4"/>
  <c r="AO38" i="11" s="1"/>
  <c r="J35" i="4"/>
  <c r="J35" i="11" s="1"/>
  <c r="AN19" i="4"/>
  <c r="AN19" i="11" s="1"/>
  <c r="R12" i="4"/>
  <c r="R12" i="11" s="1"/>
  <c r="O89" i="4"/>
  <c r="O89" i="11" s="1"/>
  <c r="M78" i="4"/>
  <c r="M78" i="11" s="1"/>
  <c r="U75" i="4"/>
  <c r="U75" i="11" s="1"/>
  <c r="AA34" i="4"/>
  <c r="AA34" i="11" s="1"/>
  <c r="AI69" i="4"/>
  <c r="AI69" i="11" s="1"/>
  <c r="F67" i="4"/>
  <c r="F67" i="11" s="1"/>
  <c r="AG62" i="4"/>
  <c r="AG62" i="11" s="1"/>
  <c r="AD59" i="4"/>
  <c r="AD59" i="11" s="1"/>
  <c r="AF54" i="4"/>
  <c r="AF54" i="11" s="1"/>
  <c r="AC51" i="4"/>
  <c r="AC51" i="11" s="1"/>
  <c r="AC45" i="4"/>
  <c r="AC45" i="11" s="1"/>
  <c r="U79" i="4"/>
  <c r="U79" i="11" s="1"/>
  <c r="V79" i="4"/>
  <c r="V79" i="11" s="1"/>
  <c r="CD71" i="4"/>
  <c r="CD71" i="11" s="1"/>
  <c r="AD71" i="4"/>
  <c r="AD71" i="11" s="1"/>
  <c r="AE71" i="4"/>
  <c r="AE71" i="11" s="1"/>
  <c r="CE63" i="4"/>
  <c r="CE63" i="11" s="1"/>
  <c r="G63" i="4"/>
  <c r="G63" i="11" s="1"/>
  <c r="U55" i="4"/>
  <c r="U55" i="11" s="1"/>
  <c r="V55" i="4"/>
  <c r="V55" i="11" s="1"/>
  <c r="E47" i="4"/>
  <c r="E47" i="11" s="1"/>
  <c r="N47" i="4"/>
  <c r="AM47" i="4"/>
  <c r="AM47" i="11" s="1"/>
  <c r="CD44" i="4"/>
  <c r="CD44" i="11" s="1"/>
  <c r="CF28" i="4"/>
  <c r="CF28" i="11" s="1"/>
  <c r="CH46" i="4"/>
  <c r="BY85" i="4"/>
  <c r="BY85" i="11" s="1"/>
  <c r="AL37" i="4"/>
  <c r="AL37" i="11" s="1"/>
  <c r="U34" i="4"/>
  <c r="U34" i="11" s="1"/>
  <c r="T25" i="4"/>
  <c r="T25" i="11" s="1"/>
  <c r="AE75" i="4"/>
  <c r="AE75" i="11" s="1"/>
  <c r="K26" i="4"/>
  <c r="K26" i="11" s="1"/>
  <c r="O59" i="4"/>
  <c r="O59" i="11" s="1"/>
  <c r="AC53" i="4"/>
  <c r="AC53" i="11" s="1"/>
  <c r="N45" i="4"/>
  <c r="N45" i="11" s="1"/>
  <c r="K78" i="4"/>
  <c r="K78" i="11" s="1"/>
  <c r="J62" i="4"/>
  <c r="J62" i="11" s="1"/>
  <c r="AI62" i="4"/>
  <c r="AI62" i="11" s="1"/>
  <c r="Z46" i="4"/>
  <c r="Z46" i="11" s="1"/>
  <c r="T46" i="4"/>
  <c r="T46" i="11" s="1"/>
  <c r="CU72" i="4"/>
  <c r="CU72" i="11" s="1"/>
  <c r="Z30" i="4"/>
  <c r="Z30" i="11" s="1"/>
  <c r="Q24" i="4"/>
  <c r="Q24" i="11" s="1"/>
  <c r="AF76" i="4"/>
  <c r="AF76" i="11" s="1"/>
  <c r="AI26" i="4"/>
  <c r="AI26" i="11" s="1"/>
  <c r="P60" i="4"/>
  <c r="P60" i="11" s="1"/>
  <c r="AN52" i="4"/>
  <c r="AN52" i="11" s="1"/>
  <c r="AC8" i="4"/>
  <c r="AC8" i="11" s="1"/>
  <c r="CI77" i="4"/>
  <c r="CI77" i="11" s="1"/>
  <c r="Q77" i="4"/>
  <c r="Q77" i="11" s="1"/>
  <c r="AM53" i="4"/>
  <c r="AM53" i="11" s="1"/>
  <c r="Q53" i="4"/>
  <c r="Q53" i="11" s="1"/>
  <c r="AV84" i="4"/>
  <c r="AV84" i="11" s="1"/>
  <c r="X11" i="4"/>
  <c r="X11" i="11" s="1"/>
  <c r="P68" i="4"/>
  <c r="P68" i="11" s="1"/>
  <c r="AN60" i="4"/>
  <c r="AN60" i="11" s="1"/>
  <c r="F11" i="4"/>
  <c r="F11" i="11" s="1"/>
  <c r="AJ68" i="4"/>
  <c r="AJ68" i="11" s="1"/>
  <c r="AC68" i="4"/>
  <c r="AC68" i="11" s="1"/>
  <c r="T44" i="4"/>
  <c r="T44" i="11" s="1"/>
  <c r="AC44" i="4"/>
  <c r="AC44" i="11" s="1"/>
  <c r="Q35" i="4"/>
  <c r="Q35" i="11" s="1"/>
  <c r="AD26" i="4"/>
  <c r="AD26" i="11" s="1"/>
  <c r="R39" i="4"/>
  <c r="R39" i="11" s="1"/>
  <c r="CD59" i="4"/>
  <c r="CD59" i="11" s="1"/>
  <c r="Z59" i="4"/>
  <c r="Z59" i="11" s="1"/>
  <c r="CG59" i="4"/>
  <c r="CG59" i="11" s="1"/>
  <c r="H21" i="4"/>
  <c r="H21" i="11" s="1"/>
  <c r="F27" i="4"/>
  <c r="F27" i="11" s="1"/>
  <c r="CE20" i="4"/>
  <c r="CE20" i="11" s="1"/>
  <c r="AA45" i="4"/>
  <c r="AA45" i="11" s="1"/>
  <c r="AB60" i="4"/>
  <c r="AB60" i="11" s="1"/>
  <c r="U60" i="4"/>
  <c r="U60" i="11" s="1"/>
  <c r="AD35" i="4"/>
  <c r="AD35" i="11" s="1"/>
  <c r="J75" i="4"/>
  <c r="J75" i="11" s="1"/>
  <c r="AI75" i="4"/>
  <c r="AI75" i="11" s="1"/>
  <c r="AM30" i="4"/>
  <c r="AM30" i="11" s="1"/>
  <c r="CE36" i="4"/>
  <c r="CE36" i="11" s="1"/>
  <c r="CF31" i="4"/>
  <c r="CF31" i="11" s="1"/>
  <c r="BO83" i="4"/>
  <c r="L65" i="4"/>
  <c r="L65" i="11" s="1"/>
  <c r="BB87" i="4"/>
  <c r="BB87" i="11" s="1"/>
  <c r="O20" i="4"/>
  <c r="O20" i="11" s="1"/>
  <c r="P48" i="4"/>
  <c r="P48" i="11" s="1"/>
  <c r="BG87" i="4"/>
  <c r="BG87" i="11" s="1"/>
  <c r="V40" i="4"/>
  <c r="V40" i="11" s="1"/>
  <c r="Y76" i="4"/>
  <c r="Y76" i="11" s="1"/>
  <c r="I25" i="4"/>
  <c r="I25" i="11" s="1"/>
  <c r="S70" i="4"/>
  <c r="S70" i="11" s="1"/>
  <c r="R76" i="4"/>
  <c r="R76" i="11" s="1"/>
  <c r="AF45" i="4"/>
  <c r="AF45" i="11" s="1"/>
  <c r="BK86" i="4"/>
  <c r="BK86" i="11" s="1"/>
  <c r="N76" i="4"/>
  <c r="N76" i="11" s="1"/>
  <c r="CI67" i="4"/>
  <c r="CI67" i="11" s="1"/>
  <c r="CG67" i="4"/>
  <c r="CG67" i="11" s="1"/>
  <c r="CF32" i="4"/>
  <c r="CF32" i="11" s="1"/>
  <c r="X22" i="4"/>
  <c r="X22" i="11" s="1"/>
  <c r="CE28" i="4"/>
  <c r="CE28" i="11" s="1"/>
  <c r="Y35" i="4"/>
  <c r="Y35" i="11" s="1"/>
  <c r="O10" i="4"/>
  <c r="O10" i="11" s="1"/>
  <c r="AA26" i="4"/>
  <c r="AA26" i="11" s="1"/>
  <c r="K10" i="4"/>
  <c r="K10" i="11" s="1"/>
  <c r="CH78" i="4"/>
  <c r="CH78" i="11" s="1"/>
  <c r="BZ30" i="4"/>
  <c r="BZ30" i="11" s="1"/>
  <c r="AH33" i="4"/>
  <c r="AH33" i="11" s="1"/>
  <c r="Y71" i="4"/>
  <c r="Y71" i="11" s="1"/>
  <c r="AA44" i="4"/>
  <c r="AA44" i="11" s="1"/>
  <c r="AC47" i="4"/>
  <c r="AC47" i="11" s="1"/>
  <c r="CU67" i="4"/>
  <c r="CU67" i="11" s="1"/>
  <c r="AE42" i="4"/>
  <c r="AE42" i="11" s="1"/>
  <c r="CE46" i="4"/>
  <c r="CE46" i="11" s="1"/>
  <c r="J89" i="4"/>
  <c r="J89" i="11" s="1"/>
  <c r="AP84" i="4"/>
  <c r="AP84" i="11" s="1"/>
  <c r="AW85" i="4"/>
  <c r="AW85" i="11" s="1"/>
  <c r="BR10" i="4"/>
  <c r="BR10" i="11" s="1"/>
  <c r="AJ73" i="4"/>
  <c r="AJ73" i="11" s="1"/>
  <c r="Y48" i="4"/>
  <c r="Y48" i="11" s="1"/>
  <c r="BN83" i="4"/>
  <c r="BS85" i="4"/>
  <c r="BS85" i="11" s="1"/>
  <c r="AE28" i="4"/>
  <c r="AE28" i="11" s="1"/>
  <c r="H48" i="4"/>
  <c r="H48" i="11" s="1"/>
  <c r="CH62" i="4"/>
  <c r="CH62" i="11" s="1"/>
  <c r="H40" i="4"/>
  <c r="H40" i="11" s="1"/>
  <c r="S20" i="4"/>
  <c r="S20" i="11" s="1"/>
  <c r="AD10" i="4"/>
  <c r="AD10" i="11" s="1"/>
  <c r="K76" i="4"/>
  <c r="K76" i="11" s="1"/>
  <c r="AN25" i="4"/>
  <c r="AN25" i="11" s="1"/>
  <c r="AC59" i="4"/>
  <c r="AC59" i="11" s="1"/>
  <c r="AA70" i="4"/>
  <c r="AA70" i="11" s="1"/>
  <c r="CV50" i="4"/>
  <c r="CV50" i="11" s="1"/>
  <c r="CH15" i="4"/>
  <c r="CH15" i="11" s="1"/>
  <c r="AA12" i="4"/>
  <c r="AA12" i="11" s="1"/>
  <c r="AD75" i="4"/>
  <c r="AD75" i="11" s="1"/>
  <c r="AF17" i="4"/>
  <c r="AF17" i="11" s="1"/>
  <c r="AE45" i="4"/>
  <c r="AE45" i="11" s="1"/>
  <c r="CE52" i="4"/>
  <c r="CE52" i="11" s="1"/>
  <c r="E34" i="4"/>
  <c r="E34" i="11" s="1"/>
  <c r="E76" i="4"/>
  <c r="E76" i="11" s="1"/>
  <c r="CG52" i="4"/>
  <c r="CG52" i="11" s="1"/>
  <c r="BF12" i="4"/>
  <c r="BF12" i="11" s="1"/>
  <c r="CF39" i="4"/>
  <c r="CF39" i="11" s="1"/>
  <c r="M23" i="4"/>
  <c r="M23" i="11" s="1"/>
  <c r="I67" i="4"/>
  <c r="I67" i="11" s="1"/>
  <c r="AR87" i="4"/>
  <c r="AR87" i="11" s="1"/>
  <c r="L77" i="4"/>
  <c r="L77" i="11" s="1"/>
  <c r="M70" i="4"/>
  <c r="M70" i="11" s="1"/>
  <c r="I61" i="4"/>
  <c r="I61" i="11" s="1"/>
  <c r="AA68" i="4"/>
  <c r="AA68" i="11" s="1"/>
  <c r="J44" i="4"/>
  <c r="J44" i="11" s="1"/>
  <c r="AL23" i="4"/>
  <c r="AL23" i="11" s="1"/>
  <c r="Q51" i="4"/>
  <c r="Q51" i="11" s="1"/>
  <c r="CD76" i="4"/>
  <c r="CD76" i="11" s="1"/>
  <c r="BO85" i="4"/>
  <c r="BO85" i="11" s="1"/>
  <c r="AM27" i="4"/>
  <c r="AM27" i="11" s="1"/>
  <c r="M18" i="4"/>
  <c r="M18" i="11" s="1"/>
  <c r="Z79" i="4"/>
  <c r="Z79" i="11" s="1"/>
  <c r="AH76" i="4"/>
  <c r="AH76" i="11" s="1"/>
  <c r="K71" i="4"/>
  <c r="K71" i="11" s="1"/>
  <c r="F61" i="4"/>
  <c r="F61" i="11" s="1"/>
  <c r="P44" i="4"/>
  <c r="P44" i="11" s="1"/>
  <c r="W79" i="4"/>
  <c r="W79" i="11" s="1"/>
  <c r="V71" i="4"/>
  <c r="V71" i="11" s="1"/>
  <c r="CF63" i="4"/>
  <c r="CF63" i="11" s="1"/>
  <c r="F55" i="4"/>
  <c r="F55" i="11" s="1"/>
  <c r="AK47" i="4"/>
  <c r="AK47" i="11" s="1"/>
  <c r="BY31" i="4"/>
  <c r="BY31" i="11" s="1"/>
  <c r="CU59" i="4"/>
  <c r="CU59" i="11" s="1"/>
  <c r="CG16" i="4"/>
  <c r="CG16" i="11" s="1"/>
  <c r="CG61" i="4"/>
  <c r="CG61" i="11" s="1"/>
  <c r="BO87" i="4"/>
  <c r="BO87" i="11" s="1"/>
  <c r="L28" i="4"/>
  <c r="L28" i="11" s="1"/>
  <c r="AJ9" i="4"/>
  <c r="AJ9" i="11" s="1"/>
  <c r="G68" i="4"/>
  <c r="G68" i="11" s="1"/>
  <c r="AO46" i="4"/>
  <c r="AO46" i="11" s="1"/>
  <c r="T78" i="4"/>
  <c r="T78" i="11" s="1"/>
  <c r="AJ62" i="4"/>
  <c r="AJ62" i="11" s="1"/>
  <c r="AV30" i="4"/>
  <c r="AV30" i="11" s="1"/>
  <c r="T34" i="4"/>
  <c r="T34" i="11" s="1"/>
  <c r="X41" i="4"/>
  <c r="X41" i="11" s="1"/>
  <c r="P77" i="4"/>
  <c r="P77" i="11" s="1"/>
  <c r="X53" i="4"/>
  <c r="X53" i="11" s="1"/>
  <c r="AD24" i="4"/>
  <c r="AD24" i="11" s="1"/>
  <c r="AN75" i="4"/>
  <c r="AN75" i="11" s="1"/>
  <c r="K52" i="4"/>
  <c r="K52" i="11" s="1"/>
  <c r="AK68" i="4"/>
  <c r="AK68" i="11" s="1"/>
  <c r="AD68" i="4"/>
  <c r="AD68" i="11" s="1"/>
  <c r="CN20" i="4"/>
  <c r="CN20" i="11" s="1"/>
  <c r="BH85" i="4"/>
  <c r="BH85" i="11" s="1"/>
  <c r="M67" i="4"/>
  <c r="M67" i="11" s="1"/>
  <c r="AF25" i="4"/>
  <c r="AF25" i="11" s="1"/>
  <c r="AN13" i="4"/>
  <c r="AN13" i="11" s="1"/>
  <c r="BG40" i="4"/>
  <c r="BG40" i="11" s="1"/>
  <c r="BE40" i="4"/>
  <c r="BE40" i="11" s="1"/>
  <c r="AH23" i="4"/>
  <c r="AH23" i="11" s="1"/>
  <c r="CU43" i="4"/>
  <c r="AY83" i="4"/>
  <c r="Y64" i="4"/>
  <c r="Y64" i="11" s="1"/>
  <c r="CV72" i="4"/>
  <c r="CV72" i="11" s="1"/>
  <c r="AV85" i="4"/>
  <c r="AV85" i="11" s="1"/>
  <c r="BK85" i="4"/>
  <c r="BK85" i="11" s="1"/>
  <c r="W28" i="4"/>
  <c r="W28" i="11" s="1"/>
  <c r="CV78" i="4"/>
  <c r="CV78" i="11" s="1"/>
  <c r="CA83" i="4"/>
  <c r="E10" i="4"/>
  <c r="E10" i="11" s="1"/>
  <c r="AB39" i="4"/>
  <c r="AB39" i="11" s="1"/>
  <c r="Z11" i="4"/>
  <c r="Z11" i="11" s="1"/>
  <c r="F69" i="4"/>
  <c r="F69" i="11" s="1"/>
  <c r="AB54" i="4"/>
  <c r="AB54" i="11" s="1"/>
  <c r="CU76" i="4"/>
  <c r="CU76" i="11" s="1"/>
  <c r="CF10" i="4"/>
  <c r="CF10" i="11" s="1"/>
  <c r="E75" i="4"/>
  <c r="E75" i="11" s="1"/>
  <c r="I45" i="4"/>
  <c r="I45" i="11" s="1"/>
  <c r="Q33" i="4"/>
  <c r="Q33" i="11" s="1"/>
  <c r="CH52" i="4"/>
  <c r="CH52" i="11" s="1"/>
  <c r="E32" i="4"/>
  <c r="E32" i="11" s="1"/>
  <c r="BL83" i="4"/>
  <c r="V42" i="4"/>
  <c r="V42" i="11" s="1"/>
  <c r="Y25" i="4"/>
  <c r="Y25" i="11" s="1"/>
  <c r="AA9" i="4"/>
  <c r="AA9" i="11" s="1"/>
  <c r="AJ69" i="4"/>
  <c r="AJ69" i="11" s="1"/>
  <c r="AG60" i="4"/>
  <c r="AG60" i="11" s="1"/>
  <c r="F53" i="4"/>
  <c r="F53" i="11" s="1"/>
  <c r="AH51" i="4"/>
  <c r="AH51" i="11" s="1"/>
  <c r="CE12" i="4"/>
  <c r="CE12" i="11" s="1"/>
  <c r="L79" i="4"/>
  <c r="L79" i="11" s="1"/>
  <c r="AF60" i="4"/>
  <c r="AF60" i="11" s="1"/>
  <c r="AE79" i="4"/>
  <c r="AE79" i="11" s="1"/>
  <c r="AE55" i="4"/>
  <c r="AE55" i="11" s="1"/>
  <c r="P67" i="4"/>
  <c r="P67" i="11" s="1"/>
  <c r="CE62" i="4"/>
  <c r="CE62" i="11" s="1"/>
  <c r="CE44" i="4"/>
  <c r="CE44" i="11" s="1"/>
  <c r="O67" i="4"/>
  <c r="O67" i="11" s="1"/>
  <c r="O53" i="4"/>
  <c r="O53" i="11" s="1"/>
  <c r="L68" i="4"/>
  <c r="L68" i="11" s="1"/>
  <c r="AO59" i="4"/>
  <c r="AO59" i="11" s="1"/>
  <c r="AW87" i="4"/>
  <c r="AW87" i="11" s="1"/>
  <c r="N24" i="4"/>
  <c r="N24" i="11" s="1"/>
  <c r="AD60" i="4"/>
  <c r="AD60" i="11" s="1"/>
  <c r="AO75" i="4"/>
  <c r="AO75" i="11" s="1"/>
  <c r="Y89" i="4"/>
  <c r="Y89" i="11" s="1"/>
  <c r="AQ83" i="4"/>
  <c r="E73" i="4"/>
  <c r="E73" i="11" s="1"/>
  <c r="E49" i="4"/>
  <c r="E49" i="11" s="1"/>
  <c r="I48" i="4"/>
  <c r="I48" i="11" s="1"/>
  <c r="CV68" i="4"/>
  <c r="CV68" i="11" s="1"/>
  <c r="BE88" i="4"/>
  <c r="BE88" i="11" s="1"/>
  <c r="AX83" i="4"/>
  <c r="T65" i="4"/>
  <c r="T65" i="11" s="1"/>
  <c r="BT88" i="4"/>
  <c r="BT88" i="11" s="1"/>
  <c r="O28" i="4"/>
  <c r="O28" i="11" s="1"/>
  <c r="P56" i="4"/>
  <c r="P56" i="11" s="1"/>
  <c r="CV70" i="4"/>
  <c r="CV70" i="11" s="1"/>
  <c r="BT83" i="4"/>
  <c r="AE34" i="4"/>
  <c r="AE34" i="11" s="1"/>
  <c r="AM59" i="4"/>
  <c r="AM59" i="11" s="1"/>
  <c r="CI69" i="4"/>
  <c r="CI69" i="11" s="1"/>
  <c r="BI85" i="4"/>
  <c r="BI85" i="11" s="1"/>
  <c r="T26" i="4"/>
  <c r="T26" i="11" s="1"/>
  <c r="U40" i="4"/>
  <c r="U40" i="11" s="1"/>
  <c r="CH76" i="4"/>
  <c r="CH76" i="11" s="1"/>
  <c r="J20" i="4"/>
  <c r="J20" i="11" s="1"/>
  <c r="AH41" i="4"/>
  <c r="AH41" i="11" s="1"/>
  <c r="K15" i="4"/>
  <c r="K15" i="11" s="1"/>
  <c r="V69" i="4"/>
  <c r="V69" i="11" s="1"/>
  <c r="Q44" i="4"/>
  <c r="Q44" i="11" s="1"/>
  <c r="Y61" i="4"/>
  <c r="Y61" i="11" s="1"/>
  <c r="V51" i="4"/>
  <c r="V51" i="11" s="1"/>
  <c r="X63" i="4"/>
  <c r="X63" i="11" s="1"/>
  <c r="AM79" i="4"/>
  <c r="AM79" i="11" s="1"/>
  <c r="AM55" i="4"/>
  <c r="AM55" i="11" s="1"/>
  <c r="CD62" i="4"/>
  <c r="CD62" i="11" s="1"/>
  <c r="BI83" i="4"/>
  <c r="U26" i="4"/>
  <c r="U26" i="11" s="1"/>
  <c r="AC61" i="4"/>
  <c r="AC61" i="11" s="1"/>
  <c r="W53" i="4"/>
  <c r="W53" i="11" s="1"/>
  <c r="AL44" i="4"/>
  <c r="AL44" i="11" s="1"/>
  <c r="CD23" i="4"/>
  <c r="CD23" i="11" s="1"/>
  <c r="AI42" i="4"/>
  <c r="AI42" i="11" s="1"/>
  <c r="CE59" i="4"/>
  <c r="CE59" i="11" s="1"/>
  <c r="AI22" i="4"/>
  <c r="AI22" i="11" s="1"/>
  <c r="AJ21" i="4"/>
  <c r="AJ21" i="11" s="1"/>
  <c r="CV63" i="4"/>
  <c r="CV63" i="11" s="1"/>
  <c r="L60" i="4"/>
  <c r="L60" i="11" s="1"/>
  <c r="AL60" i="4"/>
  <c r="AL60" i="11" s="1"/>
  <c r="CE75" i="4"/>
  <c r="CE75" i="11" s="1"/>
  <c r="E40" i="4"/>
  <c r="E40" i="11" s="1"/>
  <c r="CE7" i="4"/>
  <c r="CE7" i="11" s="1"/>
  <c r="I89" i="4"/>
  <c r="I89" i="11" s="1"/>
  <c r="BJ84" i="4"/>
  <c r="BJ84" i="11" s="1"/>
  <c r="X50" i="4"/>
  <c r="X50" i="11" s="1"/>
  <c r="AB49" i="4"/>
  <c r="AB49" i="11" s="1"/>
  <c r="CG72" i="4"/>
  <c r="CV62" i="4"/>
  <c r="CV62" i="11" s="1"/>
  <c r="L89" i="4"/>
  <c r="L89" i="11" s="1"/>
  <c r="AP86" i="4"/>
  <c r="AP86" i="11" s="1"/>
  <c r="AI89" i="4"/>
  <c r="AI89" i="11" s="1"/>
  <c r="CU49" i="4"/>
  <c r="CU49" i="11" s="1"/>
  <c r="BK87" i="4"/>
  <c r="BK87" i="11" s="1"/>
  <c r="BU85" i="4"/>
  <c r="BU85" i="11" s="1"/>
  <c r="AT84" i="4"/>
  <c r="AT84" i="11" s="1"/>
  <c r="P74" i="4"/>
  <c r="P74" i="11" s="1"/>
  <c r="R72" i="4"/>
  <c r="R72" i="11" s="1"/>
  <c r="U65" i="4"/>
  <c r="U65" i="11" s="1"/>
  <c r="AF58" i="4"/>
  <c r="AF58" i="11" s="1"/>
  <c r="AH56" i="4"/>
  <c r="AH56" i="11" s="1"/>
  <c r="H50" i="4"/>
  <c r="H50" i="11" s="1"/>
  <c r="R48" i="4"/>
  <c r="R48" i="11" s="1"/>
  <c r="I72" i="4"/>
  <c r="I72" i="11" s="1"/>
  <c r="AB57" i="4"/>
  <c r="AB57" i="11" s="1"/>
  <c r="L49" i="4"/>
  <c r="L49" i="11" s="1"/>
  <c r="CV56" i="4"/>
  <c r="CV56" i="11" s="1"/>
  <c r="CH64" i="4"/>
  <c r="CH64" i="11" s="1"/>
  <c r="BR87" i="4"/>
  <c r="BR87" i="11" s="1"/>
  <c r="AQ86" i="4"/>
  <c r="BA84" i="4"/>
  <c r="BA84" i="11" s="1"/>
  <c r="I80" i="4"/>
  <c r="I80" i="11" s="1"/>
  <c r="Y56" i="4"/>
  <c r="Y56" i="11" s="1"/>
  <c r="CD36" i="4"/>
  <c r="CD36" i="11" s="1"/>
  <c r="CG64" i="4"/>
  <c r="AV88" i="4"/>
  <c r="AV88" i="11" s="1"/>
  <c r="BF86" i="4"/>
  <c r="BF86" i="11" s="1"/>
  <c r="BP84" i="4"/>
  <c r="BP84" i="11" s="1"/>
  <c r="O36" i="4"/>
  <c r="O36" i="11" s="1"/>
  <c r="AE20" i="4"/>
  <c r="AE20" i="11" s="1"/>
  <c r="G12" i="4"/>
  <c r="G12" i="11" s="1"/>
  <c r="AN72" i="4"/>
  <c r="AN72" i="11" s="1"/>
  <c r="P64" i="4"/>
  <c r="P64" i="11" s="1"/>
  <c r="AF48" i="4"/>
  <c r="AF48" i="11" s="1"/>
  <c r="CV46" i="4"/>
  <c r="CV46" i="11" s="1"/>
  <c r="CH79" i="4"/>
  <c r="CH79" i="11" s="1"/>
  <c r="CG53" i="4"/>
  <c r="CG53" i="11" s="1"/>
  <c r="AU88" i="4"/>
  <c r="AU88" i="11" s="1"/>
  <c r="BF85" i="4"/>
  <c r="BF85" i="11" s="1"/>
  <c r="J41" i="4"/>
  <c r="J41" i="11" s="1"/>
  <c r="AN35" i="4"/>
  <c r="AN35" i="11" s="1"/>
  <c r="AC18" i="4"/>
  <c r="AC18" i="11" s="1"/>
  <c r="L15" i="4"/>
  <c r="L15" i="11" s="1"/>
  <c r="O8" i="4"/>
  <c r="O8" i="11" s="1"/>
  <c r="M77" i="4"/>
  <c r="M77" i="11" s="1"/>
  <c r="L69" i="4"/>
  <c r="L69" i="11" s="1"/>
  <c r="X62" i="4"/>
  <c r="X62" i="11" s="1"/>
  <c r="AF59" i="4"/>
  <c r="AF59" i="11" s="1"/>
  <c r="AI53" i="4"/>
  <c r="AI53" i="11" s="1"/>
  <c r="F51" i="4"/>
  <c r="F51" i="11" s="1"/>
  <c r="V46" i="4"/>
  <c r="V46" i="11" s="1"/>
  <c r="AK35" i="4"/>
  <c r="AK35" i="11" s="1"/>
  <c r="V26" i="4"/>
  <c r="V26" i="11" s="1"/>
  <c r="I8" i="4"/>
  <c r="I8" i="11" s="1"/>
  <c r="AG76" i="4"/>
  <c r="AG76" i="11" s="1"/>
  <c r="AG70" i="4"/>
  <c r="AG70" i="11" s="1"/>
  <c r="AD61" i="4"/>
  <c r="AD61" i="11" s="1"/>
  <c r="AE54" i="4"/>
  <c r="AE54" i="11" s="1"/>
  <c r="AB45" i="4"/>
  <c r="AB45" i="11" s="1"/>
  <c r="AI70" i="4"/>
  <c r="AI70" i="11" s="1"/>
  <c r="CE70" i="4"/>
  <c r="CE70" i="11" s="1"/>
  <c r="AA54" i="4"/>
  <c r="AA54" i="11" s="1"/>
  <c r="CU48" i="4"/>
  <c r="CU48" i="11" s="1"/>
  <c r="BL86" i="4"/>
  <c r="BL86" i="11" s="1"/>
  <c r="AB31" i="4"/>
  <c r="AB31" i="11" s="1"/>
  <c r="AE24" i="4"/>
  <c r="AE24" i="11" s="1"/>
  <c r="Z52" i="4"/>
  <c r="Z52" i="11" s="1"/>
  <c r="G69" i="4"/>
  <c r="G69" i="11" s="1"/>
  <c r="H69" i="4"/>
  <c r="H69" i="11" s="1"/>
  <c r="AO69" i="4"/>
  <c r="AO69" i="11" s="1"/>
  <c r="P45" i="4"/>
  <c r="P45" i="11" s="1"/>
  <c r="AO45" i="4"/>
  <c r="AO45" i="11" s="1"/>
  <c r="CD68" i="4"/>
  <c r="CD68" i="11" s="1"/>
  <c r="W29" i="4"/>
  <c r="W29" i="11" s="1"/>
  <c r="AB23" i="4"/>
  <c r="AB23" i="11" s="1"/>
  <c r="AK12" i="4"/>
  <c r="AK12" i="11" s="1"/>
  <c r="AC75" i="4"/>
  <c r="AC75" i="11" s="1"/>
  <c r="AB76" i="4"/>
  <c r="AB76" i="11" s="1"/>
  <c r="AC76" i="4"/>
  <c r="AC76" i="11" s="1"/>
  <c r="T52" i="4"/>
  <c r="T52" i="11" s="1"/>
  <c r="AC52" i="4"/>
  <c r="AC52" i="11" s="1"/>
  <c r="AM75" i="4"/>
  <c r="AM75" i="11" s="1"/>
  <c r="CE67" i="4"/>
  <c r="CE67" i="11" s="1"/>
  <c r="AA67" i="4"/>
  <c r="AA67" i="11" s="1"/>
  <c r="AK23" i="4"/>
  <c r="AK23" i="11" s="1"/>
  <c r="AN17" i="4"/>
  <c r="AN17" i="11" s="1"/>
  <c r="AK8" i="4"/>
  <c r="AK8" i="11" s="1"/>
  <c r="CE22" i="4"/>
  <c r="CE22" i="11" s="1"/>
  <c r="CH55" i="4"/>
  <c r="CH55" i="11" s="1"/>
  <c r="AT88" i="4"/>
  <c r="AT88" i="11" s="1"/>
  <c r="BB85" i="4"/>
  <c r="BB85" i="11" s="1"/>
  <c r="AF40" i="4"/>
  <c r="AF40" i="11" s="1"/>
  <c r="AA36" i="4"/>
  <c r="AA36" i="11" s="1"/>
  <c r="AI33" i="4"/>
  <c r="AI33" i="11" s="1"/>
  <c r="O27" i="4"/>
  <c r="O27" i="11" s="1"/>
  <c r="L17" i="4"/>
  <c r="L17" i="11" s="1"/>
  <c r="AF13" i="4"/>
  <c r="AF13" i="11" s="1"/>
  <c r="Q11" i="4"/>
  <c r="Q11" i="11" s="1"/>
  <c r="AK7" i="4"/>
  <c r="AK7" i="11" s="1"/>
  <c r="N78" i="4"/>
  <c r="N78" i="11" s="1"/>
  <c r="V75" i="4"/>
  <c r="V75" i="11" s="1"/>
  <c r="W68" i="4"/>
  <c r="W68" i="11" s="1"/>
  <c r="N27" i="4"/>
  <c r="N27" i="11" s="1"/>
  <c r="I62" i="4"/>
  <c r="I62" i="11" s="1"/>
  <c r="T59" i="4"/>
  <c r="T59" i="11" s="1"/>
  <c r="V54" i="4"/>
  <c r="V54" i="11" s="1"/>
  <c r="P51" i="4"/>
  <c r="P51" i="11" s="1"/>
  <c r="G46" i="4"/>
  <c r="G46" i="11" s="1"/>
  <c r="G61" i="4"/>
  <c r="G61" i="11" s="1"/>
  <c r="P61" i="4"/>
  <c r="P61" i="11" s="1"/>
  <c r="AK29" i="4"/>
  <c r="AK29" i="11" s="1"/>
  <c r="L51" i="4"/>
  <c r="L51" i="11" s="1"/>
  <c r="AB75" i="4"/>
  <c r="AB75" i="11" s="1"/>
  <c r="W6" i="4"/>
  <c r="W6" i="11" s="1"/>
  <c r="CF51" i="4"/>
  <c r="CF51" i="11" s="1"/>
  <c r="AI51" i="4"/>
  <c r="AI51" i="11" s="1"/>
  <c r="CF62" i="4"/>
  <c r="CF62" i="11" s="1"/>
  <c r="AQ87" i="4"/>
  <c r="BK83" i="4"/>
  <c r="P38" i="4"/>
  <c r="P38" i="11" s="1"/>
  <c r="AJ34" i="4"/>
  <c r="AJ34" i="11" s="1"/>
  <c r="AK26" i="4"/>
  <c r="AK26" i="11" s="1"/>
  <c r="Z19" i="4"/>
  <c r="Z19" i="11" s="1"/>
  <c r="AO11" i="4"/>
  <c r="AO11" i="11" s="1"/>
  <c r="AL8" i="4"/>
  <c r="AL8" i="11" s="1"/>
  <c r="AJ77" i="4"/>
  <c r="AJ77" i="11" s="1"/>
  <c r="G75" i="4"/>
  <c r="G75" i="11" s="1"/>
  <c r="U69" i="4"/>
  <c r="U69" i="11" s="1"/>
  <c r="Y28" i="4"/>
  <c r="Y28" i="11" s="1"/>
  <c r="V62" i="4"/>
  <c r="V62" i="11" s="1"/>
  <c r="P59" i="4"/>
  <c r="P59" i="11" s="1"/>
  <c r="U54" i="4"/>
  <c r="U54" i="11" s="1"/>
  <c r="O51" i="4"/>
  <c r="O51" i="11" s="1"/>
  <c r="R45" i="4"/>
  <c r="R45" i="11" s="1"/>
  <c r="AC79" i="4"/>
  <c r="AC79" i="11" s="1"/>
  <c r="AL79" i="4"/>
  <c r="AL79" i="11" s="1"/>
  <c r="E71" i="4"/>
  <c r="E71" i="11" s="1"/>
  <c r="AL71" i="4"/>
  <c r="AL71" i="11" s="1"/>
  <c r="AM71" i="4"/>
  <c r="AM71" i="11" s="1"/>
  <c r="CD63" i="4"/>
  <c r="CD63" i="11" s="1"/>
  <c r="O63" i="4"/>
  <c r="O63" i="11" s="1"/>
  <c r="AC55" i="4"/>
  <c r="AC55" i="11" s="1"/>
  <c r="AL55" i="4"/>
  <c r="AL55" i="11" s="1"/>
  <c r="M47" i="4"/>
  <c r="M47" i="11" s="1"/>
  <c r="V47" i="4"/>
  <c r="V47" i="11" s="1"/>
  <c r="CG47" i="4"/>
  <c r="CG47" i="11" s="1"/>
  <c r="CG78" i="4"/>
  <c r="CG78" i="11" s="1"/>
  <c r="CI54" i="4"/>
  <c r="CI54" i="11" s="1"/>
  <c r="CF44" i="4"/>
  <c r="CF44" i="11" s="1"/>
  <c r="AZ85" i="4"/>
  <c r="AZ85" i="11" s="1"/>
  <c r="M37" i="4"/>
  <c r="M37" i="11" s="1"/>
  <c r="AG33" i="4"/>
  <c r="AG33" i="11" s="1"/>
  <c r="AA20" i="4"/>
  <c r="AA20" i="11" s="1"/>
  <c r="T75" i="4"/>
  <c r="T75" i="11" s="1"/>
  <c r="AO52" i="4"/>
  <c r="AO52" i="11" s="1"/>
  <c r="Z44" i="4"/>
  <c r="Z44" i="11" s="1"/>
  <c r="S78" i="4"/>
  <c r="S78" i="11" s="1"/>
  <c r="R62" i="4"/>
  <c r="R62" i="11" s="1"/>
  <c r="L62" i="4"/>
  <c r="L62" i="11" s="1"/>
  <c r="AH46" i="4"/>
  <c r="AH46" i="11" s="1"/>
  <c r="AB46" i="4"/>
  <c r="AB46" i="11" s="1"/>
  <c r="CU44" i="4"/>
  <c r="CH7" i="4"/>
  <c r="CH7" i="11" s="1"/>
  <c r="BZ86" i="4"/>
  <c r="BZ86" i="11" s="1"/>
  <c r="L20" i="4"/>
  <c r="L20" i="11" s="1"/>
  <c r="G76" i="4"/>
  <c r="G76" i="11" s="1"/>
  <c r="AD69" i="4"/>
  <c r="AD69" i="11" s="1"/>
  <c r="AB59" i="4"/>
  <c r="AB59" i="11" s="1"/>
  <c r="O52" i="4"/>
  <c r="O52" i="11" s="1"/>
  <c r="CH77" i="4"/>
  <c r="CH77" i="11" s="1"/>
  <c r="Y77" i="4"/>
  <c r="Y77" i="11" s="1"/>
  <c r="CI53" i="4"/>
  <c r="CI53" i="11" s="1"/>
  <c r="Y53" i="4"/>
  <c r="Y53" i="11" s="1"/>
  <c r="CV51" i="4"/>
  <c r="CV51" i="11" s="1"/>
  <c r="AB33" i="4"/>
  <c r="AB33" i="11" s="1"/>
  <c r="AE26" i="4"/>
  <c r="AE26" i="11" s="1"/>
  <c r="AB67" i="4"/>
  <c r="AB67" i="11" s="1"/>
  <c r="AL59" i="4"/>
  <c r="AL59" i="11" s="1"/>
  <c r="CG68" i="4"/>
  <c r="F68" i="4"/>
  <c r="F68" i="11" s="1"/>
  <c r="AB44" i="4"/>
  <c r="AB44" i="11" s="1"/>
  <c r="AK44" i="4"/>
  <c r="AK44" i="11" s="1"/>
  <c r="E26" i="4"/>
  <c r="E26" i="11" s="1"/>
  <c r="I59" i="4"/>
  <c r="I59" i="11" s="1"/>
  <c r="CF59" i="4"/>
  <c r="CF59" i="11" s="1"/>
  <c r="O75" i="4"/>
  <c r="O75" i="11" s="1"/>
  <c r="AJ60" i="4"/>
  <c r="AJ60" i="11" s="1"/>
  <c r="AC60" i="4"/>
  <c r="AC60" i="11" s="1"/>
  <c r="I75" i="4"/>
  <c r="I75" i="11" s="1"/>
  <c r="Z75" i="4"/>
  <c r="Z75" i="11" s="1"/>
  <c r="CG75" i="4"/>
  <c r="CG75" i="11" s="1"/>
  <c r="AF14" i="4"/>
  <c r="AF14" i="11" s="1"/>
  <c r="W89" i="4"/>
  <c r="W89" i="11" s="1"/>
  <c r="CU73" i="4"/>
  <c r="CU73" i="11" s="1"/>
  <c r="BE85" i="4"/>
  <c r="BE85" i="11" s="1"/>
  <c r="AV40" i="4"/>
  <c r="AV40" i="11" s="1"/>
  <c r="E65" i="4"/>
  <c r="E65" i="11" s="1"/>
  <c r="BL85" i="4"/>
  <c r="BL85" i="11" s="1"/>
  <c r="CA85" i="4"/>
  <c r="CA85" i="11" s="1"/>
  <c r="X72" i="4"/>
  <c r="X72" i="11" s="1"/>
  <c r="P27" i="4"/>
  <c r="P27" i="11" s="1"/>
  <c r="X68" i="4"/>
  <c r="X68" i="11" s="1"/>
  <c r="G59" i="4"/>
  <c r="G59" i="11" s="1"/>
  <c r="J53" i="4"/>
  <c r="J53" i="11" s="1"/>
  <c r="AB12" i="4"/>
  <c r="AB12" i="11" s="1"/>
  <c r="Y36" i="4"/>
  <c r="Y36" i="11" s="1"/>
  <c r="H70" i="4"/>
  <c r="H70" i="11" s="1"/>
  <c r="Q60" i="4"/>
  <c r="Q60" i="11" s="1"/>
  <c r="R54" i="4"/>
  <c r="R54" i="11" s="1"/>
  <c r="BI18" i="4"/>
  <c r="BI18" i="11" s="1"/>
  <c r="CV66" i="4"/>
  <c r="CV66" i="11" s="1"/>
  <c r="AY85" i="4"/>
  <c r="AY85" i="11" s="1"/>
  <c r="W69" i="4"/>
  <c r="W69" i="11" s="1"/>
  <c r="W45" i="4"/>
  <c r="W45" i="11" s="1"/>
  <c r="AT83" i="4"/>
  <c r="N67" i="4"/>
  <c r="N67" i="11" s="1"/>
  <c r="X59" i="4"/>
  <c r="X59" i="11" s="1"/>
  <c r="CG76" i="4"/>
  <c r="CG76" i="11" s="1"/>
  <c r="F52" i="4"/>
  <c r="F52" i="11" s="1"/>
  <c r="AX12" i="4"/>
  <c r="AX12" i="11" s="1"/>
  <c r="AQ12" i="4"/>
  <c r="AQ12" i="11" s="1"/>
  <c r="CP50" i="4"/>
  <c r="CP50" i="11" s="1"/>
  <c r="AH67" i="4"/>
  <c r="AH67" i="11" s="1"/>
  <c r="BF87" i="4"/>
  <c r="BF87" i="11" s="1"/>
  <c r="AD39" i="4"/>
  <c r="AD39" i="11" s="1"/>
  <c r="I36" i="4"/>
  <c r="I36" i="11" s="1"/>
  <c r="U67" i="4"/>
  <c r="U67" i="11" s="1"/>
  <c r="U61" i="4"/>
  <c r="U61" i="11" s="1"/>
  <c r="I51" i="4"/>
  <c r="I51" i="11" s="1"/>
  <c r="BC86" i="4"/>
  <c r="BC86" i="11" s="1"/>
  <c r="BB22" i="4"/>
  <c r="BB22" i="11" s="1"/>
  <c r="L36" i="4"/>
  <c r="L36" i="11" s="1"/>
  <c r="M28" i="4"/>
  <c r="M28" i="11" s="1"/>
  <c r="AL18" i="4"/>
  <c r="AL18" i="11" s="1"/>
  <c r="K77" i="4"/>
  <c r="K77" i="11" s="1"/>
  <c r="AG68" i="4"/>
  <c r="AG68" i="11" s="1"/>
  <c r="T61" i="4"/>
  <c r="T61" i="11" s="1"/>
  <c r="S47" i="4"/>
  <c r="S47" i="11" s="1"/>
  <c r="CE79" i="4"/>
  <c r="CE79" i="11" s="1"/>
  <c r="U71" i="4"/>
  <c r="U71" i="11" s="1"/>
  <c r="E63" i="4"/>
  <c r="E63" i="11" s="1"/>
  <c r="AD63" i="4"/>
  <c r="AD63" i="11" s="1"/>
  <c r="O55" i="4"/>
  <c r="O55" i="11" s="1"/>
  <c r="AL47" i="4"/>
  <c r="AL47" i="11" s="1"/>
  <c r="CM31" i="4"/>
  <c r="CM31" i="11" s="1"/>
  <c r="BA23" i="4"/>
  <c r="BA23" i="11" s="1"/>
  <c r="CN7" i="4"/>
  <c r="CN7" i="11" s="1"/>
  <c r="AR88" i="4"/>
  <c r="AR88" i="11" s="1"/>
  <c r="BL84" i="4"/>
  <c r="BL84" i="11" s="1"/>
  <c r="AK28" i="4"/>
  <c r="AK28" i="11" s="1"/>
  <c r="O11" i="4"/>
  <c r="O11" i="11" s="1"/>
  <c r="AF68" i="4"/>
  <c r="AF68" i="11" s="1"/>
  <c r="AB51" i="4"/>
  <c r="AB51" i="11" s="1"/>
  <c r="R78" i="4"/>
  <c r="R78" i="11" s="1"/>
  <c r="AH62" i="4"/>
  <c r="AH62" i="11" s="1"/>
  <c r="CD46" i="4"/>
  <c r="CD46" i="11" s="1"/>
  <c r="CV74" i="4"/>
  <c r="CV74" i="11" s="1"/>
  <c r="Y11" i="4"/>
  <c r="Y11" i="11" s="1"/>
  <c r="AE68" i="4"/>
  <c r="AE68" i="11" s="1"/>
  <c r="G77" i="4"/>
  <c r="G77" i="11" s="1"/>
  <c r="P53" i="4"/>
  <c r="P53" i="11" s="1"/>
  <c r="CV75" i="4"/>
  <c r="CV75" i="11" s="1"/>
  <c r="R25" i="4"/>
  <c r="R25" i="11" s="1"/>
  <c r="V68" i="4"/>
  <c r="V68" i="11" s="1"/>
  <c r="N44" i="4"/>
  <c r="N44" i="11" s="1"/>
  <c r="AA23" i="4"/>
  <c r="AA23" i="11" s="1"/>
  <c r="AH59" i="4"/>
  <c r="AH59" i="11" s="1"/>
  <c r="BI37" i="4"/>
  <c r="BI37" i="11" s="1"/>
  <c r="CF60" i="4"/>
  <c r="CF60" i="11" s="1"/>
  <c r="N60" i="4"/>
  <c r="N60" i="11" s="1"/>
  <c r="AC24" i="4"/>
  <c r="AC24" i="11" s="1"/>
  <c r="BO40" i="4"/>
  <c r="BO40" i="11" s="1"/>
  <c r="BN88" i="4"/>
  <c r="BN88" i="11" s="1"/>
  <c r="R80" i="4"/>
  <c r="R80" i="11" s="1"/>
  <c r="H58" i="4"/>
  <c r="H58" i="11" s="1"/>
  <c r="AG64" i="4"/>
  <c r="AG64" i="11" s="1"/>
  <c r="CV76" i="4"/>
  <c r="CV76" i="11" s="1"/>
  <c r="BU88" i="4"/>
  <c r="BU88" i="11" s="1"/>
  <c r="AT87" i="4"/>
  <c r="AT87" i="11" s="1"/>
  <c r="Q72" i="4"/>
  <c r="Q72" i="11" s="1"/>
  <c r="CI49" i="4"/>
  <c r="CI49" i="11" s="1"/>
  <c r="AR84" i="4"/>
  <c r="G20" i="4"/>
  <c r="G20" i="11" s="1"/>
  <c r="P72" i="4"/>
  <c r="P72" i="11" s="1"/>
  <c r="AF56" i="4"/>
  <c r="AF56" i="11" s="1"/>
  <c r="AV87" i="4"/>
  <c r="AV87" i="11" s="1"/>
  <c r="BD84" i="4"/>
  <c r="BR12" i="4"/>
  <c r="BR12" i="11" s="1"/>
  <c r="AA17" i="4"/>
  <c r="AA17" i="11" s="1"/>
  <c r="AM70" i="4"/>
  <c r="AM70" i="11" s="1"/>
  <c r="V61" i="4"/>
  <c r="V61" i="11" s="1"/>
  <c r="Q20" i="4"/>
  <c r="Q20" i="11" s="1"/>
  <c r="T45" i="4"/>
  <c r="T45" i="11" s="1"/>
  <c r="AN11" i="4"/>
  <c r="AN11" i="11" s="1"/>
  <c r="AH69" i="4"/>
  <c r="AH69" i="11" s="1"/>
  <c r="AA52" i="4"/>
  <c r="AA52" i="11" s="1"/>
  <c r="Z54" i="4"/>
  <c r="Z54" i="11" s="1"/>
  <c r="AE69" i="4"/>
  <c r="AE69" i="11" s="1"/>
  <c r="CG7" i="4"/>
  <c r="CG7" i="11" s="1"/>
  <c r="N52" i="4"/>
  <c r="N52" i="11" s="1"/>
  <c r="CP12" i="4"/>
  <c r="CP12" i="11" s="1"/>
  <c r="AZ88" i="4"/>
  <c r="AZ88" i="11" s="1"/>
  <c r="V44" i="4"/>
  <c r="V44" i="11" s="1"/>
  <c r="AR20" i="4"/>
  <c r="AR20" i="11" s="1"/>
  <c r="K59" i="4"/>
  <c r="K59" i="11" s="1"/>
  <c r="AS30" i="4"/>
  <c r="AS30" i="11" s="1"/>
  <c r="AM24" i="4"/>
  <c r="AM24" i="11" s="1"/>
  <c r="V60" i="4"/>
  <c r="V60" i="11" s="1"/>
  <c r="AG75" i="4"/>
  <c r="AG75" i="11" s="1"/>
  <c r="AH75" i="4"/>
  <c r="AH75" i="11" s="1"/>
  <c r="AF41" i="4"/>
  <c r="AF41" i="11" s="1"/>
  <c r="AO89" i="4"/>
  <c r="AO89" i="11" s="1"/>
  <c r="CU65" i="4"/>
  <c r="CU65" i="11" s="1"/>
  <c r="BF88" i="4"/>
  <c r="BF88" i="11" s="1"/>
  <c r="BZ84" i="4"/>
  <c r="BZ84" i="11" s="1"/>
  <c r="BJ10" i="4"/>
  <c r="BJ10" i="11" s="1"/>
  <c r="J80" i="4"/>
  <c r="J80" i="11" s="1"/>
  <c r="M73" i="4"/>
  <c r="M73" i="11" s="1"/>
  <c r="X66" i="4"/>
  <c r="Z64" i="4"/>
  <c r="Z64" i="11" s="1"/>
  <c r="AN50" i="4"/>
  <c r="AN50" i="11" s="1"/>
  <c r="M49" i="4"/>
  <c r="M49" i="11" s="1"/>
  <c r="T73" i="4"/>
  <c r="T73" i="11" s="1"/>
  <c r="Q56" i="4"/>
  <c r="Q56" i="11" s="1"/>
  <c r="Q48" i="4"/>
  <c r="Q48" i="11" s="1"/>
  <c r="BM88" i="4"/>
  <c r="BM88" i="11" s="1"/>
  <c r="BF83" i="4"/>
  <c r="CG80" i="4"/>
  <c r="CG80" i="11" s="1"/>
  <c r="BA87" i="4"/>
  <c r="BA87" i="11" s="1"/>
  <c r="BU83" i="4"/>
  <c r="AM12" i="4"/>
  <c r="AM12" i="11" s="1"/>
  <c r="AF80" i="4"/>
  <c r="AF80" i="11" s="1"/>
  <c r="H72" i="4"/>
  <c r="H72" i="11" s="1"/>
  <c r="CD60" i="4"/>
  <c r="CD60" i="11" s="1"/>
  <c r="CH47" i="4"/>
  <c r="CH47" i="11" s="1"/>
  <c r="BS86" i="4"/>
  <c r="BS86" i="11" s="1"/>
  <c r="AK42" i="4"/>
  <c r="AK42" i="11" s="1"/>
  <c r="AC28" i="4"/>
  <c r="AC28" i="11" s="1"/>
  <c r="AM16" i="4"/>
  <c r="AM16" i="11" s="1"/>
  <c r="AH12" i="4"/>
  <c r="AH12" i="11" s="1"/>
  <c r="AK75" i="4"/>
  <c r="AK75" i="11" s="1"/>
  <c r="Y70" i="4"/>
  <c r="Y70" i="11" s="1"/>
  <c r="AJ67" i="4"/>
  <c r="AJ67" i="11" s="1"/>
  <c r="K61" i="4"/>
  <c r="K61" i="11" s="1"/>
  <c r="S52" i="4"/>
  <c r="S52" i="11" s="1"/>
  <c r="S33" i="4"/>
  <c r="S33" i="11" s="1"/>
  <c r="AA42" i="4"/>
  <c r="AA42" i="11" s="1"/>
  <c r="AO20" i="4"/>
  <c r="AO20" i="11" s="1"/>
  <c r="R70" i="4"/>
  <c r="R70" i="11" s="1"/>
  <c r="L70" i="4"/>
  <c r="L70" i="11" s="1"/>
  <c r="AH54" i="4"/>
  <c r="AH54" i="11" s="1"/>
  <c r="AM83" i="11"/>
  <c r="AM89" i="4"/>
  <c r="AM89" i="11" s="1"/>
  <c r="CA88" i="4"/>
  <c r="CA88" i="11" s="1"/>
  <c r="AA60" i="4"/>
  <c r="AA60" i="11" s="1"/>
  <c r="AL45" i="4"/>
  <c r="I69" i="4"/>
  <c r="I69" i="11" s="1"/>
  <c r="AM45" i="4"/>
  <c r="AM45" i="11" s="1"/>
  <c r="CV55" i="4"/>
  <c r="CV55" i="11" s="1"/>
  <c r="H27" i="4"/>
  <c r="H27" i="11" s="1"/>
  <c r="AK76" i="4"/>
  <c r="AK76" i="11" s="1"/>
  <c r="AD76" i="4"/>
  <c r="AD76" i="11" s="1"/>
  <c r="V52" i="4"/>
  <c r="V52" i="11" s="1"/>
  <c r="Y22" i="4"/>
  <c r="Y22" i="11" s="1"/>
  <c r="Q67" i="4"/>
  <c r="Q67" i="11" s="1"/>
  <c r="J67" i="4"/>
  <c r="J67" i="11" s="1"/>
  <c r="CI78" i="4"/>
  <c r="CI78" i="11" s="1"/>
  <c r="CG62" i="4"/>
  <c r="CG62" i="11" s="1"/>
  <c r="BR86" i="4"/>
  <c r="BR86" i="11" s="1"/>
  <c r="BR31" i="4"/>
  <c r="BR31" i="11" s="1"/>
  <c r="AM18" i="4"/>
  <c r="AM18" i="11" s="1"/>
  <c r="P41" i="4"/>
  <c r="P41" i="11" s="1"/>
  <c r="AE44" i="4"/>
  <c r="AE44" i="11" s="1"/>
  <c r="F24" i="4"/>
  <c r="F24" i="11" s="1"/>
  <c r="AM61" i="4"/>
  <c r="AM61" i="11" s="1"/>
  <c r="Y51" i="4"/>
  <c r="Y51" i="11" s="1"/>
  <c r="CI71" i="4"/>
  <c r="CI71" i="11" s="1"/>
  <c r="CD55" i="4"/>
  <c r="BR88" i="4"/>
  <c r="BR88" i="11" s="1"/>
  <c r="Q40" i="4"/>
  <c r="Q40" i="11" s="1"/>
  <c r="Y17" i="4"/>
  <c r="Y17" i="11" s="1"/>
  <c r="P11" i="4"/>
  <c r="P11" i="11" s="1"/>
  <c r="W76" i="4"/>
  <c r="W76" i="11" s="1"/>
  <c r="AK70" i="4"/>
  <c r="AK70" i="11" s="1"/>
  <c r="H68" i="4"/>
  <c r="H68" i="11" s="1"/>
  <c r="AH55" i="4"/>
  <c r="AH55" i="11" s="1"/>
  <c r="E53" i="4"/>
  <c r="E53" i="11" s="1"/>
  <c r="AE46" i="4"/>
  <c r="AE46" i="11" s="1"/>
  <c r="AD79" i="4"/>
  <c r="AD79" i="11" s="1"/>
  <c r="AK71" i="4"/>
  <c r="AK71" i="11" s="1"/>
  <c r="G71" i="4"/>
  <c r="G71" i="11" s="1"/>
  <c r="U63" i="4"/>
  <c r="U63" i="11" s="1"/>
  <c r="N63" i="4"/>
  <c r="N63" i="11" s="1"/>
  <c r="N55" i="4"/>
  <c r="N55" i="11" s="1"/>
  <c r="CE47" i="4"/>
  <c r="CE47" i="11" s="1"/>
  <c r="O47" i="4"/>
  <c r="O47" i="11" s="1"/>
  <c r="BH31" i="4"/>
  <c r="BH31" i="11" s="1"/>
  <c r="CU51" i="4"/>
  <c r="CU51" i="11" s="1"/>
  <c r="CD11" i="4"/>
  <c r="CD11" i="11" s="1"/>
  <c r="CA86" i="4"/>
  <c r="CA86" i="11" s="1"/>
  <c r="BJ83" i="4"/>
  <c r="R41" i="4"/>
  <c r="R41" i="11" s="1"/>
  <c r="J77" i="4"/>
  <c r="J77" i="11" s="1"/>
  <c r="S61" i="4"/>
  <c r="S61" i="11" s="1"/>
  <c r="H17" i="4"/>
  <c r="H17" i="11" s="1"/>
  <c r="AD46" i="4"/>
  <c r="AD46" i="11" s="1"/>
  <c r="AH78" i="4"/>
  <c r="AH78" i="11" s="1"/>
  <c r="AA62" i="4"/>
  <c r="AA62" i="11" s="1"/>
  <c r="S46" i="4"/>
  <c r="S46" i="11" s="1"/>
  <c r="CU80" i="4"/>
  <c r="CU80" i="11" s="1"/>
  <c r="CE68" i="4"/>
  <c r="CE68" i="11" s="1"/>
  <c r="BU10" i="4"/>
  <c r="BU10" i="11" s="1"/>
  <c r="F34" i="4"/>
  <c r="F34" i="11" s="1"/>
  <c r="I27" i="4"/>
  <c r="I27" i="11" s="1"/>
  <c r="X77" i="4"/>
  <c r="X77" i="11" s="1"/>
  <c r="AF53" i="4"/>
  <c r="AF53" i="11" s="1"/>
  <c r="CQ10" i="4"/>
  <c r="CQ10" i="11" s="1"/>
  <c r="CE10" i="4"/>
  <c r="CE10" i="11" s="1"/>
  <c r="J28" i="4"/>
  <c r="J28" i="11" s="1"/>
  <c r="H33" i="4"/>
  <c r="H33" i="11" s="1"/>
  <c r="W51" i="4"/>
  <c r="W51" i="11" s="1"/>
  <c r="CH68" i="4"/>
  <c r="CH68" i="11" s="1"/>
  <c r="CH44" i="4"/>
  <c r="CH44" i="11" s="1"/>
  <c r="AD44" i="4"/>
  <c r="AD44" i="11" s="1"/>
  <c r="CM20" i="4"/>
  <c r="CM20" i="11" s="1"/>
  <c r="CH36" i="4"/>
  <c r="CH36" i="11" s="1"/>
  <c r="S59" i="4"/>
  <c r="S59" i="11" s="1"/>
  <c r="AK60" i="4"/>
  <c r="AK60" i="11" s="1"/>
  <c r="AM22" i="4"/>
  <c r="AM22" i="11" s="1"/>
  <c r="K75" i="4"/>
  <c r="K75" i="11" s="1"/>
  <c r="AG16" i="4"/>
  <c r="AG16" i="11" s="1"/>
  <c r="CU61" i="4"/>
  <c r="CU61" i="11" s="1"/>
  <c r="BH86" i="4"/>
  <c r="BH86" i="11" s="1"/>
  <c r="BR84" i="4"/>
  <c r="BR84" i="11" s="1"/>
  <c r="AN74" i="4"/>
  <c r="AN74" i="11" s="1"/>
  <c r="P66" i="4"/>
  <c r="P66" i="11" s="1"/>
  <c r="R64" i="4"/>
  <c r="R64" i="11" s="1"/>
  <c r="AF50" i="4"/>
  <c r="AF50" i="11" s="1"/>
  <c r="Q64" i="4"/>
  <c r="Q64" i="11" s="1"/>
  <c r="I56" i="4"/>
  <c r="I56" i="11" s="1"/>
  <c r="BO86" i="4"/>
  <c r="BO86" i="11" s="1"/>
  <c r="BY84" i="4"/>
  <c r="BY84" i="11" s="1"/>
  <c r="CI73" i="4"/>
  <c r="CI73" i="11" s="1"/>
  <c r="AS87" i="4"/>
  <c r="AS87" i="11" s="1"/>
  <c r="BC85" i="4"/>
  <c r="AM36" i="4"/>
  <c r="AM36" i="11" s="1"/>
  <c r="AE12" i="4"/>
  <c r="AE12" i="11" s="1"/>
  <c r="AN64" i="4"/>
  <c r="AN64" i="11" s="1"/>
  <c r="CF45" i="4"/>
  <c r="CF45" i="11" s="1"/>
  <c r="BE86" i="4"/>
  <c r="BE86" i="11" s="1"/>
  <c r="BP83" i="4"/>
  <c r="W42" i="4"/>
  <c r="W42" i="11" s="1"/>
  <c r="R28" i="4"/>
  <c r="R28" i="11" s="1"/>
  <c r="N26" i="4"/>
  <c r="N26" i="11" s="1"/>
  <c r="Y16" i="4"/>
  <c r="Y16" i="11" s="1"/>
  <c r="T12" i="4"/>
  <c r="T12" i="11" s="1"/>
  <c r="AB9" i="4"/>
  <c r="AB9" i="11" s="1"/>
  <c r="W75" i="4"/>
  <c r="W75" i="11" s="1"/>
  <c r="F35" i="4"/>
  <c r="F35" i="11" s="1"/>
  <c r="N70" i="4"/>
  <c r="N70" i="11" s="1"/>
  <c r="V67" i="4"/>
  <c r="V67" i="11" s="1"/>
  <c r="AK54" i="4"/>
  <c r="AK54" i="11" s="1"/>
  <c r="H52" i="4"/>
  <c r="H52" i="11" s="1"/>
  <c r="X9" i="4"/>
  <c r="X9" i="11" s="1"/>
  <c r="AE32" i="4"/>
  <c r="AE32" i="11" s="1"/>
  <c r="AL10" i="4"/>
  <c r="AL10" i="11" s="1"/>
  <c r="R68" i="4"/>
  <c r="R68" i="11" s="1"/>
  <c r="N51" i="4"/>
  <c r="N51" i="11" s="1"/>
  <c r="Z70" i="4"/>
  <c r="Z70" i="11" s="1"/>
  <c r="T70" i="4"/>
  <c r="T70" i="11" s="1"/>
  <c r="AJ54" i="4"/>
  <c r="AJ54" i="11" s="1"/>
  <c r="G83" i="11"/>
  <c r="G89" i="4"/>
  <c r="G89" i="11" s="1"/>
  <c r="CU56" i="4"/>
  <c r="CU56" i="11" s="1"/>
  <c r="CF40" i="4"/>
  <c r="CF40" i="11" s="1"/>
  <c r="BB88" i="4"/>
  <c r="BB88" i="11" s="1"/>
  <c r="K28" i="4"/>
  <c r="K28" i="11" s="1"/>
  <c r="Q69" i="4"/>
  <c r="Q69" i="11" s="1"/>
  <c r="Q45" i="4"/>
  <c r="Q45" i="11" s="1"/>
  <c r="AL31" i="4"/>
  <c r="AL31" i="11" s="1"/>
  <c r="AC16" i="4"/>
  <c r="AC16" i="11" s="1"/>
  <c r="AL76" i="4"/>
  <c r="AL76" i="11" s="1"/>
  <c r="E52" i="4"/>
  <c r="E52" i="11" s="1"/>
  <c r="AD52" i="4"/>
  <c r="AD52" i="11" s="1"/>
  <c r="CF20" i="4"/>
  <c r="CF20" i="11" s="1"/>
  <c r="Y67" i="4"/>
  <c r="Y67" i="11" s="1"/>
  <c r="S28" i="4"/>
  <c r="S28" i="11" s="1"/>
  <c r="CI59" i="4"/>
  <c r="CI59" i="11" s="1"/>
  <c r="CD47" i="4"/>
  <c r="CD47" i="11" s="1"/>
  <c r="BA83" i="4"/>
  <c r="K25" i="4"/>
  <c r="K25" i="11" s="1"/>
  <c r="AB18" i="4"/>
  <c r="AB18" i="11" s="1"/>
  <c r="AM8" i="4"/>
  <c r="AM8" i="11" s="1"/>
  <c r="X76" i="4"/>
  <c r="X76" i="11" s="1"/>
  <c r="S60" i="4"/>
  <c r="S60" i="11" s="1"/>
  <c r="R52" i="4"/>
  <c r="R52" i="11" s="1"/>
  <c r="E69" i="4"/>
  <c r="E69" i="11" s="1"/>
  <c r="CI61" i="4"/>
  <c r="CI61" i="11" s="1"/>
  <c r="S18" i="4"/>
  <c r="S18" i="11" s="1"/>
  <c r="K51" i="4"/>
  <c r="K51" i="11" s="1"/>
  <c r="CE69" i="4"/>
  <c r="CE69" i="11" s="1"/>
  <c r="CE53" i="4"/>
  <c r="CE53" i="11" s="1"/>
  <c r="CA84" i="4"/>
  <c r="CA84" i="11" s="1"/>
  <c r="F40" i="4"/>
  <c r="F40" i="11" s="1"/>
  <c r="K17" i="4"/>
  <c r="K17" i="11" s="1"/>
  <c r="AB10" i="4"/>
  <c r="AB10" i="11" s="1"/>
  <c r="I6" i="4"/>
  <c r="I6" i="11" s="1"/>
  <c r="AL78" i="4"/>
  <c r="AL78" i="11" s="1"/>
  <c r="N35" i="4"/>
  <c r="N35" i="11" s="1"/>
  <c r="W70" i="4"/>
  <c r="W70" i="11" s="1"/>
  <c r="AE67" i="4"/>
  <c r="AE67" i="11" s="1"/>
  <c r="R60" i="4"/>
  <c r="R60" i="11" s="1"/>
  <c r="T55" i="4"/>
  <c r="T55" i="11" s="1"/>
  <c r="AE52" i="4"/>
  <c r="AE52" i="11" s="1"/>
  <c r="E79" i="4"/>
  <c r="E79" i="11" s="1"/>
  <c r="CF79" i="4"/>
  <c r="CF79" i="11" s="1"/>
  <c r="CE71" i="4"/>
  <c r="CE71" i="11" s="1"/>
  <c r="O71" i="4"/>
  <c r="O71" i="11" s="1"/>
  <c r="AC63" i="4"/>
  <c r="AC63" i="11" s="1"/>
  <c r="V63" i="4"/>
  <c r="V63" i="11" s="1"/>
  <c r="AD55" i="4"/>
  <c r="AD55" i="11" s="1"/>
  <c r="CF47" i="4"/>
  <c r="CF47" i="11" s="1"/>
  <c r="W47" i="4"/>
  <c r="W47" i="11" s="1"/>
  <c r="BP31" i="4"/>
  <c r="BP31" i="11" s="1"/>
  <c r="BM86" i="4"/>
  <c r="BM86" i="11" s="1"/>
  <c r="AV83" i="4"/>
  <c r="W8" i="4"/>
  <c r="W8" i="11" s="1"/>
  <c r="S76" i="4"/>
  <c r="S76" i="11" s="1"/>
  <c r="AE60" i="4"/>
  <c r="AE60" i="11" s="1"/>
  <c r="P46" i="4"/>
  <c r="P46" i="11" s="1"/>
  <c r="AJ78" i="4"/>
  <c r="AJ78" i="11" s="1"/>
  <c r="J46" i="4"/>
  <c r="J46" i="11" s="1"/>
  <c r="AI46" i="4"/>
  <c r="AI46" i="11" s="1"/>
  <c r="CF61" i="4"/>
  <c r="CF61" i="11" s="1"/>
  <c r="BP88" i="4"/>
  <c r="BP88" i="11" s="1"/>
  <c r="R33" i="4"/>
  <c r="R33" i="11" s="1"/>
  <c r="AH77" i="4"/>
  <c r="AH77" i="11" s="1"/>
  <c r="E16" i="4"/>
  <c r="E16" i="11" s="1"/>
  <c r="AN77" i="4"/>
  <c r="AN77" i="11" s="1"/>
  <c r="AN53" i="4"/>
  <c r="AN53" i="11" s="1"/>
  <c r="CV59" i="4"/>
  <c r="CV59" i="11" s="1"/>
  <c r="BM87" i="4"/>
  <c r="BM87" i="11" s="1"/>
  <c r="K20" i="4"/>
  <c r="K20" i="11" s="1"/>
  <c r="T68" i="4"/>
  <c r="T68" i="11" s="1"/>
  <c r="E68" i="4"/>
  <c r="E68" i="11" s="1"/>
  <c r="E44" i="4"/>
  <c r="E44" i="11" s="1"/>
  <c r="Z15" i="4"/>
  <c r="Z15" i="11" s="1"/>
  <c r="CH60" i="4"/>
  <c r="CH60" i="11" s="1"/>
  <c r="S75" i="4"/>
  <c r="S75" i="11" s="1"/>
  <c r="AP88" i="4"/>
  <c r="P89" i="4"/>
  <c r="P89" i="11" s="1"/>
  <c r="AJ89" i="4"/>
  <c r="AJ89" i="11" s="1"/>
  <c r="AK89" i="4"/>
  <c r="AK89" i="11" s="1"/>
  <c r="U89" i="4"/>
  <c r="U89" i="11" s="1"/>
  <c r="AP85" i="4"/>
  <c r="AP85" i="11" s="1"/>
  <c r="CU57" i="4"/>
  <c r="CU57" i="11" s="1"/>
  <c r="AZ86" i="4"/>
  <c r="AZ86" i="11" s="1"/>
  <c r="AF74" i="4"/>
  <c r="AF74" i="11" s="1"/>
  <c r="AH72" i="4"/>
  <c r="AH72" i="11" s="1"/>
  <c r="H66" i="4"/>
  <c r="H66" i="11" s="1"/>
  <c r="M57" i="4"/>
  <c r="M57" i="11" s="1"/>
  <c r="AH48" i="4"/>
  <c r="AH48" i="11" s="1"/>
  <c r="AO72" i="4"/>
  <c r="AO72" i="11" s="1"/>
  <c r="I64" i="4"/>
  <c r="I64" i="11" s="1"/>
  <c r="CV64" i="4"/>
  <c r="CV64" i="11" s="1"/>
  <c r="AW88" i="4"/>
  <c r="AW88" i="11" s="1"/>
  <c r="BG86" i="4"/>
  <c r="BG86" i="11" s="1"/>
  <c r="BQ84" i="4"/>
  <c r="BQ84" i="11" s="1"/>
  <c r="AO64" i="4"/>
  <c r="AO64" i="11" s="1"/>
  <c r="BL88" i="4"/>
  <c r="BL88" i="11" s="1"/>
  <c r="BV86" i="4"/>
  <c r="BV86" i="11" s="1"/>
  <c r="AU85" i="4"/>
  <c r="AU85" i="11" s="1"/>
  <c r="BE83" i="4"/>
  <c r="BE9" i="4"/>
  <c r="BE9" i="11" s="1"/>
  <c r="AE36" i="4"/>
  <c r="AE36" i="11" s="1"/>
  <c r="G28" i="4"/>
  <c r="G28" i="11" s="1"/>
  <c r="W12" i="4"/>
  <c r="W12" i="11" s="1"/>
  <c r="P80" i="4"/>
  <c r="P80" i="11" s="1"/>
  <c r="AF64" i="4"/>
  <c r="AF64" i="11" s="1"/>
  <c r="H56" i="4"/>
  <c r="H56" i="11" s="1"/>
  <c r="CH19" i="4"/>
  <c r="CH19" i="11" s="1"/>
  <c r="CG69" i="4"/>
  <c r="CG69" i="11" s="1"/>
  <c r="BW88" i="4"/>
  <c r="BW88" i="11" s="1"/>
  <c r="AT86" i="4"/>
  <c r="AT86" i="11" s="1"/>
  <c r="BB83" i="4"/>
  <c r="L42" i="4"/>
  <c r="L42" i="11" s="1"/>
  <c r="AO27" i="4"/>
  <c r="AO27" i="11" s="1"/>
  <c r="Z25" i="4"/>
  <c r="Z25" i="11" s="1"/>
  <c r="AE19" i="4"/>
  <c r="AE19" i="11" s="1"/>
  <c r="N16" i="4"/>
  <c r="N16" i="11" s="1"/>
  <c r="Q9" i="4"/>
  <c r="Q9" i="11" s="1"/>
  <c r="AL77" i="4"/>
  <c r="AL77" i="11" s="1"/>
  <c r="L75" i="4"/>
  <c r="L75" i="11" s="1"/>
  <c r="AK69" i="4"/>
  <c r="AK69" i="11" s="1"/>
  <c r="H67" i="4"/>
  <c r="H67" i="11" s="1"/>
  <c r="W60" i="4"/>
  <c r="W60" i="11" s="1"/>
  <c r="W54" i="4"/>
  <c r="W54" i="11" s="1"/>
  <c r="AE51" i="4"/>
  <c r="AE51" i="11" s="1"/>
  <c r="R44" i="4"/>
  <c r="R44" i="11" s="1"/>
  <c r="AK19" i="4"/>
  <c r="AK19" i="11" s="1"/>
  <c r="BQ88" i="4"/>
  <c r="BQ88" i="11" s="1"/>
  <c r="X37" i="4"/>
  <c r="X37" i="11" s="1"/>
  <c r="M20" i="4"/>
  <c r="M20" i="11" s="1"/>
  <c r="M10" i="4"/>
  <c r="M10" i="11" s="1"/>
  <c r="I78" i="4"/>
  <c r="I78" i="11" s="1"/>
  <c r="X33" i="4"/>
  <c r="X33" i="11" s="1"/>
  <c r="AD67" i="4"/>
  <c r="AD67" i="11" s="1"/>
  <c r="AF62" i="4"/>
  <c r="AF62" i="11" s="1"/>
  <c r="AH70" i="4"/>
  <c r="AH70" i="11" s="1"/>
  <c r="AB70" i="4"/>
  <c r="AB70" i="11" s="1"/>
  <c r="K54" i="4"/>
  <c r="K54" i="11" s="1"/>
  <c r="CE54" i="4"/>
  <c r="CE54" i="11" s="1"/>
  <c r="BN87" i="4"/>
  <c r="BN87" i="11" s="1"/>
  <c r="AU83" i="4"/>
  <c r="AO32" i="4"/>
  <c r="AO32" i="11" s="1"/>
  <c r="AC67" i="4"/>
  <c r="AC67" i="11" s="1"/>
  <c r="N59" i="4"/>
  <c r="N59" i="11" s="1"/>
  <c r="Y44" i="4"/>
  <c r="Y44" i="11" s="1"/>
  <c r="CH69" i="4"/>
  <c r="CH69" i="11" s="1"/>
  <c r="Y69" i="4"/>
  <c r="Y69" i="11" s="1"/>
  <c r="O45" i="4"/>
  <c r="O45" i="11" s="1"/>
  <c r="Y45" i="4"/>
  <c r="Y45" i="11" s="1"/>
  <c r="CV79" i="4"/>
  <c r="CV79" i="11" s="1"/>
  <c r="CF8" i="4"/>
  <c r="CF8" i="11" s="1"/>
  <c r="BU84" i="4"/>
  <c r="BU84" i="11" s="1"/>
  <c r="M31" i="4"/>
  <c r="M31" i="11" s="1"/>
  <c r="AO24" i="4"/>
  <c r="AO24" i="11" s="1"/>
  <c r="L76" i="4"/>
  <c r="L76" i="11" s="1"/>
  <c r="M76" i="4"/>
  <c r="M76" i="11" s="1"/>
  <c r="CI76" i="4"/>
  <c r="CI76" i="11" s="1"/>
  <c r="M52" i="4"/>
  <c r="M52" i="11" s="1"/>
  <c r="AL52" i="4"/>
  <c r="AL52" i="11" s="1"/>
  <c r="AX87" i="4"/>
  <c r="AX87" i="11" s="1"/>
  <c r="H41" i="4"/>
  <c r="H41" i="11" s="1"/>
  <c r="X67" i="4"/>
  <c r="X67" i="11" s="1"/>
  <c r="AJ51" i="4"/>
  <c r="AJ51" i="11" s="1"/>
  <c r="M8" i="4"/>
  <c r="M8" i="11" s="1"/>
  <c r="AG67" i="4"/>
  <c r="AG67" i="11" s="1"/>
  <c r="K67" i="4"/>
  <c r="K67" i="11" s="1"/>
  <c r="CI41" i="4"/>
  <c r="CI41" i="11" s="1"/>
  <c r="O26" i="4"/>
  <c r="O26" i="11" s="1"/>
  <c r="S34" i="4"/>
  <c r="S34" i="11" s="1"/>
  <c r="Z23" i="4"/>
  <c r="Z23" i="11" s="1"/>
  <c r="N11" i="4"/>
  <c r="N11" i="11" s="1"/>
  <c r="CG35" i="4"/>
  <c r="CG35" i="11" s="1"/>
  <c r="BS88" i="4"/>
  <c r="BS88" i="11" s="1"/>
  <c r="AS86" i="4"/>
  <c r="AS86" i="11" s="1"/>
  <c r="T41" i="4"/>
  <c r="T41" i="11" s="1"/>
  <c r="AK34" i="4"/>
  <c r="AK34" i="11" s="1"/>
  <c r="AN27" i="4"/>
  <c r="AN27" i="11" s="1"/>
  <c r="R20" i="4"/>
  <c r="R20" i="11" s="1"/>
  <c r="N18" i="4"/>
  <c r="N18" i="11" s="1"/>
  <c r="AH14" i="4"/>
  <c r="AH14" i="11" s="1"/>
  <c r="S12" i="4"/>
  <c r="S12" i="11" s="1"/>
  <c r="Y8" i="4"/>
  <c r="Y8" i="11" s="1"/>
  <c r="AM78" i="4"/>
  <c r="AM78" i="11" s="1"/>
  <c r="J76" i="4"/>
  <c r="J76" i="11" s="1"/>
  <c r="AN33" i="4"/>
  <c r="AN33" i="11" s="1"/>
  <c r="K69" i="4"/>
  <c r="K69" i="11" s="1"/>
  <c r="AK62" i="4"/>
  <c r="AK62" i="11" s="1"/>
  <c r="H60" i="4"/>
  <c r="H60" i="11" s="1"/>
  <c r="X17" i="4"/>
  <c r="X17" i="11" s="1"/>
  <c r="G52" i="4"/>
  <c r="G52" i="11" s="1"/>
  <c r="V11" i="4"/>
  <c r="V11" i="11" s="1"/>
  <c r="AF46" i="4"/>
  <c r="AF46" i="11" s="1"/>
  <c r="CI42" i="4"/>
  <c r="CI42" i="11" s="1"/>
  <c r="AB53" i="4"/>
  <c r="AB53" i="11" s="1"/>
  <c r="AF61" i="4"/>
  <c r="AF61" i="11" s="1"/>
  <c r="AG61" i="4"/>
  <c r="AG61" i="11" s="1"/>
  <c r="I12" i="4"/>
  <c r="I12" i="11" s="1"/>
  <c r="AO51" i="4"/>
  <c r="AO51" i="11" s="1"/>
  <c r="S51" i="4"/>
  <c r="S51" i="11" s="1"/>
  <c r="CF35" i="4"/>
  <c r="CF35" i="11" s="1"/>
  <c r="AS88" i="4"/>
  <c r="AS88" i="11" s="1"/>
  <c r="BM84" i="4"/>
  <c r="BM84" i="11" s="1"/>
  <c r="AC39" i="4"/>
  <c r="AC39" i="11" s="1"/>
  <c r="X35" i="4"/>
  <c r="X35" i="11" s="1"/>
  <c r="AC12" i="4"/>
  <c r="AC12" i="11" s="1"/>
  <c r="N10" i="4"/>
  <c r="N10" i="11" s="1"/>
  <c r="X78" i="4"/>
  <c r="X78" i="11" s="1"/>
  <c r="AF75" i="4"/>
  <c r="AF75" i="11" s="1"/>
  <c r="I70" i="4"/>
  <c r="I70" i="11" s="1"/>
  <c r="T67" i="4"/>
  <c r="T67" i="11" s="1"/>
  <c r="J63" i="4"/>
  <c r="J63" i="11" s="1"/>
  <c r="G60" i="4"/>
  <c r="G60" i="11" s="1"/>
  <c r="V19" i="4"/>
  <c r="V19" i="11" s="1"/>
  <c r="I55" i="4"/>
  <c r="I55" i="11" s="1"/>
  <c r="Q52" i="4"/>
  <c r="Q52" i="11" s="1"/>
  <c r="F46" i="4"/>
  <c r="F46" i="11" s="1"/>
  <c r="M79" i="4"/>
  <c r="M79" i="11" s="1"/>
  <c r="F79" i="4"/>
  <c r="F79" i="11" s="1"/>
  <c r="CG79" i="4"/>
  <c r="CG79" i="11" s="1"/>
  <c r="N71" i="4"/>
  <c r="N71" i="11" s="1"/>
  <c r="W71" i="4"/>
  <c r="W71" i="11" s="1"/>
  <c r="AK63" i="4"/>
  <c r="AK63" i="11" s="1"/>
  <c r="AL63" i="4"/>
  <c r="AL63" i="11" s="1"/>
  <c r="M55" i="4"/>
  <c r="M55" i="11" s="1"/>
  <c r="CF55" i="4"/>
  <c r="CF55" i="11" s="1"/>
  <c r="CG55" i="4"/>
  <c r="CG55" i="11" s="1"/>
  <c r="F47" i="4"/>
  <c r="F47" i="11" s="1"/>
  <c r="AE47" i="4"/>
  <c r="AE47" i="11" s="1"/>
  <c r="CG32" i="4"/>
  <c r="CG32" i="11" s="1"/>
  <c r="CD69" i="4"/>
  <c r="CD69" i="11" s="1"/>
  <c r="BB86" i="4"/>
  <c r="BB86" i="11" s="1"/>
  <c r="Z38" i="4"/>
  <c r="Z38" i="11" s="1"/>
  <c r="I35" i="4"/>
  <c r="I35" i="11" s="1"/>
  <c r="AI7" i="4"/>
  <c r="AI7" i="11" s="1"/>
  <c r="H76" i="4"/>
  <c r="H76" i="11" s="1"/>
  <c r="AN59" i="4"/>
  <c r="AN59" i="11" s="1"/>
  <c r="Q54" i="4"/>
  <c r="Q54" i="11" s="1"/>
  <c r="E46" i="4"/>
  <c r="E46" i="11" s="1"/>
  <c r="CD78" i="4"/>
  <c r="CD78" i="11" s="1"/>
  <c r="CE78" i="4"/>
  <c r="CE78" i="11" s="1"/>
  <c r="S62" i="4"/>
  <c r="S62" i="11" s="1"/>
  <c r="R46" i="4"/>
  <c r="R46" i="11" s="1"/>
  <c r="L46" i="4"/>
  <c r="L46" i="11" s="1"/>
  <c r="CD19" i="4"/>
  <c r="CD19" i="11" s="1"/>
  <c r="AD32" i="4"/>
  <c r="AD32" i="11" s="1"/>
  <c r="AG25" i="4"/>
  <c r="AG25" i="11" s="1"/>
  <c r="F77" i="4"/>
  <c r="F77" i="11" s="1"/>
  <c r="U32" i="4"/>
  <c r="U32" i="11" s="1"/>
  <c r="AO60" i="4"/>
  <c r="AO60" i="11" s="1"/>
  <c r="AM77" i="4"/>
  <c r="AM77" i="11" s="1"/>
  <c r="I77" i="4"/>
  <c r="I77" i="11" s="1"/>
  <c r="AE53" i="4"/>
  <c r="AE53" i="11" s="1"/>
  <c r="I53" i="4"/>
  <c r="I53" i="11" s="1"/>
  <c r="BW85" i="4"/>
  <c r="BW85" i="11" s="1"/>
  <c r="Z12" i="4"/>
  <c r="Z12" i="11" s="1"/>
  <c r="AO68" i="4"/>
  <c r="AO68" i="11" s="1"/>
  <c r="AB68" i="4"/>
  <c r="AB68" i="11" s="1"/>
  <c r="U68" i="4"/>
  <c r="U68" i="11" s="1"/>
  <c r="L44" i="4"/>
  <c r="L44" i="11" s="1"/>
  <c r="M44" i="4"/>
  <c r="M44" i="11" s="1"/>
  <c r="CI44" i="4"/>
  <c r="CI44" i="11" s="1"/>
  <c r="AS83" i="4"/>
  <c r="AK59" i="4"/>
  <c r="AK59" i="11" s="1"/>
  <c r="J59" i="4"/>
  <c r="J59" i="11" s="1"/>
  <c r="AI59" i="4"/>
  <c r="AI59" i="11" s="1"/>
  <c r="CH29" i="4"/>
  <c r="CH29" i="11" s="1"/>
  <c r="J22" i="4"/>
  <c r="J22" i="11" s="1"/>
  <c r="T60" i="4"/>
  <c r="T60" i="11" s="1"/>
  <c r="M60" i="4"/>
  <c r="M60" i="11" s="1"/>
  <c r="CI60" i="4"/>
  <c r="CI60" i="11" s="1"/>
  <c r="CD75" i="4"/>
  <c r="CD75" i="11" s="1"/>
  <c r="AA75" i="4"/>
  <c r="AA75" i="11" s="1"/>
  <c r="AP87" i="4"/>
  <c r="AP87" i="11" s="1"/>
  <c r="AP83" i="4"/>
  <c r="AP83" i="11" s="1"/>
  <c r="AG89" i="4"/>
  <c r="AG89" i="11" s="1"/>
  <c r="H89" i="4"/>
  <c r="H89" i="11" s="1"/>
  <c r="E89" i="4"/>
  <c r="E89" i="11" s="1"/>
  <c r="F89" i="4"/>
  <c r="F89" i="11" s="1"/>
  <c r="CU77" i="4"/>
  <c r="CU77" i="11" s="1"/>
  <c r="CU45" i="4"/>
  <c r="CU45" i="11" s="1"/>
  <c r="BC87" i="4"/>
  <c r="BC87" i="11" s="1"/>
  <c r="BM85" i="4"/>
  <c r="BM85" i="11" s="1"/>
  <c r="BW83" i="4"/>
  <c r="AH80" i="4"/>
  <c r="AH80" i="11" s="1"/>
  <c r="H74" i="4"/>
  <c r="H74" i="11" s="1"/>
  <c r="J72" i="4"/>
  <c r="J72" i="11" s="1"/>
  <c r="M65" i="4"/>
  <c r="M65" i="11" s="1"/>
  <c r="X58" i="4"/>
  <c r="X58" i="11" s="1"/>
  <c r="Z56" i="4"/>
  <c r="Z56" i="11" s="1"/>
  <c r="AK49" i="4"/>
  <c r="AK49" i="11" s="1"/>
  <c r="J48" i="4"/>
  <c r="J48" i="11" s="1"/>
  <c r="AG80" i="4"/>
  <c r="AG80" i="11" s="1"/>
  <c r="AB65" i="4"/>
  <c r="AB65" i="11" s="1"/>
  <c r="L57" i="4"/>
  <c r="L57" i="11" s="1"/>
  <c r="AO48" i="4"/>
  <c r="AO48" i="11" s="1"/>
  <c r="CV52" i="4"/>
  <c r="CV52" i="11" s="1"/>
  <c r="CH56" i="4"/>
  <c r="CH56" i="11" s="1"/>
  <c r="BJ87" i="4"/>
  <c r="BJ87" i="11" s="1"/>
  <c r="BT85" i="4"/>
  <c r="BT85" i="11" s="1"/>
  <c r="AS84" i="4"/>
  <c r="AS84" i="11" s="1"/>
  <c r="AB73" i="4"/>
  <c r="AB73" i="11" s="1"/>
  <c r="CD28" i="4"/>
  <c r="CD28" i="11" s="1"/>
  <c r="CI57" i="4"/>
  <c r="CI57" i="11" s="1"/>
  <c r="BY87" i="4"/>
  <c r="BY87" i="11" s="1"/>
  <c r="AX86" i="4"/>
  <c r="AX86" i="11" s="1"/>
  <c r="BH84" i="4"/>
  <c r="G36" i="4"/>
  <c r="G36" i="11" s="1"/>
  <c r="W20" i="4"/>
  <c r="W20" i="11" s="1"/>
  <c r="AF72" i="4"/>
  <c r="AF72" i="11" s="1"/>
  <c r="H64" i="4"/>
  <c r="H64" i="11" s="1"/>
  <c r="X48" i="4"/>
  <c r="X48" i="11" s="1"/>
  <c r="CD77" i="4"/>
  <c r="CD77" i="11" s="1"/>
  <c r="CH51" i="4"/>
  <c r="CH51" i="11" s="1"/>
  <c r="BU87" i="4"/>
  <c r="BU87" i="11" s="1"/>
  <c r="AR85" i="4"/>
  <c r="AR85" i="11" s="1"/>
  <c r="AG40" i="4"/>
  <c r="AG40" i="11" s="1"/>
  <c r="Z35" i="4"/>
  <c r="Z35" i="11" s="1"/>
  <c r="O18" i="4"/>
  <c r="O18" i="11" s="1"/>
  <c r="AI14" i="4"/>
  <c r="AI14" i="11" s="1"/>
  <c r="R11" i="4"/>
  <c r="R11" i="11" s="1"/>
  <c r="AM76" i="4"/>
  <c r="AM76" i="11" s="1"/>
  <c r="AL35" i="4"/>
  <c r="AL35" i="11" s="1"/>
  <c r="P33" i="4"/>
  <c r="P33" i="11" s="1"/>
  <c r="AI68" i="4"/>
  <c r="AI68" i="11" s="1"/>
  <c r="M62" i="4"/>
  <c r="M62" i="11" s="1"/>
  <c r="U59" i="4"/>
  <c r="U59" i="11" s="1"/>
  <c r="AA18" i="4"/>
  <c r="AA18" i="11" s="1"/>
  <c r="U53" i="4"/>
  <c r="U53" i="11" s="1"/>
  <c r="Y12" i="4"/>
  <c r="Y12" i="11" s="1"/>
  <c r="H46" i="4"/>
  <c r="H46" i="11" s="1"/>
  <c r="AJ11" i="4"/>
  <c r="AJ11" i="11" s="1"/>
  <c r="T42" i="4"/>
  <c r="T42" i="11" s="1"/>
  <c r="K36" i="4"/>
  <c r="K36" i="11" s="1"/>
  <c r="AH25" i="4"/>
  <c r="AH25" i="11" s="1"/>
  <c r="U7" i="4"/>
  <c r="U7" i="11" s="1"/>
  <c r="F75" i="4"/>
  <c r="F75" i="11" s="1"/>
  <c r="V70" i="4"/>
  <c r="V70" i="11" s="1"/>
  <c r="E61" i="4"/>
  <c r="E61" i="11" s="1"/>
  <c r="F54" i="4"/>
  <c r="F54" i="11" s="1"/>
  <c r="AN44" i="4"/>
  <c r="AN44" i="11" s="1"/>
  <c r="CD70" i="4"/>
  <c r="CD70" i="11" s="1"/>
  <c r="J54" i="4"/>
  <c r="J54" i="11" s="1"/>
  <c r="AI54" i="4"/>
  <c r="AI54" i="11" s="1"/>
  <c r="BX85" i="4"/>
  <c r="BX85" i="11" s="1"/>
  <c r="AN30" i="4"/>
  <c r="AN30" i="11" s="1"/>
  <c r="T77" i="4"/>
  <c r="T77" i="11" s="1"/>
  <c r="K34" i="4"/>
  <c r="K34" i="11" s="1"/>
  <c r="H25" i="4"/>
  <c r="H25" i="11" s="1"/>
  <c r="AD19" i="4"/>
  <c r="AD19" i="11" s="1"/>
  <c r="X51" i="4"/>
  <c r="X51" i="11" s="1"/>
  <c r="O69" i="4"/>
  <c r="O69" i="11" s="1"/>
  <c r="P69" i="4"/>
  <c r="P69" i="11" s="1"/>
  <c r="G45" i="4"/>
  <c r="G45" i="11" s="1"/>
  <c r="X45" i="4"/>
  <c r="X45" i="11" s="1"/>
  <c r="CV71" i="4"/>
  <c r="CV71" i="11" s="1"/>
  <c r="AY87" i="4"/>
  <c r="AY87" i="11" s="1"/>
  <c r="BS83" i="4"/>
  <c r="G35" i="4"/>
  <c r="G35" i="11" s="1"/>
  <c r="U28" i="4"/>
  <c r="U28" i="11" s="1"/>
  <c r="AM67" i="4"/>
  <c r="AM67" i="11" s="1"/>
  <c r="Z60" i="4"/>
  <c r="Z60" i="11" s="1"/>
  <c r="AK51" i="4"/>
  <c r="AK51" i="11" s="1"/>
  <c r="AJ76" i="4"/>
  <c r="AJ76" i="11" s="1"/>
  <c r="F76" i="4"/>
  <c r="F76" i="11" s="1"/>
  <c r="AB52" i="4"/>
  <c r="AB52" i="11" s="1"/>
  <c r="AK52" i="4"/>
  <c r="AK52" i="11" s="1"/>
  <c r="AN24" i="4"/>
  <c r="AN24" i="11" s="1"/>
  <c r="AH11" i="4"/>
  <c r="AH11" i="11" s="1"/>
  <c r="N75" i="4"/>
  <c r="N75" i="11" s="1"/>
  <c r="R67" i="4"/>
  <c r="R67" i="11" s="1"/>
  <c r="AI67" i="4"/>
  <c r="AI67" i="11" s="1"/>
  <c r="L23" i="4"/>
  <c r="L23" i="11" s="1"/>
  <c r="CG19" i="4"/>
  <c r="CG19" i="11" s="1"/>
  <c r="CD27" i="4"/>
  <c r="CD27" i="11" s="1"/>
  <c r="CF53" i="4"/>
  <c r="CF53" i="11" s="1"/>
  <c r="BT87" i="4"/>
  <c r="BT87" i="11" s="1"/>
  <c r="AQ85" i="4"/>
  <c r="G40" i="4"/>
  <c r="G40" i="11" s="1"/>
  <c r="AM35" i="4"/>
  <c r="AM35" i="11" s="1"/>
  <c r="J33" i="4"/>
  <c r="J33" i="11" s="1"/>
  <c r="AL26" i="4"/>
  <c r="AL26" i="11" s="1"/>
  <c r="AL16" i="4"/>
  <c r="AL16" i="11" s="1"/>
  <c r="U13" i="4"/>
  <c r="U13" i="11" s="1"/>
  <c r="AC10" i="4"/>
  <c r="AC10" i="11" s="1"/>
  <c r="L7" i="4"/>
  <c r="L7" i="11" s="1"/>
  <c r="AK77" i="4"/>
  <c r="AK77" i="11" s="1"/>
  <c r="H75" i="4"/>
  <c r="H75" i="11" s="1"/>
  <c r="I68" i="4"/>
  <c r="I68" i="11" s="1"/>
  <c r="AI61" i="4"/>
  <c r="AI61" i="11" s="1"/>
  <c r="F59" i="4"/>
  <c r="F59" i="11" s="1"/>
  <c r="H54" i="4"/>
  <c r="H54" i="11" s="1"/>
  <c r="E51" i="4"/>
  <c r="E51" i="11" s="1"/>
  <c r="AD45" i="4"/>
  <c r="AD45" i="11" s="1"/>
  <c r="CI34" i="4"/>
  <c r="CI34" i="11" s="1"/>
  <c r="O61" i="4"/>
  <c r="O61" i="11" s="1"/>
  <c r="X61" i="4"/>
  <c r="X61" i="11" s="1"/>
  <c r="CV67" i="4"/>
  <c r="CV67" i="11" s="1"/>
  <c r="N23" i="4"/>
  <c r="N23" i="11" s="1"/>
  <c r="Z7" i="4"/>
  <c r="Z7" i="11" s="1"/>
  <c r="AL19" i="4"/>
  <c r="AL19" i="11" s="1"/>
  <c r="J51" i="4"/>
  <c r="J51" i="11" s="1"/>
  <c r="CG51" i="4"/>
  <c r="CG51" i="11" s="1"/>
  <c r="CD14" i="4"/>
  <c r="CD14" i="11" s="1"/>
  <c r="CH59" i="4"/>
  <c r="CH59" i="11" s="1"/>
  <c r="BQ86" i="4"/>
  <c r="BQ86" i="11" s="1"/>
  <c r="AZ83" i="4"/>
  <c r="AG41" i="4"/>
  <c r="AG41" i="11" s="1"/>
  <c r="Z36" i="4"/>
  <c r="Z36" i="11" s="1"/>
  <c r="V34" i="4"/>
  <c r="V34" i="11" s="1"/>
  <c r="AA28" i="4"/>
  <c r="AA28" i="11" s="1"/>
  <c r="W26" i="4"/>
  <c r="W26" i="11" s="1"/>
  <c r="O19" i="4"/>
  <c r="O19" i="11" s="1"/>
  <c r="X8" i="4"/>
  <c r="X8" i="11" s="1"/>
  <c r="V77" i="4"/>
  <c r="V77" i="11" s="1"/>
  <c r="Q36" i="4"/>
  <c r="Q36" i="11" s="1"/>
  <c r="AJ71" i="4"/>
  <c r="AJ71" i="11" s="1"/>
  <c r="J69" i="4"/>
  <c r="J69" i="11" s="1"/>
  <c r="H62" i="4"/>
  <c r="H62" i="11" s="1"/>
  <c r="E59" i="4"/>
  <c r="E59" i="11" s="1"/>
  <c r="G54" i="4"/>
  <c r="G54" i="11" s="1"/>
  <c r="AO12" i="4"/>
  <c r="AO12" i="11" s="1"/>
  <c r="AG47" i="4"/>
  <c r="AG47" i="11" s="1"/>
  <c r="AO44" i="4"/>
  <c r="AO44" i="11" s="1"/>
  <c r="AK79" i="4"/>
  <c r="AK79" i="11" s="1"/>
  <c r="G79" i="4"/>
  <c r="G79" i="11" s="1"/>
  <c r="M71" i="4"/>
  <c r="M71" i="11" s="1"/>
  <c r="CF71" i="4"/>
  <c r="CF71" i="11" s="1"/>
  <c r="CG71" i="4"/>
  <c r="CG71" i="11" s="1"/>
  <c r="F63" i="4"/>
  <c r="F63" i="11" s="1"/>
  <c r="W63" i="4"/>
  <c r="W63" i="11" s="1"/>
  <c r="AK55" i="4"/>
  <c r="AK55" i="11" s="1"/>
  <c r="G55" i="4"/>
  <c r="G55" i="11" s="1"/>
  <c r="U47" i="4"/>
  <c r="U47" i="11" s="1"/>
  <c r="AD47" i="4"/>
  <c r="AD47" i="11" s="1"/>
  <c r="CU75" i="4"/>
  <c r="CU75" i="11" s="1"/>
  <c r="CI75" i="4"/>
  <c r="CI75" i="11" s="1"/>
  <c r="CD53" i="4"/>
  <c r="CD53" i="11" s="1"/>
  <c r="BC88" i="4"/>
  <c r="BC88" i="11" s="1"/>
  <c r="BW84" i="4"/>
  <c r="BW84" i="11" s="1"/>
  <c r="AC31" i="4"/>
  <c r="AC31" i="11" s="1"/>
  <c r="AM19" i="4"/>
  <c r="AM19" i="11" s="1"/>
  <c r="AK78" i="4"/>
  <c r="AK78" i="11" s="1"/>
  <c r="T69" i="4"/>
  <c r="T69" i="11" s="1"/>
  <c r="P52" i="4"/>
  <c r="P52" i="11" s="1"/>
  <c r="AF9" i="4"/>
  <c r="AF9" i="11" s="1"/>
  <c r="J78" i="4"/>
  <c r="J78" i="11" s="1"/>
  <c r="AI78" i="4"/>
  <c r="AI78" i="11" s="1"/>
  <c r="Z62" i="4"/>
  <c r="Z62" i="11" s="1"/>
  <c r="T62" i="4"/>
  <c r="T62" i="11" s="1"/>
  <c r="AA46" i="4"/>
  <c r="AA46" i="11" s="1"/>
  <c r="AJ46" i="4"/>
  <c r="AJ46" i="11" s="1"/>
  <c r="CH75" i="4"/>
  <c r="CH75" i="11" s="1"/>
  <c r="CF52" i="4"/>
  <c r="CF52" i="11" s="1"/>
  <c r="AM11" i="4"/>
  <c r="AM11" i="11" s="1"/>
  <c r="P75" i="4"/>
  <c r="P75" i="11" s="1"/>
  <c r="S69" i="4"/>
  <c r="S69" i="11" s="1"/>
  <c r="AL51" i="4"/>
  <c r="AL51" i="11" s="1"/>
  <c r="AM44" i="4"/>
  <c r="AM44" i="11" s="1"/>
  <c r="AF77" i="4"/>
  <c r="AF77" i="11" s="1"/>
  <c r="AG77" i="4"/>
  <c r="AG77" i="11" s="1"/>
  <c r="H53" i="4"/>
  <c r="H53" i="11" s="1"/>
  <c r="AG53" i="4"/>
  <c r="AG53" i="11" s="1"/>
  <c r="BZ88" i="4"/>
  <c r="BZ88" i="11" s="1"/>
  <c r="AN32" i="4"/>
  <c r="AN32" i="11" s="1"/>
  <c r="F26" i="4"/>
  <c r="F26" i="11" s="1"/>
  <c r="M59" i="4"/>
  <c r="M59" i="11" s="1"/>
  <c r="CF68" i="4"/>
  <c r="CF68" i="11" s="1"/>
  <c r="N68" i="4"/>
  <c r="N68" i="11" s="1"/>
  <c r="AJ44" i="4"/>
  <c r="AJ44" i="11" s="1"/>
  <c r="F44" i="4"/>
  <c r="F44" i="11" s="1"/>
  <c r="Q25" i="4"/>
  <c r="Q25" i="11" s="1"/>
  <c r="O30" i="4"/>
  <c r="O30" i="11" s="1"/>
  <c r="P17" i="4"/>
  <c r="P17" i="11" s="1"/>
  <c r="Q59" i="4"/>
  <c r="Q59" i="11" s="1"/>
  <c r="R59" i="4"/>
  <c r="R59" i="11" s="1"/>
  <c r="BX88" i="4"/>
  <c r="BX88" i="11" s="1"/>
  <c r="AC26" i="4"/>
  <c r="AC26" i="11" s="1"/>
  <c r="AC32" i="4"/>
  <c r="AC32" i="11" s="1"/>
  <c r="P25" i="4"/>
  <c r="P25" i="11" s="1"/>
  <c r="I20" i="4"/>
  <c r="I20" i="11" s="1"/>
  <c r="AA10" i="4"/>
  <c r="AA10" i="11" s="1"/>
  <c r="AD27" i="4"/>
  <c r="AD27" i="11" s="1"/>
  <c r="P9" i="4"/>
  <c r="P9" i="11" s="1"/>
  <c r="CG60" i="4"/>
  <c r="F60" i="4"/>
  <c r="F60" i="11" s="1"/>
  <c r="AL67" i="4"/>
  <c r="AL67" i="11" s="1"/>
  <c r="Q75" i="4"/>
  <c r="Q75" i="11" s="1"/>
  <c r="CF75" i="4"/>
  <c r="CF75" i="11" s="1"/>
  <c r="L21" i="4"/>
  <c r="L21" i="11" s="1"/>
  <c r="AL32" i="4"/>
  <c r="AL32" i="11" s="1"/>
  <c r="CT82" i="10"/>
  <c r="AW93" i="10"/>
  <c r="BU93" i="10"/>
  <c r="CC89" i="10"/>
  <c r="BB93" i="10"/>
  <c r="BE93" i="10"/>
  <c r="AT93" i="10"/>
  <c r="BJ93" i="10"/>
  <c r="BM93" i="10"/>
  <c r="BN92" i="10"/>
  <c r="BN93" i="10" s="1"/>
  <c r="AB93" i="10"/>
  <c r="AP90" i="10"/>
  <c r="CB92" i="10" s="1"/>
  <c r="CC81" i="10"/>
  <c r="CW44" i="10"/>
  <c r="CW81" i="10" s="1"/>
  <c r="CB90" i="10"/>
  <c r="BV92" i="10"/>
  <c r="BV93" i="10" s="1"/>
  <c r="AJ93" i="10"/>
  <c r="AQ93" i="10"/>
  <c r="BL92" i="10"/>
  <c r="BL93" i="10" s="1"/>
  <c r="Z93" i="10"/>
  <c r="BF92" i="10"/>
  <c r="BF93" i="10" s="1"/>
  <c r="T93" i="10"/>
  <c r="CC43" i="10"/>
  <c r="CW6" i="10"/>
  <c r="CW43" i="10" s="1"/>
  <c r="BR93" i="10"/>
  <c r="BZ93" i="10"/>
  <c r="AV92" i="10"/>
  <c r="AV93" i="10" s="1"/>
  <c r="J93" i="10"/>
  <c r="BD92" i="10"/>
  <c r="BD93" i="10" s="1"/>
  <c r="R93" i="10"/>
  <c r="BT92" i="10"/>
  <c r="BT93" i="10" s="1"/>
  <c r="AH93" i="10"/>
  <c r="AP76" i="4"/>
  <c r="AP76" i="11" s="1"/>
  <c r="CK57" i="4"/>
  <c r="CK57" i="11" s="1"/>
  <c r="CK49" i="4"/>
  <c r="CK49" i="11" s="1"/>
  <c r="CK58" i="4"/>
  <c r="CK58" i="11" s="1"/>
  <c r="CK50" i="4" l="1"/>
  <c r="CK50" i="11" s="1"/>
  <c r="BJ8" i="4"/>
  <c r="BJ8" i="11" s="1"/>
  <c r="CQ39" i="4"/>
  <c r="CQ39" i="11" s="1"/>
  <c r="AY8" i="4"/>
  <c r="AY8" i="11" s="1"/>
  <c r="CK56" i="4"/>
  <c r="CK56" i="11" s="1"/>
  <c r="CN8" i="4"/>
  <c r="CN8" i="11" s="1"/>
  <c r="CK65" i="4"/>
  <c r="CK65" i="11" s="1"/>
  <c r="AP49" i="4"/>
  <c r="AP49" i="11" s="1"/>
  <c r="CK48" i="4"/>
  <c r="CK48" i="11" s="1"/>
  <c r="CK74" i="4"/>
  <c r="CK74" i="11" s="1"/>
  <c r="V81" i="4"/>
  <c r="V81" i="11" s="1"/>
  <c r="CK73" i="4"/>
  <c r="CK73" i="11" s="1"/>
  <c r="CM8" i="4"/>
  <c r="CM8" i="11" s="1"/>
  <c r="BT8" i="4"/>
  <c r="BT8" i="11" s="1"/>
  <c r="BH12" i="4"/>
  <c r="BH12" i="11" s="1"/>
  <c r="BZ32" i="4"/>
  <c r="BZ32" i="11" s="1"/>
  <c r="BZ70" i="4"/>
  <c r="BZ70" i="11" s="1"/>
  <c r="AL45" i="11"/>
  <c r="AL81" i="4"/>
  <c r="AL81" i="11" s="1"/>
  <c r="BW66" i="4"/>
  <c r="BW66" i="11" s="1"/>
  <c r="BC71" i="4"/>
  <c r="BC71" i="11" s="1"/>
  <c r="CO70" i="4"/>
  <c r="CO70" i="11" s="1"/>
  <c r="BM74" i="4"/>
  <c r="BM74" i="11" s="1"/>
  <c r="BM8" i="4"/>
  <c r="BM8" i="11" s="1"/>
  <c r="BZ46" i="4"/>
  <c r="BZ46" i="11" s="1"/>
  <c r="AY12" i="4"/>
  <c r="AY12" i="11" s="1"/>
  <c r="BT7" i="4"/>
  <c r="BT7" i="11" s="1"/>
  <c r="BE22" i="4"/>
  <c r="BE22" i="11" s="1"/>
  <c r="CD55" i="11"/>
  <c r="CK55" i="4"/>
  <c r="CK55" i="11" s="1"/>
  <c r="BT29" i="4"/>
  <c r="BT29" i="11" s="1"/>
  <c r="CM74" i="4"/>
  <c r="CM74" i="11" s="1"/>
  <c r="BY62" i="4"/>
  <c r="BY62" i="11" s="1"/>
  <c r="CL42" i="4"/>
  <c r="BP74" i="4"/>
  <c r="BP74" i="11" s="1"/>
  <c r="BG22" i="4"/>
  <c r="BG22" i="11" s="1"/>
  <c r="AT8" i="4"/>
  <c r="AT8" i="11" s="1"/>
  <c r="X66" i="11"/>
  <c r="AP66" i="4"/>
  <c r="AP66" i="11" s="1"/>
  <c r="BI50" i="4"/>
  <c r="BI50" i="11" s="1"/>
  <c r="AS18" i="4"/>
  <c r="AS18" i="11" s="1"/>
  <c r="CH46" i="11"/>
  <c r="CH81" i="4"/>
  <c r="CH81" i="11" s="1"/>
  <c r="N47" i="11"/>
  <c r="N81" i="4"/>
  <c r="N81" i="11" s="1"/>
  <c r="CF76" i="11"/>
  <c r="CK76" i="4"/>
  <c r="CK76" i="11" s="1"/>
  <c r="J36" i="4"/>
  <c r="J36" i="11" s="1"/>
  <c r="CP25" i="4"/>
  <c r="CP25" i="11" s="1"/>
  <c r="BU25" i="4"/>
  <c r="BU25" i="11" s="1"/>
  <c r="AJ20" i="4"/>
  <c r="AJ20" i="11" s="1"/>
  <c r="BY68" i="4"/>
  <c r="BY68" i="11" s="1"/>
  <c r="BH45" i="4"/>
  <c r="BH45" i="11" s="1"/>
  <c r="BH7" i="4"/>
  <c r="BH7" i="11" s="1"/>
  <c r="BD6" i="4"/>
  <c r="BD6" i="11" s="1"/>
  <c r="CG50" i="11"/>
  <c r="CG81" i="4"/>
  <c r="CG81" i="11" s="1"/>
  <c r="CE34" i="4"/>
  <c r="CE34" i="11" s="1"/>
  <c r="BY29" i="4"/>
  <c r="BY29" i="11" s="1"/>
  <c r="AV29" i="4"/>
  <c r="AV29" i="11" s="1"/>
  <c r="AP57" i="4"/>
  <c r="AP57" i="11" s="1"/>
  <c r="AV8" i="4"/>
  <c r="AV8" i="11" s="1"/>
  <c r="CA29" i="4"/>
  <c r="CA29" i="11" s="1"/>
  <c r="CG64" i="11"/>
  <c r="CK64" i="4"/>
  <c r="CK64" i="11" s="1"/>
  <c r="CG72" i="11"/>
  <c r="CK72" i="4"/>
  <c r="CK72" i="11" s="1"/>
  <c r="BO70" i="4"/>
  <c r="BO70" i="11" s="1"/>
  <c r="AW14" i="4"/>
  <c r="AW14" i="11" s="1"/>
  <c r="BY14" i="4"/>
  <c r="BY14" i="11" s="1"/>
  <c r="BG31" i="4"/>
  <c r="BG31" i="11" s="1"/>
  <c r="BS31" i="4"/>
  <c r="BS31" i="11" s="1"/>
  <c r="CD26" i="4"/>
  <c r="CD26" i="11" s="1"/>
  <c r="CK66" i="4"/>
  <c r="CK66" i="11" s="1"/>
  <c r="BQ29" i="4"/>
  <c r="BQ29" i="11" s="1"/>
  <c r="AW55" i="4"/>
  <c r="AW55" i="11" s="1"/>
  <c r="BH64" i="4"/>
  <c r="BH64" i="11" s="1"/>
  <c r="CG68" i="11"/>
  <c r="CK68" i="4"/>
  <c r="CK68" i="11" s="1"/>
  <c r="AY58" i="4"/>
  <c r="AY58" i="11" s="1"/>
  <c r="CD45" i="11"/>
  <c r="CK45" i="4"/>
  <c r="CK45" i="11" s="1"/>
  <c r="AY56" i="4"/>
  <c r="AY56" i="11" s="1"/>
  <c r="BA36" i="4"/>
  <c r="BA36" i="11" s="1"/>
  <c r="CL14" i="4"/>
  <c r="CL14" i="11" s="1"/>
  <c r="CO33" i="4"/>
  <c r="CO33" i="11" s="1"/>
  <c r="BI6" i="4"/>
  <c r="BI6" i="11" s="1"/>
  <c r="Y27" i="4"/>
  <c r="Y27" i="11" s="1"/>
  <c r="CK80" i="4"/>
  <c r="CK80" i="11" s="1"/>
  <c r="AP75" i="4"/>
  <c r="AP75" i="11" s="1"/>
  <c r="CG60" i="11"/>
  <c r="CK60" i="4"/>
  <c r="CK60" i="11" s="1"/>
  <c r="BE63" i="4"/>
  <c r="BE63" i="11" s="1"/>
  <c r="CU43" i="11"/>
  <c r="AX42" i="13"/>
  <c r="B1" i="13" s="1"/>
  <c r="AS78" i="4"/>
  <c r="AS78" i="11" s="1"/>
  <c r="CO45" i="4"/>
  <c r="CO45" i="11" s="1"/>
  <c r="BU45" i="4"/>
  <c r="BU45" i="11" s="1"/>
  <c r="BE23" i="4"/>
  <c r="BE23" i="11" s="1"/>
  <c r="BU37" i="4"/>
  <c r="BU37" i="11" s="1"/>
  <c r="AZ58" i="4"/>
  <c r="AZ58" i="11" s="1"/>
  <c r="BZ10" i="4"/>
  <c r="BZ10" i="11" s="1"/>
  <c r="S10" i="4"/>
  <c r="S10" i="11" s="1"/>
  <c r="BM25" i="4"/>
  <c r="BM25" i="11" s="1"/>
  <c r="W10" i="4"/>
  <c r="W10" i="11" s="1"/>
  <c r="BI48" i="4"/>
  <c r="BI48" i="11" s="1"/>
  <c r="CD18" i="4"/>
  <c r="CD18" i="11" s="1"/>
  <c r="BL68" i="4"/>
  <c r="BL68" i="11" s="1"/>
  <c r="BR78" i="4"/>
  <c r="BR78" i="11" s="1"/>
  <c r="BL55" i="4"/>
  <c r="BL55" i="11" s="1"/>
  <c r="CQ56" i="4"/>
  <c r="CQ56" i="11" s="1"/>
  <c r="AV71" i="4"/>
  <c r="AV71" i="11" s="1"/>
  <c r="AU46" i="4"/>
  <c r="AU46" i="11" s="1"/>
  <c r="CL36" i="4"/>
  <c r="CL36" i="11" s="1"/>
  <c r="BA31" i="4"/>
  <c r="BA31" i="11" s="1"/>
  <c r="BU30" i="4"/>
  <c r="BU30" i="11" s="1"/>
  <c r="CL22" i="4"/>
  <c r="CL22" i="11" s="1"/>
  <c r="BR70" i="4"/>
  <c r="BR70" i="11" s="1"/>
  <c r="CB83" i="4"/>
  <c r="CC83" i="4" s="1"/>
  <c r="CC83" i="11" s="1"/>
  <c r="CA55" i="4"/>
  <c r="CA55" i="11" s="1"/>
  <c r="BQ64" i="4"/>
  <c r="BQ64" i="11" s="1"/>
  <c r="AZ56" i="4"/>
  <c r="AZ56" i="11" s="1"/>
  <c r="AS72" i="4"/>
  <c r="AS72" i="11" s="1"/>
  <c r="BC66" i="4"/>
  <c r="BC66" i="11" s="1"/>
  <c r="BZ65" i="4"/>
  <c r="BZ65" i="11" s="1"/>
  <c r="AQ31" i="4"/>
  <c r="AQ31" i="11" s="1"/>
  <c r="BU48" i="4"/>
  <c r="BU48" i="11" s="1"/>
  <c r="W81" i="4"/>
  <c r="W81" i="11" s="1"/>
  <c r="CN46" i="4"/>
  <c r="CN46" i="11" s="1"/>
  <c r="BA50" i="4"/>
  <c r="BA50" i="11" s="1"/>
  <c r="BK68" i="4"/>
  <c r="BK68" i="11" s="1"/>
  <c r="BH65" i="4"/>
  <c r="BH65" i="11" s="1"/>
  <c r="BT32" i="4"/>
  <c r="BT32" i="11" s="1"/>
  <c r="BL31" i="4"/>
  <c r="BL31" i="11" s="1"/>
  <c r="CL18" i="4"/>
  <c r="CL18" i="11" s="1"/>
  <c r="AZ69" i="4"/>
  <c r="AZ69" i="11" s="1"/>
  <c r="N31" i="4"/>
  <c r="N31" i="11" s="1"/>
  <c r="AV58" i="4"/>
  <c r="AV58" i="11" s="1"/>
  <c r="BC58" i="4"/>
  <c r="BC58" i="11" s="1"/>
  <c r="CL58" i="4"/>
  <c r="CL58" i="11" s="1"/>
  <c r="AS50" i="4"/>
  <c r="AS50" i="11" s="1"/>
  <c r="AS70" i="4"/>
  <c r="AS70" i="11" s="1"/>
  <c r="AW45" i="4"/>
  <c r="AW45" i="11" s="1"/>
  <c r="BW65" i="4"/>
  <c r="BW65" i="11" s="1"/>
  <c r="AU65" i="4"/>
  <c r="AU65" i="11" s="1"/>
  <c r="AY75" i="4"/>
  <c r="AY75" i="11" s="1"/>
  <c r="CL50" i="4"/>
  <c r="CL50" i="11" s="1"/>
  <c r="CM66" i="4"/>
  <c r="CM66" i="11" s="1"/>
  <c r="BX50" i="4"/>
  <c r="BX50" i="11" s="1"/>
  <c r="AW50" i="4"/>
  <c r="AW50" i="11" s="1"/>
  <c r="CM61" i="4"/>
  <c r="CM61" i="11" s="1"/>
  <c r="AU6" i="4"/>
  <c r="AU6" i="11" s="1"/>
  <c r="CA24" i="4"/>
  <c r="CA24" i="11" s="1"/>
  <c r="BR22" i="4"/>
  <c r="BR22" i="11" s="1"/>
  <c r="BA22" i="4"/>
  <c r="BA22" i="11" s="1"/>
  <c r="BZ22" i="4"/>
  <c r="BZ22" i="11" s="1"/>
  <c r="BQ10" i="4"/>
  <c r="BQ10" i="11" s="1"/>
  <c r="BQ48" i="4"/>
  <c r="BQ48" i="11" s="1"/>
  <c r="BL8" i="4"/>
  <c r="BL8" i="11" s="1"/>
  <c r="BL6" i="4"/>
  <c r="BL6" i="11" s="1"/>
  <c r="AW60" i="4"/>
  <c r="AW60" i="11" s="1"/>
  <c r="CO8" i="4"/>
  <c r="CO8" i="11" s="1"/>
  <c r="BF24" i="4"/>
  <c r="BF24" i="11" s="1"/>
  <c r="CP30" i="4"/>
  <c r="CP30" i="11" s="1"/>
  <c r="BQ12" i="4"/>
  <c r="BQ12" i="11" s="1"/>
  <c r="AQ22" i="4"/>
  <c r="AQ22" i="11" s="1"/>
  <c r="BL23" i="4"/>
  <c r="BL23" i="11" s="1"/>
  <c r="BY22" i="4"/>
  <c r="BY22" i="11" s="1"/>
  <c r="AX25" i="4"/>
  <c r="AX25" i="11" s="1"/>
  <c r="BI42" i="4"/>
  <c r="BI42" i="11" s="1"/>
  <c r="BZ42" i="4"/>
  <c r="BZ42" i="11" s="1"/>
  <c r="AR89" i="4"/>
  <c r="AR89" i="11" s="1"/>
  <c r="BG70" i="4"/>
  <c r="BG70" i="11" s="1"/>
  <c r="AU8" i="4"/>
  <c r="AU8" i="11" s="1"/>
  <c r="BS20" i="4"/>
  <c r="BS20" i="11" s="1"/>
  <c r="CN22" i="4"/>
  <c r="CN22" i="11" s="1"/>
  <c r="BK42" i="4"/>
  <c r="BK42" i="11" s="1"/>
  <c r="BC14" i="4"/>
  <c r="BC14" i="11" s="1"/>
  <c r="BQ23" i="4"/>
  <c r="BQ23" i="11" s="1"/>
  <c r="BQ31" i="4"/>
  <c r="BQ31" i="11" s="1"/>
  <c r="BH36" i="4"/>
  <c r="BH36" i="11" s="1"/>
  <c r="AU23" i="4"/>
  <c r="AU23" i="11" s="1"/>
  <c r="CP20" i="4"/>
  <c r="CP20" i="11" s="1"/>
  <c r="CP58" i="4"/>
  <c r="CP58" i="11" s="1"/>
  <c r="BD31" i="4"/>
  <c r="BD31" i="11" s="1"/>
  <c r="CQ31" i="4"/>
  <c r="CQ31" i="11" s="1"/>
  <c r="CN25" i="4"/>
  <c r="CN25" i="11" s="1"/>
  <c r="BG32" i="4"/>
  <c r="BG32" i="11" s="1"/>
  <c r="CN33" i="4"/>
  <c r="CN33" i="11" s="1"/>
  <c r="CN35" i="4"/>
  <c r="CN35" i="11" s="1"/>
  <c r="BZ8" i="4"/>
  <c r="BZ8" i="11" s="1"/>
  <c r="AS10" i="4"/>
  <c r="AS10" i="11" s="1"/>
  <c r="AS48" i="4"/>
  <c r="AS48" i="11" s="1"/>
  <c r="CN14" i="4"/>
  <c r="CN14" i="11" s="1"/>
  <c r="AY33" i="4"/>
  <c r="AY33" i="11" s="1"/>
  <c r="BR38" i="4"/>
  <c r="BR38" i="11" s="1"/>
  <c r="AZ38" i="4"/>
  <c r="AZ38" i="11" s="1"/>
  <c r="BL38" i="4"/>
  <c r="BL38" i="11" s="1"/>
  <c r="BY6" i="4"/>
  <c r="BY6" i="11" s="1"/>
  <c r="AW38" i="4"/>
  <c r="AW38" i="11" s="1"/>
  <c r="BP38" i="4"/>
  <c r="BP38" i="11" s="1"/>
  <c r="BP36" i="4"/>
  <c r="BP36" i="11" s="1"/>
  <c r="BH23" i="4"/>
  <c r="BH23" i="11" s="1"/>
  <c r="BF7" i="4"/>
  <c r="BF7" i="11" s="1"/>
  <c r="AY50" i="4"/>
  <c r="AY50" i="11" s="1"/>
  <c r="AQ33" i="4"/>
  <c r="AQ33" i="11" s="1"/>
  <c r="AW22" i="4"/>
  <c r="AW22" i="11" s="1"/>
  <c r="BI38" i="4"/>
  <c r="BI38" i="11" s="1"/>
  <c r="BM10" i="4"/>
  <c r="BM10" i="11" s="1"/>
  <c r="BX39" i="4"/>
  <c r="BX39" i="11" s="1"/>
  <c r="AR39" i="4"/>
  <c r="AR39" i="11" s="1"/>
  <c r="BM80" i="4"/>
  <c r="BM80" i="11" s="1"/>
  <c r="AS74" i="4"/>
  <c r="AS74" i="11" s="1"/>
  <c r="AW64" i="4"/>
  <c r="AW64" i="11" s="1"/>
  <c r="BO64" i="4"/>
  <c r="BO64" i="11" s="1"/>
  <c r="AZ46" i="4"/>
  <c r="AZ46" i="11" s="1"/>
  <c r="BY56" i="4"/>
  <c r="BY56" i="11" s="1"/>
  <c r="BS74" i="4"/>
  <c r="BS74" i="11" s="1"/>
  <c r="BO62" i="4"/>
  <c r="BO62" i="11" s="1"/>
  <c r="BN63" i="4"/>
  <c r="BN63" i="11" s="1"/>
  <c r="BE58" i="4"/>
  <c r="BE58" i="11" s="1"/>
  <c r="BD50" i="4"/>
  <c r="BD50" i="11" s="1"/>
  <c r="CM45" i="4"/>
  <c r="CM45" i="11" s="1"/>
  <c r="AQ77" i="4"/>
  <c r="AQ77" i="11" s="1"/>
  <c r="AW48" i="4"/>
  <c r="AW48" i="11" s="1"/>
  <c r="CM48" i="4"/>
  <c r="CM48" i="11" s="1"/>
  <c r="CQ62" i="4"/>
  <c r="CQ62" i="11" s="1"/>
  <c r="CG22" i="4"/>
  <c r="CG22" i="11" s="1"/>
  <c r="CA37" i="4"/>
  <c r="CA37" i="11" s="1"/>
  <c r="AR58" i="4"/>
  <c r="AR58" i="11" s="1"/>
  <c r="CF30" i="4"/>
  <c r="CF30" i="11" s="1"/>
  <c r="BC29" i="4"/>
  <c r="BC29" i="11" s="1"/>
  <c r="AG39" i="4"/>
  <c r="AG39" i="11" s="1"/>
  <c r="BE30" i="4"/>
  <c r="BE30" i="11" s="1"/>
  <c r="J40" i="4"/>
  <c r="J40" i="11" s="1"/>
  <c r="AS23" i="4"/>
  <c r="AS23" i="11" s="1"/>
  <c r="W25" i="4"/>
  <c r="W25" i="11" s="1"/>
  <c r="AG9" i="4"/>
  <c r="AG9" i="11" s="1"/>
  <c r="V39" i="4"/>
  <c r="V39" i="11" s="1"/>
  <c r="BH72" i="4"/>
  <c r="BH72" i="11" s="1"/>
  <c r="AR14" i="4"/>
  <c r="AR14" i="11" s="1"/>
  <c r="AZ36" i="4"/>
  <c r="AZ36" i="11" s="1"/>
  <c r="BV14" i="4"/>
  <c r="BV14" i="11" s="1"/>
  <c r="H37" i="4"/>
  <c r="H37" i="11" s="1"/>
  <c r="CF15" i="4"/>
  <c r="CF15" i="11" s="1"/>
  <c r="AM29" i="4"/>
  <c r="AM29" i="11" s="1"/>
  <c r="X7" i="4"/>
  <c r="X7" i="11" s="1"/>
  <c r="U21" i="4"/>
  <c r="U21" i="11" s="1"/>
  <c r="BB71" i="4"/>
  <c r="BB71" i="11" s="1"/>
  <c r="X10" i="4"/>
  <c r="X10" i="11" s="1"/>
  <c r="BN33" i="4"/>
  <c r="BN33" i="11" s="1"/>
  <c r="BW83" i="11"/>
  <c r="BW89" i="4"/>
  <c r="BW89" i="11" s="1"/>
  <c r="BF40" i="4"/>
  <c r="BF40" i="11" s="1"/>
  <c r="BI22" i="4"/>
  <c r="BI22" i="11" s="1"/>
  <c r="CI22" i="4"/>
  <c r="CI22" i="11" s="1"/>
  <c r="AI21" i="4"/>
  <c r="AI21" i="11" s="1"/>
  <c r="M6" i="4"/>
  <c r="M6" i="11" s="1"/>
  <c r="BL50" i="4"/>
  <c r="BL50" i="11" s="1"/>
  <c r="Q16" i="4"/>
  <c r="Q16" i="11" s="1"/>
  <c r="BA7" i="4"/>
  <c r="BA7" i="11" s="1"/>
  <c r="M41" i="4"/>
  <c r="M41" i="11" s="1"/>
  <c r="G22" i="4"/>
  <c r="G22" i="11" s="1"/>
  <c r="I32" i="4"/>
  <c r="I32" i="11" s="1"/>
  <c r="BR23" i="4"/>
  <c r="BR23" i="11" s="1"/>
  <c r="BF31" i="4"/>
  <c r="BF31" i="11" s="1"/>
  <c r="M14" i="4"/>
  <c r="M14" i="11" s="1"/>
  <c r="Y6" i="4"/>
  <c r="Y6" i="11" s="1"/>
  <c r="AH32" i="4"/>
  <c r="AH32" i="11" s="1"/>
  <c r="BG25" i="4"/>
  <c r="BG25" i="11" s="1"/>
  <c r="AW58" i="4"/>
  <c r="AW58" i="11" s="1"/>
  <c r="BI46" i="4"/>
  <c r="BI46" i="11" s="1"/>
  <c r="V25" i="4"/>
  <c r="V25" i="11" s="1"/>
  <c r="T17" i="4"/>
  <c r="T17" i="11" s="1"/>
  <c r="CE31" i="4"/>
  <c r="CE31" i="11" s="1"/>
  <c r="BV12" i="4"/>
  <c r="BV12" i="11" s="1"/>
  <c r="Q7" i="4"/>
  <c r="Q7" i="11" s="1"/>
  <c r="BD66" i="4"/>
  <c r="BD66" i="11" s="1"/>
  <c r="BP83" i="11"/>
  <c r="BP89" i="4"/>
  <c r="BP89" i="11" s="1"/>
  <c r="AN26" i="4"/>
  <c r="AN26" i="11" s="1"/>
  <c r="CI35" i="4"/>
  <c r="CI35" i="11" s="1"/>
  <c r="AF12" i="4"/>
  <c r="AF12" i="11" s="1"/>
  <c r="BO25" i="4"/>
  <c r="BO25" i="11" s="1"/>
  <c r="BO10" i="4"/>
  <c r="BO10" i="11" s="1"/>
  <c r="BN10" i="4"/>
  <c r="AW23" i="4"/>
  <c r="AW23" i="11" s="1"/>
  <c r="CP23" i="4"/>
  <c r="CP23" i="11" s="1"/>
  <c r="BY60" i="4"/>
  <c r="BY60" i="11" s="1"/>
  <c r="S21" i="4"/>
  <c r="S21" i="11" s="1"/>
  <c r="BD30" i="4"/>
  <c r="BD30" i="11" s="1"/>
  <c r="AD41" i="4"/>
  <c r="AD41" i="11" s="1"/>
  <c r="BK55" i="4"/>
  <c r="BK55" i="11" s="1"/>
  <c r="BQ22" i="4"/>
  <c r="BQ22" i="11" s="1"/>
  <c r="Q29" i="4"/>
  <c r="Q29" i="11" s="1"/>
  <c r="V14" i="4"/>
  <c r="V14" i="11" s="1"/>
  <c r="AL7" i="4"/>
  <c r="AL7" i="11" s="1"/>
  <c r="K23" i="4"/>
  <c r="K23" i="11" s="1"/>
  <c r="AK37" i="4"/>
  <c r="AK37" i="11" s="1"/>
  <c r="BD84" i="11"/>
  <c r="BD89" i="4"/>
  <c r="BD89" i="11" s="1"/>
  <c r="BD63" i="4"/>
  <c r="BD63" i="11" s="1"/>
  <c r="AL9" i="4"/>
  <c r="AL9" i="11" s="1"/>
  <c r="AQ26" i="4"/>
  <c r="AQ26" i="11" s="1"/>
  <c r="BX26" i="4"/>
  <c r="BX26" i="11" s="1"/>
  <c r="CL56" i="4"/>
  <c r="CL56" i="11" s="1"/>
  <c r="BU18" i="4"/>
  <c r="BU18" i="11" s="1"/>
  <c r="CG37" i="4"/>
  <c r="CG37" i="11" s="1"/>
  <c r="BF20" i="4"/>
  <c r="BF20" i="11" s="1"/>
  <c r="L24" i="4"/>
  <c r="L24" i="11" s="1"/>
  <c r="BQ7" i="4"/>
  <c r="BQ7" i="11" s="1"/>
  <c r="E33" i="4"/>
  <c r="E33" i="11" s="1"/>
  <c r="BK66" i="4"/>
  <c r="BK66" i="11" s="1"/>
  <c r="CF24" i="4"/>
  <c r="CF24" i="11" s="1"/>
  <c r="AB37" i="4"/>
  <c r="AB37" i="11" s="1"/>
  <c r="V16" i="4"/>
  <c r="V16" i="11" s="1"/>
  <c r="V37" i="4"/>
  <c r="V37" i="11" s="1"/>
  <c r="AW36" i="4"/>
  <c r="AW36" i="11" s="1"/>
  <c r="AM37" i="4"/>
  <c r="AM37" i="11" s="1"/>
  <c r="AB38" i="4"/>
  <c r="AB38" i="11" s="1"/>
  <c r="BI83" i="11"/>
  <c r="BI89" i="4"/>
  <c r="BI89" i="11" s="1"/>
  <c r="CO74" i="4"/>
  <c r="CO74" i="11" s="1"/>
  <c r="AZ62" i="4"/>
  <c r="AZ62" i="11" s="1"/>
  <c r="L30" i="4"/>
  <c r="L30" i="11" s="1"/>
  <c r="AX66" i="4"/>
  <c r="AX66" i="11" s="1"/>
  <c r="BH78" i="4"/>
  <c r="BH78" i="11" s="1"/>
  <c r="AR38" i="4"/>
  <c r="AR38" i="11" s="1"/>
  <c r="BB33" i="4"/>
  <c r="BB33" i="11" s="1"/>
  <c r="AX20" i="4"/>
  <c r="AX20" i="11" s="1"/>
  <c r="AV12" i="4"/>
  <c r="AV12" i="11" s="1"/>
  <c r="P22" i="4"/>
  <c r="P22" i="11" s="1"/>
  <c r="AV38" i="4"/>
  <c r="AV38" i="11" s="1"/>
  <c r="U39" i="4"/>
  <c r="U39" i="11" s="1"/>
  <c r="CH34" i="4"/>
  <c r="CH34" i="11" s="1"/>
  <c r="T11" i="4"/>
  <c r="T11" i="11" s="1"/>
  <c r="P12" i="4"/>
  <c r="P12" i="11" s="1"/>
  <c r="AO42" i="4"/>
  <c r="AO42" i="11" s="1"/>
  <c r="AX32" i="4"/>
  <c r="AX32" i="11" s="1"/>
  <c r="BQ32" i="4"/>
  <c r="BQ32" i="11" s="1"/>
  <c r="BI25" i="4"/>
  <c r="BI25" i="11" s="1"/>
  <c r="AV23" i="4"/>
  <c r="AV23" i="11" s="1"/>
  <c r="O22" i="4"/>
  <c r="O22" i="11" s="1"/>
  <c r="CQ36" i="4"/>
  <c r="CQ36" i="11" s="1"/>
  <c r="AM13" i="4"/>
  <c r="AM13" i="11" s="1"/>
  <c r="BN64" i="4"/>
  <c r="BN64" i="11" s="1"/>
  <c r="AX40" i="4"/>
  <c r="AX40" i="11" s="1"/>
  <c r="BX40" i="4"/>
  <c r="BX40" i="11" s="1"/>
  <c r="AX7" i="4"/>
  <c r="AX7" i="11" s="1"/>
  <c r="CP7" i="4"/>
  <c r="CP7" i="11" s="1"/>
  <c r="BE26" i="4"/>
  <c r="BE26" i="11" s="1"/>
  <c r="CP63" i="4"/>
  <c r="CP63" i="11" s="1"/>
  <c r="BV18" i="4"/>
  <c r="BV18" i="11" s="1"/>
  <c r="BS18" i="4"/>
  <c r="BS18" i="11" s="1"/>
  <c r="BP18" i="4"/>
  <c r="BP18" i="11" s="1"/>
  <c r="CF29" i="4"/>
  <c r="CF29" i="11" s="1"/>
  <c r="V38" i="4"/>
  <c r="V38" i="11" s="1"/>
  <c r="AX33" i="4"/>
  <c r="AX33" i="11" s="1"/>
  <c r="AE38" i="4"/>
  <c r="AE38" i="11" s="1"/>
  <c r="AC11" i="4"/>
  <c r="AC11" i="11" s="1"/>
  <c r="CQ34" i="4"/>
  <c r="CQ34" i="11" s="1"/>
  <c r="AV34" i="4"/>
  <c r="AV34" i="11" s="1"/>
  <c r="BI34" i="4"/>
  <c r="BI34" i="11" s="1"/>
  <c r="BF34" i="4"/>
  <c r="BF34" i="11" s="1"/>
  <c r="BS34" i="4"/>
  <c r="BS34" i="11" s="1"/>
  <c r="BN28" i="4"/>
  <c r="BN28" i="11" s="1"/>
  <c r="BJ28" i="4"/>
  <c r="BJ28" i="11" s="1"/>
  <c r="BT28" i="4"/>
  <c r="BT28" i="11" s="1"/>
  <c r="BS28" i="4"/>
  <c r="BS28" i="11" s="1"/>
  <c r="AY28" i="4"/>
  <c r="AY28" i="11" s="1"/>
  <c r="AS28" i="4"/>
  <c r="AS28" i="11" s="1"/>
  <c r="BR27" i="4"/>
  <c r="BR27" i="11" s="1"/>
  <c r="BM27" i="4"/>
  <c r="BM27" i="11" s="1"/>
  <c r="AW27" i="4"/>
  <c r="AW27" i="11" s="1"/>
  <c r="BB27" i="4"/>
  <c r="BB27" i="11" s="1"/>
  <c r="BQ27" i="4"/>
  <c r="BQ27" i="11" s="1"/>
  <c r="BK13" i="4"/>
  <c r="BK13" i="11" s="1"/>
  <c r="AS13" i="4"/>
  <c r="AS13" i="11" s="1"/>
  <c r="CQ13" i="4"/>
  <c r="CQ13" i="11" s="1"/>
  <c r="BF13" i="4"/>
  <c r="BF13" i="11" s="1"/>
  <c r="BU13" i="4"/>
  <c r="BU13" i="11" s="1"/>
  <c r="BW39" i="4"/>
  <c r="BW39" i="11" s="1"/>
  <c r="BU39" i="4"/>
  <c r="BU39" i="11" s="1"/>
  <c r="AE81" i="4"/>
  <c r="AE81" i="11" s="1"/>
  <c r="CK52" i="4"/>
  <c r="CK52" i="11" s="1"/>
  <c r="CK53" i="4"/>
  <c r="CK53" i="11" s="1"/>
  <c r="J81" i="4"/>
  <c r="J81" i="11" s="1"/>
  <c r="AP63" i="4"/>
  <c r="AP63" i="11" s="1"/>
  <c r="X81" i="4"/>
  <c r="X81" i="11" s="1"/>
  <c r="AP45" i="4"/>
  <c r="AP45" i="11" s="1"/>
  <c r="AP73" i="4"/>
  <c r="AP73" i="11" s="1"/>
  <c r="AP60" i="4"/>
  <c r="AP60" i="11" s="1"/>
  <c r="AP70" i="4"/>
  <c r="AP70" i="11" s="1"/>
  <c r="Q21" i="4"/>
  <c r="Q21" i="11" s="1"/>
  <c r="AJ8" i="4"/>
  <c r="BW23" i="4"/>
  <c r="BW23" i="11" s="1"/>
  <c r="BP22" i="4"/>
  <c r="BP22" i="11" s="1"/>
  <c r="CN36" i="4"/>
  <c r="CN36" i="11" s="1"/>
  <c r="E13" i="4"/>
  <c r="E13" i="11" s="1"/>
  <c r="AQ30" i="4"/>
  <c r="AX61" i="4"/>
  <c r="AX61" i="11" s="1"/>
  <c r="BZ62" i="4"/>
  <c r="BZ62" i="11" s="1"/>
  <c r="AK13" i="4"/>
  <c r="AK13" i="11" s="1"/>
  <c r="O31" i="4"/>
  <c r="O31" i="11" s="1"/>
  <c r="T39" i="4"/>
  <c r="T39" i="11" s="1"/>
  <c r="AI16" i="4"/>
  <c r="AI16" i="11" s="1"/>
  <c r="U15" i="4"/>
  <c r="U15" i="11" s="1"/>
  <c r="BC20" i="4"/>
  <c r="BC20" i="11" s="1"/>
  <c r="BI58" i="4"/>
  <c r="BI58" i="11" s="1"/>
  <c r="BB24" i="4"/>
  <c r="BB24" i="11" s="1"/>
  <c r="AO10" i="4"/>
  <c r="AO10" i="11" s="1"/>
  <c r="AY9" i="4"/>
  <c r="AY9" i="11" s="1"/>
  <c r="BS12" i="4"/>
  <c r="BS12" i="11" s="1"/>
  <c r="BR25" i="4"/>
  <c r="BR25" i="11" s="1"/>
  <c r="AA37" i="4"/>
  <c r="AA37" i="11" s="1"/>
  <c r="CO37" i="4"/>
  <c r="CO37" i="11" s="1"/>
  <c r="AS83" i="11"/>
  <c r="AS89" i="4"/>
  <c r="AS89" i="11" s="1"/>
  <c r="AB30" i="4"/>
  <c r="AB30" i="11" s="1"/>
  <c r="AM39" i="4"/>
  <c r="AM39" i="11" s="1"/>
  <c r="CD31" i="4"/>
  <c r="CD31" i="11" s="1"/>
  <c r="AK25" i="4"/>
  <c r="AK25" i="11" s="1"/>
  <c r="I17" i="4"/>
  <c r="I17" i="11" s="1"/>
  <c r="BJ31" i="4"/>
  <c r="BJ31" i="11" s="1"/>
  <c r="L38" i="4"/>
  <c r="L38" i="11" s="1"/>
  <c r="AY69" i="4"/>
  <c r="AY69" i="11" s="1"/>
  <c r="Y31" i="4"/>
  <c r="Y31" i="11" s="1"/>
  <c r="AS64" i="4"/>
  <c r="AS64" i="11" s="1"/>
  <c r="W22" i="4"/>
  <c r="W22" i="11" s="1"/>
  <c r="BQ74" i="4"/>
  <c r="BQ74" i="11" s="1"/>
  <c r="S37" i="4"/>
  <c r="S37" i="11" s="1"/>
  <c r="J8" i="4"/>
  <c r="J8" i="11" s="1"/>
  <c r="AD14" i="4"/>
  <c r="AD14" i="11" s="1"/>
  <c r="R30" i="4"/>
  <c r="R30" i="11" s="1"/>
  <c r="AW25" i="4"/>
  <c r="AW25" i="11" s="1"/>
  <c r="AX10" i="4"/>
  <c r="AX10" i="11" s="1"/>
  <c r="BV23" i="4"/>
  <c r="BV23" i="11" s="1"/>
  <c r="AX23" i="4"/>
  <c r="AX23" i="11" s="1"/>
  <c r="AT65" i="4"/>
  <c r="AT65" i="11" s="1"/>
  <c r="CM40" i="4"/>
  <c r="CM40" i="11" s="1"/>
  <c r="BO66" i="4"/>
  <c r="BO66" i="11" s="1"/>
  <c r="AR84" i="11"/>
  <c r="CB84" i="4"/>
  <c r="AU14" i="4"/>
  <c r="AU14" i="11" s="1"/>
  <c r="AB13" i="4"/>
  <c r="AB13" i="11" s="1"/>
  <c r="E25" i="4"/>
  <c r="E25" i="11" s="1"/>
  <c r="BX56" i="4"/>
  <c r="BX56" i="11" s="1"/>
  <c r="W31" i="4"/>
  <c r="W31" i="11" s="1"/>
  <c r="H32" i="4"/>
  <c r="H32" i="11" s="1"/>
  <c r="BW24" i="4"/>
  <c r="BW24" i="11" s="1"/>
  <c r="AC22" i="4"/>
  <c r="AC22" i="11" s="1"/>
  <c r="I21" i="4"/>
  <c r="I21" i="11" s="1"/>
  <c r="AB29" i="4"/>
  <c r="AB29" i="11" s="1"/>
  <c r="AW30" i="4"/>
  <c r="AW30" i="11" s="1"/>
  <c r="AC17" i="4"/>
  <c r="AC17" i="11" s="1"/>
  <c r="AZ65" i="4"/>
  <c r="AZ65" i="11" s="1"/>
  <c r="AO31" i="4"/>
  <c r="AO31" i="11" s="1"/>
  <c r="BY8" i="4"/>
  <c r="BY8" i="11" s="1"/>
  <c r="BT22" i="4"/>
  <c r="BT22" i="11" s="1"/>
  <c r="AE16" i="4"/>
  <c r="AE16" i="11" s="1"/>
  <c r="V8" i="4"/>
  <c r="V8" i="11" s="1"/>
  <c r="AN34" i="4"/>
  <c r="AN34" i="11" s="1"/>
  <c r="AT40" i="4"/>
  <c r="AT40" i="11" s="1"/>
  <c r="CG26" i="4"/>
  <c r="CG26" i="11" s="1"/>
  <c r="H12" i="4"/>
  <c r="H12" i="11" s="1"/>
  <c r="BQ9" i="4"/>
  <c r="BQ9" i="11" s="1"/>
  <c r="AM21" i="4"/>
  <c r="AM21" i="11" s="1"/>
  <c r="AX83" i="11"/>
  <c r="AX89" i="4"/>
  <c r="AX89" i="11" s="1"/>
  <c r="CE6" i="4"/>
  <c r="CE6" i="11" s="1"/>
  <c r="AJ24" i="4"/>
  <c r="AJ24" i="11" s="1"/>
  <c r="CG29" i="4"/>
  <c r="CG29" i="11" s="1"/>
  <c r="N38" i="4"/>
  <c r="N38" i="11" s="1"/>
  <c r="BC10" i="4"/>
  <c r="BC10" i="11" s="1"/>
  <c r="AA7" i="4"/>
  <c r="AA7" i="11" s="1"/>
  <c r="BD23" i="4"/>
  <c r="BD23" i="11" s="1"/>
  <c r="CI14" i="4"/>
  <c r="CI14" i="11" s="1"/>
  <c r="U38" i="4"/>
  <c r="U38" i="11" s="1"/>
  <c r="BD69" i="4"/>
  <c r="BD69" i="11" s="1"/>
  <c r="S16" i="4"/>
  <c r="S16" i="11" s="1"/>
  <c r="AN10" i="4"/>
  <c r="AN10" i="11" s="1"/>
  <c r="BK40" i="4"/>
  <c r="BK40" i="11" s="1"/>
  <c r="AC27" i="4"/>
  <c r="AC27" i="11" s="1"/>
  <c r="BZ25" i="4"/>
  <c r="BZ25" i="11" s="1"/>
  <c r="CD41" i="4"/>
  <c r="CD41" i="11" s="1"/>
  <c r="BQ36" i="4"/>
  <c r="BQ36" i="11" s="1"/>
  <c r="AM31" i="4"/>
  <c r="AM31" i="11" s="1"/>
  <c r="BM40" i="4"/>
  <c r="BM40" i="11" s="1"/>
  <c r="AZ40" i="4"/>
  <c r="AZ40" i="11" s="1"/>
  <c r="BZ7" i="4"/>
  <c r="BZ7" i="11" s="1"/>
  <c r="BN7" i="4"/>
  <c r="BN7" i="11" s="1"/>
  <c r="BN58" i="4"/>
  <c r="BN58" i="11" s="1"/>
  <c r="AE23" i="4"/>
  <c r="AE23" i="11" s="1"/>
  <c r="AX18" i="4"/>
  <c r="AX18" i="11" s="1"/>
  <c r="AU18" i="4"/>
  <c r="AU18" i="11" s="1"/>
  <c r="BX18" i="4"/>
  <c r="BX18" i="11" s="1"/>
  <c r="J23" i="4"/>
  <c r="J23" i="11" s="1"/>
  <c r="Z39" i="4"/>
  <c r="Z39" i="11" s="1"/>
  <c r="AN18" i="4"/>
  <c r="AN18" i="11" s="1"/>
  <c r="U11" i="4"/>
  <c r="U11" i="11" s="1"/>
  <c r="BB26" i="4"/>
  <c r="BB26" i="11" s="1"/>
  <c r="BK26" i="4"/>
  <c r="BK26" i="11" s="1"/>
  <c r="AG34" i="4"/>
  <c r="AG34" i="11" s="1"/>
  <c r="Q42" i="4"/>
  <c r="Q42" i="11" s="1"/>
  <c r="AC35" i="4"/>
  <c r="AC35" i="11" s="1"/>
  <c r="AT34" i="4"/>
  <c r="AT34" i="11" s="1"/>
  <c r="BR34" i="4"/>
  <c r="BR34" i="11" s="1"/>
  <c r="BM34" i="4"/>
  <c r="BM34" i="11" s="1"/>
  <c r="BG34" i="4"/>
  <c r="BG34" i="11" s="1"/>
  <c r="BV34" i="4"/>
  <c r="BV34" i="11" s="1"/>
  <c r="AW28" i="4"/>
  <c r="AW28" i="11" s="1"/>
  <c r="CO28" i="4"/>
  <c r="CO28" i="11" s="1"/>
  <c r="BE28" i="4"/>
  <c r="BE28" i="11" s="1"/>
  <c r="AZ28" i="4"/>
  <c r="AZ28" i="11" s="1"/>
  <c r="CP28" i="4"/>
  <c r="CP28" i="11" s="1"/>
  <c r="CQ28" i="4"/>
  <c r="CQ28" i="11" s="1"/>
  <c r="BY27" i="4"/>
  <c r="BY27" i="11" s="1"/>
  <c r="BN27" i="4"/>
  <c r="BN27" i="11" s="1"/>
  <c r="BI27" i="4"/>
  <c r="BI27" i="11" s="1"/>
  <c r="BX27" i="4"/>
  <c r="BX27" i="11" s="1"/>
  <c r="BC27" i="4"/>
  <c r="BC27" i="11" s="1"/>
  <c r="AR13" i="4"/>
  <c r="AR13" i="11" s="1"/>
  <c r="BI13" i="4"/>
  <c r="BI13" i="11" s="1"/>
  <c r="BS13" i="4"/>
  <c r="BS13" i="11" s="1"/>
  <c r="CM13" i="4"/>
  <c r="CM13" i="11" s="1"/>
  <c r="BP13" i="4"/>
  <c r="BP13" i="11" s="1"/>
  <c r="AW13" i="4"/>
  <c r="AW13" i="11" s="1"/>
  <c r="BR39" i="4"/>
  <c r="BR39" i="11" s="1"/>
  <c r="AS39" i="4"/>
  <c r="AS39" i="11" s="1"/>
  <c r="BK39" i="4"/>
  <c r="BK39" i="11" s="1"/>
  <c r="AP65" i="4"/>
  <c r="AP65" i="11" s="1"/>
  <c r="AP53" i="4"/>
  <c r="AP53" i="11" s="1"/>
  <c r="AF81" i="4"/>
  <c r="AF81" i="11" s="1"/>
  <c r="AP48" i="4"/>
  <c r="AP48" i="11" s="1"/>
  <c r="CK78" i="4"/>
  <c r="CK78" i="11" s="1"/>
  <c r="G81" i="4"/>
  <c r="G81" i="11" s="1"/>
  <c r="BZ9" i="4"/>
  <c r="BZ9" i="11" s="1"/>
  <c r="AL29" i="4"/>
  <c r="AL29" i="11" s="1"/>
  <c r="BA37" i="4"/>
  <c r="BA37" i="11" s="1"/>
  <c r="BB63" i="4"/>
  <c r="BB63" i="11" s="1"/>
  <c r="AJ6" i="4"/>
  <c r="AJ6" i="11" s="1"/>
  <c r="AL13" i="4"/>
  <c r="AL13" i="11" s="1"/>
  <c r="Z24" i="4"/>
  <c r="Z24" i="11" s="1"/>
  <c r="T31" i="4"/>
  <c r="T31" i="11" s="1"/>
  <c r="CM22" i="4"/>
  <c r="G17" i="4"/>
  <c r="G17" i="11" s="1"/>
  <c r="AK41" i="4"/>
  <c r="AK41" i="11" s="1"/>
  <c r="E21" i="4"/>
  <c r="E21" i="11" s="1"/>
  <c r="BC31" i="4"/>
  <c r="BC31" i="11" s="1"/>
  <c r="J13" i="4"/>
  <c r="J13" i="11" s="1"/>
  <c r="BL45" i="4"/>
  <c r="BL45" i="11" s="1"/>
  <c r="X23" i="4"/>
  <c r="X23" i="11" s="1"/>
  <c r="AI23" i="4"/>
  <c r="AI23" i="11" s="1"/>
  <c r="N37" i="4"/>
  <c r="N37" i="11" s="1"/>
  <c r="BS83" i="11"/>
  <c r="BS89" i="4"/>
  <c r="BS89" i="11" s="1"/>
  <c r="AT63" i="4"/>
  <c r="AT63" i="11" s="1"/>
  <c r="AN6" i="4"/>
  <c r="AN6" i="11" s="1"/>
  <c r="AR30" i="4"/>
  <c r="AR30" i="11" s="1"/>
  <c r="AG42" i="4"/>
  <c r="AG42" i="11" s="1"/>
  <c r="X20" i="4"/>
  <c r="X20" i="11" s="1"/>
  <c r="BF29" i="4"/>
  <c r="BF29" i="11" s="1"/>
  <c r="BU12" i="4"/>
  <c r="BU12" i="11" s="1"/>
  <c r="CD40" i="4"/>
  <c r="CD40" i="11" s="1"/>
  <c r="BL12" i="4"/>
  <c r="BL12" i="11" s="1"/>
  <c r="CN23" i="4"/>
  <c r="CN23" i="11" s="1"/>
  <c r="F9" i="4"/>
  <c r="F9" i="11" s="1"/>
  <c r="J25" i="4"/>
  <c r="J25" i="11" s="1"/>
  <c r="AS33" i="4"/>
  <c r="AS33" i="11" s="1"/>
  <c r="AU50" i="4"/>
  <c r="AU50" i="11" s="1"/>
  <c r="AF23" i="4"/>
  <c r="AF23" i="11" s="1"/>
  <c r="CP32" i="4"/>
  <c r="CP32" i="11" s="1"/>
  <c r="H22" i="4"/>
  <c r="H22" i="11" s="1"/>
  <c r="AM40" i="4"/>
  <c r="AM40" i="11" s="1"/>
  <c r="BK31" i="4"/>
  <c r="BK31" i="11" s="1"/>
  <c r="BA64" i="4"/>
  <c r="BA64" i="11" s="1"/>
  <c r="K16" i="4"/>
  <c r="K16" i="11" s="1"/>
  <c r="AD29" i="4"/>
  <c r="AD29" i="11" s="1"/>
  <c r="AY48" i="4"/>
  <c r="AY48" i="11" s="1"/>
  <c r="AE13" i="4"/>
  <c r="AE13" i="11" s="1"/>
  <c r="L37" i="4"/>
  <c r="L37" i="11" s="1"/>
  <c r="H18" i="4"/>
  <c r="H18" i="11" s="1"/>
  <c r="BE83" i="11"/>
  <c r="BE89" i="4"/>
  <c r="BE89" i="11" s="1"/>
  <c r="AO34" i="4"/>
  <c r="AO34" i="11" s="1"/>
  <c r="M19" i="4"/>
  <c r="M19" i="11" s="1"/>
  <c r="BD7" i="4"/>
  <c r="W32" i="4"/>
  <c r="W32" i="11" s="1"/>
  <c r="AU44" i="4"/>
  <c r="AU44" i="11" s="1"/>
  <c r="BM14" i="4"/>
  <c r="BM14" i="11" s="1"/>
  <c r="BR20" i="4"/>
  <c r="BR20" i="11" s="1"/>
  <c r="Z32" i="4"/>
  <c r="Z32" i="11" s="1"/>
  <c r="Q26" i="4"/>
  <c r="Q26" i="11" s="1"/>
  <c r="AR17" i="4"/>
  <c r="AR17" i="11" s="1"/>
  <c r="AQ10" i="4"/>
  <c r="BW10" i="4"/>
  <c r="BW10" i="11" s="1"/>
  <c r="AZ10" i="4"/>
  <c r="AZ10" i="11" s="1"/>
  <c r="BB23" i="4"/>
  <c r="BB23" i="11" s="1"/>
  <c r="BM23" i="4"/>
  <c r="BM23" i="11" s="1"/>
  <c r="BZ12" i="4"/>
  <c r="BZ12" i="11" s="1"/>
  <c r="BT12" i="4"/>
  <c r="BT12" i="11" s="1"/>
  <c r="AG26" i="4"/>
  <c r="AG26" i="11" s="1"/>
  <c r="R42" i="4"/>
  <c r="R42" i="11" s="1"/>
  <c r="AY14" i="4"/>
  <c r="AY14" i="11" s="1"/>
  <c r="N6" i="4"/>
  <c r="N6" i="11" s="1"/>
  <c r="AH24" i="4"/>
  <c r="AH24" i="11" s="1"/>
  <c r="S9" i="4"/>
  <c r="S9" i="11" s="1"/>
  <c r="AU26" i="4"/>
  <c r="AU26" i="11" s="1"/>
  <c r="AX26" i="4"/>
  <c r="AX26" i="11" s="1"/>
  <c r="E27" i="4"/>
  <c r="E27" i="11" s="1"/>
  <c r="BS37" i="4"/>
  <c r="BS37" i="11" s="1"/>
  <c r="G38" i="4"/>
  <c r="G38" i="11" s="1"/>
  <c r="Z6" i="4"/>
  <c r="Z6" i="11" s="1"/>
  <c r="BM58" i="4"/>
  <c r="BM58" i="11" s="1"/>
  <c r="CI16" i="4"/>
  <c r="CI16" i="11" s="1"/>
  <c r="P21" i="4"/>
  <c r="P21" i="11" s="1"/>
  <c r="AJ39" i="4"/>
  <c r="AJ39" i="11" s="1"/>
  <c r="CE29" i="4"/>
  <c r="CE29" i="11" s="1"/>
  <c r="T14" i="4"/>
  <c r="T14" i="11" s="1"/>
  <c r="I42" i="4"/>
  <c r="I42" i="11" s="1"/>
  <c r="L11" i="4"/>
  <c r="L11" i="11" s="1"/>
  <c r="U27" i="4"/>
  <c r="U27" i="11" s="1"/>
  <c r="CB88" i="4"/>
  <c r="CB88" i="11" s="1"/>
  <c r="AS9" i="4"/>
  <c r="AS9" i="11" s="1"/>
  <c r="L22" i="4"/>
  <c r="L22" i="11" s="1"/>
  <c r="CL61" i="4"/>
  <c r="CD24" i="4"/>
  <c r="CD24" i="11" s="1"/>
  <c r="V13" i="4"/>
  <c r="V13" i="11" s="1"/>
  <c r="AY22" i="4"/>
  <c r="AY22" i="11" s="1"/>
  <c r="AR25" i="4"/>
  <c r="AR25" i="11" s="1"/>
  <c r="AV25" i="4"/>
  <c r="AV25" i="11" s="1"/>
  <c r="BP14" i="4"/>
  <c r="BP14" i="11" s="1"/>
  <c r="W41" i="4"/>
  <c r="W41" i="11" s="1"/>
  <c r="BK33" i="4"/>
  <c r="BK33" i="11" s="1"/>
  <c r="BI24" i="4"/>
  <c r="BI24" i="11" s="1"/>
  <c r="BA48" i="4"/>
  <c r="BA48" i="11" s="1"/>
  <c r="CA18" i="4"/>
  <c r="CA18" i="11" s="1"/>
  <c r="J37" i="4"/>
  <c r="J37" i="11" s="1"/>
  <c r="CD21" i="4"/>
  <c r="CD21" i="11" s="1"/>
  <c r="BF74" i="4"/>
  <c r="BF74" i="11" s="1"/>
  <c r="CH23" i="4"/>
  <c r="CH23" i="11" s="1"/>
  <c r="BR24" i="4"/>
  <c r="BR24" i="11" s="1"/>
  <c r="CN40" i="4"/>
  <c r="CN40" i="11" s="1"/>
  <c r="CO26" i="4"/>
  <c r="CO26" i="11" s="1"/>
  <c r="AL30" i="4"/>
  <c r="AL30" i="11" s="1"/>
  <c r="BW18" i="4"/>
  <c r="BW18" i="11" s="1"/>
  <c r="BT18" i="4"/>
  <c r="BT18" i="11" s="1"/>
  <c r="AN41" i="4"/>
  <c r="AN41" i="11" s="1"/>
  <c r="AJ14" i="4"/>
  <c r="AJ14" i="11" s="1"/>
  <c r="R18" i="4"/>
  <c r="R18" i="11" s="1"/>
  <c r="U35" i="4"/>
  <c r="U35" i="11" s="1"/>
  <c r="BG83" i="11"/>
  <c r="BG89" i="4"/>
  <c r="BG89" i="11" s="1"/>
  <c r="BF71" i="4"/>
  <c r="BF71" i="11" s="1"/>
  <c r="BT34" i="4"/>
  <c r="BT34" i="11" s="1"/>
  <c r="BQ34" i="4"/>
  <c r="BQ34" i="11" s="1"/>
  <c r="BW34" i="4"/>
  <c r="BW34" i="11" s="1"/>
  <c r="AX34" i="4"/>
  <c r="AX34" i="11" s="1"/>
  <c r="AR34" i="4"/>
  <c r="AR34" i="11" s="1"/>
  <c r="BW28" i="4"/>
  <c r="BW28" i="11" s="1"/>
  <c r="BP28" i="4"/>
  <c r="BP28" i="11" s="1"/>
  <c r="BG28" i="4"/>
  <c r="BG28" i="11" s="1"/>
  <c r="BA28" i="4"/>
  <c r="BA28" i="11" s="1"/>
  <c r="BK28" i="4"/>
  <c r="BK28" i="11" s="1"/>
  <c r="BR28" i="4"/>
  <c r="BR28" i="11" s="1"/>
  <c r="BF27" i="4"/>
  <c r="BF27" i="11" s="1"/>
  <c r="BV27" i="4"/>
  <c r="BV27" i="11" s="1"/>
  <c r="CA27" i="4"/>
  <c r="CA27" i="11" s="1"/>
  <c r="CP13" i="4"/>
  <c r="CP13" i="11" s="1"/>
  <c r="BJ13" i="4"/>
  <c r="BJ13" i="11" s="1"/>
  <c r="BT13" i="4"/>
  <c r="BT13" i="11" s="1"/>
  <c r="AZ13" i="4"/>
  <c r="AZ13" i="11" s="1"/>
  <c r="BY13" i="4"/>
  <c r="BY13" i="11" s="1"/>
  <c r="CL13" i="4"/>
  <c r="CL13" i="11" s="1"/>
  <c r="BO39" i="4"/>
  <c r="BO39" i="11" s="1"/>
  <c r="CA39" i="4"/>
  <c r="CA39" i="11" s="1"/>
  <c r="BN39" i="4"/>
  <c r="BN39" i="11" s="1"/>
  <c r="AP50" i="4"/>
  <c r="AP50" i="11" s="1"/>
  <c r="AP55" i="4"/>
  <c r="AP55" i="11" s="1"/>
  <c r="CK75" i="4"/>
  <c r="CK75" i="11" s="1"/>
  <c r="CK69" i="4"/>
  <c r="CK69" i="11" s="1"/>
  <c r="O81" i="4"/>
  <c r="O81" i="11" s="1"/>
  <c r="CO22" i="4"/>
  <c r="CO22" i="11" s="1"/>
  <c r="BG24" i="4"/>
  <c r="BG24" i="11" s="1"/>
  <c r="CF37" i="4"/>
  <c r="CF37" i="11" s="1"/>
  <c r="CL26" i="4"/>
  <c r="BC63" i="4"/>
  <c r="BC63" i="11" s="1"/>
  <c r="M21" i="4"/>
  <c r="M21" i="11" s="1"/>
  <c r="AF39" i="4"/>
  <c r="AF39" i="11" s="1"/>
  <c r="BR47" i="4"/>
  <c r="BR47" i="11" s="1"/>
  <c r="CA50" i="4"/>
  <c r="CA50" i="11" s="1"/>
  <c r="AK39" i="4"/>
  <c r="AK39" i="11" s="1"/>
  <c r="BP12" i="4"/>
  <c r="BP12" i="11" s="1"/>
  <c r="G7" i="4"/>
  <c r="G7" i="11" s="1"/>
  <c r="V32" i="4"/>
  <c r="V32" i="11" s="1"/>
  <c r="H8" i="4"/>
  <c r="H8" i="11" s="1"/>
  <c r="M24" i="4"/>
  <c r="M24" i="11" s="1"/>
  <c r="BL36" i="4"/>
  <c r="BL36" i="11" s="1"/>
  <c r="H26" i="4"/>
  <c r="H26" i="11" s="1"/>
  <c r="BU33" i="4"/>
  <c r="BU33" i="11" s="1"/>
  <c r="CI19" i="4"/>
  <c r="CI19" i="11" s="1"/>
  <c r="H36" i="4"/>
  <c r="H36" i="11" s="1"/>
  <c r="BJ33" i="4"/>
  <c r="BJ33" i="11" s="1"/>
  <c r="CM25" i="4"/>
  <c r="CM25" i="11" s="1"/>
  <c r="AV60" i="4"/>
  <c r="AV60" i="11" s="1"/>
  <c r="J21" i="4"/>
  <c r="J21" i="11" s="1"/>
  <c r="L6" i="4"/>
  <c r="L6" i="11" s="1"/>
  <c r="AE15" i="4"/>
  <c r="AE15" i="11" s="1"/>
  <c r="BO22" i="4"/>
  <c r="BO22" i="11" s="1"/>
  <c r="M17" i="4"/>
  <c r="M17" i="11" s="1"/>
  <c r="F8" i="4"/>
  <c r="F8" i="11" s="1"/>
  <c r="AF37" i="4"/>
  <c r="AF37" i="11" s="1"/>
  <c r="CL10" i="4"/>
  <c r="CL10" i="11" s="1"/>
  <c r="BZ71" i="4"/>
  <c r="BZ71" i="11" s="1"/>
  <c r="BU31" i="4"/>
  <c r="BU31" i="11" s="1"/>
  <c r="AX31" i="4"/>
  <c r="AX31" i="11" s="1"/>
  <c r="X29" i="4"/>
  <c r="X29" i="11" s="1"/>
  <c r="AR12" i="4"/>
  <c r="Y7" i="4"/>
  <c r="Y7" i="11" s="1"/>
  <c r="N21" i="4"/>
  <c r="N21" i="11" s="1"/>
  <c r="H29" i="4"/>
  <c r="H29" i="11" s="1"/>
  <c r="CG31" i="4"/>
  <c r="AN39" i="4"/>
  <c r="AN39" i="11" s="1"/>
  <c r="AE22" i="4"/>
  <c r="AE22" i="11" s="1"/>
  <c r="BI56" i="4"/>
  <c r="BI56" i="11" s="1"/>
  <c r="CF9" i="4"/>
  <c r="CF9" i="11" s="1"/>
  <c r="AC25" i="4"/>
  <c r="AC25" i="11" s="1"/>
  <c r="R22" i="4"/>
  <c r="R22" i="11" s="1"/>
  <c r="AR78" i="4"/>
  <c r="AR78" i="11" s="1"/>
  <c r="CN6" i="4"/>
  <c r="CN6" i="11" s="1"/>
  <c r="AV14" i="4"/>
  <c r="Q31" i="4"/>
  <c r="Q31" i="11" s="1"/>
  <c r="AV22" i="4"/>
  <c r="AV22" i="11" s="1"/>
  <c r="H14" i="4"/>
  <c r="H14" i="11" s="1"/>
  <c r="AD6" i="4"/>
  <c r="AD6" i="11" s="1"/>
  <c r="BA26" i="4"/>
  <c r="BA26" i="11" s="1"/>
  <c r="BJ83" i="11"/>
  <c r="BJ89" i="4"/>
  <c r="BJ89" i="11" s="1"/>
  <c r="W38" i="4"/>
  <c r="W38" i="11" s="1"/>
  <c r="BK60" i="4"/>
  <c r="BK60" i="11" s="1"/>
  <c r="AD38" i="4"/>
  <c r="AD38" i="11" s="1"/>
  <c r="AA22" i="4"/>
  <c r="AA22" i="11" s="1"/>
  <c r="AQ29" i="4"/>
  <c r="AQ29" i="11" s="1"/>
  <c r="CG42" i="4"/>
  <c r="CG42" i="11" s="1"/>
  <c r="X28" i="4"/>
  <c r="X28" i="11" s="1"/>
  <c r="BE12" i="4"/>
  <c r="BE12" i="11" s="1"/>
  <c r="AW18" i="4"/>
  <c r="AW18" i="11" s="1"/>
  <c r="BW30" i="4"/>
  <c r="BW30" i="11" s="1"/>
  <c r="AG37" i="4"/>
  <c r="AG37" i="11" s="1"/>
  <c r="BQ37" i="4"/>
  <c r="BQ37" i="11" s="1"/>
  <c r="V23" i="4"/>
  <c r="V23" i="11" s="1"/>
  <c r="AZ14" i="4"/>
  <c r="AZ14" i="11" s="1"/>
  <c r="AH21" i="4"/>
  <c r="AH21" i="11" s="1"/>
  <c r="P15" i="4"/>
  <c r="P15" i="11" s="1"/>
  <c r="AF30" i="4"/>
  <c r="AF30" i="11" s="1"/>
  <c r="AG30" i="4"/>
  <c r="AG30" i="11" s="1"/>
  <c r="R16" i="4"/>
  <c r="R16" i="11" s="1"/>
  <c r="X30" i="4"/>
  <c r="X30" i="11" s="1"/>
  <c r="AT33" i="4"/>
  <c r="AT33" i="11" s="1"/>
  <c r="Z37" i="4"/>
  <c r="Z37" i="11" s="1"/>
  <c r="CQ37" i="4"/>
  <c r="CQ37" i="11" s="1"/>
  <c r="CG30" i="4"/>
  <c r="CG30" i="11" s="1"/>
  <c r="CP29" i="4"/>
  <c r="CP29" i="11" s="1"/>
  <c r="R24" i="4"/>
  <c r="R24" i="11" s="1"/>
  <c r="BY20" i="4"/>
  <c r="BY20" i="11" s="1"/>
  <c r="BO23" i="4"/>
  <c r="BO23" i="11" s="1"/>
  <c r="M9" i="4"/>
  <c r="M9" i="11" s="1"/>
  <c r="AL41" i="4"/>
  <c r="AL41" i="11" s="1"/>
  <c r="BV36" i="4"/>
  <c r="BV36" i="11" s="1"/>
  <c r="G8" i="4"/>
  <c r="G8" i="11" s="1"/>
  <c r="AO7" i="4"/>
  <c r="AO7" i="11" s="1"/>
  <c r="Z14" i="4"/>
  <c r="Z14" i="11" s="1"/>
  <c r="BU20" i="4"/>
  <c r="BU20" i="11" s="1"/>
  <c r="BP8" i="4"/>
  <c r="BP8" i="11" s="1"/>
  <c r="BE8" i="4"/>
  <c r="BE8" i="11" s="1"/>
  <c r="BD38" i="4"/>
  <c r="BD38" i="11" s="1"/>
  <c r="AD23" i="4"/>
  <c r="AD23" i="11" s="1"/>
  <c r="M39" i="4"/>
  <c r="M39" i="11" s="1"/>
  <c r="BQ20" i="4"/>
  <c r="BQ20" i="11" s="1"/>
  <c r="AF10" i="4"/>
  <c r="AF10" i="11" s="1"/>
  <c r="BN9" i="4"/>
  <c r="BN9" i="11" s="1"/>
  <c r="BG9" i="4"/>
  <c r="BG9" i="11" s="1"/>
  <c r="BT9" i="4"/>
  <c r="BT9" i="11" s="1"/>
  <c r="BS9" i="4"/>
  <c r="BS9" i="11" s="1"/>
  <c r="CG34" i="4"/>
  <c r="CG34" i="11" s="1"/>
  <c r="BU60" i="4"/>
  <c r="BU60" i="11" s="1"/>
  <c r="AC23" i="4"/>
  <c r="AC23" i="11" s="1"/>
  <c r="AU22" i="4"/>
  <c r="AU22" i="11" s="1"/>
  <c r="BX22" i="4"/>
  <c r="BX22" i="11" s="1"/>
  <c r="BK25" i="4"/>
  <c r="BK25" i="11" s="1"/>
  <c r="AU25" i="4"/>
  <c r="AU25" i="11" s="1"/>
  <c r="G30" i="4"/>
  <c r="G30" i="11" s="1"/>
  <c r="CH24" i="4"/>
  <c r="BQ66" i="4"/>
  <c r="BQ66" i="11" s="1"/>
  <c r="Y10" i="4"/>
  <c r="Y10" i="11" s="1"/>
  <c r="BA33" i="4"/>
  <c r="BA33" i="11" s="1"/>
  <c r="BX33" i="4"/>
  <c r="BX33" i="11" s="1"/>
  <c r="BA24" i="4"/>
  <c r="BA24" i="11" s="1"/>
  <c r="BX24" i="4"/>
  <c r="BX24" i="11" s="1"/>
  <c r="BT71" i="4"/>
  <c r="BT71" i="11" s="1"/>
  <c r="U37" i="4"/>
  <c r="U37" i="11" s="1"/>
  <c r="AQ32" i="4"/>
  <c r="AQ32" i="11" s="1"/>
  <c r="BN36" i="4"/>
  <c r="BN36" i="11" s="1"/>
  <c r="S29" i="4"/>
  <c r="S29" i="11" s="1"/>
  <c r="U14" i="4"/>
  <c r="U14" i="11" s="1"/>
  <c r="AG7" i="4"/>
  <c r="AG7" i="11" s="1"/>
  <c r="BQ30" i="4"/>
  <c r="BQ30" i="11" s="1"/>
  <c r="Q8" i="4"/>
  <c r="Q8" i="11" s="1"/>
  <c r="CF38" i="4"/>
  <c r="CF38" i="11" s="1"/>
  <c r="O40" i="4"/>
  <c r="O40" i="11" s="1"/>
  <c r="CA40" i="4"/>
  <c r="CA40" i="11" s="1"/>
  <c r="AB40" i="4"/>
  <c r="AB40" i="11" s="1"/>
  <c r="BX7" i="4"/>
  <c r="BX7" i="11" s="1"/>
  <c r="U24" i="4"/>
  <c r="U24" i="11" s="1"/>
  <c r="G9" i="4"/>
  <c r="G9" i="11" s="1"/>
  <c r="S30" i="4"/>
  <c r="S30" i="11" s="1"/>
  <c r="AU71" i="4"/>
  <c r="AU71" i="11" s="1"/>
  <c r="BE37" i="4"/>
  <c r="BE37" i="11" s="1"/>
  <c r="T16" i="4"/>
  <c r="T16" i="11" s="1"/>
  <c r="AF28" i="4"/>
  <c r="AX42" i="4"/>
  <c r="AX42" i="11" s="1"/>
  <c r="BO42" i="4"/>
  <c r="BO42" i="11" s="1"/>
  <c r="AE25" i="4"/>
  <c r="AE25" i="11" s="1"/>
  <c r="S7" i="4"/>
  <c r="S7" i="11" s="1"/>
  <c r="AY64" i="4"/>
  <c r="AY64" i="11" s="1"/>
  <c r="W23" i="4"/>
  <c r="W23" i="11" s="1"/>
  <c r="BT38" i="4"/>
  <c r="BT38" i="11" s="1"/>
  <c r="AG10" i="4"/>
  <c r="AG10" i="11" s="1"/>
  <c r="P20" i="4"/>
  <c r="P20" i="11" s="1"/>
  <c r="AW34" i="4"/>
  <c r="AW34" i="11" s="1"/>
  <c r="CL34" i="4"/>
  <c r="BL34" i="4"/>
  <c r="BL34" i="11" s="1"/>
  <c r="CM34" i="4"/>
  <c r="CM34" i="11" s="1"/>
  <c r="AZ34" i="4"/>
  <c r="AZ34" i="11" s="1"/>
  <c r="BU28" i="4"/>
  <c r="BU28" i="11" s="1"/>
  <c r="BV28" i="4"/>
  <c r="BV28" i="11" s="1"/>
  <c r="CL28" i="4"/>
  <c r="BB28" i="4"/>
  <c r="BB28" i="11" s="1"/>
  <c r="AU28" i="4"/>
  <c r="AU28" i="11" s="1"/>
  <c r="CP27" i="4"/>
  <c r="CP27" i="11" s="1"/>
  <c r="BJ27" i="4"/>
  <c r="BJ27" i="11" s="1"/>
  <c r="CQ27" i="4"/>
  <c r="CQ27" i="11" s="1"/>
  <c r="BA27" i="4"/>
  <c r="BA27" i="11" s="1"/>
  <c r="AO81" i="4"/>
  <c r="AO81" i="11" s="1"/>
  <c r="CK61" i="4"/>
  <c r="CK61" i="11" s="1"/>
  <c r="K81" i="4"/>
  <c r="K81" i="11" s="1"/>
  <c r="T81" i="4"/>
  <c r="T81" i="11" s="1"/>
  <c r="CK59" i="4"/>
  <c r="CK59" i="11" s="1"/>
  <c r="AP51" i="4"/>
  <c r="AP51" i="11" s="1"/>
  <c r="AP44" i="4"/>
  <c r="AP44" i="11" s="1"/>
  <c r="H81" i="4"/>
  <c r="H81" i="11" s="1"/>
  <c r="AI81" i="4"/>
  <c r="AI81" i="11" s="1"/>
  <c r="CK63" i="4"/>
  <c r="CK63" i="11" s="1"/>
  <c r="AP77" i="4"/>
  <c r="AP77" i="11" s="1"/>
  <c r="AP64" i="4"/>
  <c r="AP64" i="11" s="1"/>
  <c r="AZ9" i="4"/>
  <c r="BW32" i="4"/>
  <c r="BW32" i="11" s="1"/>
  <c r="BM18" i="4"/>
  <c r="BM18" i="11" s="1"/>
  <c r="F22" i="4"/>
  <c r="F22" i="11" s="1"/>
  <c r="BM48" i="4"/>
  <c r="BM48" i="11" s="1"/>
  <c r="AA8" i="4"/>
  <c r="AA8" i="11" s="1"/>
  <c r="AD9" i="4"/>
  <c r="AD9" i="11" s="1"/>
  <c r="M33" i="4"/>
  <c r="M33" i="11" s="1"/>
  <c r="H24" i="4"/>
  <c r="H24" i="11" s="1"/>
  <c r="BJ46" i="4"/>
  <c r="BJ46" i="11" s="1"/>
  <c r="AZ83" i="11"/>
  <c r="AZ89" i="4"/>
  <c r="AZ89" i="11" s="1"/>
  <c r="AQ85" i="11"/>
  <c r="CB85" i="4"/>
  <c r="AI29" i="4"/>
  <c r="AI29" i="11" s="1"/>
  <c r="CO12" i="4"/>
  <c r="CO12" i="11" s="1"/>
  <c r="X13" i="4"/>
  <c r="X13" i="11" s="1"/>
  <c r="AS26" i="4"/>
  <c r="AS26" i="11" s="1"/>
  <c r="J16" i="4"/>
  <c r="J16" i="11" s="1"/>
  <c r="BT63" i="4"/>
  <c r="BT63" i="11" s="1"/>
  <c r="CD39" i="4"/>
  <c r="CD39" i="11" s="1"/>
  <c r="BH84" i="11"/>
  <c r="BH89" i="4"/>
  <c r="BH89" i="11" s="1"/>
  <c r="BC32" i="4"/>
  <c r="BC32" i="11" s="1"/>
  <c r="L19" i="4"/>
  <c r="L19" i="11" s="1"/>
  <c r="AK11" i="4"/>
  <c r="AK11" i="11" s="1"/>
  <c r="BR26" i="4"/>
  <c r="BR26" i="11" s="1"/>
  <c r="CA10" i="4"/>
  <c r="CA10" i="11" s="1"/>
  <c r="BC36" i="4"/>
  <c r="BC36" i="11" s="1"/>
  <c r="CD37" i="4"/>
  <c r="CD37" i="11" s="1"/>
  <c r="AQ20" i="4"/>
  <c r="AQ20" i="11" s="1"/>
  <c r="AO30" i="4"/>
  <c r="AO30" i="11" s="1"/>
  <c r="BN30" i="4"/>
  <c r="BN30" i="11" s="1"/>
  <c r="S24" i="4"/>
  <c r="S24" i="11" s="1"/>
  <c r="AY23" i="4"/>
  <c r="AY23" i="11" s="1"/>
  <c r="W33" i="4"/>
  <c r="W33" i="11" s="1"/>
  <c r="S13" i="4"/>
  <c r="S13" i="11" s="1"/>
  <c r="BR14" i="4"/>
  <c r="BR14" i="11" s="1"/>
  <c r="CP31" i="4"/>
  <c r="CP31" i="11" s="1"/>
  <c r="BZ31" i="4"/>
  <c r="BZ31" i="11" s="1"/>
  <c r="CN12" i="4"/>
  <c r="CN12" i="11" s="1"/>
  <c r="CI38" i="4"/>
  <c r="CI38" i="11" s="1"/>
  <c r="AS56" i="4"/>
  <c r="AS56" i="11" s="1"/>
  <c r="CH31" i="4"/>
  <c r="CH31" i="11" s="1"/>
  <c r="AX22" i="4"/>
  <c r="AX22" i="11" s="1"/>
  <c r="BJ75" i="4"/>
  <c r="BJ75" i="11" s="1"/>
  <c r="AL39" i="4"/>
  <c r="AL39" i="11" s="1"/>
  <c r="BN37" i="4"/>
  <c r="BN37" i="11" s="1"/>
  <c r="AO26" i="4"/>
  <c r="AO26" i="11" s="1"/>
  <c r="AP88" i="11"/>
  <c r="BF30" i="4"/>
  <c r="BF30" i="11" s="1"/>
  <c r="AJ40" i="4"/>
  <c r="AJ40" i="11" s="1"/>
  <c r="BI36" i="4"/>
  <c r="BI36" i="11" s="1"/>
  <c r="AR23" i="4"/>
  <c r="AR23" i="11" s="1"/>
  <c r="K13" i="4"/>
  <c r="K13" i="11" s="1"/>
  <c r="CI23" i="4"/>
  <c r="CI23" i="11" s="1"/>
  <c r="CQ20" i="4"/>
  <c r="CQ20" i="11" s="1"/>
  <c r="E14" i="4"/>
  <c r="E14" i="11" s="1"/>
  <c r="AJ16" i="4"/>
  <c r="AJ16" i="11" s="1"/>
  <c r="BX48" i="4"/>
  <c r="BX48" i="11" s="1"/>
  <c r="BA12" i="4"/>
  <c r="BA12" i="11" s="1"/>
  <c r="AS17" i="4"/>
  <c r="BC17" i="4"/>
  <c r="BC17" i="11" s="1"/>
  <c r="CN10" i="4"/>
  <c r="CN10" i="11" s="1"/>
  <c r="BD10" i="4"/>
  <c r="BD10" i="11" s="1"/>
  <c r="BP10" i="4"/>
  <c r="BP10" i="11" s="1"/>
  <c r="BC23" i="4"/>
  <c r="BC23" i="11" s="1"/>
  <c r="BF23" i="4"/>
  <c r="BF23" i="11" s="1"/>
  <c r="S14" i="4"/>
  <c r="S14" i="11" s="1"/>
  <c r="CH9" i="4"/>
  <c r="CH9" i="11" s="1"/>
  <c r="AF42" i="4"/>
  <c r="AF42" i="11" s="1"/>
  <c r="T35" i="4"/>
  <c r="T35" i="11" s="1"/>
  <c r="CQ12" i="4"/>
  <c r="CQ12" i="11" s="1"/>
  <c r="AY30" i="4"/>
  <c r="AY30" i="11" s="1"/>
  <c r="AH31" i="4"/>
  <c r="AH31" i="11" s="1"/>
  <c r="AF18" i="4"/>
  <c r="AF18" i="11" s="1"/>
  <c r="CI11" i="4"/>
  <c r="CI11" i="11" s="1"/>
  <c r="BZ14" i="4"/>
  <c r="BZ14" i="11" s="1"/>
  <c r="CF22" i="4"/>
  <c r="CF22" i="11" s="1"/>
  <c r="U33" i="4"/>
  <c r="U33" i="11" s="1"/>
  <c r="CM26" i="4"/>
  <c r="CM26" i="11" s="1"/>
  <c r="BG26" i="4"/>
  <c r="BG26" i="11" s="1"/>
  <c r="AR26" i="4"/>
  <c r="AR26" i="11" s="1"/>
  <c r="U23" i="4"/>
  <c r="U23" i="11" s="1"/>
  <c r="CG38" i="4"/>
  <c r="CG38" i="11" s="1"/>
  <c r="AT83" i="11"/>
  <c r="AT89" i="4"/>
  <c r="AT89" i="11" s="1"/>
  <c r="BK74" i="4"/>
  <c r="BK74" i="11" s="1"/>
  <c r="BX9" i="4"/>
  <c r="BX9" i="11" s="1"/>
  <c r="AJ22" i="4"/>
  <c r="AJ22" i="11" s="1"/>
  <c r="AS37" i="4"/>
  <c r="AS37" i="11" s="1"/>
  <c r="AB6" i="4"/>
  <c r="AB6" i="11" s="1"/>
  <c r="BW64" i="4"/>
  <c r="BW64" i="11" s="1"/>
  <c r="BK83" i="11"/>
  <c r="BK89" i="4"/>
  <c r="BK89" i="11" s="1"/>
  <c r="BS6" i="4"/>
  <c r="BS6" i="11" s="1"/>
  <c r="BW46" i="4"/>
  <c r="BW46" i="11" s="1"/>
  <c r="H31" i="4"/>
  <c r="H31" i="11" s="1"/>
  <c r="AT36" i="4"/>
  <c r="AT36" i="11" s="1"/>
  <c r="AA16" i="4"/>
  <c r="AA16" i="11" s="1"/>
  <c r="BH37" i="4"/>
  <c r="BH37" i="11" s="1"/>
  <c r="F13" i="4"/>
  <c r="F13" i="11" s="1"/>
  <c r="BO56" i="4"/>
  <c r="BO56" i="11" s="1"/>
  <c r="BC30" i="4"/>
  <c r="BC30" i="11" s="1"/>
  <c r="CH26" i="4"/>
  <c r="CH26" i="11" s="1"/>
  <c r="BV25" i="4"/>
  <c r="BV25" i="11" s="1"/>
  <c r="AH18" i="4"/>
  <c r="AH18" i="11" s="1"/>
  <c r="BB18" i="4"/>
  <c r="BB18" i="11" s="1"/>
  <c r="AV9" i="4"/>
  <c r="AV9" i="11" s="1"/>
  <c r="BI9" i="4"/>
  <c r="BI9" i="11" s="1"/>
  <c r="X12" i="4"/>
  <c r="X12" i="11" s="1"/>
  <c r="AT22" i="4"/>
  <c r="AT22" i="11" s="1"/>
  <c r="AZ22" i="4"/>
  <c r="AZ22" i="11" s="1"/>
  <c r="BA25" i="4"/>
  <c r="BA25" i="11" s="1"/>
  <c r="BT25" i="4"/>
  <c r="BT25" i="11" s="1"/>
  <c r="M29" i="4"/>
  <c r="M29" i="11" s="1"/>
  <c r="K14" i="4"/>
  <c r="K14" i="11" s="1"/>
  <c r="X15" i="4"/>
  <c r="X15" i="11" s="1"/>
  <c r="BP33" i="4"/>
  <c r="BP33" i="11" s="1"/>
  <c r="BY33" i="4"/>
  <c r="BY33" i="11" s="1"/>
  <c r="BP24" i="4"/>
  <c r="BP24" i="11" s="1"/>
  <c r="BN24" i="4"/>
  <c r="BN24" i="11" s="1"/>
  <c r="AA6" i="4"/>
  <c r="AA6" i="11" s="1"/>
  <c r="BJ60" i="4"/>
  <c r="BJ60" i="11" s="1"/>
  <c r="CQ30" i="4"/>
  <c r="CQ30" i="11" s="1"/>
  <c r="N7" i="4"/>
  <c r="N7" i="11" s="1"/>
  <c r="BF63" i="4"/>
  <c r="BF63" i="11" s="1"/>
  <c r="AS35" i="4"/>
  <c r="AS35" i="11" s="1"/>
  <c r="BP23" i="4"/>
  <c r="BP23" i="11" s="1"/>
  <c r="U17" i="4"/>
  <c r="U17" i="11" s="1"/>
  <c r="F29" i="4"/>
  <c r="BG14" i="4"/>
  <c r="BG14" i="11" s="1"/>
  <c r="T38" i="4"/>
  <c r="T38" i="11" s="1"/>
  <c r="AZ37" i="4"/>
  <c r="AZ37" i="11" s="1"/>
  <c r="Z29" i="4"/>
  <c r="Z29" i="11" s="1"/>
  <c r="U19" i="4"/>
  <c r="U19" i="11" s="1"/>
  <c r="AI25" i="4"/>
  <c r="AI25" i="11" s="1"/>
  <c r="CM14" i="4"/>
  <c r="M25" i="4"/>
  <c r="M25" i="11" s="1"/>
  <c r="CQ42" i="4"/>
  <c r="CQ42" i="11" s="1"/>
  <c r="R23" i="4"/>
  <c r="R23" i="11" s="1"/>
  <c r="BD37" i="4"/>
  <c r="BD37" i="11" s="1"/>
  <c r="AG14" i="4"/>
  <c r="AG14" i="11" s="1"/>
  <c r="AZ42" i="4"/>
  <c r="AZ42" i="11" s="1"/>
  <c r="M13" i="4"/>
  <c r="M13" i="11" s="1"/>
  <c r="AB24" i="4"/>
  <c r="AB24" i="11" s="1"/>
  <c r="O41" i="4"/>
  <c r="O41" i="11" s="1"/>
  <c r="R13" i="4"/>
  <c r="R13" i="11" s="1"/>
  <c r="AH15" i="4"/>
  <c r="AH15" i="11" s="1"/>
  <c r="L16" i="4"/>
  <c r="L16" i="11" s="1"/>
  <c r="BX70" i="4"/>
  <c r="BX70" i="11" s="1"/>
  <c r="J31" i="4"/>
  <c r="J31" i="11" s="1"/>
  <c r="CH21" i="4"/>
  <c r="CH21" i="11" s="1"/>
  <c r="F21" i="4"/>
  <c r="F21" i="11" s="1"/>
  <c r="BS23" i="4"/>
  <c r="BS23" i="11" s="1"/>
  <c r="AB14" i="4"/>
  <c r="AB14" i="11" s="1"/>
  <c r="CH13" i="4"/>
  <c r="CH13" i="11" s="1"/>
  <c r="CN32" i="4"/>
  <c r="CN32" i="11" s="1"/>
  <c r="J34" i="4"/>
  <c r="J34" i="11" s="1"/>
  <c r="BC37" i="4"/>
  <c r="BC37" i="11" s="1"/>
  <c r="BQ18" i="4"/>
  <c r="BQ18" i="11" s="1"/>
  <c r="K31" i="4"/>
  <c r="K31" i="11" s="1"/>
  <c r="BR32" i="4"/>
  <c r="BR32" i="11" s="1"/>
  <c r="AH34" i="4"/>
  <c r="AH34" i="11" s="1"/>
  <c r="BD71" i="4"/>
  <c r="BD71" i="11" s="1"/>
  <c r="AX36" i="4"/>
  <c r="AX36" i="11" s="1"/>
  <c r="BE66" i="4"/>
  <c r="BE66" i="11" s="1"/>
  <c r="AK32" i="4"/>
  <c r="AK32" i="11" s="1"/>
  <c r="BE71" i="4"/>
  <c r="BE71" i="11" s="1"/>
  <c r="CE41" i="4"/>
  <c r="CE41" i="11" s="1"/>
  <c r="CL32" i="4"/>
  <c r="CL30" i="4"/>
  <c r="CL30" i="11" s="1"/>
  <c r="U16" i="4"/>
  <c r="U16" i="11" s="1"/>
  <c r="W15" i="4"/>
  <c r="W15" i="11" s="1"/>
  <c r="F15" i="4"/>
  <c r="F15" i="11" s="1"/>
  <c r="F23" i="4"/>
  <c r="F23" i="11" s="1"/>
  <c r="J6" i="4"/>
  <c r="J6" i="11" s="1"/>
  <c r="BL20" i="4"/>
  <c r="BL20" i="11" s="1"/>
  <c r="CK77" i="4"/>
  <c r="CK77" i="11" s="1"/>
  <c r="AV35" i="4"/>
  <c r="AV35" i="11" s="1"/>
  <c r="AU20" i="4"/>
  <c r="AU20" i="11" s="1"/>
  <c r="E23" i="4"/>
  <c r="J10" i="4"/>
  <c r="J10" i="11" s="1"/>
  <c r="R8" i="4"/>
  <c r="R8" i="11" s="1"/>
  <c r="CL7" i="4"/>
  <c r="CL7" i="11" s="1"/>
  <c r="BD14" i="4"/>
  <c r="BD14" i="11" s="1"/>
  <c r="BD58" i="4"/>
  <c r="BD58" i="11" s="1"/>
  <c r="AJ13" i="4"/>
  <c r="AJ13" i="11" s="1"/>
  <c r="BH14" i="4"/>
  <c r="BH14" i="11" s="1"/>
  <c r="CL20" i="4"/>
  <c r="BJ40" i="4"/>
  <c r="BJ40" i="11" s="1"/>
  <c r="BD32" i="4"/>
  <c r="BD32" i="11" s="1"/>
  <c r="BN56" i="4"/>
  <c r="BN56" i="11" s="1"/>
  <c r="BK12" i="4"/>
  <c r="BK12" i="11" s="1"/>
  <c r="BP17" i="4"/>
  <c r="BP17" i="11" s="1"/>
  <c r="AN36" i="4"/>
  <c r="AN36" i="11" s="1"/>
  <c r="AR10" i="4"/>
  <c r="AR10" i="11" s="1"/>
  <c r="S8" i="4"/>
  <c r="S8" i="11" s="1"/>
  <c r="BR30" i="4"/>
  <c r="BR30" i="11" s="1"/>
  <c r="K21" i="4"/>
  <c r="K21" i="11" s="1"/>
  <c r="BY9" i="4"/>
  <c r="BY9" i="11" s="1"/>
  <c r="AK6" i="4"/>
  <c r="AK6" i="11" s="1"/>
  <c r="O14" i="4"/>
  <c r="O14" i="11" s="1"/>
  <c r="CF13" i="4"/>
  <c r="CF13" i="11" s="1"/>
  <c r="BT14" i="4"/>
  <c r="BT14" i="11" s="1"/>
  <c r="BN69" i="4"/>
  <c r="BN69" i="11" s="1"/>
  <c r="BH9" i="4"/>
  <c r="BH9" i="11" s="1"/>
  <c r="AM41" i="4"/>
  <c r="AM41" i="11" s="1"/>
  <c r="BF64" i="4"/>
  <c r="BF64" i="11" s="1"/>
  <c r="BZ6" i="4"/>
  <c r="BZ6" i="11" s="1"/>
  <c r="AK30" i="4"/>
  <c r="AK30" i="11" s="1"/>
  <c r="Q13" i="4"/>
  <c r="Q13" i="11" s="1"/>
  <c r="BY18" i="4"/>
  <c r="BY18" i="11" s="1"/>
  <c r="CP70" i="4"/>
  <c r="CP70" i="11" s="1"/>
  <c r="CI17" i="4"/>
  <c r="CI17" i="11" s="1"/>
  <c r="AQ39" i="4"/>
  <c r="CK44" i="4"/>
  <c r="AG15" i="4"/>
  <c r="AG15" i="11" s="1"/>
  <c r="CH37" i="4"/>
  <c r="CH37" i="11" s="1"/>
  <c r="BI31" i="4"/>
  <c r="BI31" i="11" s="1"/>
  <c r="AJ33" i="4"/>
  <c r="AJ33" i="11" s="1"/>
  <c r="AT32" i="4"/>
  <c r="AT32" i="11" s="1"/>
  <c r="CQ7" i="4"/>
  <c r="M22" i="4"/>
  <c r="M22" i="11" s="1"/>
  <c r="CO31" i="4"/>
  <c r="CO31" i="11" s="1"/>
  <c r="AG29" i="4"/>
  <c r="AG29" i="11" s="1"/>
  <c r="CO25" i="4"/>
  <c r="CO25" i="11" s="1"/>
  <c r="E30" i="4"/>
  <c r="E30" i="11" s="1"/>
  <c r="AS7" i="4"/>
  <c r="AS7" i="11" s="1"/>
  <c r="CD9" i="4"/>
  <c r="CD9" i="11" s="1"/>
  <c r="BR40" i="4"/>
  <c r="BR40" i="11" s="1"/>
  <c r="BH25" i="4"/>
  <c r="BH25" i="11" s="1"/>
  <c r="BH30" i="4"/>
  <c r="BH30" i="11" s="1"/>
  <c r="BR37" i="4"/>
  <c r="BR37" i="11" s="1"/>
  <c r="AE30" i="4"/>
  <c r="AE30" i="11" s="1"/>
  <c r="CO38" i="4"/>
  <c r="CO38" i="11" s="1"/>
  <c r="CM32" i="4"/>
  <c r="CM32" i="11" s="1"/>
  <c r="AB8" i="4"/>
  <c r="AB8" i="11" s="1"/>
  <c r="AM33" i="4"/>
  <c r="AM33" i="11" s="1"/>
  <c r="BW58" i="4"/>
  <c r="BW58" i="11" s="1"/>
  <c r="Z41" i="4"/>
  <c r="Z41" i="11" s="1"/>
  <c r="BY24" i="4"/>
  <c r="BY24" i="11" s="1"/>
  <c r="R38" i="4"/>
  <c r="R38" i="11" s="1"/>
  <c r="AY29" i="4"/>
  <c r="AY29" i="11" s="1"/>
  <c r="CO17" i="4"/>
  <c r="CO17" i="11" s="1"/>
  <c r="AU24" i="4"/>
  <c r="AU24" i="11" s="1"/>
  <c r="BO12" i="4"/>
  <c r="BO12" i="11" s="1"/>
  <c r="BM83" i="11"/>
  <c r="BM89" i="4"/>
  <c r="BM89" i="11" s="1"/>
  <c r="N41" i="4"/>
  <c r="N41" i="11" s="1"/>
  <c r="Z13" i="4"/>
  <c r="Z13" i="11" s="1"/>
  <c r="L81" i="4"/>
  <c r="L81" i="11" s="1"/>
  <c r="CD81" i="4"/>
  <c r="CD81" i="11" s="1"/>
  <c r="AP56" i="4"/>
  <c r="AP56" i="11" s="1"/>
  <c r="CK71" i="4"/>
  <c r="CK71" i="11" s="1"/>
  <c r="AP89" i="4"/>
  <c r="AP89" i="11" s="1"/>
  <c r="BO69" i="4"/>
  <c r="BO69" i="11" s="1"/>
  <c r="AR31" i="4"/>
  <c r="AR31" i="11" s="1"/>
  <c r="BJ36" i="4"/>
  <c r="BJ36" i="11" s="1"/>
  <c r="F38" i="4"/>
  <c r="F38" i="11" s="1"/>
  <c r="CH18" i="4"/>
  <c r="CH18" i="11" s="1"/>
  <c r="BT24" i="4"/>
  <c r="BT24" i="11" s="1"/>
  <c r="BW37" i="4"/>
  <c r="BW37" i="11" s="1"/>
  <c r="BL61" i="4"/>
  <c r="BL61" i="11" s="1"/>
  <c r="BY23" i="4"/>
  <c r="BY23" i="11" s="1"/>
  <c r="Y29" i="4"/>
  <c r="Y29" i="11" s="1"/>
  <c r="O9" i="4"/>
  <c r="O9" i="11" s="1"/>
  <c r="CL74" i="4"/>
  <c r="CL74" i="11" s="1"/>
  <c r="E81" i="4"/>
  <c r="E81" i="11" s="1"/>
  <c r="AP80" i="4"/>
  <c r="AP80" i="11" s="1"/>
  <c r="BO20" i="4"/>
  <c r="BO20" i="11" s="1"/>
  <c r="N30" i="4"/>
  <c r="N30" i="11" s="1"/>
  <c r="H15" i="4"/>
  <c r="H15" i="11" s="1"/>
  <c r="S31" i="4"/>
  <c r="S31" i="11" s="1"/>
  <c r="BY10" i="4"/>
  <c r="BY10" i="11" s="1"/>
  <c r="AI40" i="4"/>
  <c r="AI40" i="11" s="1"/>
  <c r="AK40" i="4"/>
  <c r="AK40" i="11" s="1"/>
  <c r="BC6" i="4"/>
  <c r="CD15" i="4"/>
  <c r="CD15" i="11" s="1"/>
  <c r="BY7" i="4"/>
  <c r="BY7" i="11" s="1"/>
  <c r="AK17" i="4"/>
  <c r="AK17" i="11" s="1"/>
  <c r="BC74" i="4"/>
  <c r="BC74" i="11" s="1"/>
  <c r="BM66" i="4"/>
  <c r="BM66" i="11" s="1"/>
  <c r="O23" i="4"/>
  <c r="O23" i="11" s="1"/>
  <c r="H16" i="4"/>
  <c r="H16" i="11" s="1"/>
  <c r="I30" i="4"/>
  <c r="I30" i="11" s="1"/>
  <c r="BG51" i="4"/>
  <c r="BG51" i="11" s="1"/>
  <c r="AK14" i="4"/>
  <c r="AK14" i="11" s="1"/>
  <c r="Z22" i="4"/>
  <c r="Z22" i="11" s="1"/>
  <c r="BZ68" i="4"/>
  <c r="BZ68" i="11" s="1"/>
  <c r="BV22" i="4"/>
  <c r="BV22" i="11" s="1"/>
  <c r="F16" i="4"/>
  <c r="F16" i="11" s="1"/>
  <c r="CA14" i="4"/>
  <c r="CA14" i="11" s="1"/>
  <c r="AI30" i="4"/>
  <c r="AI30" i="11" s="1"/>
  <c r="BF9" i="4"/>
  <c r="BF9" i="11" s="1"/>
  <c r="M27" i="4"/>
  <c r="M27" i="11" s="1"/>
  <c r="BG33" i="4"/>
  <c r="BG33" i="11" s="1"/>
  <c r="AW24" i="4"/>
  <c r="AW24" i="11" s="1"/>
  <c r="AY32" i="4"/>
  <c r="AY32" i="11" s="1"/>
  <c r="T22" i="4"/>
  <c r="T22" i="11" s="1"/>
  <c r="AO22" i="4"/>
  <c r="AO22" i="11" s="1"/>
  <c r="BS63" i="4"/>
  <c r="BS63" i="11" s="1"/>
  <c r="BT30" i="4"/>
  <c r="BT30" i="11" s="1"/>
  <c r="BX31" i="4"/>
  <c r="BX31" i="11" s="1"/>
  <c r="F41" i="4"/>
  <c r="F41" i="11" s="1"/>
  <c r="BG6" i="4"/>
  <c r="BG6" i="11" s="1"/>
  <c r="BO36" i="4"/>
  <c r="BO36" i="11" s="1"/>
  <c r="G14" i="4"/>
  <c r="G14" i="11" s="1"/>
  <c r="AR22" i="4"/>
  <c r="AR22" i="11" s="1"/>
  <c r="BV31" i="4"/>
  <c r="BV31" i="11" s="1"/>
  <c r="BB31" i="4"/>
  <c r="BB31" i="11" s="1"/>
  <c r="AY46" i="4"/>
  <c r="AY46" i="11" s="1"/>
  <c r="AL14" i="4"/>
  <c r="AL14" i="11" s="1"/>
  <c r="BD22" i="4"/>
  <c r="BD22" i="11" s="1"/>
  <c r="AB32" i="4"/>
  <c r="AB32" i="11" s="1"/>
  <c r="W16" i="4"/>
  <c r="W16" i="11" s="1"/>
  <c r="BB83" i="11"/>
  <c r="BB89" i="4"/>
  <c r="BB89" i="11" s="1"/>
  <c r="AF26" i="4"/>
  <c r="AF26" i="11" s="1"/>
  <c r="BK32" i="4"/>
  <c r="BK32" i="11" s="1"/>
  <c r="H28" i="4"/>
  <c r="H28" i="11" s="1"/>
  <c r="CH22" i="4"/>
  <c r="CH22" i="11" s="1"/>
  <c r="BH20" i="4"/>
  <c r="BH20" i="11" s="1"/>
  <c r="T30" i="4"/>
  <c r="T30" i="11" s="1"/>
  <c r="AH39" i="4"/>
  <c r="AH39" i="11" s="1"/>
  <c r="BL30" i="4"/>
  <c r="BL30" i="11" s="1"/>
  <c r="S38" i="4"/>
  <c r="S38" i="11" s="1"/>
  <c r="AV83" i="11"/>
  <c r="AV89" i="4"/>
  <c r="AV89" i="11" s="1"/>
  <c r="AD17" i="4"/>
  <c r="AD17" i="11" s="1"/>
  <c r="CF41" i="4"/>
  <c r="CF41" i="11" s="1"/>
  <c r="CE15" i="4"/>
  <c r="CE15" i="11" s="1"/>
  <c r="R14" i="4"/>
  <c r="R14" i="11" s="1"/>
  <c r="CI21" i="4"/>
  <c r="CI21" i="11" s="1"/>
  <c r="BE20" i="4"/>
  <c r="BE20" i="11" s="1"/>
  <c r="N13" i="4"/>
  <c r="N13" i="11" s="1"/>
  <c r="BW29" i="4"/>
  <c r="BW29" i="11" s="1"/>
  <c r="AZ64" i="4"/>
  <c r="AZ64" i="11" s="1"/>
  <c r="AS12" i="4"/>
  <c r="AS12" i="11" s="1"/>
  <c r="BK62" i="4"/>
  <c r="BK62" i="11" s="1"/>
  <c r="BE36" i="4"/>
  <c r="BE36" i="11" s="1"/>
  <c r="BN6" i="4"/>
  <c r="BN6" i="11" s="1"/>
  <c r="AT55" i="4"/>
  <c r="AT55" i="11" s="1"/>
  <c r="AK33" i="4"/>
  <c r="AK33" i="11" s="1"/>
  <c r="H30" i="4"/>
  <c r="H30" i="11" s="1"/>
  <c r="AY36" i="4"/>
  <c r="AY36" i="11" s="1"/>
  <c r="AE6" i="4"/>
  <c r="AE6" i="11" s="1"/>
  <c r="CG24" i="4"/>
  <c r="CG24" i="11" s="1"/>
  <c r="J29" i="4"/>
  <c r="J29" i="11" s="1"/>
  <c r="I31" i="4"/>
  <c r="I31" i="11" s="1"/>
  <c r="CL29" i="4"/>
  <c r="CL29" i="11" s="1"/>
  <c r="Y32" i="4"/>
  <c r="Y32" i="11" s="1"/>
  <c r="AN12" i="4"/>
  <c r="AN12" i="11" s="1"/>
  <c r="BI12" i="4"/>
  <c r="BI12" i="11" s="1"/>
  <c r="BX30" i="4"/>
  <c r="BX30" i="11" s="1"/>
  <c r="AE31" i="4"/>
  <c r="AE31" i="11" s="1"/>
  <c r="Z16" i="4"/>
  <c r="Z16" i="11" s="1"/>
  <c r="V30" i="4"/>
  <c r="V30" i="11" s="1"/>
  <c r="R40" i="4"/>
  <c r="R40" i="11" s="1"/>
  <c r="K39" i="4"/>
  <c r="K39" i="11" s="1"/>
  <c r="BN26" i="4"/>
  <c r="BN26" i="11" s="1"/>
  <c r="CA26" i="4"/>
  <c r="CA26" i="11" s="1"/>
  <c r="AZ26" i="4"/>
  <c r="AZ26" i="11" s="1"/>
  <c r="CH39" i="4"/>
  <c r="CH39" i="11" s="1"/>
  <c r="AH8" i="4"/>
  <c r="AH8" i="11" s="1"/>
  <c r="BS71" i="4"/>
  <c r="BS71" i="11" s="1"/>
  <c r="CG40" i="4"/>
  <c r="CG40" i="11" s="1"/>
  <c r="AL33" i="4"/>
  <c r="AL33" i="11" s="1"/>
  <c r="O13" i="4"/>
  <c r="O13" i="11" s="1"/>
  <c r="V24" i="4"/>
  <c r="V24" i="11" s="1"/>
  <c r="L13" i="4"/>
  <c r="L13" i="11" s="1"/>
  <c r="G23" i="4"/>
  <c r="G23" i="11" s="1"/>
  <c r="P13" i="4"/>
  <c r="P13" i="11" s="1"/>
  <c r="W30" i="4"/>
  <c r="W30" i="11" s="1"/>
  <c r="AS14" i="4"/>
  <c r="AS14" i="11" s="1"/>
  <c r="BR71" i="4"/>
  <c r="BR71" i="11" s="1"/>
  <c r="AC38" i="4"/>
  <c r="AC38" i="11" s="1"/>
  <c r="BQ8" i="4"/>
  <c r="BQ8" i="11" s="1"/>
  <c r="AS8" i="4"/>
  <c r="AS8" i="11" s="1"/>
  <c r="AB7" i="4"/>
  <c r="AB7" i="11" s="1"/>
  <c r="BW9" i="4"/>
  <c r="BW9" i="11" s="1"/>
  <c r="BZ36" i="4"/>
  <c r="BZ36" i="11" s="1"/>
  <c r="BV33" i="4"/>
  <c r="BV33" i="11" s="1"/>
  <c r="AB19" i="4"/>
  <c r="AB19" i="11" s="1"/>
  <c r="AU40" i="4"/>
  <c r="AU40" i="11" s="1"/>
  <c r="R34" i="4"/>
  <c r="R34" i="11" s="1"/>
  <c r="AQ25" i="4"/>
  <c r="AQ25" i="11" s="1"/>
  <c r="CL9" i="4"/>
  <c r="CL9" i="11" s="1"/>
  <c r="BL9" i="4"/>
  <c r="BL9" i="11" s="1"/>
  <c r="AT17" i="4"/>
  <c r="AT17" i="11" s="1"/>
  <c r="CE37" i="4"/>
  <c r="CE37" i="11" s="1"/>
  <c r="AB16" i="4"/>
  <c r="AB16" i="11" s="1"/>
  <c r="BS22" i="4"/>
  <c r="BS22" i="11" s="1"/>
  <c r="BI66" i="4"/>
  <c r="BI66" i="11" s="1"/>
  <c r="BP25" i="4"/>
  <c r="BP25" i="11" s="1"/>
  <c r="AZ25" i="4"/>
  <c r="AZ25" i="11" s="1"/>
  <c r="AY83" i="11"/>
  <c r="AY89" i="4"/>
  <c r="AY89" i="11" s="1"/>
  <c r="AE7" i="4"/>
  <c r="AR33" i="4"/>
  <c r="BL33" i="4"/>
  <c r="BL33" i="11" s="1"/>
  <c r="CQ24" i="4"/>
  <c r="CQ24" i="11" s="1"/>
  <c r="BE24" i="4"/>
  <c r="BE24" i="11" s="1"/>
  <c r="AN14" i="4"/>
  <c r="AN14" i="11" s="1"/>
  <c r="T8" i="4"/>
  <c r="T8" i="11" s="1"/>
  <c r="CD6" i="4"/>
  <c r="BG23" i="4"/>
  <c r="BG23" i="11" s="1"/>
  <c r="AE33" i="4"/>
  <c r="AE33" i="11" s="1"/>
  <c r="AC7" i="4"/>
  <c r="AC7" i="11" s="1"/>
  <c r="BP30" i="4"/>
  <c r="BP30" i="11" s="1"/>
  <c r="AS65" i="4"/>
  <c r="AS65" i="11" s="1"/>
  <c r="BW17" i="4"/>
  <c r="BW17" i="11" s="1"/>
  <c r="T13" i="4"/>
  <c r="T13" i="11" s="1"/>
  <c r="I22" i="4"/>
  <c r="I22" i="11" s="1"/>
  <c r="Z31" i="4"/>
  <c r="Z31" i="11" s="1"/>
  <c r="AA40" i="4"/>
  <c r="AA40" i="11" s="1"/>
  <c r="BW7" i="4"/>
  <c r="BW7" i="11" s="1"/>
  <c r="Q30" i="4"/>
  <c r="Q30" i="11" s="1"/>
  <c r="AF6" i="4"/>
  <c r="AF6" i="11" s="1"/>
  <c r="X42" i="4"/>
  <c r="AG21" i="4"/>
  <c r="AG21" i="11" s="1"/>
  <c r="G15" i="4"/>
  <c r="G15" i="11" s="1"/>
  <c r="Z40" i="4"/>
  <c r="Z40" i="11" s="1"/>
  <c r="AI39" i="4"/>
  <c r="AI39" i="11" s="1"/>
  <c r="AN7" i="4"/>
  <c r="AN7" i="11" s="1"/>
  <c r="CL37" i="4"/>
  <c r="BB78" i="4"/>
  <c r="BB78" i="11" s="1"/>
  <c r="BV42" i="4"/>
  <c r="BV42" i="11" s="1"/>
  <c r="Y14" i="4"/>
  <c r="Y14" i="11" s="1"/>
  <c r="AO39" i="4"/>
  <c r="AO39" i="11" s="1"/>
  <c r="AJ23" i="4"/>
  <c r="AJ23" i="11" s="1"/>
  <c r="BL18" i="4"/>
  <c r="BL18" i="11" s="1"/>
  <c r="BA56" i="4"/>
  <c r="BA56" i="11" s="1"/>
  <c r="I15" i="4"/>
  <c r="I15" i="11" s="1"/>
  <c r="BP70" i="4"/>
  <c r="BP70" i="11" s="1"/>
  <c r="AR70" i="4"/>
  <c r="AR70" i="11" s="1"/>
  <c r="P42" i="4"/>
  <c r="P42" i="11" s="1"/>
  <c r="CN17" i="4"/>
  <c r="CN17" i="11" s="1"/>
  <c r="AN15" i="4"/>
  <c r="AN15" i="11" s="1"/>
  <c r="P8" i="4"/>
  <c r="P8" i="11" s="1"/>
  <c r="AL40" i="4"/>
  <c r="AL40" i="11" s="1"/>
  <c r="BA83" i="11"/>
  <c r="BA89" i="4"/>
  <c r="BA89" i="11" s="1"/>
  <c r="BE17" i="4"/>
  <c r="BE17" i="11" s="1"/>
  <c r="BK10" i="4"/>
  <c r="BK10" i="11" s="1"/>
  <c r="CM29" i="4"/>
  <c r="CM29" i="11" s="1"/>
  <c r="S23" i="4"/>
  <c r="S23" i="11" s="1"/>
  <c r="CI40" i="4"/>
  <c r="CI40" i="11" s="1"/>
  <c r="BW14" i="4"/>
  <c r="BW14" i="11" s="1"/>
  <c r="BO26" i="4"/>
  <c r="BO26" i="11" s="1"/>
  <c r="O37" i="4"/>
  <c r="O37" i="11" s="1"/>
  <c r="T37" i="4"/>
  <c r="T37" i="11" s="1"/>
  <c r="V9" i="4"/>
  <c r="V9" i="11" s="1"/>
  <c r="BA20" i="4"/>
  <c r="BA20" i="11" s="1"/>
  <c r="BN14" i="4"/>
  <c r="BN14" i="11" s="1"/>
  <c r="AH13" i="4"/>
  <c r="AH13" i="11" s="1"/>
  <c r="U22" i="4"/>
  <c r="U22" i="11" s="1"/>
  <c r="BP64" i="4"/>
  <c r="BP64" i="11" s="1"/>
  <c r="BB62" i="4"/>
  <c r="BB62" i="11" s="1"/>
  <c r="CK46" i="4"/>
  <c r="CK46" i="11" s="1"/>
  <c r="AP52" i="4"/>
  <c r="AP52" i="11" s="1"/>
  <c r="S81" i="4"/>
  <c r="S81" i="11" s="1"/>
  <c r="BI33" i="4"/>
  <c r="BI33" i="11" s="1"/>
  <c r="AT37" i="4"/>
  <c r="AT37" i="11" s="1"/>
  <c r="CO29" i="4"/>
  <c r="CO29" i="11" s="1"/>
  <c r="AB35" i="4"/>
  <c r="AB35" i="11" s="1"/>
  <c r="CF17" i="4"/>
  <c r="CF17" i="11" s="1"/>
  <c r="AU31" i="4"/>
  <c r="AU31" i="11" s="1"/>
  <c r="BL63" i="4"/>
  <c r="BL63" i="11" s="1"/>
  <c r="BE56" i="4"/>
  <c r="BE56" i="11" s="1"/>
  <c r="V29" i="4"/>
  <c r="V29" i="11" s="1"/>
  <c r="AV17" i="4"/>
  <c r="AV17" i="11" s="1"/>
  <c r="CM10" i="4"/>
  <c r="CM10" i="11" s="1"/>
  <c r="AR72" i="4"/>
  <c r="AR72" i="11" s="1"/>
  <c r="AQ14" i="4"/>
  <c r="AQ14" i="11" s="1"/>
  <c r="N17" i="4"/>
  <c r="N17" i="11" s="1"/>
  <c r="AH16" i="4"/>
  <c r="AH16" i="11" s="1"/>
  <c r="H34" i="4"/>
  <c r="H34" i="11" s="1"/>
  <c r="Q18" i="4"/>
  <c r="Q18" i="11" s="1"/>
  <c r="J42" i="4"/>
  <c r="J42" i="11" s="1"/>
  <c r="AU30" i="4"/>
  <c r="AU30" i="11" s="1"/>
  <c r="N22" i="4"/>
  <c r="N22" i="11" s="1"/>
  <c r="AU74" i="4"/>
  <c r="AU74" i="11" s="1"/>
  <c r="BU36" i="4"/>
  <c r="BU36" i="11" s="1"/>
  <c r="CM7" i="4"/>
  <c r="CM7" i="11" s="1"/>
  <c r="CA22" i="4"/>
  <c r="CA22" i="11" s="1"/>
  <c r="AZ8" i="4"/>
  <c r="AZ8" i="11" s="1"/>
  <c r="AG38" i="4"/>
  <c r="AG38" i="11" s="1"/>
  <c r="L31" i="4"/>
  <c r="L31" i="11" s="1"/>
  <c r="Q6" i="4"/>
  <c r="Q6" i="11" s="1"/>
  <c r="AV37" i="4"/>
  <c r="AV37" i="11" s="1"/>
  <c r="F17" i="4"/>
  <c r="F17" i="11" s="1"/>
  <c r="AY61" i="4"/>
  <c r="AY61" i="11" s="1"/>
  <c r="AC6" i="4"/>
  <c r="AG31" i="4"/>
  <c r="AG31" i="11" s="1"/>
  <c r="BV9" i="4"/>
  <c r="BV9" i="11" s="1"/>
  <c r="AX39" i="4"/>
  <c r="AX39" i="11" s="1"/>
  <c r="R81" i="4"/>
  <c r="R81" i="11" s="1"/>
  <c r="CK70" i="4"/>
  <c r="CK70" i="11" s="1"/>
  <c r="CF33" i="4"/>
  <c r="CF33" i="11" s="1"/>
  <c r="BL74" i="4"/>
  <c r="BL74" i="11" s="1"/>
  <c r="CP8" i="4"/>
  <c r="CP8" i="11" s="1"/>
  <c r="AX50" i="4"/>
  <c r="AX50" i="11" s="1"/>
  <c r="AT18" i="4"/>
  <c r="AT18" i="11" s="1"/>
  <c r="F39" i="4"/>
  <c r="F39" i="11" s="1"/>
  <c r="AZ48" i="4"/>
  <c r="AZ48" i="11" s="1"/>
  <c r="CE33" i="4"/>
  <c r="CE33" i="11" s="1"/>
  <c r="X38" i="4"/>
  <c r="X38" i="11" s="1"/>
  <c r="W37" i="4"/>
  <c r="W37" i="11" s="1"/>
  <c r="BL17" i="4"/>
  <c r="BL17" i="11" s="1"/>
  <c r="BJ30" i="4"/>
  <c r="BJ30" i="11" s="1"/>
  <c r="BJ25" i="4"/>
  <c r="BJ25" i="11" s="1"/>
  <c r="Y39" i="4"/>
  <c r="Y39" i="11" s="1"/>
  <c r="BX23" i="4"/>
  <c r="BX23" i="11" s="1"/>
  <c r="R7" i="4"/>
  <c r="R7" i="11" s="1"/>
  <c r="BN31" i="4"/>
  <c r="BN31" i="11" s="1"/>
  <c r="CG15" i="4"/>
  <c r="CG15" i="11" s="1"/>
  <c r="BA74" i="4"/>
  <c r="BA74" i="11" s="1"/>
  <c r="AU9" i="4"/>
  <c r="AU9" i="11" s="1"/>
  <c r="BY25" i="4"/>
  <c r="BY25" i="11" s="1"/>
  <c r="BP62" i="4"/>
  <c r="BP62" i="11" s="1"/>
  <c r="BQ26" i="4"/>
  <c r="BQ26" i="11" s="1"/>
  <c r="AV33" i="4"/>
  <c r="AV33" i="11" s="1"/>
  <c r="AU63" i="4"/>
  <c r="AU63" i="11" s="1"/>
  <c r="AT38" i="4"/>
  <c r="AT38" i="11" s="1"/>
  <c r="AV7" i="4"/>
  <c r="AV7" i="11" s="1"/>
  <c r="BW36" i="4"/>
  <c r="BW36" i="11" s="1"/>
  <c r="AE21" i="4"/>
  <c r="AE21" i="11" s="1"/>
  <c r="N15" i="4"/>
  <c r="N15" i="11" s="1"/>
  <c r="AT14" i="4"/>
  <c r="AT14" i="11" s="1"/>
  <c r="BO9" i="4"/>
  <c r="BO9" i="11" s="1"/>
  <c r="BR18" i="4"/>
  <c r="BR18" i="11" s="1"/>
  <c r="M7" i="4"/>
  <c r="M7" i="11" s="1"/>
  <c r="Q23" i="4"/>
  <c r="Q23" i="11" s="1"/>
  <c r="E7" i="4"/>
  <c r="E7" i="11" s="1"/>
  <c r="BZ39" i="4"/>
  <c r="BZ39" i="11" s="1"/>
  <c r="AP61" i="4"/>
  <c r="AP61" i="11" s="1"/>
  <c r="AP62" i="4"/>
  <c r="AP62" i="11" s="1"/>
  <c r="CE81" i="4"/>
  <c r="AP74" i="4"/>
  <c r="AP74" i="11" s="1"/>
  <c r="AP68" i="4"/>
  <c r="AP68" i="11" s="1"/>
  <c r="AW10" i="4"/>
  <c r="AW10" i="11" s="1"/>
  <c r="F25" i="4"/>
  <c r="F25" i="11" s="1"/>
  <c r="CL52" i="4"/>
  <c r="CL65" i="4"/>
  <c r="CL65" i="11" s="1"/>
  <c r="BP20" i="4"/>
  <c r="BP20" i="11" s="1"/>
  <c r="AS36" i="4"/>
  <c r="AS36" i="11" s="1"/>
  <c r="AW6" i="4"/>
  <c r="AW6" i="11" s="1"/>
  <c r="AN21" i="4"/>
  <c r="AN21" i="11" s="1"/>
  <c r="AZ23" i="4"/>
  <c r="AZ23" i="11" s="1"/>
  <c r="CG41" i="4"/>
  <c r="CG41" i="11" s="1"/>
  <c r="BW25" i="4"/>
  <c r="BW25" i="11" s="1"/>
  <c r="AF36" i="4"/>
  <c r="AF36" i="11" s="1"/>
  <c r="BV6" i="4"/>
  <c r="BV6" i="11" s="1"/>
  <c r="AS20" i="4"/>
  <c r="N32" i="4"/>
  <c r="N32" i="11" s="1"/>
  <c r="BV58" i="4"/>
  <c r="BV58" i="11" s="1"/>
  <c r="AP46" i="4"/>
  <c r="AP46" i="11" s="1"/>
  <c r="U81" i="4"/>
  <c r="CK51" i="4"/>
  <c r="CK51" i="11" s="1"/>
  <c r="AA81" i="4"/>
  <c r="AA81" i="11" s="1"/>
  <c r="AP71" i="4"/>
  <c r="AP71" i="11" s="1"/>
  <c r="CL8" i="4"/>
  <c r="CO18" i="4"/>
  <c r="CO18" i="11" s="1"/>
  <c r="R21" i="4"/>
  <c r="R21" i="11" s="1"/>
  <c r="AW20" i="4"/>
  <c r="AW20" i="11" s="1"/>
  <c r="CQ22" i="4"/>
  <c r="CQ22" i="11" s="1"/>
  <c r="BF17" i="4"/>
  <c r="BF17" i="11" s="1"/>
  <c r="BD40" i="4"/>
  <c r="BD40" i="11" s="1"/>
  <c r="BH33" i="4"/>
  <c r="BH33" i="11" s="1"/>
  <c r="BJ29" i="4"/>
  <c r="BJ29" i="11" s="1"/>
  <c r="L8" i="4"/>
  <c r="L8" i="11" s="1"/>
  <c r="H38" i="4"/>
  <c r="H38" i="11" s="1"/>
  <c r="BO31" i="4"/>
  <c r="BO31" i="11" s="1"/>
  <c r="CG17" i="4"/>
  <c r="CG17" i="11" s="1"/>
  <c r="AL25" i="4"/>
  <c r="AL25" i="11" s="1"/>
  <c r="Q14" i="4"/>
  <c r="Q14" i="11" s="1"/>
  <c r="T29" i="4"/>
  <c r="T29" i="11" s="1"/>
  <c r="X40" i="4"/>
  <c r="X40" i="11" s="1"/>
  <c r="BB12" i="4"/>
  <c r="BB12" i="11" s="1"/>
  <c r="BF36" i="4"/>
  <c r="BF36" i="11" s="1"/>
  <c r="AB15" i="4"/>
  <c r="AB15" i="11" s="1"/>
  <c r="AF8" i="4"/>
  <c r="AF8" i="11" s="1"/>
  <c r="AK24" i="4"/>
  <c r="AK24" i="11" s="1"/>
  <c r="CA30" i="4"/>
  <c r="CA30" i="11" s="1"/>
  <c r="BM31" i="4"/>
  <c r="BM31" i="11" s="1"/>
  <c r="CA31" i="4"/>
  <c r="CA31" i="11" s="1"/>
  <c r="BE72" i="4"/>
  <c r="BE72" i="11" s="1"/>
  <c r="M38" i="4"/>
  <c r="M38" i="11" s="1"/>
  <c r="CA62" i="4"/>
  <c r="CA62" i="11" s="1"/>
  <c r="O7" i="4"/>
  <c r="O7" i="11" s="1"/>
  <c r="AC29" i="4"/>
  <c r="AC29" i="11" s="1"/>
  <c r="BG37" i="4"/>
  <c r="BG37" i="11" s="1"/>
  <c r="AF24" i="4"/>
  <c r="AF24" i="11" s="1"/>
  <c r="BK20" i="4"/>
  <c r="BK20" i="11" s="1"/>
  <c r="AW17" i="4"/>
  <c r="AW17" i="11" s="1"/>
  <c r="BS40" i="4"/>
  <c r="BS40" i="11" s="1"/>
  <c r="CO20" i="4"/>
  <c r="CO20" i="11" s="1"/>
  <c r="BE48" i="4"/>
  <c r="BE48" i="11" s="1"/>
  <c r="AI8" i="4"/>
  <c r="AI8" i="11" s="1"/>
  <c r="O33" i="4"/>
  <c r="O33" i="11" s="1"/>
  <c r="AE14" i="4"/>
  <c r="AE14" i="11" s="1"/>
  <c r="BR6" i="4"/>
  <c r="BR6" i="11" s="1"/>
  <c r="BC22" i="4"/>
  <c r="BC22" i="11" s="1"/>
  <c r="AQ74" i="4"/>
  <c r="AQ74" i="11" s="1"/>
  <c r="BD20" i="4"/>
  <c r="BD20" i="11" s="1"/>
  <c r="BW33" i="4"/>
  <c r="BW33" i="11" s="1"/>
  <c r="AK16" i="4"/>
  <c r="AK16" i="11" s="1"/>
  <c r="CO40" i="4"/>
  <c r="CO40" i="11" s="1"/>
  <c r="AU17" i="4"/>
  <c r="AU17" i="11" s="1"/>
  <c r="BS17" i="4"/>
  <c r="BS17" i="11" s="1"/>
  <c r="P28" i="4"/>
  <c r="P28" i="11" s="1"/>
  <c r="BT10" i="4"/>
  <c r="BT10" i="11" s="1"/>
  <c r="BG10" i="4"/>
  <c r="BG10" i="11" s="1"/>
  <c r="BZ23" i="4"/>
  <c r="BZ23" i="11" s="1"/>
  <c r="CO23" i="4"/>
  <c r="CO23" i="11" s="1"/>
  <c r="CP18" i="4"/>
  <c r="CP18" i="11" s="1"/>
  <c r="BZ33" i="4"/>
  <c r="BZ33" i="11" s="1"/>
  <c r="BZ37" i="4"/>
  <c r="BZ37" i="11" s="1"/>
  <c r="AV66" i="4"/>
  <c r="AV66" i="11" s="1"/>
  <c r="CE30" i="4"/>
  <c r="CE30" i="11" s="1"/>
  <c r="BT6" i="4"/>
  <c r="BT6" i="11" s="1"/>
  <c r="E15" i="4"/>
  <c r="E15" i="11" s="1"/>
  <c r="AU7" i="4"/>
  <c r="AU7" i="11" s="1"/>
  <c r="AM23" i="4"/>
  <c r="AM23" i="11" s="1"/>
  <c r="BG12" i="4"/>
  <c r="BG12" i="11" s="1"/>
  <c r="AK38" i="4"/>
  <c r="AK38" i="11" s="1"/>
  <c r="BE29" i="4"/>
  <c r="BE29" i="11" s="1"/>
  <c r="BG29" i="4"/>
  <c r="BG29" i="11" s="1"/>
  <c r="BD12" i="4"/>
  <c r="BD12" i="11" s="1"/>
  <c r="CD22" i="4"/>
  <c r="CD22" i="11" s="1"/>
  <c r="AW33" i="4"/>
  <c r="AW33" i="11" s="1"/>
  <c r="Q10" i="4"/>
  <c r="Q10" i="11" s="1"/>
  <c r="M35" i="4"/>
  <c r="M35" i="11" s="1"/>
  <c r="AV24" i="4"/>
  <c r="AV24" i="11" s="1"/>
  <c r="T7" i="4"/>
  <c r="AM32" i="4"/>
  <c r="AM32" i="11" s="1"/>
  <c r="CN24" i="4"/>
  <c r="CN24" i="11" s="1"/>
  <c r="BX14" i="4"/>
  <c r="BX14" i="11" s="1"/>
  <c r="AD25" i="4"/>
  <c r="I13" i="4"/>
  <c r="I13" i="11" s="1"/>
  <c r="CN26" i="4"/>
  <c r="CN26" i="11" s="1"/>
  <c r="BV26" i="4"/>
  <c r="BV26" i="11" s="1"/>
  <c r="BH26" i="4"/>
  <c r="BH26" i="11" s="1"/>
  <c r="U29" i="4"/>
  <c r="U29" i="11" s="1"/>
  <c r="X21" i="4"/>
  <c r="X21" i="11" s="1"/>
  <c r="W7" i="4"/>
  <c r="W7" i="11" s="1"/>
  <c r="J15" i="4"/>
  <c r="BE32" i="4"/>
  <c r="BE32" i="11" s="1"/>
  <c r="BT23" i="4"/>
  <c r="BT23" i="11" s="1"/>
  <c r="I37" i="4"/>
  <c r="I37" i="11" s="1"/>
  <c r="CF21" i="4"/>
  <c r="CF21" i="11" s="1"/>
  <c r="AQ87" i="11"/>
  <c r="CB87" i="4"/>
  <c r="AI13" i="4"/>
  <c r="AI13" i="11" s="1"/>
  <c r="I24" i="4"/>
  <c r="I24" i="11" s="1"/>
  <c r="BW45" i="4"/>
  <c r="BW45" i="11" s="1"/>
  <c r="CA20" i="4"/>
  <c r="CA20" i="11" s="1"/>
  <c r="BL7" i="4"/>
  <c r="BL7" i="11" s="1"/>
  <c r="BW12" i="4"/>
  <c r="BW12" i="11" s="1"/>
  <c r="BT20" i="4"/>
  <c r="BT20" i="11" s="1"/>
  <c r="P7" i="4"/>
  <c r="P7" i="11" s="1"/>
  <c r="BQ62" i="4"/>
  <c r="BQ62" i="11" s="1"/>
  <c r="CQ8" i="4"/>
  <c r="CQ8" i="11" s="1"/>
  <c r="BU8" i="4"/>
  <c r="BU8" i="11" s="1"/>
  <c r="AG32" i="4"/>
  <c r="AG32" i="11" s="1"/>
  <c r="X24" i="4"/>
  <c r="X24" i="11" s="1"/>
  <c r="BA46" i="4"/>
  <c r="BA46" i="11" s="1"/>
  <c r="T27" i="4"/>
  <c r="T27" i="11" s="1"/>
  <c r="O29" i="4"/>
  <c r="O29" i="11" s="1"/>
  <c r="AQ6" i="4"/>
  <c r="AQ6" i="11" s="1"/>
  <c r="BB6" i="4"/>
  <c r="BB6" i="11" s="1"/>
  <c r="AJ31" i="4"/>
  <c r="AJ31" i="11" s="1"/>
  <c r="CH14" i="4"/>
  <c r="CH14" i="11" s="1"/>
  <c r="I23" i="4"/>
  <c r="I23" i="11" s="1"/>
  <c r="AA32" i="4"/>
  <c r="AA32" i="11" s="1"/>
  <c r="BX20" i="4"/>
  <c r="BX20" i="11" s="1"/>
  <c r="Q15" i="4"/>
  <c r="Q15" i="11" s="1"/>
  <c r="AF38" i="4"/>
  <c r="AF38" i="11" s="1"/>
  <c r="BH29" i="4"/>
  <c r="BH29" i="11" s="1"/>
  <c r="J24" i="4"/>
  <c r="J24" i="11" s="1"/>
  <c r="AS31" i="4"/>
  <c r="AS31" i="11" s="1"/>
  <c r="E9" i="4"/>
  <c r="V41" i="4"/>
  <c r="V41" i="11" s="1"/>
  <c r="AD21" i="4"/>
  <c r="AD21" i="11" s="1"/>
  <c r="BK36" i="4"/>
  <c r="BK36" i="11" s="1"/>
  <c r="CO30" i="4"/>
  <c r="CO30" i="11" s="1"/>
  <c r="BL22" i="4"/>
  <c r="BL22" i="11" s="1"/>
  <c r="BR83" i="11"/>
  <c r="BR89" i="4"/>
  <c r="BR89" i="11" s="1"/>
  <c r="AE39" i="4"/>
  <c r="AE39" i="11" s="1"/>
  <c r="AC40" i="4"/>
  <c r="AC40" i="11" s="1"/>
  <c r="AJ27" i="4"/>
  <c r="AJ27" i="11" s="1"/>
  <c r="BU40" i="4"/>
  <c r="BU40" i="11" s="1"/>
  <c r="BP40" i="4"/>
  <c r="BP40" i="11" s="1"/>
  <c r="CO7" i="4"/>
  <c r="CO7" i="11" s="1"/>
  <c r="BU7" i="4"/>
  <c r="BU7" i="11" s="1"/>
  <c r="E22" i="4"/>
  <c r="X6" i="4"/>
  <c r="X6" i="11" s="1"/>
  <c r="BP37" i="4"/>
  <c r="BP37" i="11" s="1"/>
  <c r="J32" i="4"/>
  <c r="CI81" i="4"/>
  <c r="CI81" i="11" s="1"/>
  <c r="CF81" i="4"/>
  <c r="AM81" i="4"/>
  <c r="AM81" i="11" s="1"/>
  <c r="AP59" i="4"/>
  <c r="AP59" i="11" s="1"/>
  <c r="AK81" i="4"/>
  <c r="AK81" i="11" s="1"/>
  <c r="P81" i="4"/>
  <c r="P81" i="11" s="1"/>
  <c r="Y81" i="4"/>
  <c r="Y81" i="11" s="1"/>
  <c r="AP72" i="4"/>
  <c r="AP72" i="11" s="1"/>
  <c r="BX17" i="4"/>
  <c r="BX17" i="11" s="1"/>
  <c r="BO24" i="4"/>
  <c r="BO24" i="11" s="1"/>
  <c r="BP65" i="4"/>
  <c r="BP65" i="11" s="1"/>
  <c r="AN81" i="4"/>
  <c r="CK47" i="4"/>
  <c r="CK47" i="11" s="1"/>
  <c r="I81" i="4"/>
  <c r="I81" i="11" s="1"/>
  <c r="Z81" i="4"/>
  <c r="Z81" i="11" s="1"/>
  <c r="AP54" i="4"/>
  <c r="AP54" i="11" s="1"/>
  <c r="AG81" i="4"/>
  <c r="AG81" i="11" s="1"/>
  <c r="AD81" i="4"/>
  <c r="AD81" i="11" s="1"/>
  <c r="AP78" i="4"/>
  <c r="AP78" i="11" s="1"/>
  <c r="CK79" i="4"/>
  <c r="CK79" i="11" s="1"/>
  <c r="AP69" i="4"/>
  <c r="AP69" i="11" s="1"/>
  <c r="AT31" i="4"/>
  <c r="AT31" i="11" s="1"/>
  <c r="BW40" i="4"/>
  <c r="BW40" i="11" s="1"/>
  <c r="Q37" i="4"/>
  <c r="Q37" i="11" s="1"/>
  <c r="BN20" i="4"/>
  <c r="BN20" i="11" s="1"/>
  <c r="BY12" i="4"/>
  <c r="BY12" i="11" s="1"/>
  <c r="BU6" i="4"/>
  <c r="P14" i="4"/>
  <c r="P14" i="11" s="1"/>
  <c r="AR7" i="4"/>
  <c r="AR7" i="11" s="1"/>
  <c r="AO6" i="4"/>
  <c r="AO6" i="11" s="1"/>
  <c r="CN30" i="4"/>
  <c r="CN30" i="11" s="1"/>
  <c r="AD7" i="4"/>
  <c r="AD7" i="11" s="1"/>
  <c r="BH6" i="4"/>
  <c r="AJ38" i="4"/>
  <c r="AJ38" i="11" s="1"/>
  <c r="P31" i="4"/>
  <c r="P31" i="11" s="1"/>
  <c r="BT36" i="4"/>
  <c r="BT36" i="11" s="1"/>
  <c r="BS78" i="4"/>
  <c r="BS78" i="11" s="1"/>
  <c r="CP6" i="4"/>
  <c r="CP6" i="11" s="1"/>
  <c r="AF34" i="4"/>
  <c r="AF34" i="11" s="1"/>
  <c r="CO24" i="4"/>
  <c r="CO24" i="11" s="1"/>
  <c r="AH42" i="4"/>
  <c r="AH42" i="11" s="1"/>
  <c r="CI6" i="4"/>
  <c r="CI6" i="11" s="1"/>
  <c r="U30" i="4"/>
  <c r="U30" i="11" s="1"/>
  <c r="I39" i="4"/>
  <c r="E8" i="4"/>
  <c r="E8" i="11" s="1"/>
  <c r="M81" i="4"/>
  <c r="M81" i="11" s="1"/>
  <c r="AC81" i="4"/>
  <c r="AC81" i="11" s="1"/>
  <c r="AP47" i="4"/>
  <c r="AP47" i="11" s="1"/>
  <c r="AB81" i="4"/>
  <c r="AB81" i="11" s="1"/>
  <c r="AJ81" i="4"/>
  <c r="AJ81" i="11" s="1"/>
  <c r="Q81" i="4"/>
  <c r="AH81" i="4"/>
  <c r="CK54" i="4"/>
  <c r="CK54" i="11" s="1"/>
  <c r="AP58" i="4"/>
  <c r="AP58" i="11" s="1"/>
  <c r="F81" i="4"/>
  <c r="F81" i="11" s="1"/>
  <c r="CK62" i="4"/>
  <c r="CK62" i="11" s="1"/>
  <c r="CK67" i="4"/>
  <c r="CK67" i="11" s="1"/>
  <c r="AP79" i="4"/>
  <c r="AP79" i="11" s="1"/>
  <c r="AP67" i="4"/>
  <c r="AP67" i="11" s="1"/>
  <c r="CP26" i="4"/>
  <c r="CP26" i="11" s="1"/>
  <c r="BA9" i="4"/>
  <c r="BA9" i="11" s="1"/>
  <c r="BM42" i="4"/>
  <c r="BM42" i="11" s="1"/>
  <c r="CM33" i="4"/>
  <c r="CM33" i="11" s="1"/>
  <c r="BA68" i="4"/>
  <c r="BA68" i="11" s="1"/>
  <c r="F6" i="4"/>
  <c r="F6" i="11" s="1"/>
  <c r="AR64" i="4"/>
  <c r="AR64" i="11" s="1"/>
  <c r="CQ26" i="4"/>
  <c r="CQ26" i="11" s="1"/>
  <c r="AM6" i="4"/>
  <c r="AM6" i="11" s="1"/>
  <c r="P37" i="4"/>
  <c r="P37" i="11" s="1"/>
  <c r="CF14" i="4"/>
  <c r="CF14" i="11" s="1"/>
  <c r="AV6" i="4"/>
  <c r="AV6" i="11" s="1"/>
  <c r="T24" i="4"/>
  <c r="T24" i="11" s="1"/>
  <c r="AZ30" i="4"/>
  <c r="AZ30" i="11" s="1"/>
  <c r="CI37" i="4"/>
  <c r="CI37" i="11" s="1"/>
  <c r="AQ7" i="4"/>
  <c r="AQ7" i="11" s="1"/>
  <c r="U9" i="4"/>
  <c r="U9" i="11" s="1"/>
  <c r="CG33" i="4"/>
  <c r="CG33" i="11" s="1"/>
  <c r="G41" i="4"/>
  <c r="G41" i="11" s="1"/>
  <c r="G16" i="4"/>
  <c r="G16" i="11" s="1"/>
  <c r="CG13" i="4"/>
  <c r="CG13" i="11" s="1"/>
  <c r="BM20" i="4"/>
  <c r="BM20" i="11" s="1"/>
  <c r="R29" i="4"/>
  <c r="R29" i="11" s="1"/>
  <c r="AV20" i="4"/>
  <c r="AV20" i="11" s="1"/>
  <c r="BF38" i="4"/>
  <c r="BF38" i="11" s="1"/>
  <c r="CD32" i="4"/>
  <c r="CD32" i="11" s="1"/>
  <c r="F37" i="4"/>
  <c r="F37" i="11" s="1"/>
  <c r="AV74" i="4"/>
  <c r="AV74" i="11" s="1"/>
  <c r="AM38" i="4"/>
  <c r="AM38" i="11" s="1"/>
  <c r="AB27" i="4"/>
  <c r="AB27" i="11" s="1"/>
  <c r="BN25" i="4"/>
  <c r="BN25" i="11" s="1"/>
  <c r="Z18" i="4"/>
  <c r="Z18" i="11" s="1"/>
  <c r="BB42" i="4"/>
  <c r="BB42" i="11" s="1"/>
  <c r="BV24" i="4"/>
  <c r="BV24" i="11" s="1"/>
  <c r="AK21" i="4"/>
  <c r="AK21" i="11" s="1"/>
  <c r="CE40" i="4"/>
  <c r="CE40" i="11" s="1"/>
  <c r="AE9" i="4"/>
  <c r="AE9" i="11" s="1"/>
  <c r="N33" i="4"/>
  <c r="N33" i="11" s="1"/>
  <c r="BZ20" i="4"/>
  <c r="BZ20" i="11" s="1"/>
  <c r="AO13" i="4"/>
  <c r="AG23" i="4"/>
  <c r="AG23" i="11" s="1"/>
  <c r="J38" i="4"/>
  <c r="J38" i="11" s="1"/>
  <c r="BY36" i="4"/>
  <c r="BY36" i="11" s="1"/>
  <c r="AW31" i="4"/>
  <c r="AW31" i="11" s="1"/>
  <c r="BE31" i="4"/>
  <c r="BE31" i="11" s="1"/>
  <c r="K29" i="4"/>
  <c r="K29" i="11" s="1"/>
  <c r="AU83" i="11"/>
  <c r="AU89" i="4"/>
  <c r="AU89" i="11" s="1"/>
  <c r="CE16" i="4"/>
  <c r="CE16" i="11" s="1"/>
  <c r="I40" i="4"/>
  <c r="I40" i="11" s="1"/>
  <c r="AX29" i="4"/>
  <c r="AX29" i="11" s="1"/>
  <c r="R6" i="4"/>
  <c r="R6" i="11" s="1"/>
  <c r="AK31" i="4"/>
  <c r="AK31" i="11" s="1"/>
  <c r="BC47" i="4"/>
  <c r="BC47" i="11" s="1"/>
  <c r="BZ24" i="4"/>
  <c r="BZ24" i="11" s="1"/>
  <c r="I26" i="4"/>
  <c r="I26" i="11" s="1"/>
  <c r="AH10" i="4"/>
  <c r="AH10" i="11" s="1"/>
  <c r="AU37" i="4"/>
  <c r="AU37" i="11" s="1"/>
  <c r="E6" i="4"/>
  <c r="E6" i="11" s="1"/>
  <c r="BB29" i="4"/>
  <c r="BB29" i="11" s="1"/>
  <c r="CF23" i="4"/>
  <c r="W9" i="4"/>
  <c r="W9" i="11" s="1"/>
  <c r="E41" i="4"/>
  <c r="E41" i="11" s="1"/>
  <c r="AE29" i="4"/>
  <c r="AE29" i="11" s="1"/>
  <c r="BX29" i="4"/>
  <c r="BX29" i="11" s="1"/>
  <c r="CP36" i="4"/>
  <c r="CP36" i="11" s="1"/>
  <c r="E31" i="4"/>
  <c r="E31" i="11" s="1"/>
  <c r="S22" i="4"/>
  <c r="S22" i="11" s="1"/>
  <c r="AY37" i="4"/>
  <c r="AY37" i="11" s="1"/>
  <c r="CN58" i="4"/>
  <c r="CN58" i="11" s="1"/>
  <c r="AT20" i="4"/>
  <c r="AT20" i="11" s="1"/>
  <c r="AL38" i="4"/>
  <c r="AL38" i="11" s="1"/>
  <c r="T32" i="4"/>
  <c r="T32" i="11" s="1"/>
  <c r="BF50" i="4"/>
  <c r="BF50" i="11" s="1"/>
  <c r="CP22" i="4"/>
  <c r="CP22" i="11" s="1"/>
  <c r="I18" i="4"/>
  <c r="I18" i="11" s="1"/>
  <c r="BT17" i="4"/>
  <c r="BT17" i="11" s="1"/>
  <c r="BK17" i="4"/>
  <c r="BK17" i="11" s="1"/>
  <c r="AV10" i="4"/>
  <c r="AV10" i="11" s="1"/>
  <c r="BV10" i="4"/>
  <c r="BV10" i="11" s="1"/>
  <c r="BJ23" i="4"/>
  <c r="BJ23" i="11" s="1"/>
  <c r="BK23" i="4"/>
  <c r="BK23" i="11" s="1"/>
  <c r="BF37" i="4"/>
  <c r="BF37" i="11" s="1"/>
  <c r="AW26" i="4"/>
  <c r="AW26" i="11" s="1"/>
  <c r="BY37" i="4"/>
  <c r="BY37" i="11" s="1"/>
  <c r="CH6" i="4"/>
  <c r="CH6" i="11" s="1"/>
  <c r="AF15" i="4"/>
  <c r="AF15" i="11" s="1"/>
  <c r="AX30" i="4"/>
  <c r="AX30" i="11" s="1"/>
  <c r="AH40" i="4"/>
  <c r="AH40" i="11" s="1"/>
  <c r="CE9" i="4"/>
  <c r="U25" i="4"/>
  <c r="U25" i="11" s="1"/>
  <c r="BA30" i="4"/>
  <c r="BA30" i="11" s="1"/>
  <c r="CI33" i="4"/>
  <c r="CI33" i="11" s="1"/>
  <c r="BC12" i="4"/>
  <c r="BC12" i="11" s="1"/>
  <c r="BN12" i="4"/>
  <c r="BN12" i="11" s="1"/>
  <c r="BM22" i="4"/>
  <c r="BM22" i="11" s="1"/>
  <c r="R32" i="4"/>
  <c r="R32" i="11" s="1"/>
  <c r="AS22" i="4"/>
  <c r="AS22" i="11" s="1"/>
  <c r="BU83" i="11"/>
  <c r="BU89" i="4"/>
  <c r="BU89" i="11" s="1"/>
  <c r="BS24" i="4"/>
  <c r="BS24" i="11" s="1"/>
  <c r="AT26" i="4"/>
  <c r="AT26" i="11" s="1"/>
  <c r="CL24" i="4"/>
  <c r="AT30" i="4"/>
  <c r="AT30" i="11" s="1"/>
  <c r="V22" i="4"/>
  <c r="V22" i="11" s="1"/>
  <c r="N14" i="4"/>
  <c r="N14" i="11" s="1"/>
  <c r="CD8" i="4"/>
  <c r="CD8" i="11" s="1"/>
  <c r="T23" i="4"/>
  <c r="T23" i="11" s="1"/>
  <c r="BD26" i="4"/>
  <c r="BD26" i="11" s="1"/>
  <c r="BC26" i="4"/>
  <c r="BC26" i="11" s="1"/>
  <c r="BP26" i="4"/>
  <c r="BP26" i="11" s="1"/>
  <c r="AH29" i="4"/>
  <c r="AH29" i="11" s="1"/>
  <c r="Q22" i="4"/>
  <c r="Q22" i="11" s="1"/>
  <c r="CI15" i="4"/>
  <c r="CI15" i="11" s="1"/>
  <c r="BM6" i="4"/>
  <c r="BM6" i="11" s="1"/>
  <c r="CF6" i="4"/>
  <c r="CF6" i="11" s="1"/>
  <c r="CD25" i="4"/>
  <c r="G37" i="4"/>
  <c r="G37" i="11" s="1"/>
  <c r="BB30" i="4"/>
  <c r="BB30" i="11" s="1"/>
  <c r="CH17" i="4"/>
  <c r="CH17" i="11" s="1"/>
  <c r="AA29" i="4"/>
  <c r="AA29" i="11" s="1"/>
  <c r="AC14" i="4"/>
  <c r="AC14" i="11" s="1"/>
  <c r="CD30" i="4"/>
  <c r="G31" i="4"/>
  <c r="G31" i="11" s="1"/>
  <c r="BH8" i="4"/>
  <c r="BH8" i="11" s="1"/>
  <c r="BX8" i="4"/>
  <c r="BX8" i="11" s="1"/>
  <c r="CE32" i="4"/>
  <c r="AI15" i="4"/>
  <c r="AI15" i="11" s="1"/>
  <c r="BJ24" i="4"/>
  <c r="BJ24" i="11" s="1"/>
  <c r="Y18" i="4"/>
  <c r="Y18" i="11" s="1"/>
  <c r="CQ25" i="4"/>
  <c r="CQ25" i="11" s="1"/>
  <c r="AF20" i="4"/>
  <c r="AF20" i="11" s="1"/>
  <c r="BO33" i="4"/>
  <c r="BO33" i="11" s="1"/>
  <c r="BC9" i="4"/>
  <c r="BC9" i="11" s="1"/>
  <c r="BK9" i="4"/>
  <c r="BK9" i="11" s="1"/>
  <c r="BN35" i="4"/>
  <c r="BN35" i="11" s="1"/>
  <c r="AB11" i="4"/>
  <c r="AB11" i="11" s="1"/>
  <c r="AT10" i="4"/>
  <c r="BM12" i="4"/>
  <c r="BM12" i="11" s="1"/>
  <c r="BE38" i="4"/>
  <c r="BE38" i="11" s="1"/>
  <c r="I10" i="4"/>
  <c r="I10" i="11" s="1"/>
  <c r="E35" i="4"/>
  <c r="E35" i="11" s="1"/>
  <c r="BK7" i="4"/>
  <c r="BK7" i="11" s="1"/>
  <c r="P29" i="4"/>
  <c r="P29" i="11" s="1"/>
  <c r="AE41" i="4"/>
  <c r="AE41" i="11" s="1"/>
  <c r="BP6" i="4"/>
  <c r="CA6" i="4"/>
  <c r="CA6" i="11" s="1"/>
  <c r="E37" i="4"/>
  <c r="E37" i="11" s="1"/>
  <c r="V33" i="4"/>
  <c r="V33" i="11" s="1"/>
  <c r="AH38" i="4"/>
  <c r="AH38" i="11" s="1"/>
  <c r="L39" i="4"/>
  <c r="L39" i="11" s="1"/>
  <c r="AQ72" i="4"/>
  <c r="K38" i="4"/>
  <c r="K38" i="11" s="1"/>
  <c r="AU38" i="4"/>
  <c r="AU38" i="11" s="1"/>
  <c r="BM26" i="4"/>
  <c r="BM26" i="11" s="1"/>
  <c r="AI37" i="4"/>
  <c r="AI37" i="11" s="1"/>
  <c r="BJ37" i="4"/>
  <c r="BJ37" i="11" s="1"/>
  <c r="Z21" i="4"/>
  <c r="Z21" i="11" s="1"/>
  <c r="AY20" i="4"/>
  <c r="AY20" i="11" s="1"/>
  <c r="AC30" i="4"/>
  <c r="AC30" i="11" s="1"/>
  <c r="AN22" i="4"/>
  <c r="AN22" i="11" s="1"/>
  <c r="CI39" i="4"/>
  <c r="AC15" i="4"/>
  <c r="AC15" i="11" s="1"/>
  <c r="CH8" i="4"/>
  <c r="CH8" i="11" s="1"/>
  <c r="BW31" i="4"/>
  <c r="BW31" i="11" s="1"/>
  <c r="G25" i="4"/>
  <c r="G25" i="11" s="1"/>
  <c r="AC13" i="4"/>
  <c r="AC13" i="11" s="1"/>
  <c r="AI31" i="4"/>
  <c r="AI31" i="11" s="1"/>
  <c r="H23" i="4"/>
  <c r="H23" i="11" s="1"/>
  <c r="CP24" i="4"/>
  <c r="CP24" i="11" s="1"/>
  <c r="AH30" i="4"/>
  <c r="AH30" i="11" s="1"/>
  <c r="BS36" i="4"/>
  <c r="BS36" i="11" s="1"/>
  <c r="BU38" i="4"/>
  <c r="BU38" i="11" s="1"/>
  <c r="K32" i="4"/>
  <c r="K32" i="11" s="1"/>
  <c r="G6" i="4"/>
  <c r="I16" i="4"/>
  <c r="I16" i="11" s="1"/>
  <c r="BX84" i="11"/>
  <c r="BX89" i="4"/>
  <c r="BX89" i="11" s="1"/>
  <c r="X36" i="4"/>
  <c r="X36" i="11" s="1"/>
  <c r="BR42" i="4"/>
  <c r="BR42" i="11" s="1"/>
  <c r="J26" i="4"/>
  <c r="J26" i="11" s="1"/>
  <c r="BV32" i="4"/>
  <c r="BV32" i="11" s="1"/>
  <c r="AR32" i="4"/>
  <c r="AR32" i="11" s="1"/>
  <c r="BU24" i="4"/>
  <c r="BU24" i="11" s="1"/>
  <c r="BM36" i="4"/>
  <c r="BM36" i="11" s="1"/>
  <c r="BV40" i="4"/>
  <c r="BV40" i="11" s="1"/>
  <c r="BI40" i="4"/>
  <c r="BI40" i="11" s="1"/>
  <c r="BB7" i="4"/>
  <c r="BM7" i="4"/>
  <c r="BM7" i="11" s="1"/>
  <c r="AS38" i="4"/>
  <c r="AS38" i="11" s="1"/>
  <c r="K8" i="4"/>
  <c r="AV18" i="4"/>
  <c r="AV18" i="11" s="1"/>
  <c r="AQ18" i="4"/>
  <c r="AQ18" i="11" s="1"/>
  <c r="BH18" i="4"/>
  <c r="BH18" i="11" s="1"/>
  <c r="CA47" i="4"/>
  <c r="CA47" i="11" s="1"/>
  <c r="AF31" i="4"/>
  <c r="AF31" i="11" s="1"/>
  <c r="R15" i="4"/>
  <c r="R15" i="11" s="1"/>
  <c r="AH26" i="4"/>
  <c r="AH26" i="11" s="1"/>
  <c r="Y37" i="4"/>
  <c r="Y37" i="11" s="1"/>
  <c r="Y21" i="4"/>
  <c r="Y21" i="11" s="1"/>
  <c r="CG6" i="4"/>
  <c r="L40" i="4"/>
  <c r="L40" i="11" s="1"/>
  <c r="CE17" i="4"/>
  <c r="CE17" i="11" s="1"/>
  <c r="BS58" i="4"/>
  <c r="BS58" i="11" s="1"/>
  <c r="CD13" i="4"/>
  <c r="CD13" i="11" s="1"/>
  <c r="CD29" i="4"/>
  <c r="CD29" i="11" s="1"/>
  <c r="BU72" i="4"/>
  <c r="BU72" i="11" s="1"/>
  <c r="BF66" i="4"/>
  <c r="BF66" i="11" s="1"/>
  <c r="CN13" i="4"/>
  <c r="CN13" i="11" s="1"/>
  <c r="AY13" i="4"/>
  <c r="AY13" i="11" s="1"/>
  <c r="BN13" i="4"/>
  <c r="BN13" i="11" s="1"/>
  <c r="BV13" i="4"/>
  <c r="BV13" i="11" s="1"/>
  <c r="AV13" i="4"/>
  <c r="AV13" i="11" s="1"/>
  <c r="BB39" i="4"/>
  <c r="BB39" i="11" s="1"/>
  <c r="BG39" i="4"/>
  <c r="BG39" i="11" s="1"/>
  <c r="BD39" i="4"/>
  <c r="BD39" i="11" s="1"/>
  <c r="AW39" i="4"/>
  <c r="AW39" i="11" s="1"/>
  <c r="CP39" i="4"/>
  <c r="CP39" i="11" s="1"/>
  <c r="CF7" i="4"/>
  <c r="CF7" i="11" s="1"/>
  <c r="BC85" i="11"/>
  <c r="BC89" i="4"/>
  <c r="BC89" i="11" s="1"/>
  <c r="BQ17" i="4"/>
  <c r="BQ17" i="11" s="1"/>
  <c r="CA17" i="4"/>
  <c r="CA17" i="11" s="1"/>
  <c r="R26" i="4"/>
  <c r="R26" i="11" s="1"/>
  <c r="BS10" i="4"/>
  <c r="BS10" i="11" s="1"/>
  <c r="AY10" i="4"/>
  <c r="AY10" i="11" s="1"/>
  <c r="BH10" i="4"/>
  <c r="BH10" i="11" s="1"/>
  <c r="CA23" i="4"/>
  <c r="CA23" i="11" s="1"/>
  <c r="BN23" i="4"/>
  <c r="BN23" i="11" s="1"/>
  <c r="AV26" i="4"/>
  <c r="AV26" i="11" s="1"/>
  <c r="AK22" i="4"/>
  <c r="AK22" i="11" s="1"/>
  <c r="CH30" i="4"/>
  <c r="CH30" i="11" s="1"/>
  <c r="X39" i="4"/>
  <c r="X39" i="11" s="1"/>
  <c r="AD8" i="4"/>
  <c r="AD8" i="11" s="1"/>
  <c r="AW37" i="4"/>
  <c r="AW37" i="11" s="1"/>
  <c r="G33" i="4"/>
  <c r="G33" i="11" s="1"/>
  <c r="AH17" i="4"/>
  <c r="Y13" i="4"/>
  <c r="Y13" i="11" s="1"/>
  <c r="AR62" i="4"/>
  <c r="AR62" i="11" s="1"/>
  <c r="AM7" i="4"/>
  <c r="AM7" i="11" s="1"/>
  <c r="BF83" i="11"/>
  <c r="BF89" i="4"/>
  <c r="BF89" i="11" s="1"/>
  <c r="Z26" i="4"/>
  <c r="Z26" i="11" s="1"/>
  <c r="BG30" i="4"/>
  <c r="BG30" i="11" s="1"/>
  <c r="BM71" i="4"/>
  <c r="BM71" i="11" s="1"/>
  <c r="V6" i="4"/>
  <c r="V6" i="11" s="1"/>
  <c r="BD24" i="4"/>
  <c r="BD24" i="11" s="1"/>
  <c r="BU26" i="4"/>
  <c r="BU26" i="11" s="1"/>
  <c r="BJ38" i="4"/>
  <c r="BJ38" i="11" s="1"/>
  <c r="O17" i="4"/>
  <c r="O17" i="11" s="1"/>
  <c r="BS26" i="4"/>
  <c r="BS26" i="11" s="1"/>
  <c r="BF26" i="4"/>
  <c r="BF26" i="11" s="1"/>
  <c r="F14" i="4"/>
  <c r="F14" i="11" s="1"/>
  <c r="BK18" i="4"/>
  <c r="BK18" i="11" s="1"/>
  <c r="BW8" i="4"/>
  <c r="BW8" i="11" s="1"/>
  <c r="AL21" i="4"/>
  <c r="AL21" i="11" s="1"/>
  <c r="Y15" i="4"/>
  <c r="Y15" i="11" s="1"/>
  <c r="AB21" i="4"/>
  <c r="AB21" i="11" s="1"/>
  <c r="CU44" i="11"/>
  <c r="CU81" i="4"/>
  <c r="AO14" i="4"/>
  <c r="AO14" i="11" s="1"/>
  <c r="BY30" i="4"/>
  <c r="BY30" i="11" s="1"/>
  <c r="CL31" i="4"/>
  <c r="O25" i="4"/>
  <c r="O25" i="11" s="1"/>
  <c r="U31" i="4"/>
  <c r="U31" i="11" s="1"/>
  <c r="AX37" i="4"/>
  <c r="AX37" i="11" s="1"/>
  <c r="AR36" i="4"/>
  <c r="P23" i="4"/>
  <c r="P23" i="11" s="1"/>
  <c r="N40" i="4"/>
  <c r="N40" i="11" s="1"/>
  <c r="BZ38" i="4"/>
  <c r="BZ38" i="11" s="1"/>
  <c r="BI8" i="4"/>
  <c r="BI8" i="11" s="1"/>
  <c r="BN22" i="4"/>
  <c r="BN22" i="11" s="1"/>
  <c r="CH41" i="4"/>
  <c r="CH41" i="11" s="1"/>
  <c r="P26" i="4"/>
  <c r="P26" i="11" s="1"/>
  <c r="CP33" i="4"/>
  <c r="CP33" i="11" s="1"/>
  <c r="R10" i="4"/>
  <c r="R10" i="11" s="1"/>
  <c r="BZ26" i="4"/>
  <c r="BZ26" i="11" s="1"/>
  <c r="CA9" i="4"/>
  <c r="CA9" i="11" s="1"/>
  <c r="BP9" i="4"/>
  <c r="BP9" i="11" s="1"/>
  <c r="CQ33" i="4"/>
  <c r="CQ33" i="11" s="1"/>
  <c r="CO10" i="4"/>
  <c r="CO10" i="11" s="1"/>
  <c r="V31" i="4"/>
  <c r="V31" i="11" s="1"/>
  <c r="CH38" i="4"/>
  <c r="CH38" i="11" s="1"/>
  <c r="BZ18" i="4"/>
  <c r="BZ18" i="11" s="1"/>
  <c r="AO37" i="4"/>
  <c r="AO37" i="11" s="1"/>
  <c r="AY6" i="4"/>
  <c r="AY6" i="11" s="1"/>
  <c r="BL83" i="11"/>
  <c r="BL89" i="4"/>
  <c r="BL89" i="11" s="1"/>
  <c r="BJ22" i="4"/>
  <c r="BJ22" i="11" s="1"/>
  <c r="BC25" i="4"/>
  <c r="BC25" i="11" s="1"/>
  <c r="BL25" i="4"/>
  <c r="BL25" i="11" s="1"/>
  <c r="BZ51" i="4"/>
  <c r="BZ51" i="11" s="1"/>
  <c r="T40" i="4"/>
  <c r="T40" i="11" s="1"/>
  <c r="BV37" i="4"/>
  <c r="BV37" i="11" s="1"/>
  <c r="BE33" i="4"/>
  <c r="BE33" i="11" s="1"/>
  <c r="AJ35" i="4"/>
  <c r="AJ35" i="11" s="1"/>
  <c r="BQ33" i="4"/>
  <c r="BQ33" i="11" s="1"/>
  <c r="CA33" i="4"/>
  <c r="CA33" i="11" s="1"/>
  <c r="AR24" i="4"/>
  <c r="AR24" i="11" s="1"/>
  <c r="BH24" i="4"/>
  <c r="BH24" i="11" s="1"/>
  <c r="CI29" i="4"/>
  <c r="CI29" i="11" s="1"/>
  <c r="Y38" i="4"/>
  <c r="Y38" i="11" s="1"/>
  <c r="P10" i="4"/>
  <c r="P10" i="11" s="1"/>
  <c r="BS38" i="4"/>
  <c r="BS38" i="11" s="1"/>
  <c r="BO83" i="11"/>
  <c r="BO89" i="4"/>
  <c r="BO89" i="11" s="1"/>
  <c r="BB25" i="4"/>
  <c r="BB25" i="11" s="1"/>
  <c r="AB22" i="4"/>
  <c r="AB22" i="11" s="1"/>
  <c r="CM58" i="4"/>
  <c r="CM58" i="11" s="1"/>
  <c r="AJ30" i="4"/>
  <c r="AJ30" i="11" s="1"/>
  <c r="BB35" i="4"/>
  <c r="BB35" i="11" s="1"/>
  <c r="AM15" i="4"/>
  <c r="AM15" i="11" s="1"/>
  <c r="Z8" i="4"/>
  <c r="Z8" i="11" s="1"/>
  <c r="AM9" i="4"/>
  <c r="AM9" i="11" s="1"/>
  <c r="AD33" i="4"/>
  <c r="AD33" i="11" s="1"/>
  <c r="AG24" i="4"/>
  <c r="AG24" i="11" s="1"/>
  <c r="M40" i="4"/>
  <c r="M40" i="11" s="1"/>
  <c r="BL37" i="4"/>
  <c r="BL37" i="11" s="1"/>
  <c r="AA13" i="4"/>
  <c r="AA13" i="11" s="1"/>
  <c r="AJ37" i="4"/>
  <c r="AJ37" i="11" s="1"/>
  <c r="AO29" i="4"/>
  <c r="AO29" i="11" s="1"/>
  <c r="X31" i="4"/>
  <c r="X31" i="11" s="1"/>
  <c r="G24" i="4"/>
  <c r="G24" i="11" s="1"/>
  <c r="AV65" i="4"/>
  <c r="AV65" i="11" s="1"/>
  <c r="AG8" i="4"/>
  <c r="AG8" i="11" s="1"/>
  <c r="AL24" i="4"/>
  <c r="AL24" i="11" s="1"/>
  <c r="AA39" i="4"/>
  <c r="AA39" i="11" s="1"/>
  <c r="AX63" i="4"/>
  <c r="AX63" i="11" s="1"/>
  <c r="X26" i="4"/>
  <c r="X26" i="11" s="1"/>
  <c r="BJ32" i="4"/>
  <c r="BJ32" i="11" s="1"/>
  <c r="T19" i="4"/>
  <c r="T19" i="11" s="1"/>
  <c r="CO32" i="4"/>
  <c r="CO32" i="11" s="1"/>
  <c r="AJ19" i="4"/>
  <c r="AJ19" i="11" s="1"/>
  <c r="AU32" i="4"/>
  <c r="AU32" i="11" s="1"/>
  <c r="E19" i="4"/>
  <c r="E19" i="11" s="1"/>
  <c r="BJ18" i="4"/>
  <c r="BJ18" i="11" s="1"/>
  <c r="CH42" i="4"/>
  <c r="CH42" i="11" s="1"/>
  <c r="BY32" i="4"/>
  <c r="BY32" i="11" s="1"/>
  <c r="BX32" i="4"/>
  <c r="BX32" i="11" s="1"/>
  <c r="AQ40" i="4"/>
  <c r="AQ40" i="11" s="1"/>
  <c r="I38" i="4"/>
  <c r="I38" i="11" s="1"/>
  <c r="AG13" i="4"/>
  <c r="AG13" i="11" s="1"/>
  <c r="CI7" i="4"/>
  <c r="CI7" i="11" s="1"/>
  <c r="BJ7" i="4"/>
  <c r="BJ7" i="11" s="1"/>
  <c r="W39" i="4"/>
  <c r="W39" i="11" s="1"/>
  <c r="AI38" i="4"/>
  <c r="AI38" i="11" s="1"/>
  <c r="BB36" i="4"/>
  <c r="BB36" i="11" s="1"/>
  <c r="F7" i="4"/>
  <c r="BZ40" i="4"/>
  <c r="BZ40" i="11" s="1"/>
  <c r="BN40" i="4"/>
  <c r="BN40" i="11" s="1"/>
  <c r="BY40" i="4"/>
  <c r="BY40" i="11" s="1"/>
  <c r="CA7" i="4"/>
  <c r="CA7" i="11" s="1"/>
  <c r="BR7" i="4"/>
  <c r="BR7" i="11" s="1"/>
  <c r="O39" i="4"/>
  <c r="O39" i="11" s="1"/>
  <c r="CN37" i="4"/>
  <c r="CN37" i="11" s="1"/>
  <c r="W17" i="4"/>
  <c r="W17" i="11" s="1"/>
  <c r="H9" i="4"/>
  <c r="H9" i="11" s="1"/>
  <c r="BY38" i="4"/>
  <c r="BY38" i="11" s="1"/>
  <c r="BC18" i="4"/>
  <c r="BC18" i="11" s="1"/>
  <c r="BG18" i="4"/>
  <c r="BG18" i="11" s="1"/>
  <c r="BT37" i="4"/>
  <c r="BT37" i="11" s="1"/>
  <c r="BP42" i="4"/>
  <c r="BP42" i="11" s="1"/>
  <c r="AD15" i="4"/>
  <c r="AD15" i="11" s="1"/>
  <c r="CV44" i="11"/>
  <c r="CV81" i="4"/>
  <c r="M30" i="4"/>
  <c r="M30" i="11" s="1"/>
  <c r="H39" i="4"/>
  <c r="H39" i="11" s="1"/>
  <c r="BV83" i="11"/>
  <c r="BV89" i="4"/>
  <c r="BV89" i="11" s="1"/>
  <c r="Z42" i="4"/>
  <c r="Z42" i="11" s="1"/>
  <c r="AS34" i="4"/>
  <c r="AS34" i="11" s="1"/>
  <c r="AU34" i="4"/>
  <c r="AU34" i="11" s="1"/>
  <c r="BJ34" i="4"/>
  <c r="BJ34" i="11" s="1"/>
  <c r="AY34" i="4"/>
  <c r="AY34" i="11" s="1"/>
  <c r="CN34" i="4"/>
  <c r="CN34" i="11" s="1"/>
  <c r="BH34" i="4"/>
  <c r="BH34" i="11" s="1"/>
  <c r="BI28" i="4"/>
  <c r="BI28" i="11" s="1"/>
  <c r="AX28" i="4"/>
  <c r="AX28" i="11" s="1"/>
  <c r="CA28" i="4"/>
  <c r="CA28" i="11" s="1"/>
  <c r="AT28" i="4"/>
  <c r="AT28" i="11" s="1"/>
  <c r="BC28" i="4"/>
  <c r="BC28" i="11" s="1"/>
  <c r="BG27" i="4"/>
  <c r="BG27" i="11" s="1"/>
  <c r="CM27" i="4"/>
  <c r="CM27" i="11" s="1"/>
  <c r="AY27" i="4"/>
  <c r="AY27" i="11" s="1"/>
  <c r="AX27" i="4"/>
  <c r="AX27" i="11" s="1"/>
  <c r="BU27" i="4"/>
  <c r="BU27" i="11" s="1"/>
  <c r="BZ27" i="4"/>
  <c r="BZ27" i="11" s="1"/>
  <c r="AU13" i="4"/>
  <c r="AU13" i="11" s="1"/>
  <c r="BX13" i="4"/>
  <c r="BX13" i="11" s="1"/>
  <c r="BM13" i="4"/>
  <c r="BM13" i="11" s="1"/>
  <c r="AT13" i="4"/>
  <c r="AT13" i="11" s="1"/>
  <c r="BZ13" i="4"/>
  <c r="BZ13" i="11" s="1"/>
  <c r="BW13" i="4"/>
  <c r="BW13" i="11" s="1"/>
  <c r="CM39" i="4"/>
  <c r="CM39" i="11" s="1"/>
  <c r="CL39" i="4"/>
  <c r="CL39" i="11" s="1"/>
  <c r="BY39" i="4"/>
  <c r="BY39" i="11" s="1"/>
  <c r="AQ78" i="4"/>
  <c r="AL22" i="4"/>
  <c r="AL22" i="11" s="1"/>
  <c r="CP37" i="4"/>
  <c r="CP37" i="11" s="1"/>
  <c r="CE21" i="4"/>
  <c r="AL6" i="4"/>
  <c r="BG36" i="4"/>
  <c r="BG36" i="11" s="1"/>
  <c r="AQ83" i="11"/>
  <c r="AQ89" i="4"/>
  <c r="O15" i="4"/>
  <c r="O15" i="11" s="1"/>
  <c r="AF22" i="4"/>
  <c r="AF22" i="11" s="1"/>
  <c r="CA12" i="4"/>
  <c r="CA12" i="11" s="1"/>
  <c r="BX6" i="4"/>
  <c r="BX6" i="11" s="1"/>
  <c r="F31" i="4"/>
  <c r="F31" i="11" s="1"/>
  <c r="CA83" i="11"/>
  <c r="CA89" i="4"/>
  <c r="CA89" i="11" s="1"/>
  <c r="BK22" i="4"/>
  <c r="BK22" i="11" s="1"/>
  <c r="Y26" i="4"/>
  <c r="Y26" i="11" s="1"/>
  <c r="BD25" i="4"/>
  <c r="BD25" i="11" s="1"/>
  <c r="CA25" i="4"/>
  <c r="CA25" i="11" s="1"/>
  <c r="AD30" i="4"/>
  <c r="AD30" i="11" s="1"/>
  <c r="K33" i="4"/>
  <c r="K33" i="11" s="1"/>
  <c r="AA30" i="4"/>
  <c r="AA30" i="11" s="1"/>
  <c r="CG14" i="4"/>
  <c r="CG14" i="11" s="1"/>
  <c r="CE14" i="4"/>
  <c r="CE14" i="11" s="1"/>
  <c r="AC21" i="4"/>
  <c r="AC21" i="11" s="1"/>
  <c r="BD33" i="4"/>
  <c r="BD33" i="11" s="1"/>
  <c r="BC33" i="4"/>
  <c r="BC33" i="11" s="1"/>
  <c r="BQ24" i="4"/>
  <c r="BQ24" i="11" s="1"/>
  <c r="CH40" i="4"/>
  <c r="BC38" i="4"/>
  <c r="BC38" i="11" s="1"/>
  <c r="BS42" i="4"/>
  <c r="BS42" i="11" s="1"/>
  <c r="BO32" i="4"/>
  <c r="BO32" i="11" s="1"/>
  <c r="CG21" i="4"/>
  <c r="CG21" i="11" s="1"/>
  <c r="P30" i="4"/>
  <c r="P30" i="11" s="1"/>
  <c r="BC62" i="4"/>
  <c r="BC62" i="11" s="1"/>
  <c r="BA18" i="4"/>
  <c r="BA18" i="11" s="1"/>
  <c r="K40" i="4"/>
  <c r="AE37" i="4"/>
  <c r="AE37" i="11" s="1"/>
  <c r="BX75" i="4"/>
  <c r="BX75" i="11" s="1"/>
  <c r="CM30" i="4"/>
  <c r="CM30" i="11" s="1"/>
  <c r="V17" i="4"/>
  <c r="U41" i="4"/>
  <c r="U41" i="11" s="1"/>
  <c r="BY83" i="11"/>
  <c r="BY89" i="4"/>
  <c r="BY89" i="11" s="1"/>
  <c r="AM14" i="4"/>
  <c r="AM14" i="11" s="1"/>
  <c r="AO23" i="4"/>
  <c r="AO23" i="11" s="1"/>
  <c r="U8" i="4"/>
  <c r="U8" i="11" s="1"/>
  <c r="AQ50" i="4"/>
  <c r="AZ12" i="4"/>
  <c r="AZ12" i="11" s="1"/>
  <c r="L14" i="4"/>
  <c r="L14" i="11" s="1"/>
  <c r="Q38" i="4"/>
  <c r="Q38" i="11" s="1"/>
  <c r="CA66" i="4"/>
  <c r="CA66" i="11" s="1"/>
  <c r="BB40" i="4"/>
  <c r="BB40" i="11" s="1"/>
  <c r="BC40" i="4"/>
  <c r="BC40" i="11" s="1"/>
  <c r="Z34" i="4"/>
  <c r="Z34" i="11" s="1"/>
  <c r="AY25" i="4"/>
  <c r="AY25" i="11" s="1"/>
  <c r="BA32" i="4"/>
  <c r="BA32" i="11" s="1"/>
  <c r="BN32" i="4"/>
  <c r="BN32" i="11" s="1"/>
  <c r="CI30" i="4"/>
  <c r="CI30" i="11" s="1"/>
  <c r="BJ20" i="4"/>
  <c r="BJ20" i="11" s="1"/>
  <c r="BA10" i="4"/>
  <c r="BA10" i="11" s="1"/>
  <c r="BB10" i="4"/>
  <c r="BB10" i="11" s="1"/>
  <c r="BE14" i="4"/>
  <c r="BE14" i="11" s="1"/>
  <c r="BM37" i="4"/>
  <c r="BM37" i="11" s="1"/>
  <c r="AI6" i="4"/>
  <c r="AI6" i="11" s="1"/>
  <c r="CQ40" i="4"/>
  <c r="CQ40" i="11" s="1"/>
  <c r="AR40" i="4"/>
  <c r="AR40" i="11" s="1"/>
  <c r="BC7" i="4"/>
  <c r="BC7" i="11" s="1"/>
  <c r="BE7" i="4"/>
  <c r="BE7" i="11" s="1"/>
  <c r="AC33" i="4"/>
  <c r="AC33" i="11" s="1"/>
  <c r="BN18" i="4"/>
  <c r="BN18" i="11" s="1"/>
  <c r="CM18" i="4"/>
  <c r="CM18" i="11" s="1"/>
  <c r="AY18" i="4"/>
  <c r="AY18" i="11" s="1"/>
  <c r="G29" i="4"/>
  <c r="G29" i="11" s="1"/>
  <c r="BX37" i="4"/>
  <c r="BX37" i="11" s="1"/>
  <c r="AN31" i="4"/>
  <c r="AN31" i="11" s="1"/>
  <c r="BO37" i="4"/>
  <c r="BO37" i="11" s="1"/>
  <c r="J30" i="4"/>
  <c r="J30" i="11" s="1"/>
  <c r="AN42" i="4"/>
  <c r="AN42" i="11" s="1"/>
  <c r="BL42" i="4"/>
  <c r="BL42" i="11" s="1"/>
  <c r="BW42" i="4"/>
  <c r="BW42" i="11" s="1"/>
  <c r="BX42" i="4"/>
  <c r="BX42" i="11" s="1"/>
  <c r="BY66" i="4"/>
  <c r="BY66" i="11" s="1"/>
  <c r="J18" i="4"/>
  <c r="F33" i="4"/>
  <c r="F33" i="11" s="1"/>
  <c r="X32" i="4"/>
  <c r="X32" i="11" s="1"/>
  <c r="O6" i="4"/>
  <c r="O6" i="11" s="1"/>
  <c r="BE34" i="4"/>
  <c r="BE34" i="11" s="1"/>
  <c r="BY34" i="4"/>
  <c r="BY34" i="11" s="1"/>
  <c r="BA34" i="4"/>
  <c r="BA34" i="11" s="1"/>
  <c r="CA34" i="4"/>
  <c r="CA34" i="11" s="1"/>
  <c r="BC34" i="4"/>
  <c r="BC34" i="11" s="1"/>
  <c r="BP34" i="4"/>
  <c r="BP34" i="11" s="1"/>
  <c r="CN28" i="4"/>
  <c r="CN28" i="11" s="1"/>
  <c r="AQ28" i="4"/>
  <c r="AR28" i="4"/>
  <c r="AR28" i="11" s="1"/>
  <c r="BO28" i="4"/>
  <c r="BO28" i="11" s="1"/>
  <c r="BZ28" i="4"/>
  <c r="BZ28" i="11" s="1"/>
  <c r="AR27" i="4"/>
  <c r="AR27" i="11" s="1"/>
  <c r="CN27" i="4"/>
  <c r="CN27" i="11" s="1"/>
  <c r="CO27" i="4"/>
  <c r="CO27" i="11" s="1"/>
  <c r="BH27" i="4"/>
  <c r="BH27" i="11" s="1"/>
  <c r="AZ27" i="4"/>
  <c r="AZ27" i="11" s="1"/>
  <c r="BO27" i="4"/>
  <c r="BO27" i="11" s="1"/>
  <c r="BE13" i="4"/>
  <c r="BE13" i="11" s="1"/>
  <c r="BD13" i="4"/>
  <c r="BD13" i="11" s="1"/>
  <c r="BQ13" i="4"/>
  <c r="BQ13" i="11" s="1"/>
  <c r="BA13" i="4"/>
  <c r="BA13" i="11" s="1"/>
  <c r="BG13" i="4"/>
  <c r="BG13" i="11" s="1"/>
  <c r="BH50" i="4"/>
  <c r="BH50" i="11" s="1"/>
  <c r="BQ39" i="4"/>
  <c r="BQ39" i="11" s="1"/>
  <c r="BA39" i="4"/>
  <c r="BA39" i="11" s="1"/>
  <c r="AT39" i="4"/>
  <c r="AT39" i="11" s="1"/>
  <c r="BS39" i="4"/>
  <c r="BS39" i="11" s="1"/>
  <c r="BS14" i="4"/>
  <c r="BS14" i="11" s="1"/>
  <c r="BK24" i="4"/>
  <c r="BK24" i="11" s="1"/>
  <c r="BD17" i="4"/>
  <c r="BD17" i="11" s="1"/>
  <c r="AU10" i="4"/>
  <c r="AU10" i="11" s="1"/>
  <c r="BF10" i="4"/>
  <c r="BF10" i="11" s="1"/>
  <c r="BX10" i="4"/>
  <c r="BX10" i="11" s="1"/>
  <c r="BU23" i="4"/>
  <c r="BU23" i="11" s="1"/>
  <c r="K37" i="4"/>
  <c r="W13" i="4"/>
  <c r="W13" i="11" s="1"/>
  <c r="AA24" i="4"/>
  <c r="J39" i="4"/>
  <c r="J39" i="11" s="1"/>
  <c r="BO7" i="4"/>
  <c r="BO7" i="11" s="1"/>
  <c r="N25" i="4"/>
  <c r="N25" i="11" s="1"/>
  <c r="AE8" i="4"/>
  <c r="AE8" i="11" s="1"/>
  <c r="BC78" i="4"/>
  <c r="BC78" i="11" s="1"/>
  <c r="CD17" i="4"/>
  <c r="BJ12" i="4"/>
  <c r="BJ12" i="11" s="1"/>
  <c r="BP29" i="4"/>
  <c r="BP29" i="11" s="1"/>
  <c r="L32" i="4"/>
  <c r="L32" i="11" s="1"/>
  <c r="BK30" i="4"/>
  <c r="BK30" i="11" s="1"/>
  <c r="AJ29" i="4"/>
  <c r="AJ29" i="11" s="1"/>
  <c r="M11" i="4"/>
  <c r="M11" i="11" s="1"/>
  <c r="AT12" i="4"/>
  <c r="AT12" i="11" s="1"/>
  <c r="AQ24" i="4"/>
  <c r="BS30" i="4"/>
  <c r="BS30" i="11" s="1"/>
  <c r="AH37" i="4"/>
  <c r="AH37" i="11" s="1"/>
  <c r="AA14" i="4"/>
  <c r="AA14" i="11" s="1"/>
  <c r="P34" i="4"/>
  <c r="P34" i="11" s="1"/>
  <c r="Q34" i="4"/>
  <c r="Q34" i="11" s="1"/>
  <c r="H20" i="4"/>
  <c r="H20" i="11" s="1"/>
  <c r="G39" i="4"/>
  <c r="G39" i="11" s="1"/>
  <c r="AY26" i="4"/>
  <c r="AY26" i="11" s="1"/>
  <c r="BT26" i="4"/>
  <c r="BT26" i="11" s="1"/>
  <c r="BW26" i="4"/>
  <c r="BW26" i="11" s="1"/>
  <c r="N29" i="4"/>
  <c r="N29" i="11" s="1"/>
  <c r="BN38" i="4"/>
  <c r="BN38" i="11" s="1"/>
  <c r="G21" i="4"/>
  <c r="G21" i="11" s="1"/>
  <c r="X34" i="4"/>
  <c r="X34" i="11" s="1"/>
  <c r="CN9" i="4"/>
  <c r="CN9" i="11" s="1"/>
  <c r="AU42" i="4"/>
  <c r="AU42" i="11" s="1"/>
  <c r="BE10" i="4"/>
  <c r="BE10" i="11" s="1"/>
  <c r="CM35" i="4"/>
  <c r="CM35" i="11" s="1"/>
  <c r="BG20" i="4"/>
  <c r="BG20" i="11" s="1"/>
  <c r="F30" i="4"/>
  <c r="AD31" i="4"/>
  <c r="AD31" i="11" s="1"/>
  <c r="S40" i="4"/>
  <c r="S40" i="11" s="1"/>
  <c r="CG9" i="4"/>
  <c r="CG9" i="11" s="1"/>
  <c r="AL17" i="4"/>
  <c r="AL17" i="11" s="1"/>
  <c r="AC41" i="4"/>
  <c r="AC41" i="11" s="1"/>
  <c r="T21" i="4"/>
  <c r="T21" i="11" s="1"/>
  <c r="BR51" i="4"/>
  <c r="BR51" i="11" s="1"/>
  <c r="AC37" i="4"/>
  <c r="AC37" i="11" s="1"/>
  <c r="CO9" i="4"/>
  <c r="BN8" i="4"/>
  <c r="BN8" i="11" s="1"/>
  <c r="BA8" i="4"/>
  <c r="BA8" i="11" s="1"/>
  <c r="AX38" i="4"/>
  <c r="AX38" i="11" s="1"/>
  <c r="AI32" i="4"/>
  <c r="AI32" i="11" s="1"/>
  <c r="AF21" i="4"/>
  <c r="AF21" i="11" s="1"/>
  <c r="CL12" i="4"/>
  <c r="BB32" i="4"/>
  <c r="BB32" i="11" s="1"/>
  <c r="AQ86" i="11"/>
  <c r="CB86" i="4"/>
  <c r="I34" i="4"/>
  <c r="I34" i="11" s="1"/>
  <c r="P36" i="4"/>
  <c r="P36" i="11" s="1"/>
  <c r="BL40" i="4"/>
  <c r="BL40" i="11" s="1"/>
  <c r="BD9" i="4"/>
  <c r="BD9" i="11" s="1"/>
  <c r="AR9" i="4"/>
  <c r="BY35" i="4"/>
  <c r="BY35" i="11" s="1"/>
  <c r="BR33" i="4"/>
  <c r="BR33" i="11" s="1"/>
  <c r="AQ23" i="4"/>
  <c r="X25" i="4"/>
  <c r="X25" i="11" s="1"/>
  <c r="Y23" i="4"/>
  <c r="Y23" i="11" s="1"/>
  <c r="BG78" i="4"/>
  <c r="BG78" i="11" s="1"/>
  <c r="P18" i="4"/>
  <c r="P18" i="11" s="1"/>
  <c r="E11" i="4"/>
  <c r="E11" i="11" s="1"/>
  <c r="CE24" i="4"/>
  <c r="CE24" i="11" s="1"/>
  <c r="AE17" i="4"/>
  <c r="AE17" i="11" s="1"/>
  <c r="BK38" i="4"/>
  <c r="BK38" i="11" s="1"/>
  <c r="CM36" i="4"/>
  <c r="CM36" i="11" s="1"/>
  <c r="BK6" i="4"/>
  <c r="AG22" i="4"/>
  <c r="AG22" i="11" s="1"/>
  <c r="BH22" i="4"/>
  <c r="BH22" i="11" s="1"/>
  <c r="BE25" i="4"/>
  <c r="BE25" i="11" s="1"/>
  <c r="BS25" i="4"/>
  <c r="BS25" i="11" s="1"/>
  <c r="BQ25" i="4"/>
  <c r="BQ25" i="11" s="1"/>
  <c r="BL26" i="4"/>
  <c r="BL26" i="11" s="1"/>
  <c r="AN37" i="4"/>
  <c r="AN37" i="11" s="1"/>
  <c r="CQ18" i="4"/>
  <c r="CQ18" i="11" s="1"/>
  <c r="P39" i="4"/>
  <c r="P39" i="11" s="1"/>
  <c r="CF25" i="4"/>
  <c r="CF25" i="11" s="1"/>
  <c r="P6" i="4"/>
  <c r="P6" i="11" s="1"/>
  <c r="M32" i="4"/>
  <c r="M32" i="11" s="1"/>
  <c r="H10" i="4"/>
  <c r="CL33" i="4"/>
  <c r="AU33" i="4"/>
  <c r="AU33" i="11" s="1"/>
  <c r="AX24" i="4"/>
  <c r="AX24" i="11" s="1"/>
  <c r="AZ24" i="4"/>
  <c r="AZ24" i="11" s="1"/>
  <c r="Y33" i="4"/>
  <c r="Y33" i="11" s="1"/>
  <c r="AF7" i="4"/>
  <c r="AF7" i="11" s="1"/>
  <c r="S32" i="4"/>
  <c r="S32" i="11" s="1"/>
  <c r="L27" i="4"/>
  <c r="L27" i="11" s="1"/>
  <c r="BG38" i="4"/>
  <c r="BG38" i="11" s="1"/>
  <c r="CP10" i="4"/>
  <c r="CP10" i="11" s="1"/>
  <c r="BL10" i="4"/>
  <c r="BL10" i="11" s="1"/>
  <c r="CQ23" i="4"/>
  <c r="CQ23" i="11" s="1"/>
  <c r="BU35" i="4"/>
  <c r="BU35" i="11" s="1"/>
  <c r="T6" i="4"/>
  <c r="T6" i="11" s="1"/>
  <c r="O21" i="4"/>
  <c r="O21" i="11" s="1"/>
  <c r="CN66" i="4"/>
  <c r="CN66" i="11" s="1"/>
  <c r="BI7" i="4"/>
  <c r="AS6" i="4"/>
  <c r="AS6" i="11" s="1"/>
  <c r="W24" i="4"/>
  <c r="W24" i="11" s="1"/>
  <c r="Y40" i="4"/>
  <c r="Y40" i="11" s="1"/>
  <c r="CM12" i="4"/>
  <c r="CM12" i="11" s="1"/>
  <c r="CM56" i="4"/>
  <c r="H7" i="4"/>
  <c r="H7" i="11" s="1"/>
  <c r="BY26" i="4"/>
  <c r="BY26" i="11" s="1"/>
  <c r="AJ32" i="4"/>
  <c r="AJ32" i="11" s="1"/>
  <c r="CP14" i="4"/>
  <c r="CP14" i="11" s="1"/>
  <c r="AW83" i="11"/>
  <c r="AW89" i="4"/>
  <c r="AW89" i="11" s="1"/>
  <c r="Z10" i="4"/>
  <c r="CQ32" i="4"/>
  <c r="CQ32" i="11" s="1"/>
  <c r="AS32" i="4"/>
  <c r="AS32" i="11" s="1"/>
  <c r="E17" i="4"/>
  <c r="E17" i="11" s="1"/>
  <c r="BU22" i="4"/>
  <c r="BU22" i="11" s="1"/>
  <c r="AH22" i="4"/>
  <c r="AH22" i="11" s="1"/>
  <c r="L35" i="4"/>
  <c r="L35" i="11" s="1"/>
  <c r="CG25" i="4"/>
  <c r="CG25" i="11" s="1"/>
  <c r="BX36" i="4"/>
  <c r="BX36" i="11" s="1"/>
  <c r="CG10" i="4"/>
  <c r="CG10" i="11" s="1"/>
  <c r="AW40" i="4"/>
  <c r="AW40" i="11" s="1"/>
  <c r="BA40" i="4"/>
  <c r="BA40" i="11" s="1"/>
  <c r="BQ40" i="4"/>
  <c r="BQ40" i="11" s="1"/>
  <c r="AT7" i="4"/>
  <c r="AT7" i="11" s="1"/>
  <c r="AW7" i="4"/>
  <c r="AW7" i="11" s="1"/>
  <c r="AV42" i="4"/>
  <c r="AV42" i="11" s="1"/>
  <c r="U6" i="4"/>
  <c r="U6" i="11" s="1"/>
  <c r="K24" i="4"/>
  <c r="K24" i="11" s="1"/>
  <c r="CD7" i="4"/>
  <c r="CD7" i="11" s="1"/>
  <c r="BD18" i="4"/>
  <c r="BD18" i="11" s="1"/>
  <c r="BO18" i="4"/>
  <c r="BO18" i="11" s="1"/>
  <c r="AR18" i="4"/>
  <c r="AR18" i="11" s="1"/>
  <c r="BZ83" i="11"/>
  <c r="BZ89" i="4"/>
  <c r="BZ89" i="11" s="1"/>
  <c r="W21" i="4"/>
  <c r="W21" i="11" s="1"/>
  <c r="AQ37" i="4"/>
  <c r="CN42" i="4"/>
  <c r="CN42" i="11" s="1"/>
  <c r="AH7" i="4"/>
  <c r="AH7" i="11" s="1"/>
  <c r="AG18" i="4"/>
  <c r="AG18" i="11" s="1"/>
  <c r="R37" i="4"/>
  <c r="R37" i="11" s="1"/>
  <c r="AO15" i="4"/>
  <c r="AO15" i="11" s="1"/>
  <c r="CG18" i="4"/>
  <c r="CG18" i="11" s="1"/>
  <c r="CH10" i="4"/>
  <c r="CH10" i="11" s="1"/>
  <c r="AO18" i="4"/>
  <c r="AO18" i="11" s="1"/>
  <c r="AN28" i="4"/>
  <c r="AN28" i="11" s="1"/>
  <c r="BZ34" i="4"/>
  <c r="BZ34" i="11" s="1"/>
  <c r="CO34" i="4"/>
  <c r="CO34" i="11" s="1"/>
  <c r="BB34" i="4"/>
  <c r="BB34" i="11" s="1"/>
  <c r="BN34" i="4"/>
  <c r="BN34" i="11" s="1"/>
  <c r="BO34" i="4"/>
  <c r="BO34" i="11" s="1"/>
  <c r="BX34" i="4"/>
  <c r="BX34" i="11" s="1"/>
  <c r="AV28" i="4"/>
  <c r="AV28" i="11" s="1"/>
  <c r="BX28" i="4"/>
  <c r="BX28" i="11" s="1"/>
  <c r="BL28" i="4"/>
  <c r="BL28" i="11" s="1"/>
  <c r="BH28" i="4"/>
  <c r="BH28" i="11" s="1"/>
  <c r="BD28" i="4"/>
  <c r="BD28" i="11" s="1"/>
  <c r="BK27" i="4"/>
  <c r="BK27" i="11" s="1"/>
  <c r="AU27" i="4"/>
  <c r="AU27" i="11" s="1"/>
  <c r="CL27" i="4"/>
  <c r="CL27" i="11" s="1"/>
  <c r="AT27" i="4"/>
  <c r="AT27" i="11" s="1"/>
  <c r="AX13" i="4"/>
  <c r="AX13" i="11" s="1"/>
  <c r="CO13" i="4"/>
  <c r="CO13" i="11" s="1"/>
  <c r="BR13" i="4"/>
  <c r="BR13" i="11" s="1"/>
  <c r="BB13" i="4"/>
  <c r="BB13" i="11" s="1"/>
  <c r="BH13" i="4"/>
  <c r="BH13" i="11" s="1"/>
  <c r="BI39" i="4"/>
  <c r="BI39" i="11" s="1"/>
  <c r="BF39" i="4"/>
  <c r="BF39" i="11" s="1"/>
  <c r="CO39" i="4"/>
  <c r="CO39" i="11" s="1"/>
  <c r="CA36" i="4"/>
  <c r="CA36" i="11" s="1"/>
  <c r="AM17" i="4"/>
  <c r="AM17" i="11" s="1"/>
  <c r="CO6" i="4"/>
  <c r="CO6" i="11" s="1"/>
  <c r="CI31" i="4"/>
  <c r="CI31" i="11" s="1"/>
  <c r="BT83" i="11"/>
  <c r="BT89" i="4"/>
  <c r="BT89" i="11" s="1"/>
  <c r="AD22" i="4"/>
  <c r="AD22" i="11" s="1"/>
  <c r="AO21" i="4"/>
  <c r="AO21" i="11" s="1"/>
  <c r="L41" i="4"/>
  <c r="L41" i="11" s="1"/>
  <c r="CM50" i="4"/>
  <c r="CM50" i="11" s="1"/>
  <c r="BJ6" i="4"/>
  <c r="BO6" i="4"/>
  <c r="BO6" i="11" s="1"/>
  <c r="I7" i="4"/>
  <c r="I7" i="11" s="1"/>
  <c r="BW22" i="4"/>
  <c r="BW22" i="11" s="1"/>
  <c r="CL25" i="4"/>
  <c r="AS25" i="4"/>
  <c r="AS25" i="11" s="1"/>
  <c r="AO8" i="4"/>
  <c r="AO8" i="11" s="1"/>
  <c r="CG23" i="4"/>
  <c r="CG23" i="11" s="1"/>
  <c r="AK9" i="4"/>
  <c r="AK9" i="11" s="1"/>
  <c r="CD38" i="4"/>
  <c r="CD38" i="11" s="1"/>
  <c r="I29" i="4"/>
  <c r="I29" i="11" s="1"/>
  <c r="E38" i="4"/>
  <c r="E38" i="11" s="1"/>
  <c r="AD37" i="4"/>
  <c r="AD37" i="11" s="1"/>
  <c r="BN83" i="11"/>
  <c r="BN89" i="4"/>
  <c r="BN89" i="11" s="1"/>
  <c r="AZ33" i="4"/>
  <c r="AZ33" i="11" s="1"/>
  <c r="BS33" i="4"/>
  <c r="BS33" i="11" s="1"/>
  <c r="BT33" i="4"/>
  <c r="BT33" i="11" s="1"/>
  <c r="BM24" i="4"/>
  <c r="BM24" i="11" s="1"/>
  <c r="AS24" i="4"/>
  <c r="AS24" i="11" s="1"/>
  <c r="CE8" i="4"/>
  <c r="CE8" i="11" s="1"/>
  <c r="AC9" i="4"/>
  <c r="AC9" i="11" s="1"/>
  <c r="BH38" i="4"/>
  <c r="BH38" i="11" s="1"/>
  <c r="CN69" i="4"/>
  <c r="CN69" i="11" s="1"/>
  <c r="AU12" i="4"/>
  <c r="AU12" i="11" s="1"/>
  <c r="CM37" i="4"/>
  <c r="CM37" i="11" s="1"/>
  <c r="BL35" i="4"/>
  <c r="BL35" i="11" s="1"/>
  <c r="BK37" i="4"/>
  <c r="BK37" i="11" s="1"/>
  <c r="AR65" i="4"/>
  <c r="AR65" i="11" s="1"/>
  <c r="BD74" i="4"/>
  <c r="BD74" i="11" s="1"/>
  <c r="BZ29" i="4"/>
  <c r="BZ29" i="11" s="1"/>
  <c r="Q39" i="4"/>
  <c r="Q39" i="11" s="1"/>
  <c r="BV30" i="4"/>
  <c r="BV30" i="11" s="1"/>
  <c r="AI24" i="4"/>
  <c r="AI24" i="11" s="1"/>
  <c r="AZ7" i="4"/>
  <c r="AZ7" i="11" s="1"/>
  <c r="N9" i="4"/>
  <c r="CE25" i="4"/>
  <c r="CE25" i="11" s="1"/>
  <c r="CD33" i="4"/>
  <c r="AF16" i="4"/>
  <c r="AF16" i="11" s="1"/>
  <c r="BQ14" i="4"/>
  <c r="BQ14" i="11" s="1"/>
  <c r="CE13" i="4"/>
  <c r="CE13" i="11" s="1"/>
  <c r="AD13" i="4"/>
  <c r="AD13" i="11" s="1"/>
  <c r="BQ83" i="11"/>
  <c r="BQ89" i="4"/>
  <c r="BQ89" i="11" s="1"/>
  <c r="H13" i="4"/>
  <c r="K6" i="4"/>
  <c r="K6" i="11" s="1"/>
  <c r="E29" i="4"/>
  <c r="E29" i="11" s="1"/>
  <c r="AY38" i="4"/>
  <c r="AY38" i="11" s="1"/>
  <c r="H42" i="4"/>
  <c r="H42" i="11" s="1"/>
  <c r="CI27" i="4"/>
  <c r="CI27" i="11" s="1"/>
  <c r="Y42" i="4"/>
  <c r="Y42" i="11" s="1"/>
  <c r="Y34" i="4"/>
  <c r="Y34" i="11" s="1"/>
  <c r="AN20" i="4"/>
  <c r="AN20" i="11" s="1"/>
  <c r="BT40" i="4"/>
  <c r="BT40" i="11" s="1"/>
  <c r="BC24" i="4"/>
  <c r="BC24" i="11" s="1"/>
  <c r="AW32" i="4"/>
  <c r="AW32" i="11" s="1"/>
  <c r="BP32" i="4"/>
  <c r="BP32" i="11" s="1"/>
  <c r="CL40" i="4"/>
  <c r="AA21" i="4"/>
  <c r="AA21" i="11" s="1"/>
  <c r="CP40" i="4"/>
  <c r="CP40" i="11" s="1"/>
  <c r="CD16" i="4"/>
  <c r="CD16" i="11" s="1"/>
  <c r="AY40" i="4"/>
  <c r="AY40" i="11" s="1"/>
  <c r="X18" i="4"/>
  <c r="X18" i="11" s="1"/>
  <c r="AC19" i="4"/>
  <c r="AC19" i="11" s="1"/>
  <c r="AS40" i="4"/>
  <c r="AS40" i="11" s="1"/>
  <c r="BH40" i="4"/>
  <c r="BH40" i="11" s="1"/>
  <c r="CP42" i="4"/>
  <c r="CP42" i="11" s="1"/>
  <c r="BS7" i="4"/>
  <c r="BV7" i="4"/>
  <c r="BV7" i="11" s="1"/>
  <c r="AN29" i="4"/>
  <c r="AN29" i="11" s="1"/>
  <c r="AM25" i="4"/>
  <c r="AM25" i="11" s="1"/>
  <c r="S15" i="4"/>
  <c r="S15" i="11" s="1"/>
  <c r="BF18" i="4"/>
  <c r="BF18" i="11" s="1"/>
  <c r="CN18" i="4"/>
  <c r="AZ18" i="4"/>
  <c r="AZ18" i="11" s="1"/>
  <c r="T15" i="4"/>
  <c r="T15" i="11" s="1"/>
  <c r="BA42" i="4"/>
  <c r="BA42" i="11" s="1"/>
  <c r="AR37" i="4"/>
  <c r="AR37" i="11" s="1"/>
  <c r="AN40" i="4"/>
  <c r="AN40" i="11" s="1"/>
  <c r="CA42" i="4"/>
  <c r="CA42" i="11" s="1"/>
  <c r="BD42" i="4"/>
  <c r="BD42" i="11" s="1"/>
  <c r="AN23" i="4"/>
  <c r="AN23" i="11" s="1"/>
  <c r="BM63" i="4"/>
  <c r="BM63" i="11" s="1"/>
  <c r="W40" i="4"/>
  <c r="W40" i="11" s="1"/>
  <c r="CI8" i="4"/>
  <c r="CI8" i="11" s="1"/>
  <c r="CQ48" i="4"/>
  <c r="CQ48" i="11" s="1"/>
  <c r="BA38" i="4"/>
  <c r="BA38" i="11" s="1"/>
  <c r="BK34" i="4"/>
  <c r="BK34" i="11" s="1"/>
  <c r="BU34" i="4"/>
  <c r="BU34" i="11" s="1"/>
  <c r="CP34" i="4"/>
  <c r="CP34" i="11" s="1"/>
  <c r="BD34" i="4"/>
  <c r="BD34" i="11" s="1"/>
  <c r="AQ34" i="4"/>
  <c r="CM28" i="4"/>
  <c r="CM28" i="11" s="1"/>
  <c r="BY28" i="4"/>
  <c r="BY28" i="11" s="1"/>
  <c r="BM28" i="4"/>
  <c r="BM28" i="11" s="1"/>
  <c r="BF28" i="4"/>
  <c r="BF28" i="11" s="1"/>
  <c r="BQ28" i="4"/>
  <c r="BQ28" i="11" s="1"/>
  <c r="BT27" i="4"/>
  <c r="BT27" i="11" s="1"/>
  <c r="BS27" i="4"/>
  <c r="BS27" i="11" s="1"/>
  <c r="AV27" i="4"/>
  <c r="AV27" i="11" s="1"/>
  <c r="AS27" i="4"/>
  <c r="AS27" i="11" s="1"/>
  <c r="BP27" i="4"/>
  <c r="BP27" i="11" s="1"/>
  <c r="AQ13" i="4"/>
  <c r="BC13" i="4"/>
  <c r="BC13" i="11" s="1"/>
  <c r="BO13" i="4"/>
  <c r="BO13" i="11" s="1"/>
  <c r="CA13" i="4"/>
  <c r="CA13" i="11" s="1"/>
  <c r="BL13" i="4"/>
  <c r="BL13" i="11" s="1"/>
  <c r="BL39" i="4"/>
  <c r="BL39" i="11" s="1"/>
  <c r="BJ39" i="4"/>
  <c r="BJ39" i="11" s="1"/>
  <c r="AU39" i="4"/>
  <c r="AU39" i="11" s="1"/>
  <c r="CC90" i="10"/>
  <c r="AP93" i="10"/>
  <c r="CW82" i="10"/>
  <c r="CC82" i="10"/>
  <c r="CB93" i="10"/>
  <c r="CC92" i="10"/>
  <c r="CK12" i="4"/>
  <c r="CK28" i="4"/>
  <c r="CK28" i="11" s="1"/>
  <c r="CK19" i="4"/>
  <c r="CK19" i="11" s="1"/>
  <c r="CK8" i="4"/>
  <c r="CK11" i="4"/>
  <c r="CK11" i="11" s="1"/>
  <c r="CK34" i="4"/>
  <c r="CK36" i="4"/>
  <c r="CK20" i="4"/>
  <c r="CB83" i="11" l="1"/>
  <c r="CC88" i="4"/>
  <c r="CC88" i="11" s="1"/>
  <c r="CK26" i="4"/>
  <c r="CK26" i="11" s="1"/>
  <c r="BO14" i="4"/>
  <c r="BO14" i="11" s="1"/>
  <c r="BH17" i="4"/>
  <c r="BH17" i="11" s="1"/>
  <c r="BH32" i="4"/>
  <c r="BH32" i="11" s="1"/>
  <c r="BV8" i="4"/>
  <c r="BV8" i="11" s="1"/>
  <c r="BD27" i="4"/>
  <c r="BD27" i="11" s="1"/>
  <c r="BD65" i="4"/>
  <c r="BD65" i="11" s="1"/>
  <c r="BK14" i="4"/>
  <c r="BK14" i="11" s="1"/>
  <c r="BI32" i="4"/>
  <c r="BI32" i="11" s="1"/>
  <c r="BP39" i="4"/>
  <c r="BP39" i="11" s="1"/>
  <c r="BP77" i="4"/>
  <c r="BP77" i="11" s="1"/>
  <c r="BM32" i="4"/>
  <c r="BM32" i="11" s="1"/>
  <c r="BE27" i="4"/>
  <c r="BE27" i="11" s="1"/>
  <c r="AR8" i="4"/>
  <c r="AR8" i="11" s="1"/>
  <c r="AQ27" i="4"/>
  <c r="AQ27" i="11" s="1"/>
  <c r="BU70" i="4"/>
  <c r="BU70" i="11" s="1"/>
  <c r="AX8" i="4"/>
  <c r="AX8" i="11" s="1"/>
  <c r="CK10" i="4"/>
  <c r="CK10" i="11" s="1"/>
  <c r="BH55" i="4"/>
  <c r="BH55" i="11" s="1"/>
  <c r="AQ38" i="4"/>
  <c r="BC42" i="4"/>
  <c r="BC42" i="11" s="1"/>
  <c r="BC77" i="4"/>
  <c r="BC77" i="11" s="1"/>
  <c r="BC39" i="4"/>
  <c r="BC39" i="11" s="1"/>
  <c r="AZ32" i="4"/>
  <c r="AZ32" i="11" s="1"/>
  <c r="BL27" i="4"/>
  <c r="BL27" i="11" s="1"/>
  <c r="AV39" i="4"/>
  <c r="AV39" i="11" s="1"/>
  <c r="CL17" i="4"/>
  <c r="CL17" i="11" s="1"/>
  <c r="BM38" i="4"/>
  <c r="BM38" i="11" s="1"/>
  <c r="BM76" i="4"/>
  <c r="BM76" i="11" s="1"/>
  <c r="CL6" i="4"/>
  <c r="CL6" i="11" s="1"/>
  <c r="AZ6" i="4"/>
  <c r="AZ6" i="11" s="1"/>
  <c r="BA29" i="4"/>
  <c r="BA29" i="11" s="1"/>
  <c r="AT29" i="4"/>
  <c r="AT29" i="11" s="1"/>
  <c r="CN39" i="4"/>
  <c r="CN39" i="11" s="1"/>
  <c r="BW27" i="4"/>
  <c r="BW27" i="11" s="1"/>
  <c r="AQ8" i="4"/>
  <c r="AQ8" i="11" s="1"/>
  <c r="BK8" i="4"/>
  <c r="BK8" i="11" s="1"/>
  <c r="BK46" i="4"/>
  <c r="BK46" i="11" s="1"/>
  <c r="BE77" i="4"/>
  <c r="BE77" i="11" s="1"/>
  <c r="CB18" i="4"/>
  <c r="CB18" i="11" s="1"/>
  <c r="BE39" i="4"/>
  <c r="BE39" i="11" s="1"/>
  <c r="BU32" i="4"/>
  <c r="BU32" i="11" s="1"/>
  <c r="BA17" i="4"/>
  <c r="BA17" i="11" s="1"/>
  <c r="BV39" i="4"/>
  <c r="BV39" i="11" s="1"/>
  <c r="BV77" i="4"/>
  <c r="BV77" i="11" s="1"/>
  <c r="BX38" i="4"/>
  <c r="BX38" i="11" s="1"/>
  <c r="BV38" i="4"/>
  <c r="BV38" i="11" s="1"/>
  <c r="BW6" i="4"/>
  <c r="BW6" i="11" s="1"/>
  <c r="BJ26" i="4"/>
  <c r="BJ26" i="11" s="1"/>
  <c r="AZ39" i="4"/>
  <c r="AZ39" i="11" s="1"/>
  <c r="BK65" i="4"/>
  <c r="BK65" i="11" s="1"/>
  <c r="BO46" i="4"/>
  <c r="BO46" i="11" s="1"/>
  <c r="BO8" i="4"/>
  <c r="BO8" i="11" s="1"/>
  <c r="CL31" i="11"/>
  <c r="CS31" i="4"/>
  <c r="CS31" i="11" s="1"/>
  <c r="CK41" i="4"/>
  <c r="CK41" i="11" s="1"/>
  <c r="AQ42" i="4"/>
  <c r="AQ42" i="11" s="1"/>
  <c r="BT39" i="4"/>
  <c r="BT39" i="11" s="1"/>
  <c r="AY39" i="4"/>
  <c r="AY39" i="11" s="1"/>
  <c r="BI76" i="4"/>
  <c r="BI76" i="11" s="1"/>
  <c r="BA14" i="4"/>
  <c r="BA14" i="11" s="1"/>
  <c r="BG8" i="4"/>
  <c r="BG8" i="11" s="1"/>
  <c r="BF14" i="4"/>
  <c r="BF14" i="11" s="1"/>
  <c r="BF8" i="4"/>
  <c r="BF8" i="11" s="1"/>
  <c r="AV32" i="4"/>
  <c r="AV32" i="11" s="1"/>
  <c r="BA55" i="4"/>
  <c r="BA55" i="11" s="1"/>
  <c r="CK44" i="11"/>
  <c r="CK81" i="4"/>
  <c r="CK81" i="11" s="1"/>
  <c r="AR29" i="4"/>
  <c r="AR29" i="11" s="1"/>
  <c r="AZ76" i="4"/>
  <c r="AZ76" i="11" s="1"/>
  <c r="BW38" i="4"/>
  <c r="BW38" i="11" s="1"/>
  <c r="BI26" i="4"/>
  <c r="BI26" i="11" s="1"/>
  <c r="BI64" i="4"/>
  <c r="BI64" i="11" s="1"/>
  <c r="BS8" i="4"/>
  <c r="BS8" i="11" s="1"/>
  <c r="BR8" i="4"/>
  <c r="BR8" i="11" s="1"/>
  <c r="CA32" i="4"/>
  <c r="CA32" i="11" s="1"/>
  <c r="CA70" i="4"/>
  <c r="CA70" i="11" s="1"/>
  <c r="BB8" i="4"/>
  <c r="BB8" i="11" s="1"/>
  <c r="CA8" i="4"/>
  <c r="CA8" i="11" s="1"/>
  <c r="BB76" i="4"/>
  <c r="BB76" i="11" s="1"/>
  <c r="CM9" i="4"/>
  <c r="CM9" i="11" s="1"/>
  <c r="BJ9" i="4"/>
  <c r="BJ9" i="11" s="1"/>
  <c r="BJ47" i="4"/>
  <c r="BJ47" i="11" s="1"/>
  <c r="BU14" i="4"/>
  <c r="BU14" i="11" s="1"/>
  <c r="BU52" i="4"/>
  <c r="BU52" i="11" s="1"/>
  <c r="BA6" i="4"/>
  <c r="BA6" i="11" s="1"/>
  <c r="F43" i="4"/>
  <c r="F43" i="11" s="1"/>
  <c r="BP76" i="4"/>
  <c r="BP76" i="11" s="1"/>
  <c r="BZ76" i="4"/>
  <c r="BZ76" i="11" s="1"/>
  <c r="CN73" i="4"/>
  <c r="CN73" i="11" s="1"/>
  <c r="BG45" i="4"/>
  <c r="BG45" i="11" s="1"/>
  <c r="BG7" i="4"/>
  <c r="BG7" i="11" s="1"/>
  <c r="BB9" i="4"/>
  <c r="BB9" i="11" s="1"/>
  <c r="BB47" i="4"/>
  <c r="BB47" i="11" s="1"/>
  <c r="BR52" i="4"/>
  <c r="BR52" i="11" s="1"/>
  <c r="CO14" i="4"/>
  <c r="CO14" i="11" s="1"/>
  <c r="AX6" i="4"/>
  <c r="AX6" i="11" s="1"/>
  <c r="AW47" i="4"/>
  <c r="AW47" i="11" s="1"/>
  <c r="AW9" i="4"/>
  <c r="AW9" i="11" s="1"/>
  <c r="BB14" i="4"/>
  <c r="BB14" i="11" s="1"/>
  <c r="BT53" i="4"/>
  <c r="BT53" i="11" s="1"/>
  <c r="BJ59" i="4"/>
  <c r="BJ59" i="11" s="1"/>
  <c r="BQ67" i="4"/>
  <c r="BQ67" i="11" s="1"/>
  <c r="BW67" i="4"/>
  <c r="BW67" i="11" s="1"/>
  <c r="BI67" i="4"/>
  <c r="BI67" i="11" s="1"/>
  <c r="CK37" i="4"/>
  <c r="CK37" i="11" s="1"/>
  <c r="CK35" i="4"/>
  <c r="CK35" i="11" s="1"/>
  <c r="AI43" i="4"/>
  <c r="BL14" i="4"/>
  <c r="BL14" i="11" s="1"/>
  <c r="BJ14" i="4"/>
  <c r="BJ14" i="11" s="1"/>
  <c r="BF57" i="4"/>
  <c r="BF57" i="11" s="1"/>
  <c r="AP15" i="4"/>
  <c r="AP15" i="11" s="1"/>
  <c r="CK22" i="4"/>
  <c r="AP20" i="4"/>
  <c r="AP20" i="11" s="1"/>
  <c r="BT67" i="4"/>
  <c r="BT67" i="11" s="1"/>
  <c r="BM39" i="4"/>
  <c r="BM39" i="11" s="1"/>
  <c r="AX14" i="4"/>
  <c r="AX14" i="11" s="1"/>
  <c r="CM6" i="4"/>
  <c r="CM6" i="11" s="1"/>
  <c r="BL73" i="4"/>
  <c r="BL73" i="11" s="1"/>
  <c r="BH80" i="4"/>
  <c r="BH80" i="11" s="1"/>
  <c r="BI80" i="4"/>
  <c r="BI80" i="11" s="1"/>
  <c r="CP9" i="4"/>
  <c r="CP9" i="11" s="1"/>
  <c r="BF6" i="4"/>
  <c r="BF6" i="11" s="1"/>
  <c r="AT6" i="4"/>
  <c r="AT6" i="11" s="1"/>
  <c r="AT44" i="4"/>
  <c r="AT44" i="11" s="1"/>
  <c r="CP38" i="4"/>
  <c r="CP38" i="11" s="1"/>
  <c r="BW54" i="4"/>
  <c r="BW54" i="11" s="1"/>
  <c r="BG42" i="4"/>
  <c r="BG42" i="11" s="1"/>
  <c r="BY42" i="4"/>
  <c r="BY42" i="11" s="1"/>
  <c r="BB38" i="4"/>
  <c r="BB38" i="11" s="1"/>
  <c r="AY57" i="4"/>
  <c r="AY57" i="11" s="1"/>
  <c r="AV67" i="4"/>
  <c r="AV67" i="11" s="1"/>
  <c r="CQ6" i="4"/>
  <c r="CQ6" i="11" s="1"/>
  <c r="BW80" i="4"/>
  <c r="BW80" i="11" s="1"/>
  <c r="AX47" i="4"/>
  <c r="AX47" i="11" s="1"/>
  <c r="AX9" i="4"/>
  <c r="AX9" i="11" s="1"/>
  <c r="AP35" i="4"/>
  <c r="AP35" i="11" s="1"/>
  <c r="AY7" i="4"/>
  <c r="AY7" i="11" s="1"/>
  <c r="CK38" i="4"/>
  <c r="CK38" i="11" s="1"/>
  <c r="BU29" i="4"/>
  <c r="BU29" i="11" s="1"/>
  <c r="AY80" i="4"/>
  <c r="AY80" i="11" s="1"/>
  <c r="CQ47" i="4"/>
  <c r="CQ47" i="11" s="1"/>
  <c r="CQ9" i="4"/>
  <c r="CQ9" i="11" s="1"/>
  <c r="CQ80" i="4"/>
  <c r="CQ80" i="11" s="1"/>
  <c r="BA53" i="4"/>
  <c r="BA53" i="11" s="1"/>
  <c r="BF80" i="4"/>
  <c r="BF80" i="11" s="1"/>
  <c r="K43" i="4"/>
  <c r="K43" i="11" s="1"/>
  <c r="AV59" i="4"/>
  <c r="AV59" i="11" s="1"/>
  <c r="BF42" i="4"/>
  <c r="BF42" i="11" s="1"/>
  <c r="CK9" i="4"/>
  <c r="CK9" i="11" s="1"/>
  <c r="AY42" i="4"/>
  <c r="AY42" i="11" s="1"/>
  <c r="AR42" i="4"/>
  <c r="AR42" i="11" s="1"/>
  <c r="AR6" i="4"/>
  <c r="AR6" i="11" s="1"/>
  <c r="AQ9" i="4"/>
  <c r="AQ9" i="11" s="1"/>
  <c r="BU47" i="4"/>
  <c r="BU47" i="11" s="1"/>
  <c r="BU9" i="4"/>
  <c r="BU9" i="11" s="1"/>
  <c r="AP26" i="4"/>
  <c r="AP26" i="11" s="1"/>
  <c r="AQ79" i="4"/>
  <c r="CN53" i="4"/>
  <c r="CN53" i="11" s="1"/>
  <c r="BY73" i="4"/>
  <c r="BY73" i="11" s="1"/>
  <c r="CK27" i="4"/>
  <c r="CK27" i="11" s="1"/>
  <c r="BN59" i="4"/>
  <c r="BN59" i="11" s="1"/>
  <c r="CP55" i="4"/>
  <c r="CP55" i="11" s="1"/>
  <c r="CK18" i="4"/>
  <c r="CK18" i="11" s="1"/>
  <c r="M43" i="4"/>
  <c r="M43" i="11" s="1"/>
  <c r="AP34" i="4"/>
  <c r="AP34" i="11" s="1"/>
  <c r="CQ53" i="4"/>
  <c r="CQ53" i="11" s="1"/>
  <c r="BC53" i="4"/>
  <c r="BC53" i="11" s="1"/>
  <c r="BG49" i="4"/>
  <c r="BG49" i="11" s="1"/>
  <c r="BH79" i="4"/>
  <c r="BH79" i="11" s="1"/>
  <c r="CA76" i="4"/>
  <c r="CA76" i="11" s="1"/>
  <c r="CQ57" i="4"/>
  <c r="CQ57" i="11" s="1"/>
  <c r="Q43" i="4"/>
  <c r="Q43" i="11" s="1"/>
  <c r="CK42" i="4"/>
  <c r="CK42" i="11" s="1"/>
  <c r="CF43" i="4"/>
  <c r="CF43" i="11" s="1"/>
  <c r="CH43" i="4"/>
  <c r="CH43" i="11" s="1"/>
  <c r="CL54" i="4"/>
  <c r="BQ6" i="4"/>
  <c r="BQ6" i="11" s="1"/>
  <c r="BY59" i="4"/>
  <c r="BY59" i="11" s="1"/>
  <c r="BO59" i="4"/>
  <c r="BO59" i="11" s="1"/>
  <c r="CM42" i="4"/>
  <c r="CM42" i="11" s="1"/>
  <c r="BF49" i="4"/>
  <c r="BF49" i="11" s="1"/>
  <c r="CA38" i="4"/>
  <c r="CA38" i="11" s="1"/>
  <c r="BM29" i="4"/>
  <c r="BM29" i="11" s="1"/>
  <c r="BI29" i="4"/>
  <c r="BI29" i="11" s="1"/>
  <c r="CP35" i="4"/>
  <c r="CP35" i="11" s="1"/>
  <c r="CQ14" i="4"/>
  <c r="CQ14" i="11" s="1"/>
  <c r="AZ80" i="4"/>
  <c r="AZ80" i="11" s="1"/>
  <c r="BF76" i="4"/>
  <c r="BF76" i="11" s="1"/>
  <c r="CQ38" i="4"/>
  <c r="CQ38" i="11" s="1"/>
  <c r="CO42" i="4"/>
  <c r="CO42" i="11" s="1"/>
  <c r="BW35" i="4"/>
  <c r="BW35" i="11" s="1"/>
  <c r="BI14" i="4"/>
  <c r="BI14" i="11" s="1"/>
  <c r="BJ42" i="4"/>
  <c r="BJ42" i="11" s="1"/>
  <c r="CM38" i="4"/>
  <c r="CM38" i="11" s="1"/>
  <c r="BE6" i="4"/>
  <c r="BE6" i="11" s="1"/>
  <c r="BE44" i="4"/>
  <c r="BE44" i="11" s="1"/>
  <c r="BA76" i="4"/>
  <c r="BA76" i="11" s="1"/>
  <c r="AS73" i="4"/>
  <c r="AS73" i="11" s="1"/>
  <c r="BM47" i="4"/>
  <c r="BM47" i="11" s="1"/>
  <c r="BM9" i="4"/>
  <c r="BM9" i="11" s="1"/>
  <c r="AT9" i="4"/>
  <c r="AT9" i="11" s="1"/>
  <c r="BK29" i="4"/>
  <c r="BK29" i="11" s="1"/>
  <c r="BL29" i="4"/>
  <c r="BL29" i="11" s="1"/>
  <c r="BI17" i="4"/>
  <c r="BI17" i="11" s="1"/>
  <c r="BR17" i="4"/>
  <c r="BR17" i="11" s="1"/>
  <c r="BV17" i="4"/>
  <c r="BV17" i="11" s="1"/>
  <c r="BG35" i="4"/>
  <c r="BG35" i="11" s="1"/>
  <c r="BV35" i="4"/>
  <c r="BV35" i="11" s="1"/>
  <c r="AR35" i="4"/>
  <c r="AR35" i="11" s="1"/>
  <c r="BJ35" i="4"/>
  <c r="BJ35" i="11" s="1"/>
  <c r="BQ38" i="4"/>
  <c r="BQ38" i="11" s="1"/>
  <c r="BS29" i="4"/>
  <c r="BS29" i="11" s="1"/>
  <c r="BR29" i="4"/>
  <c r="BR29" i="11" s="1"/>
  <c r="BU17" i="4"/>
  <c r="BU17" i="11" s="1"/>
  <c r="BY17" i="4"/>
  <c r="BY17" i="11" s="1"/>
  <c r="BN17" i="4"/>
  <c r="BN17" i="11" s="1"/>
  <c r="AY35" i="4"/>
  <c r="AY35" i="11" s="1"/>
  <c r="CL35" i="4"/>
  <c r="BO35" i="4"/>
  <c r="BO35" i="11" s="1"/>
  <c r="CQ35" i="4"/>
  <c r="CQ35" i="11" s="1"/>
  <c r="CN29" i="4"/>
  <c r="CN29" i="11" s="1"/>
  <c r="AU29" i="4"/>
  <c r="AU29" i="11" s="1"/>
  <c r="BO17" i="4"/>
  <c r="BO17" i="11" s="1"/>
  <c r="BB17" i="4"/>
  <c r="BB17" i="11" s="1"/>
  <c r="BI35" i="4"/>
  <c r="BI35" i="11" s="1"/>
  <c r="BQ35" i="4"/>
  <c r="BQ35" i="11" s="1"/>
  <c r="BK35" i="4"/>
  <c r="BK35" i="11" s="1"/>
  <c r="CO35" i="4"/>
  <c r="CO35" i="11" s="1"/>
  <c r="BQ42" i="4"/>
  <c r="BQ42" i="11" s="1"/>
  <c r="CO46" i="4"/>
  <c r="CO46" i="11" s="1"/>
  <c r="CS30" i="4"/>
  <c r="CS30" i="11" s="1"/>
  <c r="BD53" i="4"/>
  <c r="BD53" i="11" s="1"/>
  <c r="AS58" i="4"/>
  <c r="AS58" i="11" s="1"/>
  <c r="BQ50" i="4"/>
  <c r="BQ50" i="11" s="1"/>
  <c r="AW42" i="4"/>
  <c r="AW42" i="11" s="1"/>
  <c r="BN29" i="4"/>
  <c r="BN29" i="11" s="1"/>
  <c r="CM17" i="4"/>
  <c r="CM17" i="11" s="1"/>
  <c r="BG17" i="4"/>
  <c r="BG17" i="11" s="1"/>
  <c r="BP35" i="4"/>
  <c r="BP35" i="11" s="1"/>
  <c r="BD35" i="4"/>
  <c r="BD35" i="11" s="1"/>
  <c r="BM35" i="4"/>
  <c r="BM35" i="11" s="1"/>
  <c r="CA35" i="4"/>
  <c r="CA35" i="11" s="1"/>
  <c r="AT42" i="4"/>
  <c r="AT42" i="11" s="1"/>
  <c r="CS10" i="4"/>
  <c r="CS10" i="11" s="1"/>
  <c r="BH42" i="4"/>
  <c r="BH42" i="11" s="1"/>
  <c r="AW80" i="4"/>
  <c r="AW80" i="11" s="1"/>
  <c r="BK67" i="4"/>
  <c r="BK67" i="11" s="1"/>
  <c r="BL67" i="4"/>
  <c r="BL67" i="11" s="1"/>
  <c r="BU80" i="4"/>
  <c r="BU80" i="11" s="1"/>
  <c r="BN42" i="4"/>
  <c r="BN42" i="11" s="1"/>
  <c r="BV29" i="4"/>
  <c r="BV29" i="11" s="1"/>
  <c r="CP17" i="4"/>
  <c r="CP17" i="11" s="1"/>
  <c r="BZ17" i="4"/>
  <c r="BZ17" i="11" s="1"/>
  <c r="BT35" i="4"/>
  <c r="BT35" i="11" s="1"/>
  <c r="BC35" i="4"/>
  <c r="BC35" i="11" s="1"/>
  <c r="BX35" i="4"/>
  <c r="BX35" i="11" s="1"/>
  <c r="AZ35" i="4"/>
  <c r="AZ35" i="11" s="1"/>
  <c r="BE42" i="4"/>
  <c r="BE42" i="11" s="1"/>
  <c r="BI55" i="4"/>
  <c r="BI55" i="11" s="1"/>
  <c r="CL38" i="4"/>
  <c r="CL38" i="11" s="1"/>
  <c r="AU35" i="4"/>
  <c r="AU35" i="11" s="1"/>
  <c r="BU42" i="4"/>
  <c r="BU42" i="11" s="1"/>
  <c r="AS80" i="4"/>
  <c r="AS80" i="11" s="1"/>
  <c r="BH39" i="4"/>
  <c r="BH39" i="11" s="1"/>
  <c r="BO29" i="4"/>
  <c r="BO29" i="11" s="1"/>
  <c r="AZ29" i="4"/>
  <c r="AZ29" i="11" s="1"/>
  <c r="AZ17" i="4"/>
  <c r="AZ17" i="11" s="1"/>
  <c r="AY17" i="4"/>
  <c r="AY17" i="11" s="1"/>
  <c r="CN38" i="4"/>
  <c r="CN38" i="11" s="1"/>
  <c r="AW35" i="4"/>
  <c r="AW35" i="11" s="1"/>
  <c r="BE35" i="4"/>
  <c r="BE35" i="11" s="1"/>
  <c r="AT35" i="4"/>
  <c r="AT35" i="11" s="1"/>
  <c r="BT42" i="4"/>
  <c r="BT42" i="11" s="1"/>
  <c r="BF35" i="4"/>
  <c r="BF35" i="11" s="1"/>
  <c r="BO38" i="4"/>
  <c r="BO38" i="11" s="1"/>
  <c r="BG73" i="4"/>
  <c r="BG73" i="11" s="1"/>
  <c r="AS42" i="4"/>
  <c r="AS42" i="11" s="1"/>
  <c r="BD29" i="4"/>
  <c r="BD29" i="11" s="1"/>
  <c r="AS29" i="4"/>
  <c r="AS29" i="11" s="1"/>
  <c r="BM17" i="4"/>
  <c r="BM17" i="11" s="1"/>
  <c r="BJ17" i="4"/>
  <c r="BJ17" i="11" s="1"/>
  <c r="AX35" i="4"/>
  <c r="AX35" i="11" s="1"/>
  <c r="AQ35" i="4"/>
  <c r="AQ35" i="11" s="1"/>
  <c r="BR35" i="4"/>
  <c r="BR35" i="11" s="1"/>
  <c r="BH74" i="4"/>
  <c r="BH74" i="11" s="1"/>
  <c r="CS23" i="4"/>
  <c r="CS23" i="11" s="1"/>
  <c r="BI44" i="4"/>
  <c r="BI44" i="11" s="1"/>
  <c r="CQ29" i="4"/>
  <c r="CQ29" i="11" s="1"/>
  <c r="AW29" i="4"/>
  <c r="AW29" i="11" s="1"/>
  <c r="CQ17" i="4"/>
  <c r="CQ17" i="11" s="1"/>
  <c r="AX17" i="4"/>
  <c r="AX17" i="11" s="1"/>
  <c r="AQ17" i="4"/>
  <c r="AQ17" i="11" s="1"/>
  <c r="BA35" i="4"/>
  <c r="BA35" i="11" s="1"/>
  <c r="BZ35" i="4"/>
  <c r="BZ35" i="11" s="1"/>
  <c r="BH35" i="4"/>
  <c r="BH35" i="11" s="1"/>
  <c r="BS35" i="4"/>
  <c r="BS35" i="11" s="1"/>
  <c r="CO59" i="4"/>
  <c r="CO59" i="11" s="1"/>
  <c r="CN79" i="4"/>
  <c r="CN79" i="11" s="1"/>
  <c r="CN59" i="4"/>
  <c r="CN59" i="11" s="1"/>
  <c r="AQ59" i="4"/>
  <c r="F82" i="4"/>
  <c r="H13" i="11"/>
  <c r="AP13" i="4"/>
  <c r="CP21" i="4"/>
  <c r="CP21" i="11" s="1"/>
  <c r="BK6" i="11"/>
  <c r="CQ16" i="4"/>
  <c r="CQ16" i="11" s="1"/>
  <c r="BY80" i="4"/>
  <c r="BY80" i="11" s="1"/>
  <c r="CQ63" i="4"/>
  <c r="CQ63" i="11" s="1"/>
  <c r="AR75" i="4"/>
  <c r="AR75" i="11" s="1"/>
  <c r="CB7" i="4"/>
  <c r="CB7" i="11" s="1"/>
  <c r="AT51" i="4"/>
  <c r="AT51" i="11" s="1"/>
  <c r="BO47" i="4"/>
  <c r="BO47" i="11" s="1"/>
  <c r="BK21" i="4"/>
  <c r="BK21" i="11" s="1"/>
  <c r="BU75" i="4"/>
  <c r="BU75" i="11" s="1"/>
  <c r="CL68" i="4"/>
  <c r="AW11" i="4"/>
  <c r="AW11" i="11" s="1"/>
  <c r="BS44" i="4"/>
  <c r="AU66" i="4"/>
  <c r="AU66" i="11" s="1"/>
  <c r="R43" i="4"/>
  <c r="Y43" i="4"/>
  <c r="CQ69" i="4"/>
  <c r="CQ69" i="11" s="1"/>
  <c r="BH56" i="4"/>
  <c r="BH56" i="11" s="1"/>
  <c r="AP36" i="4"/>
  <c r="AP36" i="11" s="1"/>
  <c r="BN15" i="4"/>
  <c r="BN15" i="11" s="1"/>
  <c r="BO72" i="4"/>
  <c r="BO72" i="11" s="1"/>
  <c r="BM77" i="4"/>
  <c r="BM77" i="11" s="1"/>
  <c r="BL46" i="4"/>
  <c r="BL46" i="11" s="1"/>
  <c r="K8" i="11"/>
  <c r="AP8" i="4"/>
  <c r="AP8" i="11" s="1"/>
  <c r="CI39" i="11"/>
  <c r="CK39" i="4"/>
  <c r="CK39" i="11" s="1"/>
  <c r="BQ77" i="4"/>
  <c r="BQ77" i="11" s="1"/>
  <c r="AX74" i="4"/>
  <c r="AX74" i="11" s="1"/>
  <c r="BT44" i="4"/>
  <c r="BT44" i="11" s="1"/>
  <c r="BM19" i="4"/>
  <c r="BM19" i="11" s="1"/>
  <c r="AV55" i="4"/>
  <c r="AV55" i="11" s="1"/>
  <c r="BN48" i="4"/>
  <c r="BN48" i="11" s="1"/>
  <c r="BR64" i="4"/>
  <c r="BR64" i="11" s="1"/>
  <c r="BO74" i="4"/>
  <c r="BO74" i="11" s="1"/>
  <c r="BC51" i="4"/>
  <c r="BC51" i="11" s="1"/>
  <c r="BA52" i="4"/>
  <c r="BA52" i="11" s="1"/>
  <c r="BL62" i="4"/>
  <c r="BL62" i="11" s="1"/>
  <c r="BV44" i="4"/>
  <c r="BV44" i="11" s="1"/>
  <c r="BX67" i="4"/>
  <c r="BX67" i="11" s="1"/>
  <c r="BI69" i="4"/>
  <c r="BI69" i="11" s="1"/>
  <c r="BE75" i="4"/>
  <c r="BE75" i="11" s="1"/>
  <c r="AX76" i="4"/>
  <c r="AX76" i="11" s="1"/>
  <c r="BW63" i="4"/>
  <c r="BW63" i="11" s="1"/>
  <c r="BW51" i="4"/>
  <c r="BW51" i="11" s="1"/>
  <c r="AZ74" i="4"/>
  <c r="AZ74" i="11" s="1"/>
  <c r="BH77" i="4"/>
  <c r="BH77" i="11" s="1"/>
  <c r="AM43" i="4"/>
  <c r="AP11" i="4"/>
  <c r="AP11" i="11" s="1"/>
  <c r="K82" i="4"/>
  <c r="CK16" i="4"/>
  <c r="CK16" i="11" s="1"/>
  <c r="CB25" i="4"/>
  <c r="CB25" i="11" s="1"/>
  <c r="L43" i="4"/>
  <c r="AP27" i="4"/>
  <c r="AP27" i="11" s="1"/>
  <c r="X43" i="4"/>
  <c r="BI78" i="4"/>
  <c r="BI78" i="11" s="1"/>
  <c r="BQ59" i="4"/>
  <c r="BQ59" i="11" s="1"/>
  <c r="BQ75" i="4"/>
  <c r="BQ75" i="11" s="1"/>
  <c r="AL6" i="11"/>
  <c r="AL43" i="4"/>
  <c r="AY72" i="4"/>
  <c r="AY72" i="11" s="1"/>
  <c r="BP80" i="4"/>
  <c r="BP80" i="11" s="1"/>
  <c r="CA67" i="4"/>
  <c r="CA67" i="11" s="1"/>
  <c r="BP71" i="4"/>
  <c r="BP71" i="11" s="1"/>
  <c r="BV68" i="4"/>
  <c r="BV68" i="11" s="1"/>
  <c r="BB48" i="4"/>
  <c r="BB48" i="11" s="1"/>
  <c r="BB64" i="4"/>
  <c r="BB64" i="11" s="1"/>
  <c r="BG69" i="4"/>
  <c r="BG69" i="11" s="1"/>
  <c r="BL64" i="4"/>
  <c r="BL64" i="11" s="1"/>
  <c r="CP68" i="4"/>
  <c r="CP68" i="11" s="1"/>
  <c r="CO44" i="4"/>
  <c r="CO44" i="11" s="1"/>
  <c r="BR69" i="4"/>
  <c r="BR69" i="11" s="1"/>
  <c r="BI74" i="4"/>
  <c r="BI74" i="11" s="1"/>
  <c r="CF81" i="11"/>
  <c r="CF82" i="4"/>
  <c r="CF82" i="11" s="1"/>
  <c r="AV52" i="4"/>
  <c r="AV52" i="11" s="1"/>
  <c r="BP78" i="4"/>
  <c r="BP78" i="11" s="1"/>
  <c r="BO78" i="4"/>
  <c r="BO78" i="11" s="1"/>
  <c r="BV69" i="4"/>
  <c r="BV69" i="11" s="1"/>
  <c r="BA67" i="4"/>
  <c r="BA67" i="11" s="1"/>
  <c r="CA58" i="4"/>
  <c r="CA58" i="11" s="1"/>
  <c r="AU62" i="4"/>
  <c r="AU62" i="11" s="1"/>
  <c r="BT61" i="4"/>
  <c r="BT61" i="11" s="1"/>
  <c r="AV53" i="4"/>
  <c r="AV53" i="11" s="1"/>
  <c r="BP63" i="4"/>
  <c r="BP63" i="11" s="1"/>
  <c r="BA71" i="4"/>
  <c r="BA71" i="11" s="1"/>
  <c r="CO58" i="4"/>
  <c r="CO58" i="11" s="1"/>
  <c r="BK58" i="4"/>
  <c r="BK58" i="11" s="1"/>
  <c r="BR46" i="4"/>
  <c r="BR46" i="11" s="1"/>
  <c r="BZ19" i="4"/>
  <c r="BZ19" i="11" s="1"/>
  <c r="BW19" i="4"/>
  <c r="BW19" i="11" s="1"/>
  <c r="AC6" i="11"/>
  <c r="AC43" i="4"/>
  <c r="BS76" i="4"/>
  <c r="BS76" i="11" s="1"/>
  <c r="AV69" i="4"/>
  <c r="AV69" i="11" s="1"/>
  <c r="BC70" i="4"/>
  <c r="BC70" i="11" s="1"/>
  <c r="BM56" i="4"/>
  <c r="BM56" i="11" s="1"/>
  <c r="BJ51" i="4"/>
  <c r="BJ51" i="11" s="1"/>
  <c r="AT62" i="4"/>
  <c r="AT62" i="11" s="1"/>
  <c r="BM46" i="4"/>
  <c r="BM46" i="11" s="1"/>
  <c r="AZ9" i="11"/>
  <c r="BP50" i="4"/>
  <c r="BP50" i="11" s="1"/>
  <c r="BW77" i="4"/>
  <c r="BW77" i="11" s="1"/>
  <c r="CL26" i="11"/>
  <c r="CS26" i="4"/>
  <c r="AV63" i="4"/>
  <c r="AV63" i="11" s="1"/>
  <c r="BY77" i="4"/>
  <c r="BY77" i="11" s="1"/>
  <c r="AX79" i="4"/>
  <c r="AX79" i="11" s="1"/>
  <c r="BL66" i="4"/>
  <c r="BL66" i="11" s="1"/>
  <c r="BS21" i="4"/>
  <c r="BS21" i="11" s="1"/>
  <c r="CN63" i="4"/>
  <c r="CN63" i="11" s="1"/>
  <c r="BB16" i="4"/>
  <c r="BB16" i="11" s="1"/>
  <c r="AR71" i="4"/>
  <c r="AR71" i="11" s="1"/>
  <c r="BH71" i="4"/>
  <c r="BH71" i="11" s="1"/>
  <c r="CE9" i="11"/>
  <c r="CE43" i="4"/>
  <c r="CE43" i="11" s="1"/>
  <c r="BD44" i="4"/>
  <c r="BL56" i="4"/>
  <c r="BL56" i="11" s="1"/>
  <c r="AP81" i="4"/>
  <c r="AP81" i="11" s="1"/>
  <c r="CQ15" i="4"/>
  <c r="CQ15" i="11" s="1"/>
  <c r="BR54" i="4"/>
  <c r="BR54" i="11" s="1"/>
  <c r="AU67" i="4"/>
  <c r="AU67" i="11" s="1"/>
  <c r="CM56" i="11"/>
  <c r="BR45" i="4"/>
  <c r="BR45" i="11" s="1"/>
  <c r="AQ38" i="11"/>
  <c r="AV76" i="4"/>
  <c r="AV76" i="11" s="1"/>
  <c r="BP58" i="4"/>
  <c r="BP58" i="11" s="1"/>
  <c r="BZ74" i="4"/>
  <c r="BZ74" i="11" s="1"/>
  <c r="BE15" i="4"/>
  <c r="BE15" i="11" s="1"/>
  <c r="CO61" i="4"/>
  <c r="CO61" i="11" s="1"/>
  <c r="BK75" i="4"/>
  <c r="BK75" i="11" s="1"/>
  <c r="CM11" i="4"/>
  <c r="AS20" i="11"/>
  <c r="CB20" i="4"/>
  <c r="CB20" i="11" s="1"/>
  <c r="AN43" i="4"/>
  <c r="AN43" i="11" s="1"/>
  <c r="CM15" i="4"/>
  <c r="CM15" i="11" s="1"/>
  <c r="CD33" i="11"/>
  <c r="CK33" i="4"/>
  <c r="CK33" i="11" s="1"/>
  <c r="AR52" i="4"/>
  <c r="AR52" i="11" s="1"/>
  <c r="AY73" i="4"/>
  <c r="AY73" i="11" s="1"/>
  <c r="O43" i="4"/>
  <c r="CK20" i="11"/>
  <c r="CK34" i="11"/>
  <c r="CI43" i="4"/>
  <c r="AP21" i="4"/>
  <c r="AP21" i="11" s="1"/>
  <c r="AP24" i="4"/>
  <c r="CK15" i="4"/>
  <c r="CS7" i="4"/>
  <c r="CB26" i="4"/>
  <c r="CB26" i="11" s="1"/>
  <c r="CK12" i="11"/>
  <c r="AU59" i="4"/>
  <c r="AU59" i="11" s="1"/>
  <c r="AW59" i="4"/>
  <c r="AW59" i="11" s="1"/>
  <c r="BX55" i="4"/>
  <c r="BX55" i="11" s="1"/>
  <c r="BL16" i="4"/>
  <c r="BL16" i="11" s="1"/>
  <c r="BR16" i="4"/>
  <c r="BR16" i="11" s="1"/>
  <c r="BT16" i="4"/>
  <c r="BT16" i="11" s="1"/>
  <c r="BE16" i="4"/>
  <c r="BE16" i="11" s="1"/>
  <c r="BN16" i="4"/>
  <c r="BN16" i="11" s="1"/>
  <c r="F30" i="11"/>
  <c r="AP30" i="4"/>
  <c r="AP30" i="11" s="1"/>
  <c r="AS77" i="4"/>
  <c r="AS77" i="11" s="1"/>
  <c r="BT75" i="4"/>
  <c r="BT75" i="11" s="1"/>
  <c r="CD17" i="11"/>
  <c r="CK17" i="4"/>
  <c r="CK17" i="11" s="1"/>
  <c r="AZ63" i="4"/>
  <c r="AZ63" i="11" s="1"/>
  <c r="BM62" i="4"/>
  <c r="BM62" i="11" s="1"/>
  <c r="BF48" i="4"/>
  <c r="BF48" i="11" s="1"/>
  <c r="BY72" i="4"/>
  <c r="BY72" i="11" s="1"/>
  <c r="J18" i="11"/>
  <c r="AP18" i="4"/>
  <c r="AP18" i="11" s="1"/>
  <c r="AQ50" i="11"/>
  <c r="BY52" i="4"/>
  <c r="BY52" i="11" s="1"/>
  <c r="V17" i="11"/>
  <c r="V43" i="4"/>
  <c r="CP78" i="4"/>
  <c r="CP78" i="11" s="1"/>
  <c r="CO52" i="4"/>
  <c r="CO52" i="11" s="1"/>
  <c r="AW71" i="4"/>
  <c r="AW71" i="11" s="1"/>
  <c r="BL80" i="4"/>
  <c r="BL80" i="11" s="1"/>
  <c r="AY68" i="4"/>
  <c r="AY68" i="11" s="1"/>
  <c r="F7" i="11"/>
  <c r="AP7" i="4"/>
  <c r="AP7" i="11" s="1"/>
  <c r="AS62" i="4"/>
  <c r="AS62" i="11" s="1"/>
  <c r="BN61" i="4"/>
  <c r="BN61" i="11" s="1"/>
  <c r="CA52" i="4"/>
  <c r="CA52" i="11" s="1"/>
  <c r="BK53" i="4"/>
  <c r="BK53" i="11" s="1"/>
  <c r="BH44" i="4"/>
  <c r="BH44" i="11" s="1"/>
  <c r="AH17" i="11"/>
  <c r="AH43" i="4"/>
  <c r="AH43" i="11" s="1"/>
  <c r="BP46" i="4"/>
  <c r="BP46" i="11" s="1"/>
  <c r="CG6" i="11"/>
  <c r="CG43" i="4"/>
  <c r="AX49" i="4"/>
  <c r="AX49" i="11" s="1"/>
  <c r="BN65" i="4"/>
  <c r="BN65" i="11" s="1"/>
  <c r="AS54" i="4"/>
  <c r="AS54" i="11" s="1"/>
  <c r="CN52" i="4"/>
  <c r="CN52" i="11" s="1"/>
  <c r="CQ64" i="4"/>
  <c r="CQ64" i="11" s="1"/>
  <c r="BE41" i="4"/>
  <c r="BE41" i="11" s="1"/>
  <c r="BF41" i="4"/>
  <c r="BF41" i="11" s="1"/>
  <c r="BN41" i="4"/>
  <c r="BN41" i="11" s="1"/>
  <c r="BY41" i="4"/>
  <c r="BY41" i="11" s="1"/>
  <c r="BX41" i="4"/>
  <c r="BX41" i="11" s="1"/>
  <c r="J32" i="11"/>
  <c r="AP32" i="4"/>
  <c r="AP32" i="11" s="1"/>
  <c r="AQ60" i="4"/>
  <c r="AQ60" i="11" s="1"/>
  <c r="AV62" i="4"/>
  <c r="AV62" i="11" s="1"/>
  <c r="AU61" i="4"/>
  <c r="AU61" i="11" s="1"/>
  <c r="BT58" i="4"/>
  <c r="BT58" i="11" s="1"/>
  <c r="J15" i="11"/>
  <c r="J43" i="4"/>
  <c r="BG67" i="4"/>
  <c r="BG67" i="11" s="1"/>
  <c r="CN64" i="4"/>
  <c r="CN64" i="11" s="1"/>
  <c r="AD25" i="11"/>
  <c r="AD43" i="4"/>
  <c r="BY61" i="4"/>
  <c r="BY61" i="11" s="1"/>
  <c r="BA45" i="4"/>
  <c r="BA45" i="11" s="1"/>
  <c r="BW72" i="4"/>
  <c r="BW72" i="11" s="1"/>
  <c r="BY46" i="4"/>
  <c r="BY46" i="11" s="1"/>
  <c r="BY71" i="4"/>
  <c r="BY71" i="11" s="1"/>
  <c r="CL47" i="4"/>
  <c r="AW69" i="4"/>
  <c r="AW69" i="11" s="1"/>
  <c r="BQ56" i="4"/>
  <c r="BQ56" i="11" s="1"/>
  <c r="CN70" i="4"/>
  <c r="CN70" i="11" s="1"/>
  <c r="AW63" i="4"/>
  <c r="AW63" i="11" s="1"/>
  <c r="CL75" i="4"/>
  <c r="BH70" i="4"/>
  <c r="BH70" i="11" s="1"/>
  <c r="BY78" i="4"/>
  <c r="BY78" i="11" s="1"/>
  <c r="BR61" i="4"/>
  <c r="BR61" i="11" s="1"/>
  <c r="AT50" i="4"/>
  <c r="AT50" i="11" s="1"/>
  <c r="BN67" i="4"/>
  <c r="BN67" i="11" s="1"/>
  <c r="BC54" i="4"/>
  <c r="BC54" i="11" s="1"/>
  <c r="CO15" i="4"/>
  <c r="CO15" i="11" s="1"/>
  <c r="BL48" i="4"/>
  <c r="BL48" i="11" s="1"/>
  <c r="CN21" i="4"/>
  <c r="CN21" i="11" s="1"/>
  <c r="BB56" i="4"/>
  <c r="BB56" i="11" s="1"/>
  <c r="BI16" i="4"/>
  <c r="BI16" i="11" s="1"/>
  <c r="AQ28" i="11"/>
  <c r="CB28" i="4"/>
  <c r="G6" i="11"/>
  <c r="G43" i="4"/>
  <c r="BB67" i="4"/>
  <c r="BB67" i="11" s="1"/>
  <c r="CH82" i="4"/>
  <c r="CH82" i="11" s="1"/>
  <c r="CQ46" i="4"/>
  <c r="CQ46" i="11" s="1"/>
  <c r="CN18" i="11"/>
  <c r="CS18" i="4"/>
  <c r="CS18" i="11" s="1"/>
  <c r="AU15" i="4"/>
  <c r="AU15" i="11" s="1"/>
  <c r="AZ47" i="4"/>
  <c r="AZ47" i="11" s="1"/>
  <c r="AW62" i="4"/>
  <c r="AW62" i="11" s="1"/>
  <c r="BX21" i="4"/>
  <c r="BX21" i="11" s="1"/>
  <c r="BZ75" i="4"/>
  <c r="BZ75" i="11" s="1"/>
  <c r="BU53" i="4"/>
  <c r="BU53" i="11" s="1"/>
  <c r="BN50" i="4"/>
  <c r="BN50" i="11" s="1"/>
  <c r="AS11" i="4"/>
  <c r="CA51" i="4"/>
  <c r="CA51" i="11" s="1"/>
  <c r="AP19" i="4"/>
  <c r="AI82" i="4"/>
  <c r="AI43" i="11"/>
  <c r="AY15" i="4"/>
  <c r="AY15" i="11" s="1"/>
  <c r="CN80" i="4"/>
  <c r="CN80" i="11" s="1"/>
  <c r="BJ52" i="4"/>
  <c r="BJ52" i="11" s="1"/>
  <c r="AZ19" i="4"/>
  <c r="AZ19" i="11" s="1"/>
  <c r="BV45" i="4"/>
  <c r="BV45" i="11" s="1"/>
  <c r="CA59" i="4"/>
  <c r="CA59" i="11" s="1"/>
  <c r="BV57" i="4"/>
  <c r="BV57" i="11" s="1"/>
  <c r="CK7" i="4"/>
  <c r="CK7" i="11" s="1"/>
  <c r="AR56" i="4"/>
  <c r="AR56" i="11" s="1"/>
  <c r="BX74" i="4"/>
  <c r="BX74" i="11" s="1"/>
  <c r="AT45" i="4"/>
  <c r="AT45" i="11" s="1"/>
  <c r="AQ21" i="4"/>
  <c r="BJ21" i="4"/>
  <c r="BJ21" i="11" s="1"/>
  <c r="BI21" i="4"/>
  <c r="BI21" i="11" s="1"/>
  <c r="CO21" i="4"/>
  <c r="CO21" i="11" s="1"/>
  <c r="BU21" i="4"/>
  <c r="BU21" i="11" s="1"/>
  <c r="BE70" i="4"/>
  <c r="BE70" i="11" s="1"/>
  <c r="BB44" i="4"/>
  <c r="BQ55" i="4"/>
  <c r="BQ55" i="11" s="1"/>
  <c r="CO9" i="11"/>
  <c r="CA16" i="4"/>
  <c r="CA16" i="11" s="1"/>
  <c r="BZ16" i="4"/>
  <c r="BZ16" i="11" s="1"/>
  <c r="CP16" i="4"/>
  <c r="CP16" i="11" s="1"/>
  <c r="AU16" i="4"/>
  <c r="AU16" i="11" s="1"/>
  <c r="AR16" i="4"/>
  <c r="AR16" i="11" s="1"/>
  <c r="BP16" i="4"/>
  <c r="BP16" i="11" s="1"/>
  <c r="AX70" i="4"/>
  <c r="AX70" i="11" s="1"/>
  <c r="CL55" i="4"/>
  <c r="AA24" i="11"/>
  <c r="AA43" i="4"/>
  <c r="AW75" i="4"/>
  <c r="AW75" i="11" s="1"/>
  <c r="BJ70" i="4"/>
  <c r="BJ70" i="11" s="1"/>
  <c r="AS67" i="4"/>
  <c r="AS67" i="11" s="1"/>
  <c r="AW78" i="4"/>
  <c r="AW78" i="11" s="1"/>
  <c r="CH40" i="11"/>
  <c r="CK40" i="4"/>
  <c r="CK40" i="11" s="1"/>
  <c r="BK64" i="4"/>
  <c r="BK64" i="11" s="1"/>
  <c r="AR69" i="4"/>
  <c r="AR69" i="11" s="1"/>
  <c r="AQ89" i="11"/>
  <c r="CB89" i="4"/>
  <c r="CM59" i="4"/>
  <c r="CM59" i="11" s="1"/>
  <c r="AQ78" i="11"/>
  <c r="CM77" i="4"/>
  <c r="CM77" i="11" s="1"/>
  <c r="AR45" i="4"/>
  <c r="AR45" i="11" s="1"/>
  <c r="BI77" i="4"/>
  <c r="BI77" i="11" s="1"/>
  <c r="BS51" i="4"/>
  <c r="BS51" i="11" s="1"/>
  <c r="AQ57" i="4"/>
  <c r="BJ64" i="4"/>
  <c r="BJ64" i="11" s="1"/>
  <c r="BX62" i="4"/>
  <c r="BX62" i="11" s="1"/>
  <c r="BV75" i="4"/>
  <c r="BV75" i="11" s="1"/>
  <c r="AY78" i="4"/>
  <c r="AY78" i="11" s="1"/>
  <c r="BY53" i="4"/>
  <c r="BY53" i="11" s="1"/>
  <c r="BK76" i="4"/>
  <c r="BK76" i="11" s="1"/>
  <c r="CP76" i="4"/>
  <c r="CP76" i="11" s="1"/>
  <c r="BD48" i="4"/>
  <c r="BD48" i="11" s="1"/>
  <c r="CP79" i="4"/>
  <c r="CP79" i="11" s="1"/>
  <c r="AR74" i="4"/>
  <c r="AR74" i="11" s="1"/>
  <c r="BA63" i="4"/>
  <c r="BA63" i="11" s="1"/>
  <c r="AU78" i="4"/>
  <c r="AU78" i="11" s="1"/>
  <c r="BG47" i="4"/>
  <c r="BG47" i="11" s="1"/>
  <c r="AU77" i="4"/>
  <c r="AU77" i="11" s="1"/>
  <c r="CN41" i="4"/>
  <c r="CN41" i="11" s="1"/>
  <c r="BG41" i="4"/>
  <c r="BG41" i="11" s="1"/>
  <c r="CP41" i="4"/>
  <c r="CP41" i="11" s="1"/>
  <c r="BA41" i="4"/>
  <c r="BA41" i="11" s="1"/>
  <c r="AZ41" i="4"/>
  <c r="AZ41" i="11" s="1"/>
  <c r="BK50" i="4"/>
  <c r="BK50" i="11" s="1"/>
  <c r="BV76" i="4"/>
  <c r="BV76" i="11" s="1"/>
  <c r="BB52" i="4"/>
  <c r="BB52" i="11" s="1"/>
  <c r="AN81" i="11"/>
  <c r="AN82" i="4"/>
  <c r="AV70" i="4"/>
  <c r="AV70" i="11" s="1"/>
  <c r="E22" i="11"/>
  <c r="AP22" i="4"/>
  <c r="E9" i="11"/>
  <c r="AP9" i="4"/>
  <c r="AP9" i="11" s="1"/>
  <c r="E43" i="4"/>
  <c r="BF65" i="4"/>
  <c r="BF65" i="11" s="1"/>
  <c r="BJ62" i="4"/>
  <c r="BJ62" i="11" s="1"/>
  <c r="BU51" i="4"/>
  <c r="BU51" i="11" s="1"/>
  <c r="T7" i="11"/>
  <c r="T43" i="4"/>
  <c r="BC48" i="4"/>
  <c r="BC48" i="11" s="1"/>
  <c r="BW76" i="4"/>
  <c r="BW76" i="11" s="1"/>
  <c r="CM60" i="4"/>
  <c r="CM60" i="11" s="1"/>
  <c r="BJ76" i="4"/>
  <c r="BJ76" i="11" s="1"/>
  <c r="CN71" i="4"/>
  <c r="CN71" i="11" s="1"/>
  <c r="BA51" i="4"/>
  <c r="BA51" i="11" s="1"/>
  <c r="AW77" i="4"/>
  <c r="AW77" i="11" s="1"/>
  <c r="CO62" i="4"/>
  <c r="CO62" i="11" s="1"/>
  <c r="AZ51" i="4"/>
  <c r="AZ51" i="11" s="1"/>
  <c r="CQ7" i="11"/>
  <c r="CQ50" i="4"/>
  <c r="CQ50" i="11" s="1"/>
  <c r="AS17" i="11"/>
  <c r="CN78" i="4"/>
  <c r="CN78" i="11" s="1"/>
  <c r="CQ61" i="4"/>
  <c r="CQ61" i="11" s="1"/>
  <c r="CA65" i="4"/>
  <c r="CA65" i="11" s="1"/>
  <c r="CQ76" i="4"/>
  <c r="CQ76" i="11" s="1"/>
  <c r="CA68" i="4"/>
  <c r="CA68" i="11" s="1"/>
  <c r="AT52" i="4"/>
  <c r="AT52" i="11" s="1"/>
  <c r="AV14" i="11"/>
  <c r="AZ59" i="4"/>
  <c r="AZ59" i="11" s="1"/>
  <c r="BR75" i="4"/>
  <c r="BR75" i="11" s="1"/>
  <c r="AS76" i="4"/>
  <c r="AS76" i="11" s="1"/>
  <c r="AQ48" i="4"/>
  <c r="BD7" i="11"/>
  <c r="BV62" i="4"/>
  <c r="BV62" i="11" s="1"/>
  <c r="BE59" i="4"/>
  <c r="BE59" i="11" s="1"/>
  <c r="BC45" i="4"/>
  <c r="BC45" i="11" s="1"/>
  <c r="BT70" i="4"/>
  <c r="BT70" i="11" s="1"/>
  <c r="BY63" i="4"/>
  <c r="BY63" i="11" s="1"/>
  <c r="BS7" i="11"/>
  <c r="BO57" i="4"/>
  <c r="BO57" i="11" s="1"/>
  <c r="AT80" i="4"/>
  <c r="AT80" i="11" s="1"/>
  <c r="BO15" i="4"/>
  <c r="BO15" i="11" s="1"/>
  <c r="BS15" i="4"/>
  <c r="BS15" i="11" s="1"/>
  <c r="BL15" i="4"/>
  <c r="BL15" i="11" s="1"/>
  <c r="BB15" i="4"/>
  <c r="BB15" i="11" s="1"/>
  <c r="BX72" i="4"/>
  <c r="BX72" i="11" s="1"/>
  <c r="CO56" i="4"/>
  <c r="CO56" i="11" s="1"/>
  <c r="AQ37" i="11"/>
  <c r="CB37" i="4"/>
  <c r="CB37" i="11" s="1"/>
  <c r="BQ78" i="4"/>
  <c r="BQ78" i="11" s="1"/>
  <c r="BT60" i="4"/>
  <c r="BT60" i="11" s="1"/>
  <c r="BI7" i="11"/>
  <c r="BW21" i="4"/>
  <c r="BW21" i="11" s="1"/>
  <c r="AT21" i="4"/>
  <c r="AT21" i="11" s="1"/>
  <c r="BG21" i="4"/>
  <c r="BG21" i="11" s="1"/>
  <c r="BU73" i="4"/>
  <c r="BU73" i="11" s="1"/>
  <c r="AT48" i="4"/>
  <c r="AT48" i="11" s="1"/>
  <c r="AR9" i="11"/>
  <c r="CO47" i="4"/>
  <c r="CO47" i="11" s="1"/>
  <c r="BK16" i="4"/>
  <c r="BK16" i="11" s="1"/>
  <c r="CO16" i="4"/>
  <c r="CO16" i="11" s="1"/>
  <c r="AV16" i="4"/>
  <c r="AV16" i="11" s="1"/>
  <c r="BB72" i="4"/>
  <c r="BB72" i="11" s="1"/>
  <c r="CO65" i="4"/>
  <c r="CO65" i="11" s="1"/>
  <c r="BZ69" i="4"/>
  <c r="BZ69" i="11" s="1"/>
  <c r="AX52" i="4"/>
  <c r="AX52" i="11" s="1"/>
  <c r="BO68" i="4"/>
  <c r="BO68" i="11" s="1"/>
  <c r="BQ58" i="4"/>
  <c r="BQ58" i="11" s="1"/>
  <c r="BM67" i="4"/>
  <c r="BM67" i="11" s="1"/>
  <c r="CD25" i="11"/>
  <c r="CK25" i="4"/>
  <c r="BH60" i="4"/>
  <c r="BH60" i="11" s="1"/>
  <c r="BV48" i="4"/>
  <c r="BV48" i="11" s="1"/>
  <c r="BC11" i="4"/>
  <c r="BC11" i="11" s="1"/>
  <c r="BM11" i="4"/>
  <c r="BN11" i="4"/>
  <c r="BN11" i="11" s="1"/>
  <c r="BS11" i="4"/>
  <c r="BS11" i="11" s="1"/>
  <c r="BE11" i="4"/>
  <c r="AQ69" i="4"/>
  <c r="CF23" i="11"/>
  <c r="CK23" i="4"/>
  <c r="CK23" i="11" s="1"/>
  <c r="CM54" i="4"/>
  <c r="CM54" i="11" s="1"/>
  <c r="AO13" i="11"/>
  <c r="AO43" i="4"/>
  <c r="BQ47" i="4"/>
  <c r="BQ47" i="11" s="1"/>
  <c r="BB75" i="4"/>
  <c r="BB75" i="11" s="1"/>
  <c r="Q81" i="11"/>
  <c r="Q82" i="4"/>
  <c r="AR41" i="4"/>
  <c r="AR41" i="11" s="1"/>
  <c r="BR41" i="4"/>
  <c r="BR41" i="11" s="1"/>
  <c r="CQ41" i="4"/>
  <c r="CQ41" i="11" s="1"/>
  <c r="BM41" i="4"/>
  <c r="BM41" i="11" s="1"/>
  <c r="BC41" i="4"/>
  <c r="BC41" i="11" s="1"/>
  <c r="BP41" i="4"/>
  <c r="BP41" i="11" s="1"/>
  <c r="BR72" i="4"/>
  <c r="BR72" i="11" s="1"/>
  <c r="BH6" i="11"/>
  <c r="CA44" i="4"/>
  <c r="CA44" i="11" s="1"/>
  <c r="BU6" i="11"/>
  <c r="P43" i="4"/>
  <c r="CB31" i="4"/>
  <c r="CB31" i="11" s="1"/>
  <c r="CK8" i="11"/>
  <c r="CA63" i="4"/>
  <c r="CA63" i="11" s="1"/>
  <c r="CL40" i="11"/>
  <c r="CS40" i="4"/>
  <c r="BK80" i="4"/>
  <c r="BK80" i="11" s="1"/>
  <c r="BW15" i="4"/>
  <c r="BW15" i="11" s="1"/>
  <c r="CL15" i="4"/>
  <c r="CP15" i="4"/>
  <c r="CP15" i="11" s="1"/>
  <c r="BC15" i="4"/>
  <c r="BC15" i="11" s="1"/>
  <c r="BS56" i="4"/>
  <c r="BS56" i="11" s="1"/>
  <c r="CO63" i="4"/>
  <c r="CO63" i="11" s="1"/>
  <c r="Z10" i="11"/>
  <c r="Z43" i="4"/>
  <c r="BV70" i="4"/>
  <c r="BV70" i="11" s="1"/>
  <c r="BI62" i="4"/>
  <c r="BI62" i="11" s="1"/>
  <c r="BC21" i="4"/>
  <c r="BC21" i="11" s="1"/>
  <c r="AX21" i="4"/>
  <c r="AX21" i="11" s="1"/>
  <c r="BF21" i="4"/>
  <c r="BF21" i="11" s="1"/>
  <c r="BH21" i="4"/>
  <c r="BH21" i="11" s="1"/>
  <c r="CM62" i="4"/>
  <c r="CM62" i="11" s="1"/>
  <c r="CL12" i="11"/>
  <c r="CS12" i="4"/>
  <c r="CS12" i="11" s="1"/>
  <c r="BB7" i="11"/>
  <c r="AV64" i="4"/>
  <c r="AV64" i="11" s="1"/>
  <c r="BU69" i="4"/>
  <c r="BU69" i="11" s="1"/>
  <c r="AX77" i="4"/>
  <c r="AX77" i="11" s="1"/>
  <c r="BX46" i="4"/>
  <c r="BX46" i="11" s="1"/>
  <c r="CL63" i="4"/>
  <c r="BD70" i="4"/>
  <c r="BD70" i="11" s="1"/>
  <c r="BL11" i="4"/>
  <c r="BY11" i="4"/>
  <c r="AY11" i="4"/>
  <c r="AY11" i="11" s="1"/>
  <c r="BT48" i="4"/>
  <c r="BT48" i="11" s="1"/>
  <c r="AX80" i="4"/>
  <c r="AX80" i="11" s="1"/>
  <c r="CE81" i="11"/>
  <c r="BU77" i="4"/>
  <c r="BU77" i="11" s="1"/>
  <c r="BU68" i="4"/>
  <c r="BU68" i="11" s="1"/>
  <c r="AR53" i="4"/>
  <c r="AR53" i="11" s="1"/>
  <c r="AR67" i="4"/>
  <c r="AR67" i="11" s="1"/>
  <c r="CM72" i="4"/>
  <c r="CM72" i="11" s="1"/>
  <c r="AF28" i="11"/>
  <c r="AP28" i="4"/>
  <c r="AP28" i="11" s="1"/>
  <c r="BC46" i="4"/>
  <c r="BC46" i="11" s="1"/>
  <c r="CH24" i="11"/>
  <c r="CK24" i="4"/>
  <c r="BT47" i="4"/>
  <c r="BT47" i="11" s="1"/>
  <c r="BW56" i="4"/>
  <c r="BW56" i="11" s="1"/>
  <c r="CL59" i="4"/>
  <c r="BQ61" i="4"/>
  <c r="BQ61" i="11" s="1"/>
  <c r="BP56" i="4"/>
  <c r="BP56" i="11" s="1"/>
  <c r="CS39" i="4"/>
  <c r="CT30" i="4"/>
  <c r="CT30" i="11" s="1"/>
  <c r="I43" i="4"/>
  <c r="H43" i="4"/>
  <c r="CB40" i="4"/>
  <c r="CB40" i="11" s="1"/>
  <c r="CK22" i="11"/>
  <c r="AK43" i="4"/>
  <c r="BZ61" i="4"/>
  <c r="BZ61" i="11" s="1"/>
  <c r="BZ78" i="4"/>
  <c r="BZ78" i="11" s="1"/>
  <c r="AS15" i="4"/>
  <c r="AS15" i="11" s="1"/>
  <c r="BG15" i="4"/>
  <c r="BG15" i="11" s="1"/>
  <c r="CA15" i="4"/>
  <c r="CA15" i="11" s="1"/>
  <c r="BR15" i="4"/>
  <c r="BR15" i="11" s="1"/>
  <c r="CA74" i="4"/>
  <c r="CA74" i="11" s="1"/>
  <c r="N9" i="11"/>
  <c r="N43" i="4"/>
  <c r="BP75" i="4"/>
  <c r="BP75" i="11" s="1"/>
  <c r="CL25" i="11"/>
  <c r="CS25" i="4"/>
  <c r="CS25" i="11" s="1"/>
  <c r="CA56" i="4"/>
  <c r="CA56" i="11" s="1"/>
  <c r="BM54" i="4"/>
  <c r="BM54" i="11" s="1"/>
  <c r="CL51" i="4"/>
  <c r="AW46" i="4"/>
  <c r="AW46" i="11" s="1"/>
  <c r="AW70" i="4"/>
  <c r="AW70" i="11" s="1"/>
  <c r="BT68" i="4"/>
  <c r="BT68" i="11" s="1"/>
  <c r="BP6" i="11"/>
  <c r="BA66" i="4"/>
  <c r="BA66" i="11" s="1"/>
  <c r="CD30" i="11"/>
  <c r="CK30" i="4"/>
  <c r="CK30" i="11" s="1"/>
  <c r="CL46" i="4"/>
  <c r="AT71" i="4"/>
  <c r="AT71" i="11" s="1"/>
  <c r="BI11" i="4"/>
  <c r="BI11" i="11" s="1"/>
  <c r="BX11" i="4"/>
  <c r="BX11" i="11" s="1"/>
  <c r="BH11" i="4"/>
  <c r="BH11" i="11" s="1"/>
  <c r="BP11" i="4"/>
  <c r="BP11" i="11" s="1"/>
  <c r="AW66" i="4"/>
  <c r="AW66" i="11" s="1"/>
  <c r="CP74" i="4"/>
  <c r="CP74" i="11" s="1"/>
  <c r="BR62" i="4"/>
  <c r="BR62" i="11" s="1"/>
  <c r="U81" i="11"/>
  <c r="BH19" i="4"/>
  <c r="BH19" i="11" s="1"/>
  <c r="BG19" i="4"/>
  <c r="BG19" i="11" s="1"/>
  <c r="CP19" i="4"/>
  <c r="CP19" i="11" s="1"/>
  <c r="BX19" i="4"/>
  <c r="BX19" i="11" s="1"/>
  <c r="AZ55" i="4"/>
  <c r="AZ55" i="11" s="1"/>
  <c r="BG60" i="4"/>
  <c r="BG60" i="11" s="1"/>
  <c r="BA58" i="4"/>
  <c r="BA58" i="11" s="1"/>
  <c r="BF47" i="4"/>
  <c r="BF47" i="11" s="1"/>
  <c r="BV51" i="4"/>
  <c r="BV51" i="11" s="1"/>
  <c r="E23" i="11"/>
  <c r="AP23" i="4"/>
  <c r="BA79" i="4"/>
  <c r="BA79" i="11" s="1"/>
  <c r="BD61" i="4"/>
  <c r="BD61" i="11" s="1"/>
  <c r="CM14" i="11"/>
  <c r="F29" i="11"/>
  <c r="AP29" i="4"/>
  <c r="AP29" i="11" s="1"/>
  <c r="AS51" i="4"/>
  <c r="AS51" i="11" s="1"/>
  <c r="BD56" i="4"/>
  <c r="BD56" i="11" s="1"/>
  <c r="CQ66" i="4"/>
  <c r="CQ66" i="11" s="1"/>
  <c r="BC80" i="4"/>
  <c r="BC80" i="11" s="1"/>
  <c r="BU54" i="4"/>
  <c r="BU54" i="11" s="1"/>
  <c r="AQ30" i="11"/>
  <c r="CB30" i="4"/>
  <c r="CN74" i="4"/>
  <c r="AJ8" i="11"/>
  <c r="AJ43" i="4"/>
  <c r="CK36" i="11"/>
  <c r="CS27" i="4"/>
  <c r="AP25" i="4"/>
  <c r="AP25" i="11" s="1"/>
  <c r="U43" i="4"/>
  <c r="U43" i="11" s="1"/>
  <c r="BT65" i="4"/>
  <c r="BT65" i="11" s="1"/>
  <c r="BF53" i="4"/>
  <c r="BF53" i="11" s="1"/>
  <c r="BF56" i="4"/>
  <c r="BF56" i="11" s="1"/>
  <c r="BZ58" i="4"/>
  <c r="BZ58" i="11" s="1"/>
  <c r="BA15" i="4"/>
  <c r="BA15" i="11" s="1"/>
  <c r="BH15" i="4"/>
  <c r="BH15" i="11" s="1"/>
  <c r="BP15" i="4"/>
  <c r="BP15" i="11" s="1"/>
  <c r="BU15" i="4"/>
  <c r="BU15" i="11" s="1"/>
  <c r="CM51" i="4"/>
  <c r="CM51" i="11" s="1"/>
  <c r="CM46" i="4"/>
  <c r="CM46" i="11" s="1"/>
  <c r="CL76" i="4"/>
  <c r="BJ6" i="11"/>
  <c r="BX66" i="4"/>
  <c r="BX66" i="11" s="1"/>
  <c r="BP72" i="4"/>
  <c r="BP72" i="11" s="1"/>
  <c r="AY59" i="4"/>
  <c r="AY59" i="11" s="1"/>
  <c r="AW54" i="4"/>
  <c r="AW54" i="11" s="1"/>
  <c r="BU76" i="4"/>
  <c r="BU76" i="11" s="1"/>
  <c r="BB61" i="4"/>
  <c r="BB61" i="11" s="1"/>
  <c r="BK51" i="4"/>
  <c r="BK51" i="11" s="1"/>
  <c r="AY79" i="4"/>
  <c r="AY79" i="11" s="1"/>
  <c r="BJ44" i="4"/>
  <c r="BJ44" i="11" s="1"/>
  <c r="BG72" i="4"/>
  <c r="BG72" i="11" s="1"/>
  <c r="BG80" i="4"/>
  <c r="BG80" i="11" s="1"/>
  <c r="BY70" i="4"/>
  <c r="BY70" i="11" s="1"/>
  <c r="CL60" i="4"/>
  <c r="AS66" i="4"/>
  <c r="AS66" i="11" s="1"/>
  <c r="BC52" i="4"/>
  <c r="BC52" i="11" s="1"/>
  <c r="BU56" i="4"/>
  <c r="BU56" i="11" s="1"/>
  <c r="BO19" i="4"/>
  <c r="BO19" i="11" s="1"/>
  <c r="CO19" i="4"/>
  <c r="CO19" i="11" s="1"/>
  <c r="BE19" i="4"/>
  <c r="BE19" i="11" s="1"/>
  <c r="BC19" i="4"/>
  <c r="BC19" i="11" s="1"/>
  <c r="BO44" i="4"/>
  <c r="BO44" i="11" s="1"/>
  <c r="AP14" i="4"/>
  <c r="AP14" i="11" s="1"/>
  <c r="AP41" i="4"/>
  <c r="AP41" i="11" s="1"/>
  <c r="AP31" i="4"/>
  <c r="AP31" i="11" s="1"/>
  <c r="AP12" i="4"/>
  <c r="AP17" i="4"/>
  <c r="AP17" i="11" s="1"/>
  <c r="S43" i="4"/>
  <c r="AB43" i="4"/>
  <c r="AP16" i="4"/>
  <c r="AP16" i="11" s="1"/>
  <c r="AF43" i="4"/>
  <c r="AP38" i="4"/>
  <c r="AP38" i="11" s="1"/>
  <c r="BQ53" i="4"/>
  <c r="BQ53" i="11" s="1"/>
  <c r="BK78" i="4"/>
  <c r="BK78" i="11" s="1"/>
  <c r="AS21" i="4"/>
  <c r="AS21" i="11" s="1"/>
  <c r="BL21" i="4"/>
  <c r="BL21" i="11" s="1"/>
  <c r="BZ21" i="4"/>
  <c r="BZ21" i="11" s="1"/>
  <c r="BR21" i="4"/>
  <c r="BR21" i="11" s="1"/>
  <c r="CQ21" i="4"/>
  <c r="CQ21" i="11" s="1"/>
  <c r="BT21" i="4"/>
  <c r="BT21" i="11" s="1"/>
  <c r="H10" i="11"/>
  <c r="AP10" i="4"/>
  <c r="AP10" i="11" s="1"/>
  <c r="BJ63" i="4"/>
  <c r="BJ63" i="11" s="1"/>
  <c r="BB74" i="4"/>
  <c r="BB74" i="11" s="1"/>
  <c r="AT16" i="4"/>
  <c r="AT16" i="11" s="1"/>
  <c r="BO16" i="4"/>
  <c r="BO16" i="11" s="1"/>
  <c r="AY16" i="4"/>
  <c r="AY16" i="11" s="1"/>
  <c r="BW16" i="4"/>
  <c r="BW16" i="11" s="1"/>
  <c r="BQ16" i="4"/>
  <c r="BQ16" i="11" s="1"/>
  <c r="BF16" i="4"/>
  <c r="BF16" i="11" s="1"/>
  <c r="BG58" i="4"/>
  <c r="BG58" i="11" s="1"/>
  <c r="K37" i="11"/>
  <c r="AP37" i="4"/>
  <c r="AQ66" i="4"/>
  <c r="BO71" i="4"/>
  <c r="BO71" i="11" s="1"/>
  <c r="BG46" i="4"/>
  <c r="BG46" i="11" s="1"/>
  <c r="K40" i="11"/>
  <c r="AP40" i="4"/>
  <c r="AP40" i="11" s="1"/>
  <c r="BB68" i="4"/>
  <c r="BB68" i="11" s="1"/>
  <c r="BP68" i="4"/>
  <c r="BP68" i="11" s="1"/>
  <c r="CE21" i="11"/>
  <c r="CK21" i="4"/>
  <c r="CK21" i="11" s="1"/>
  <c r="AQ72" i="11"/>
  <c r="AU48" i="4"/>
  <c r="AU48" i="11" s="1"/>
  <c r="AT10" i="11"/>
  <c r="CE32" i="11"/>
  <c r="CK32" i="4"/>
  <c r="CK32" i="11" s="1"/>
  <c r="AS69" i="4"/>
  <c r="AS69" i="11" s="1"/>
  <c r="BF61" i="4"/>
  <c r="BF61" i="11" s="1"/>
  <c r="CQ71" i="4"/>
  <c r="CQ71" i="11" s="1"/>
  <c r="CQ11" i="4"/>
  <c r="CQ11" i="11" s="1"/>
  <c r="CL11" i="4"/>
  <c r="BU11" i="4"/>
  <c r="BU11" i="11" s="1"/>
  <c r="BZ11" i="4"/>
  <c r="CA11" i="4"/>
  <c r="CA11" i="11" s="1"/>
  <c r="BQ11" i="4"/>
  <c r="BF70" i="4"/>
  <c r="BF70" i="11" s="1"/>
  <c r="CN61" i="4"/>
  <c r="CN61" i="11" s="1"/>
  <c r="BE50" i="4"/>
  <c r="BE50" i="11" s="1"/>
  <c r="AW74" i="4"/>
  <c r="AW74" i="11" s="1"/>
  <c r="AS79" i="4"/>
  <c r="AS79" i="11" s="1"/>
  <c r="BF62" i="4"/>
  <c r="BF62" i="11" s="1"/>
  <c r="AU58" i="4"/>
  <c r="AU58" i="11" s="1"/>
  <c r="AH81" i="11"/>
  <c r="AH82" i="4"/>
  <c r="I39" i="11"/>
  <c r="AP39" i="4"/>
  <c r="BV41" i="4"/>
  <c r="BV41" i="11" s="1"/>
  <c r="CM41" i="4"/>
  <c r="CM41" i="11" s="1"/>
  <c r="AX41" i="4"/>
  <c r="AX41" i="11" s="1"/>
  <c r="BJ41" i="4"/>
  <c r="BJ41" i="11" s="1"/>
  <c r="CA41" i="4"/>
  <c r="CA41" i="11" s="1"/>
  <c r="BL41" i="4"/>
  <c r="BL41" i="11" s="1"/>
  <c r="BT74" i="4"/>
  <c r="BT74" i="11" s="1"/>
  <c r="BC75" i="4"/>
  <c r="BC75" i="11" s="1"/>
  <c r="AV73" i="4"/>
  <c r="AV73" i="11" s="1"/>
  <c r="AU47" i="4"/>
  <c r="AU47" i="11" s="1"/>
  <c r="X42" i="11"/>
  <c r="AP42" i="4"/>
  <c r="AP42" i="11" s="1"/>
  <c r="BL69" i="4"/>
  <c r="BL69" i="11" s="1"/>
  <c r="BO45" i="4"/>
  <c r="BO45" i="11" s="1"/>
  <c r="AE7" i="11"/>
  <c r="AE43" i="4"/>
  <c r="CM75" i="4"/>
  <c r="CM75" i="11" s="1"/>
  <c r="BB51" i="4"/>
  <c r="BB51" i="11" s="1"/>
  <c r="CP73" i="4"/>
  <c r="CP73" i="11" s="1"/>
  <c r="BA47" i="4"/>
  <c r="BA47" i="11" s="1"/>
  <c r="BL51" i="4"/>
  <c r="BL51" i="11" s="1"/>
  <c r="CM64" i="4"/>
  <c r="CM64" i="11" s="1"/>
  <c r="BT69" i="4"/>
  <c r="BT69" i="11" s="1"/>
  <c r="CP47" i="4"/>
  <c r="CP47" i="11" s="1"/>
  <c r="BL75" i="4"/>
  <c r="BL75" i="11" s="1"/>
  <c r="BS75" i="4"/>
  <c r="BS75" i="11" s="1"/>
  <c r="BQ60" i="4"/>
  <c r="BQ60" i="11" s="1"/>
  <c r="CG31" i="11"/>
  <c r="CK31" i="4"/>
  <c r="CK31" i="11" s="1"/>
  <c r="BJ67" i="4"/>
  <c r="BJ67" i="11" s="1"/>
  <c r="BD80" i="4"/>
  <c r="BD80" i="11" s="1"/>
  <c r="BT50" i="4"/>
  <c r="BT50" i="11" s="1"/>
  <c r="AQ10" i="11"/>
  <c r="CB10" i="4"/>
  <c r="BL70" i="4"/>
  <c r="BL70" i="11" s="1"/>
  <c r="BG76" i="4"/>
  <c r="BG76" i="11" s="1"/>
  <c r="BM45" i="4"/>
  <c r="BM45" i="11" s="1"/>
  <c r="BN10" i="11"/>
  <c r="CL52" i="11"/>
  <c r="AQ45" i="4"/>
  <c r="BJ80" i="4"/>
  <c r="BJ80" i="11" s="1"/>
  <c r="CD6" i="11"/>
  <c r="CD43" i="4"/>
  <c r="CK6" i="4"/>
  <c r="CK6" i="11" s="1"/>
  <c r="BL71" i="4"/>
  <c r="BL71" i="11" s="1"/>
  <c r="BQ45" i="4"/>
  <c r="BQ45" i="11" s="1"/>
  <c r="BC6" i="11"/>
  <c r="BY48" i="4"/>
  <c r="BY48" i="11" s="1"/>
  <c r="AT53" i="4"/>
  <c r="AT53" i="11" s="1"/>
  <c r="BX64" i="4"/>
  <c r="BX64" i="11" s="1"/>
  <c r="BJ50" i="4"/>
  <c r="BJ50" i="11" s="1"/>
  <c r="BW61" i="4"/>
  <c r="BW61" i="11" s="1"/>
  <c r="BG61" i="4"/>
  <c r="BG61" i="11" s="1"/>
  <c r="BG52" i="4"/>
  <c r="BG52" i="11" s="1"/>
  <c r="CP62" i="4"/>
  <c r="CP62" i="11" s="1"/>
  <c r="BK63" i="4"/>
  <c r="BK63" i="11" s="1"/>
  <c r="BO61" i="4"/>
  <c r="BO61" i="11" s="1"/>
  <c r="BL52" i="4"/>
  <c r="BL52" i="11" s="1"/>
  <c r="BV74" i="4"/>
  <c r="BV74" i="11" s="1"/>
  <c r="BD54" i="4"/>
  <c r="BD54" i="11" s="1"/>
  <c r="CL61" i="11"/>
  <c r="BG65" i="4"/>
  <c r="BG65" i="11" s="1"/>
  <c r="BM65" i="4"/>
  <c r="BM65" i="11" s="1"/>
  <c r="AY66" i="4"/>
  <c r="AY66" i="11" s="1"/>
  <c r="BF72" i="4"/>
  <c r="BF72" i="11" s="1"/>
  <c r="AX71" i="4"/>
  <c r="AX71" i="11" s="1"/>
  <c r="BY51" i="4"/>
  <c r="BY51" i="11" s="1"/>
  <c r="AX68" i="4"/>
  <c r="AX68" i="11" s="1"/>
  <c r="AX62" i="4"/>
  <c r="AX62" i="11" s="1"/>
  <c r="AW61" i="4"/>
  <c r="AW61" i="11" s="1"/>
  <c r="BH52" i="4"/>
  <c r="BH52" i="11" s="1"/>
  <c r="BY19" i="4"/>
  <c r="BY19" i="11" s="1"/>
  <c r="BI19" i="4"/>
  <c r="BI19" i="11" s="1"/>
  <c r="AS19" i="4"/>
  <c r="AS19" i="11" s="1"/>
  <c r="BD19" i="4"/>
  <c r="BD19" i="11" s="1"/>
  <c r="AR63" i="4"/>
  <c r="AR63" i="11" s="1"/>
  <c r="BC61" i="4"/>
  <c r="BC61" i="11" s="1"/>
  <c r="AV45" i="4"/>
  <c r="AV45" i="11" s="1"/>
  <c r="BK77" i="4"/>
  <c r="BK77" i="11" s="1"/>
  <c r="BV47" i="4"/>
  <c r="BV47" i="11" s="1"/>
  <c r="BR63" i="4"/>
  <c r="BR63" i="11" s="1"/>
  <c r="BU74" i="4"/>
  <c r="BU74" i="11" s="1"/>
  <c r="BN73" i="4"/>
  <c r="BN73" i="11" s="1"/>
  <c r="BA75" i="4"/>
  <c r="BA75" i="11" s="1"/>
  <c r="BX78" i="4"/>
  <c r="BX78" i="11" s="1"/>
  <c r="CA77" i="4"/>
  <c r="CA77" i="11" s="1"/>
  <c r="BQ71" i="4"/>
  <c r="BQ71" i="11" s="1"/>
  <c r="BX71" i="4"/>
  <c r="BX71" i="11" s="1"/>
  <c r="BE76" i="4"/>
  <c r="BE76" i="11" s="1"/>
  <c r="BF68" i="4"/>
  <c r="BF68" i="11" s="1"/>
  <c r="AT66" i="4"/>
  <c r="AT66" i="11" s="1"/>
  <c r="CA60" i="4"/>
  <c r="CA60" i="11" s="1"/>
  <c r="BW55" i="4"/>
  <c r="BW55" i="11" s="1"/>
  <c r="BT52" i="4"/>
  <c r="BT52" i="11" s="1"/>
  <c r="BQ68" i="4"/>
  <c r="BQ68" i="11" s="1"/>
  <c r="BS67" i="4"/>
  <c r="BS67" i="11" s="1"/>
  <c r="CP75" i="4"/>
  <c r="CP75" i="11" s="1"/>
  <c r="BW68" i="4"/>
  <c r="BW68" i="11" s="1"/>
  <c r="BE46" i="4"/>
  <c r="BE46" i="11" s="1"/>
  <c r="AQ61" i="4"/>
  <c r="BW70" i="4"/>
  <c r="BW70" i="11" s="1"/>
  <c r="BT56" i="4"/>
  <c r="BT56" i="11" s="1"/>
  <c r="BV60" i="4"/>
  <c r="BV60" i="11" s="1"/>
  <c r="CN48" i="4"/>
  <c r="CN48" i="11" s="1"/>
  <c r="AQ52" i="4"/>
  <c r="BW49" i="4"/>
  <c r="BW49" i="11" s="1"/>
  <c r="CC85" i="4"/>
  <c r="CC85" i="11" s="1"/>
  <c r="CB85" i="11"/>
  <c r="AR60" i="4"/>
  <c r="AR60" i="11" s="1"/>
  <c r="BJ65" i="4"/>
  <c r="BJ65" i="11" s="1"/>
  <c r="BU66" i="4"/>
  <c r="BU66" i="11" s="1"/>
  <c r="BE45" i="4"/>
  <c r="BE45" i="11" s="1"/>
  <c r="BO80" i="4"/>
  <c r="BO80" i="11" s="1"/>
  <c r="BE68" i="4"/>
  <c r="BE68" i="11" s="1"/>
  <c r="AQ70" i="4"/>
  <c r="BR48" i="4"/>
  <c r="BR48" i="11" s="1"/>
  <c r="CA45" i="4"/>
  <c r="CA45" i="11" s="1"/>
  <c r="BH61" i="4"/>
  <c r="BH61" i="11" s="1"/>
  <c r="BJ66" i="4"/>
  <c r="BJ66" i="11" s="1"/>
  <c r="BO63" i="4"/>
  <c r="BO63" i="11" s="1"/>
  <c r="CO69" i="4"/>
  <c r="CO69" i="11" s="1"/>
  <c r="BK45" i="4"/>
  <c r="BK45" i="11" s="1"/>
  <c r="AR46" i="4"/>
  <c r="AR46" i="11" s="1"/>
  <c r="AY62" i="4"/>
  <c r="AY62" i="11" s="1"/>
  <c r="CQ72" i="4"/>
  <c r="CQ72" i="11" s="1"/>
  <c r="AX72" i="4"/>
  <c r="AX72" i="11" s="1"/>
  <c r="AV75" i="4"/>
  <c r="AV75" i="11" s="1"/>
  <c r="BH51" i="4"/>
  <c r="BH51" i="11" s="1"/>
  <c r="BF52" i="4"/>
  <c r="BF52" i="11" s="1"/>
  <c r="BT62" i="4"/>
  <c r="BT62" i="11" s="1"/>
  <c r="CL78" i="4"/>
  <c r="AV51" i="4"/>
  <c r="AV51" i="11" s="1"/>
  <c r="CM22" i="11"/>
  <c r="CS22" i="4"/>
  <c r="CS22" i="11" s="1"/>
  <c r="BX51" i="4"/>
  <c r="BX51" i="11" s="1"/>
  <c r="BI65" i="4"/>
  <c r="BI65" i="11" s="1"/>
  <c r="BZ48" i="4"/>
  <c r="BZ48" i="11" s="1"/>
  <c r="BZ72" i="4"/>
  <c r="BZ72" i="11" s="1"/>
  <c r="AU52" i="4"/>
  <c r="AU52" i="11" s="1"/>
  <c r="CM76" i="4"/>
  <c r="CM76" i="11" s="1"/>
  <c r="BK69" i="4"/>
  <c r="BK69" i="11" s="1"/>
  <c r="CL69" i="4"/>
  <c r="BM75" i="4"/>
  <c r="BM75" i="11" s="1"/>
  <c r="BB65" i="4"/>
  <c r="BB65" i="11" s="1"/>
  <c r="BO49" i="4"/>
  <c r="BO49" i="11" s="1"/>
  <c r="CQ74" i="4"/>
  <c r="CQ74" i="11" s="1"/>
  <c r="CA80" i="4"/>
  <c r="CA80" i="11" s="1"/>
  <c r="AV50" i="4"/>
  <c r="AV50" i="11" s="1"/>
  <c r="BH75" i="4"/>
  <c r="BH75" i="11" s="1"/>
  <c r="BN75" i="4"/>
  <c r="BN75" i="11" s="1"/>
  <c r="BZ64" i="4"/>
  <c r="BZ64" i="11" s="1"/>
  <c r="BF55" i="4"/>
  <c r="BF55" i="11" s="1"/>
  <c r="BK44" i="4"/>
  <c r="CQ60" i="4"/>
  <c r="CQ60" i="11" s="1"/>
  <c r="BJ45" i="4"/>
  <c r="BJ45" i="11" s="1"/>
  <c r="W43" i="4"/>
  <c r="CK13" i="4"/>
  <c r="CK13" i="11" s="1"/>
  <c r="AG43" i="4"/>
  <c r="CK29" i="4"/>
  <c r="CK29" i="11" s="1"/>
  <c r="AP33" i="4"/>
  <c r="CS13" i="4"/>
  <c r="CS13" i="11" s="1"/>
  <c r="CK14" i="4"/>
  <c r="CK14" i="11" s="1"/>
  <c r="AP6" i="4"/>
  <c r="AP6" i="11" s="1"/>
  <c r="BZ67" i="4"/>
  <c r="BZ67" i="11" s="1"/>
  <c r="BJ56" i="4"/>
  <c r="BJ56" i="11" s="1"/>
  <c r="CQ65" i="4"/>
  <c r="CQ65" i="11" s="1"/>
  <c r="BJ15" i="4"/>
  <c r="BJ15" i="11" s="1"/>
  <c r="CN15" i="4"/>
  <c r="CN15" i="11" s="1"/>
  <c r="BI15" i="4"/>
  <c r="BI15" i="11" s="1"/>
  <c r="BT15" i="4"/>
  <c r="BT15" i="11" s="1"/>
  <c r="BV15" i="4"/>
  <c r="BV15" i="11" s="1"/>
  <c r="BB70" i="4"/>
  <c r="BB70" i="11" s="1"/>
  <c r="CL71" i="4"/>
  <c r="CO77" i="4"/>
  <c r="CO77" i="11" s="1"/>
  <c r="BN21" i="4"/>
  <c r="BN21" i="11" s="1"/>
  <c r="BD21" i="4"/>
  <c r="BD21" i="11" s="1"/>
  <c r="CM21" i="4"/>
  <c r="CM21" i="11" s="1"/>
  <c r="BP21" i="4"/>
  <c r="BP21" i="11" s="1"/>
  <c r="AR21" i="4"/>
  <c r="AR21" i="11" s="1"/>
  <c r="BU64" i="4"/>
  <c r="BU64" i="11" s="1"/>
  <c r="AY70" i="4"/>
  <c r="AY70" i="11" s="1"/>
  <c r="AQ23" i="11"/>
  <c r="CB23" i="4"/>
  <c r="CB23" i="11" s="1"/>
  <c r="BD47" i="4"/>
  <c r="BD47" i="11" s="1"/>
  <c r="AU72" i="4"/>
  <c r="AU72" i="11" s="1"/>
  <c r="BO75" i="4"/>
  <c r="BO75" i="11" s="1"/>
  <c r="BV16" i="4"/>
  <c r="BV16" i="11" s="1"/>
  <c r="BU16" i="4"/>
  <c r="BU16" i="11" s="1"/>
  <c r="CM16" i="4"/>
  <c r="CM16" i="11" s="1"/>
  <c r="BJ16" i="4"/>
  <c r="BJ16" i="11" s="1"/>
  <c r="AS16" i="4"/>
  <c r="AS16" i="11" s="1"/>
  <c r="AT58" i="4"/>
  <c r="AT58" i="11" s="1"/>
  <c r="BV67" i="4"/>
  <c r="BV67" i="11" s="1"/>
  <c r="BX80" i="4"/>
  <c r="BX80" i="11" s="1"/>
  <c r="BZ80" i="4"/>
  <c r="BZ80" i="11" s="1"/>
  <c r="BM68" i="4"/>
  <c r="BM68" i="11" s="1"/>
  <c r="BR60" i="4"/>
  <c r="BR60" i="11" s="1"/>
  <c r="BG74" i="4"/>
  <c r="BG74" i="11" s="1"/>
  <c r="CM65" i="4"/>
  <c r="CV81" i="11"/>
  <c r="CV82" i="4"/>
  <c r="CV82" i="11" s="1"/>
  <c r="BY47" i="4"/>
  <c r="BY47" i="11" s="1"/>
  <c r="AR36" i="11"/>
  <c r="CB36" i="4"/>
  <c r="BY45" i="4"/>
  <c r="BY45" i="11" s="1"/>
  <c r="BT55" i="4"/>
  <c r="BT55" i="11" s="1"/>
  <c r="BW60" i="4"/>
  <c r="BW60" i="11" s="1"/>
  <c r="BD64" i="4"/>
  <c r="BD64" i="11" s="1"/>
  <c r="BD77" i="4"/>
  <c r="BD77" i="11" s="1"/>
  <c r="CM55" i="4"/>
  <c r="CM55" i="11" s="1"/>
  <c r="AQ56" i="4"/>
  <c r="BO51" i="4"/>
  <c r="BO51" i="11" s="1"/>
  <c r="CP46" i="4"/>
  <c r="CP46" i="11" s="1"/>
  <c r="BK56" i="4"/>
  <c r="BK56" i="11" s="1"/>
  <c r="BC60" i="4"/>
  <c r="BC60" i="11" s="1"/>
  <c r="BT78" i="4"/>
  <c r="BT78" i="11" s="1"/>
  <c r="CP44" i="4"/>
  <c r="CP44" i="11" s="1"/>
  <c r="BV11" i="4"/>
  <c r="AR11" i="4"/>
  <c r="AR11" i="11" s="1"/>
  <c r="CP11" i="4"/>
  <c r="BJ11" i="4"/>
  <c r="BJ11" i="11" s="1"/>
  <c r="CN11" i="4"/>
  <c r="BX76" i="4"/>
  <c r="BX76" i="11" s="1"/>
  <c r="AX67" i="4"/>
  <c r="AX67" i="11" s="1"/>
  <c r="CO51" i="4"/>
  <c r="CO51" i="11" s="1"/>
  <c r="BG68" i="4"/>
  <c r="BG68" i="11" s="1"/>
  <c r="AW41" i="4"/>
  <c r="AW41" i="11" s="1"/>
  <c r="AS41" i="4"/>
  <c r="AS41" i="11" s="1"/>
  <c r="BW41" i="4"/>
  <c r="BW41" i="11" s="1"/>
  <c r="BH41" i="4"/>
  <c r="BH41" i="11" s="1"/>
  <c r="CL41" i="4"/>
  <c r="BS41" i="4"/>
  <c r="BS41" i="11" s="1"/>
  <c r="BL65" i="4"/>
  <c r="BL65" i="11" s="1"/>
  <c r="AQ47" i="4"/>
  <c r="BX58" i="4"/>
  <c r="BX58" i="11" s="1"/>
  <c r="BF45" i="4"/>
  <c r="BF45" i="11" s="1"/>
  <c r="BB66" i="4"/>
  <c r="BB66" i="11" s="1"/>
  <c r="BJ78" i="4"/>
  <c r="BJ78" i="11" s="1"/>
  <c r="BX63" i="4"/>
  <c r="BX63" i="11" s="1"/>
  <c r="AT76" i="4"/>
  <c r="AT76" i="11" s="1"/>
  <c r="AZ61" i="4"/>
  <c r="AZ61" i="11" s="1"/>
  <c r="CL8" i="11"/>
  <c r="CS8" i="4"/>
  <c r="CS8" i="11" s="1"/>
  <c r="BJ19" i="4"/>
  <c r="BJ19" i="11" s="1"/>
  <c r="BF19" i="4"/>
  <c r="BF19" i="11" s="1"/>
  <c r="AW19" i="4"/>
  <c r="AW19" i="11" s="1"/>
  <c r="BK19" i="4"/>
  <c r="BK19" i="11" s="1"/>
  <c r="CL19" i="4"/>
  <c r="BB19" i="4"/>
  <c r="BB19" i="11" s="1"/>
  <c r="CM71" i="4"/>
  <c r="CM71" i="11" s="1"/>
  <c r="BC44" i="4"/>
  <c r="BC44" i="11" s="1"/>
  <c r="AT72" i="4"/>
  <c r="AT72" i="11" s="1"/>
  <c r="BT51" i="4"/>
  <c r="BT51" i="11" s="1"/>
  <c r="BH47" i="4"/>
  <c r="BH47" i="11" s="1"/>
  <c r="CQ78" i="4"/>
  <c r="CQ78" i="11" s="1"/>
  <c r="CL37" i="11"/>
  <c r="CS37" i="4"/>
  <c r="CS37" i="11" s="1"/>
  <c r="BM78" i="4"/>
  <c r="BM78" i="11" s="1"/>
  <c r="BF46" i="4"/>
  <c r="BF46" i="11" s="1"/>
  <c r="BT46" i="4"/>
  <c r="BT46" i="11" s="1"/>
  <c r="BZ50" i="4"/>
  <c r="BZ50" i="11" s="1"/>
  <c r="AU69" i="4"/>
  <c r="AU69" i="11" s="1"/>
  <c r="AT68" i="4"/>
  <c r="AT68" i="11" s="1"/>
  <c r="BD52" i="4"/>
  <c r="BD52" i="11" s="1"/>
  <c r="AW72" i="4"/>
  <c r="AW72" i="11" s="1"/>
  <c r="BA61" i="4"/>
  <c r="BA61" i="11" s="1"/>
  <c r="BW78" i="4"/>
  <c r="BW78" i="11" s="1"/>
  <c r="CP56" i="4"/>
  <c r="CP56" i="11" s="1"/>
  <c r="BN46" i="4"/>
  <c r="BN46" i="11" s="1"/>
  <c r="AV44" i="4"/>
  <c r="CL32" i="11"/>
  <c r="CS32" i="4"/>
  <c r="BT72" i="4"/>
  <c r="BT72" i="11" s="1"/>
  <c r="CP51" i="4"/>
  <c r="CP51" i="11" s="1"/>
  <c r="BN62" i="4"/>
  <c r="BN62" i="11" s="1"/>
  <c r="BS52" i="4"/>
  <c r="BS52" i="11" s="1"/>
  <c r="AW52" i="4"/>
  <c r="AW52" i="11" s="1"/>
  <c r="BX77" i="4"/>
  <c r="BX77" i="11" s="1"/>
  <c r="BG66" i="4"/>
  <c r="BG66" i="11" s="1"/>
  <c r="BA78" i="4"/>
  <c r="BA78" i="11" s="1"/>
  <c r="BK48" i="4"/>
  <c r="BK48" i="11" s="1"/>
  <c r="AS68" i="4"/>
  <c r="AS68" i="11" s="1"/>
  <c r="BY58" i="4"/>
  <c r="BY58" i="11" s="1"/>
  <c r="CO68" i="4"/>
  <c r="CO68" i="11" s="1"/>
  <c r="BS68" i="4"/>
  <c r="BS68" i="11" s="1"/>
  <c r="BP44" i="4"/>
  <c r="CL48" i="4"/>
  <c r="AT74" i="4"/>
  <c r="AT74" i="11" s="1"/>
  <c r="CN75" i="4"/>
  <c r="CN75" i="11" s="1"/>
  <c r="BP66" i="4"/>
  <c r="BP66" i="11" s="1"/>
  <c r="BN80" i="4"/>
  <c r="BN80" i="11" s="1"/>
  <c r="BX68" i="4"/>
  <c r="BX68" i="11" s="1"/>
  <c r="CP61" i="4"/>
  <c r="CP61" i="11" s="1"/>
  <c r="AX60" i="4"/>
  <c r="AX60" i="11" s="1"/>
  <c r="BI70" i="4"/>
  <c r="BI70" i="11" s="1"/>
  <c r="BQ51" i="4"/>
  <c r="BQ51" i="11" s="1"/>
  <c r="AR47" i="4"/>
  <c r="AR47" i="11" s="1"/>
  <c r="BU61" i="4"/>
  <c r="BU61" i="11" s="1"/>
  <c r="BZ47" i="4"/>
  <c r="BZ47" i="11" s="1"/>
  <c r="BL77" i="4"/>
  <c r="BL77" i="11" s="1"/>
  <c r="CO67" i="4"/>
  <c r="CO67" i="11" s="1"/>
  <c r="CL80" i="4"/>
  <c r="CO64" i="4"/>
  <c r="CO64" i="11" s="1"/>
  <c r="AX48" i="4"/>
  <c r="AX48" i="11" s="1"/>
  <c r="BD68" i="4"/>
  <c r="BD68" i="11" s="1"/>
  <c r="BF77" i="4"/>
  <c r="BF77" i="11" s="1"/>
  <c r="BR65" i="4"/>
  <c r="BR65" i="11" s="1"/>
  <c r="BS66" i="4"/>
  <c r="BS66" i="11" s="1"/>
  <c r="BN66" i="4"/>
  <c r="BN66" i="11" s="1"/>
  <c r="BI72" i="4"/>
  <c r="BI72" i="11" s="1"/>
  <c r="BH76" i="4"/>
  <c r="BH76" i="11" s="1"/>
  <c r="CP72" i="4"/>
  <c r="CP72" i="11" s="1"/>
  <c r="BN76" i="4"/>
  <c r="BN76" i="11" s="1"/>
  <c r="AQ71" i="4"/>
  <c r="AQ71" i="11" s="1"/>
  <c r="BX47" i="4"/>
  <c r="BX47" i="11" s="1"/>
  <c r="BV50" i="4"/>
  <c r="BV50" i="11" s="1"/>
  <c r="BN71" i="4"/>
  <c r="BN71" i="11" s="1"/>
  <c r="BS47" i="4"/>
  <c r="BS47" i="11" s="1"/>
  <c r="AV78" i="4"/>
  <c r="AV78" i="11" s="1"/>
  <c r="CO60" i="4"/>
  <c r="CO60" i="11" s="1"/>
  <c r="AQ15" i="4"/>
  <c r="BX15" i="4"/>
  <c r="BX15" i="11" s="1"/>
  <c r="AT15" i="4"/>
  <c r="AT15" i="11" s="1"/>
  <c r="AX15" i="4"/>
  <c r="AX15" i="11" s="1"/>
  <c r="BF15" i="4"/>
  <c r="BF15" i="11" s="1"/>
  <c r="BP51" i="4"/>
  <c r="BP51" i="11" s="1"/>
  <c r="AQ76" i="4"/>
  <c r="AQ76" i="11" s="1"/>
  <c r="CA46" i="4"/>
  <c r="CA46" i="11" s="1"/>
  <c r="BP60" i="4"/>
  <c r="BP60" i="11" s="1"/>
  <c r="BH66" i="4"/>
  <c r="BH66" i="11" s="1"/>
  <c r="CP48" i="4"/>
  <c r="CP48" i="11" s="1"/>
  <c r="BT45" i="4"/>
  <c r="BT45" i="11" s="1"/>
  <c r="CO48" i="4"/>
  <c r="CO48" i="11" s="1"/>
  <c r="CQ70" i="4"/>
  <c r="CQ70" i="11" s="1"/>
  <c r="AQ62" i="4"/>
  <c r="AY21" i="4"/>
  <c r="AY21" i="11" s="1"/>
  <c r="BM21" i="4"/>
  <c r="BM21" i="11" s="1"/>
  <c r="BB21" i="4"/>
  <c r="BB21" i="11" s="1"/>
  <c r="BE21" i="4"/>
  <c r="BE21" i="11" s="1"/>
  <c r="AV21" i="4"/>
  <c r="AV21" i="11" s="1"/>
  <c r="AX65" i="4"/>
  <c r="AX65" i="11" s="1"/>
  <c r="BB77" i="4"/>
  <c r="BB77" i="11" s="1"/>
  <c r="CN16" i="4"/>
  <c r="CN16" i="11" s="1"/>
  <c r="BG16" i="4"/>
  <c r="BG16" i="11" s="1"/>
  <c r="BS16" i="4"/>
  <c r="BS16" i="11" s="1"/>
  <c r="BM16" i="4"/>
  <c r="BM16" i="11" s="1"/>
  <c r="BA16" i="4"/>
  <c r="BA16" i="11" s="1"/>
  <c r="BP69" i="4"/>
  <c r="BP69" i="11" s="1"/>
  <c r="CM73" i="4"/>
  <c r="AQ24" i="11"/>
  <c r="CB24" i="4"/>
  <c r="CB24" i="11" s="1"/>
  <c r="BQ46" i="4"/>
  <c r="BQ46" i="11" s="1"/>
  <c r="AV77" i="4"/>
  <c r="AV77" i="11" s="1"/>
  <c r="BD55" i="4"/>
  <c r="BD55" i="11" s="1"/>
  <c r="BA72" i="4"/>
  <c r="BA72" i="11" s="1"/>
  <c r="BA44" i="4"/>
  <c r="BU44" i="4"/>
  <c r="CQ68" i="4"/>
  <c r="CQ68" i="11" s="1"/>
  <c r="AZ50" i="4"/>
  <c r="AZ50" i="11" s="1"/>
  <c r="CA61" i="4"/>
  <c r="CA61" i="11" s="1"/>
  <c r="BU65" i="4"/>
  <c r="BU65" i="11" s="1"/>
  <c r="CN72" i="4"/>
  <c r="CN72" i="11" s="1"/>
  <c r="AT47" i="4"/>
  <c r="AT47" i="11" s="1"/>
  <c r="BJ69" i="4"/>
  <c r="BJ69" i="11" s="1"/>
  <c r="BB73" i="4"/>
  <c r="BB73" i="11" s="1"/>
  <c r="BF78" i="4"/>
  <c r="BF78" i="11" s="1"/>
  <c r="CU81" i="11"/>
  <c r="CU82" i="4"/>
  <c r="CU82" i="11" s="1"/>
  <c r="BH48" i="4"/>
  <c r="BH48" i="11" s="1"/>
  <c r="CN45" i="4"/>
  <c r="CN45" i="11" s="1"/>
  <c r="CL67" i="4"/>
  <c r="BT64" i="4"/>
  <c r="BT64" i="11" s="1"/>
  <c r="AW76" i="4"/>
  <c r="AW76" i="11" s="1"/>
  <c r="BY65" i="4"/>
  <c r="BY65" i="11" s="1"/>
  <c r="AQ75" i="4"/>
  <c r="BQ79" i="4"/>
  <c r="BQ79" i="11" s="1"/>
  <c r="AQ73" i="4"/>
  <c r="BW50" i="4"/>
  <c r="BW50" i="11" s="1"/>
  <c r="BV72" i="4"/>
  <c r="BV72" i="11" s="1"/>
  <c r="CN44" i="4"/>
  <c r="BC50" i="4"/>
  <c r="BC50" i="11" s="1"/>
  <c r="BB11" i="4"/>
  <c r="BB11" i="11" s="1"/>
  <c r="AQ11" i="4"/>
  <c r="BK11" i="4"/>
  <c r="BK11" i="11" s="1"/>
  <c r="BW11" i="4"/>
  <c r="BW11" i="11" s="1"/>
  <c r="AZ11" i="4"/>
  <c r="AZ11" i="11" s="1"/>
  <c r="AU56" i="4"/>
  <c r="AU56" i="11" s="1"/>
  <c r="CM78" i="4"/>
  <c r="CM78" i="11" s="1"/>
  <c r="BY76" i="4"/>
  <c r="BY76" i="11" s="1"/>
  <c r="CO71" i="4"/>
  <c r="CO71" i="11" s="1"/>
  <c r="CQ75" i="4"/>
  <c r="CQ75" i="11" s="1"/>
  <c r="BY44" i="4"/>
  <c r="AR44" i="4"/>
  <c r="BQ41" i="4"/>
  <c r="BQ41" i="11" s="1"/>
  <c r="BU41" i="4"/>
  <c r="BU41" i="11" s="1"/>
  <c r="BZ41" i="4"/>
  <c r="BZ41" i="11" s="1"/>
  <c r="BT41" i="4"/>
  <c r="BT41" i="11" s="1"/>
  <c r="BD41" i="4"/>
  <c r="BD41" i="11" s="1"/>
  <c r="BT80" i="4"/>
  <c r="BT80" i="11" s="1"/>
  <c r="BB69" i="4"/>
  <c r="BB69" i="11" s="1"/>
  <c r="AX45" i="4"/>
  <c r="AX45" i="11" s="1"/>
  <c r="BP59" i="4"/>
  <c r="BP59" i="11" s="1"/>
  <c r="BN77" i="4"/>
  <c r="BN77" i="11" s="1"/>
  <c r="BW73" i="4"/>
  <c r="BW73" i="11" s="1"/>
  <c r="AU75" i="4"/>
  <c r="AU75" i="11" s="1"/>
  <c r="BI45" i="4"/>
  <c r="BI45" i="11" s="1"/>
  <c r="CM68" i="4"/>
  <c r="CM68" i="11" s="1"/>
  <c r="BQ70" i="4"/>
  <c r="BQ70" i="11" s="1"/>
  <c r="BU46" i="4"/>
  <c r="BU46" i="11" s="1"/>
  <c r="BR74" i="4"/>
  <c r="BR74" i="11" s="1"/>
  <c r="BL19" i="4"/>
  <c r="BL19" i="11" s="1"/>
  <c r="AT19" i="4"/>
  <c r="AT19" i="11" s="1"/>
  <c r="AX19" i="4"/>
  <c r="AX19" i="11" s="1"/>
  <c r="BP19" i="4"/>
  <c r="BP19" i="11" s="1"/>
  <c r="BV19" i="4"/>
  <c r="BV19" i="11" s="1"/>
  <c r="AQ19" i="4"/>
  <c r="BD45" i="4"/>
  <c r="BD45" i="11" s="1"/>
  <c r="AV80" i="4"/>
  <c r="AV80" i="11" s="1"/>
  <c r="BH67" i="4"/>
  <c r="BH67" i="11" s="1"/>
  <c r="BE55" i="4"/>
  <c r="BE55" i="11" s="1"/>
  <c r="BR44" i="4"/>
  <c r="AU60" i="4"/>
  <c r="AU60" i="11" s="1"/>
  <c r="AR33" i="11"/>
  <c r="CB33" i="4"/>
  <c r="CB33" i="11" s="1"/>
  <c r="BN57" i="4"/>
  <c r="BN57" i="11" s="1"/>
  <c r="AS61" i="4"/>
  <c r="AS61" i="11" s="1"/>
  <c r="BH62" i="4"/>
  <c r="BH62" i="11" s="1"/>
  <c r="BD78" i="4"/>
  <c r="BD78" i="11" s="1"/>
  <c r="BQ44" i="4"/>
  <c r="BE74" i="4"/>
  <c r="BE74" i="11" s="1"/>
  <c r="BP55" i="4"/>
  <c r="BP55" i="11" s="1"/>
  <c r="BH58" i="4"/>
  <c r="BH58" i="11" s="1"/>
  <c r="AU73" i="4"/>
  <c r="AU73" i="11" s="1"/>
  <c r="CP67" i="4"/>
  <c r="CP67" i="11" s="1"/>
  <c r="CL66" i="4"/>
  <c r="AU68" i="4"/>
  <c r="AU68" i="11" s="1"/>
  <c r="AZ68" i="4"/>
  <c r="AZ68" i="11" s="1"/>
  <c r="AQ68" i="4"/>
  <c r="AQ39" i="11"/>
  <c r="CB39" i="4"/>
  <c r="CB39" i="11" s="1"/>
  <c r="BW44" i="4"/>
  <c r="BW44" i="11" s="1"/>
  <c r="BD46" i="4"/>
  <c r="BD46" i="11" s="1"/>
  <c r="BD51" i="4"/>
  <c r="BD51" i="11" s="1"/>
  <c r="BG55" i="4"/>
  <c r="BG55" i="11" s="1"/>
  <c r="BM44" i="4"/>
  <c r="BM44" i="11" s="1"/>
  <c r="AT69" i="4"/>
  <c r="AT69" i="11" s="1"/>
  <c r="BN44" i="4"/>
  <c r="BG71" i="4"/>
  <c r="BG71" i="11" s="1"/>
  <c r="AW51" i="4"/>
  <c r="AW51" i="11" s="1"/>
  <c r="CA64" i="4"/>
  <c r="CA64" i="11" s="1"/>
  <c r="BE51" i="4"/>
  <c r="BE51" i="11" s="1"/>
  <c r="BE62" i="4"/>
  <c r="BE62" i="11" s="1"/>
  <c r="AQ58" i="4"/>
  <c r="CO50" i="4"/>
  <c r="CO50" i="11" s="1"/>
  <c r="AY71" i="4"/>
  <c r="AY71" i="11" s="1"/>
  <c r="BB58" i="4"/>
  <c r="BB58" i="11" s="1"/>
  <c r="BQ63" i="4"/>
  <c r="BQ63" i="11" s="1"/>
  <c r="AS47" i="4"/>
  <c r="AS47" i="11" s="1"/>
  <c r="BN78" i="4"/>
  <c r="BN78" i="11" s="1"/>
  <c r="BA62" i="4"/>
  <c r="BA62" i="11" s="1"/>
  <c r="CO72" i="4"/>
  <c r="CO72" i="11" s="1"/>
  <c r="BP61" i="4"/>
  <c r="BP61" i="11" s="1"/>
  <c r="BU58" i="4"/>
  <c r="BU58" i="11" s="1"/>
  <c r="CN47" i="4"/>
  <c r="CN47" i="11" s="1"/>
  <c r="BZ77" i="4"/>
  <c r="BZ77" i="11" s="1"/>
  <c r="AT64" i="4"/>
  <c r="AT64" i="11" s="1"/>
  <c r="CS36" i="4"/>
  <c r="CS36" i="11" s="1"/>
  <c r="BV52" i="4"/>
  <c r="BV52" i="11" s="1"/>
  <c r="CM67" i="4"/>
  <c r="CM67" i="11" s="1"/>
  <c r="AZ44" i="4"/>
  <c r="BS64" i="4"/>
  <c r="BS64" i="11" s="1"/>
  <c r="BJ58" i="4"/>
  <c r="BJ58" i="11" s="1"/>
  <c r="BF69" i="4"/>
  <c r="BF69" i="11" s="1"/>
  <c r="BC65" i="4"/>
  <c r="BC65" i="11" s="1"/>
  <c r="CP66" i="4"/>
  <c r="CP66" i="11" s="1"/>
  <c r="CO66" i="4"/>
  <c r="CO66" i="11" s="1"/>
  <c r="BS72" i="4"/>
  <c r="BS72" i="11" s="1"/>
  <c r="BO65" i="4"/>
  <c r="BO65" i="11" s="1"/>
  <c r="BH46" i="4"/>
  <c r="BH46" i="11" s="1"/>
  <c r="BO55" i="4"/>
  <c r="BO55" i="11" s="1"/>
  <c r="BN68" i="4"/>
  <c r="BN68" i="11" s="1"/>
  <c r="CA48" i="4"/>
  <c r="CA48" i="11" s="1"/>
  <c r="BO48" i="4"/>
  <c r="BO48" i="11" s="1"/>
  <c r="BF58" i="4"/>
  <c r="BF58" i="11" s="1"/>
  <c r="BH63" i="4"/>
  <c r="BH63" i="11" s="1"/>
  <c r="AY44" i="4"/>
  <c r="AY44" i="11" s="1"/>
  <c r="AT75" i="4"/>
  <c r="AT75" i="11" s="1"/>
  <c r="CP71" i="4"/>
  <c r="CP71" i="11" s="1"/>
  <c r="BM59" i="4"/>
  <c r="BM59" i="11" s="1"/>
  <c r="BK72" i="4"/>
  <c r="BK72" i="11" s="1"/>
  <c r="AZ15" i="4"/>
  <c r="AZ15" i="11" s="1"/>
  <c r="BD15" i="4"/>
  <c r="BD15" i="11" s="1"/>
  <c r="AR15" i="4"/>
  <c r="AR15" i="11" s="1"/>
  <c r="BM15" i="4"/>
  <c r="BM15" i="11" s="1"/>
  <c r="AW15" i="4"/>
  <c r="AW15" i="11" s="1"/>
  <c r="AW44" i="4"/>
  <c r="BU62" i="4"/>
  <c r="BU62" i="11" s="1"/>
  <c r="AU45" i="4"/>
  <c r="AU45" i="11" s="1"/>
  <c r="BN72" i="4"/>
  <c r="BN72" i="11" s="1"/>
  <c r="BY64" i="4"/>
  <c r="BY64" i="11" s="1"/>
  <c r="BG44" i="4"/>
  <c r="AX73" i="4"/>
  <c r="AX73" i="11" s="1"/>
  <c r="BQ21" i="4"/>
  <c r="BQ21" i="11" s="1"/>
  <c r="BV21" i="4"/>
  <c r="BV21" i="11" s="1"/>
  <c r="CA21" i="4"/>
  <c r="CA21" i="11" s="1"/>
  <c r="BY21" i="4"/>
  <c r="BY21" i="11" s="1"/>
  <c r="CL21" i="4"/>
  <c r="BF44" i="4"/>
  <c r="BK71" i="4"/>
  <c r="BK71" i="11" s="1"/>
  <c r="AQ49" i="4"/>
  <c r="BK61" i="4"/>
  <c r="BK61" i="11" s="1"/>
  <c r="BO79" i="4"/>
  <c r="BO79" i="11" s="1"/>
  <c r="BE78" i="4"/>
  <c r="BE78" i="11" s="1"/>
  <c r="AX16" i="4"/>
  <c r="AX16" i="11" s="1"/>
  <c r="AQ16" i="4"/>
  <c r="AW16" i="4"/>
  <c r="AW16" i="11" s="1"/>
  <c r="AZ16" i="4"/>
  <c r="AZ16" i="11" s="1"/>
  <c r="BH16" i="4"/>
  <c r="BH16" i="11" s="1"/>
  <c r="AZ67" i="4"/>
  <c r="AZ67" i="11" s="1"/>
  <c r="BM52" i="4"/>
  <c r="BM52" i="11" s="1"/>
  <c r="AZ77" i="4"/>
  <c r="AZ77" i="11" s="1"/>
  <c r="CN65" i="4"/>
  <c r="CN65" i="11" s="1"/>
  <c r="BA70" i="4"/>
  <c r="BA70" i="11" s="1"/>
  <c r="BL72" i="4"/>
  <c r="BL72" i="11" s="1"/>
  <c r="CM52" i="4"/>
  <c r="CM52" i="11" s="1"/>
  <c r="AT77" i="4"/>
  <c r="AT77" i="11" s="1"/>
  <c r="BG56" i="4"/>
  <c r="BG56" i="11" s="1"/>
  <c r="BA77" i="4"/>
  <c r="BA77" i="11" s="1"/>
  <c r="AU76" i="4"/>
  <c r="AU76" i="11" s="1"/>
  <c r="CP80" i="4"/>
  <c r="CP80" i="11" s="1"/>
  <c r="BS46" i="4"/>
  <c r="BS46" i="11" s="1"/>
  <c r="BM51" i="4"/>
  <c r="BM51" i="11" s="1"/>
  <c r="BN60" i="4"/>
  <c r="BN60" i="11" s="1"/>
  <c r="CQ67" i="4"/>
  <c r="CQ67" i="11" s="1"/>
  <c r="AZ78" i="4"/>
  <c r="AZ78" i="11" s="1"/>
  <c r="AS71" i="4"/>
  <c r="AS71" i="11" s="1"/>
  <c r="BJ77" i="4"/>
  <c r="BJ77" i="11" s="1"/>
  <c r="BV63" i="4"/>
  <c r="BV63" i="11" s="1"/>
  <c r="BJ74" i="4"/>
  <c r="BJ74" i="11" s="1"/>
  <c r="AT61" i="4"/>
  <c r="AT61" i="11" s="1"/>
  <c r="BZ60" i="4"/>
  <c r="BZ60" i="11" s="1"/>
  <c r="BR58" i="4"/>
  <c r="BR58" i="11" s="1"/>
  <c r="BO52" i="4"/>
  <c r="BO52" i="11" s="1"/>
  <c r="AZ52" i="4"/>
  <c r="AZ52" i="11" s="1"/>
  <c r="CL24" i="11"/>
  <c r="CS24" i="4"/>
  <c r="CS24" i="11" s="1"/>
  <c r="BY50" i="4"/>
  <c r="BY50" i="11" s="1"/>
  <c r="BG63" i="4"/>
  <c r="BG63" i="11" s="1"/>
  <c r="AV11" i="4"/>
  <c r="AV11" i="11" s="1"/>
  <c r="AX11" i="4"/>
  <c r="BR11" i="4"/>
  <c r="BT11" i="4"/>
  <c r="AT11" i="4"/>
  <c r="AT11" i="11" s="1"/>
  <c r="BG11" i="4"/>
  <c r="BG11" i="11" s="1"/>
  <c r="BE60" i="4"/>
  <c r="BE60" i="11" s="1"/>
  <c r="BI47" i="4"/>
  <c r="BI47" i="11" s="1"/>
  <c r="AU64" i="4"/>
  <c r="AU64" i="11" s="1"/>
  <c r="BY74" i="4"/>
  <c r="BY74" i="11" s="1"/>
  <c r="CL70" i="4"/>
  <c r="AQ46" i="4"/>
  <c r="CO41" i="4"/>
  <c r="CO41" i="11" s="1"/>
  <c r="AT41" i="4"/>
  <c r="AT41" i="11" s="1"/>
  <c r="AY41" i="4"/>
  <c r="AY41" i="11" s="1"/>
  <c r="BK41" i="4"/>
  <c r="BK41" i="11" s="1"/>
  <c r="BI41" i="4"/>
  <c r="BI41" i="11" s="1"/>
  <c r="BV65" i="4"/>
  <c r="BV65" i="11" s="1"/>
  <c r="CN50" i="4"/>
  <c r="CN50" i="11" s="1"/>
  <c r="CB87" i="11"/>
  <c r="CC87" i="4"/>
  <c r="CC87" i="11" s="1"/>
  <c r="AU51" i="4"/>
  <c r="AU51" i="11" s="1"/>
  <c r="BG50" i="4"/>
  <c r="BG50" i="11" s="1"/>
  <c r="BX69" i="4"/>
  <c r="BX69" i="11" s="1"/>
  <c r="BM69" i="4"/>
  <c r="BM69" i="11" s="1"/>
  <c r="BW62" i="4"/>
  <c r="BW62" i="11" s="1"/>
  <c r="BF67" i="4"/>
  <c r="BF67" i="11" s="1"/>
  <c r="AZ70" i="4"/>
  <c r="AZ70" i="11" s="1"/>
  <c r="AY19" i="4"/>
  <c r="AY19" i="11" s="1"/>
  <c r="BQ19" i="4"/>
  <c r="BQ19" i="11" s="1"/>
  <c r="AR19" i="4"/>
  <c r="AR19" i="11" s="1"/>
  <c r="BS19" i="4"/>
  <c r="BS19" i="11" s="1"/>
  <c r="BT19" i="4"/>
  <c r="BT19" i="11" s="1"/>
  <c r="AR77" i="4"/>
  <c r="BS69" i="4"/>
  <c r="BS69" i="11" s="1"/>
  <c r="AR55" i="4"/>
  <c r="AR55" i="11" s="1"/>
  <c r="BE61" i="4"/>
  <c r="BE61" i="11" s="1"/>
  <c r="BB46" i="4"/>
  <c r="BB46" i="11" s="1"/>
  <c r="BB80" i="4"/>
  <c r="BB80" i="11" s="1"/>
  <c r="BV80" i="4"/>
  <c r="BV80" i="11" s="1"/>
  <c r="BZ45" i="4"/>
  <c r="BZ45" i="11" s="1"/>
  <c r="BL78" i="4"/>
  <c r="BL78" i="11" s="1"/>
  <c r="BN74" i="4"/>
  <c r="BN74" i="11" s="1"/>
  <c r="BI68" i="4"/>
  <c r="BI68" i="11" s="1"/>
  <c r="CO78" i="4"/>
  <c r="CO78" i="11" s="1"/>
  <c r="AX58" i="4"/>
  <c r="AX58" i="11" s="1"/>
  <c r="BQ69" i="4"/>
  <c r="BQ69" i="11" s="1"/>
  <c r="BL60" i="4"/>
  <c r="BL60" i="11" s="1"/>
  <c r="BD76" i="4"/>
  <c r="BD76" i="11" s="1"/>
  <c r="AR48" i="4"/>
  <c r="AR48" i="11" s="1"/>
  <c r="CL20" i="11"/>
  <c r="CS20" i="4"/>
  <c r="CS20" i="11" s="1"/>
  <c r="AV72" i="4"/>
  <c r="AV72" i="11" s="1"/>
  <c r="BU63" i="4"/>
  <c r="BU63" i="11" s="1"/>
  <c r="AZ45" i="4"/>
  <c r="AZ45" i="11" s="1"/>
  <c r="AY67" i="4"/>
  <c r="AY67" i="11" s="1"/>
  <c r="AV47" i="4"/>
  <c r="AV47" i="11" s="1"/>
  <c r="CO76" i="4"/>
  <c r="CO76" i="11" s="1"/>
  <c r="BG64" i="4"/>
  <c r="BG64" i="11" s="1"/>
  <c r="BE52" i="4"/>
  <c r="BE52" i="11" s="1"/>
  <c r="BP48" i="4"/>
  <c r="BP48" i="11" s="1"/>
  <c r="BC55" i="4"/>
  <c r="BC55" i="11" s="1"/>
  <c r="CQ58" i="4"/>
  <c r="CQ58" i="11" s="1"/>
  <c r="BV78" i="4"/>
  <c r="BV78" i="11" s="1"/>
  <c r="CP69" i="4"/>
  <c r="CP69" i="11" s="1"/>
  <c r="CL77" i="4"/>
  <c r="BE65" i="4"/>
  <c r="BE65" i="11" s="1"/>
  <c r="CP65" i="4"/>
  <c r="CP65" i="11" s="1"/>
  <c r="CL28" i="11"/>
  <c r="CS28" i="4"/>
  <c r="AZ72" i="4"/>
  <c r="AZ72" i="11" s="1"/>
  <c r="CL72" i="4"/>
  <c r="BI61" i="4"/>
  <c r="BI61" i="11" s="1"/>
  <c r="BS45" i="4"/>
  <c r="BS45" i="11" s="1"/>
  <c r="BE67" i="4"/>
  <c r="BE67" i="11" s="1"/>
  <c r="BG75" i="4"/>
  <c r="BG75" i="11" s="1"/>
  <c r="AS46" i="4"/>
  <c r="AS46" i="11" s="1"/>
  <c r="AW56" i="4"/>
  <c r="AW56" i="11" s="1"/>
  <c r="CO80" i="4"/>
  <c r="CO80" i="11" s="1"/>
  <c r="BM60" i="4"/>
  <c r="BM60" i="11" s="1"/>
  <c r="BC69" i="4"/>
  <c r="BC69" i="11" s="1"/>
  <c r="AT67" i="4"/>
  <c r="AT67" i="11" s="1"/>
  <c r="AR50" i="4"/>
  <c r="AR50" i="11" s="1"/>
  <c r="CL62" i="4"/>
  <c r="BL44" i="4"/>
  <c r="BL44" i="11" s="1"/>
  <c r="BW48" i="4"/>
  <c r="BW48" i="11" s="1"/>
  <c r="BC64" i="4"/>
  <c r="BC64" i="11" s="1"/>
  <c r="AT56" i="4"/>
  <c r="AT56" i="11" s="1"/>
  <c r="AT60" i="4"/>
  <c r="AT60" i="11" s="1"/>
  <c r="BJ61" i="4"/>
  <c r="BJ61" i="11" s="1"/>
  <c r="AX56" i="4"/>
  <c r="AX56" i="11" s="1"/>
  <c r="BI52" i="4"/>
  <c r="BI52" i="11" s="1"/>
  <c r="CM44" i="4"/>
  <c r="CM44" i="11" s="1"/>
  <c r="AT70" i="4"/>
  <c r="AT70" i="11" s="1"/>
  <c r="AQ63" i="4"/>
  <c r="CC84" i="4"/>
  <c r="CC84" i="11" s="1"/>
  <c r="CB84" i="11"/>
  <c r="BP52" i="4"/>
  <c r="BP52" i="11" s="1"/>
  <c r="BI60" i="4"/>
  <c r="BI60" i="11" s="1"/>
  <c r="AU55" i="4"/>
  <c r="AU55" i="11" s="1"/>
  <c r="AQ51" i="4"/>
  <c r="AW65" i="4"/>
  <c r="AW65" i="11" s="1"/>
  <c r="BQ76" i="4"/>
  <c r="BQ76" i="11" s="1"/>
  <c r="BB50" i="4"/>
  <c r="BB50" i="11" s="1"/>
  <c r="CN62" i="4"/>
  <c r="CN62" i="11" s="1"/>
  <c r="BC67" i="4"/>
  <c r="BC67" i="11" s="1"/>
  <c r="AY52" i="4"/>
  <c r="AY52" i="11" s="1"/>
  <c r="AU70" i="4"/>
  <c r="AU70" i="11" s="1"/>
  <c r="BI63" i="4"/>
  <c r="BI63" i="11" s="1"/>
  <c r="CN68" i="4"/>
  <c r="CN68" i="11" s="1"/>
  <c r="AQ13" i="11"/>
  <c r="CB13" i="4"/>
  <c r="CB13" i="11" s="1"/>
  <c r="BS65" i="4"/>
  <c r="BS65" i="11" s="1"/>
  <c r="AQ34" i="11"/>
  <c r="CB34" i="4"/>
  <c r="CB34" i="11" s="1"/>
  <c r="BA80" i="4"/>
  <c r="BA80" i="11" s="1"/>
  <c r="CN56" i="4"/>
  <c r="CN56" i="11" s="1"/>
  <c r="AQ67" i="4"/>
  <c r="BY15" i="4"/>
  <c r="BY15" i="11" s="1"/>
  <c r="AV15" i="4"/>
  <c r="AV15" i="11" s="1"/>
  <c r="BQ15" i="4"/>
  <c r="BQ15" i="11" s="1"/>
  <c r="BK15" i="4"/>
  <c r="BK15" i="11" s="1"/>
  <c r="BZ15" i="4"/>
  <c r="BZ15" i="11" s="1"/>
  <c r="CM63" i="4"/>
  <c r="CM63" i="11" s="1"/>
  <c r="BW47" i="4"/>
  <c r="BW47" i="11" s="1"/>
  <c r="BY55" i="4"/>
  <c r="BY55" i="11" s="1"/>
  <c r="BZ66" i="4"/>
  <c r="BZ66" i="11" s="1"/>
  <c r="BD75" i="4"/>
  <c r="BD75" i="11" s="1"/>
  <c r="CL45" i="4"/>
  <c r="AQ55" i="4"/>
  <c r="BA59" i="4"/>
  <c r="BA59" i="11" s="1"/>
  <c r="AZ21" i="4"/>
  <c r="AZ21" i="11" s="1"/>
  <c r="BO21" i="4"/>
  <c r="BO21" i="11" s="1"/>
  <c r="BA21" i="4"/>
  <c r="BA21" i="11" s="1"/>
  <c r="AU21" i="4"/>
  <c r="AU21" i="11" s="1"/>
  <c r="AW21" i="4"/>
  <c r="AW21" i="11" s="1"/>
  <c r="CL33" i="11"/>
  <c r="CS33" i="4"/>
  <c r="BS60" i="4"/>
  <c r="BS60" i="11" s="1"/>
  <c r="CB86" i="11"/>
  <c r="CC86" i="4"/>
  <c r="CC86" i="11" s="1"/>
  <c r="CL16" i="4"/>
  <c r="BD16" i="4"/>
  <c r="BD16" i="11" s="1"/>
  <c r="BC16" i="4"/>
  <c r="BC16" i="11" s="1"/>
  <c r="BY16" i="4"/>
  <c r="BY16" i="11" s="1"/>
  <c r="BX16" i="4"/>
  <c r="BX16" i="11" s="1"/>
  <c r="AR68" i="4"/>
  <c r="AR68" i="11" s="1"/>
  <c r="BJ72" i="4"/>
  <c r="BJ72" i="11" s="1"/>
  <c r="BC72" i="4"/>
  <c r="BC72" i="11" s="1"/>
  <c r="BI51" i="4"/>
  <c r="BI51" i="11" s="1"/>
  <c r="AR66" i="4"/>
  <c r="AR66" i="11" s="1"/>
  <c r="AV56" i="4"/>
  <c r="AV56" i="11" s="1"/>
  <c r="AV68" i="4"/>
  <c r="AV68" i="11" s="1"/>
  <c r="BC76" i="4"/>
  <c r="BC76" i="11" s="1"/>
  <c r="BX44" i="4"/>
  <c r="BX44" i="11" s="1"/>
  <c r="BX60" i="4"/>
  <c r="BX60" i="11" s="1"/>
  <c r="CQ45" i="4"/>
  <c r="CQ45" i="11" s="1"/>
  <c r="BS62" i="4"/>
  <c r="BS62" i="11" s="1"/>
  <c r="CA71" i="4"/>
  <c r="CA71" i="11" s="1"/>
  <c r="CA75" i="4"/>
  <c r="CA75" i="11" s="1"/>
  <c r="BH69" i="4"/>
  <c r="BH69" i="11" s="1"/>
  <c r="CN77" i="4"/>
  <c r="CN77" i="11" s="1"/>
  <c r="AX78" i="4"/>
  <c r="AX78" i="11" s="1"/>
  <c r="AS44" i="4"/>
  <c r="AS63" i="4"/>
  <c r="AS63" i="11" s="1"/>
  <c r="BM64" i="4"/>
  <c r="BM64" i="11" s="1"/>
  <c r="BM50" i="4"/>
  <c r="BM50" i="11" s="1"/>
  <c r="BT76" i="4"/>
  <c r="BT76" i="11" s="1"/>
  <c r="BK47" i="4"/>
  <c r="BK47" i="11" s="1"/>
  <c r="CM70" i="4"/>
  <c r="CM70" i="11" s="1"/>
  <c r="AS75" i="4"/>
  <c r="AS75" i="11" s="1"/>
  <c r="AU11" i="4"/>
  <c r="AU11" i="11" s="1"/>
  <c r="BA11" i="4"/>
  <c r="BD11" i="4"/>
  <c r="BD11" i="11" s="1"/>
  <c r="CO11" i="4"/>
  <c r="BO11" i="4"/>
  <c r="BO11" i="11" s="1"/>
  <c r="BF11" i="4"/>
  <c r="AQ44" i="4"/>
  <c r="AQ44" i="11" s="1"/>
  <c r="BW69" i="4"/>
  <c r="BW69" i="11" s="1"/>
  <c r="AW67" i="4"/>
  <c r="AW67" i="11" s="1"/>
  <c r="BS61" i="4"/>
  <c r="BS61" i="11" s="1"/>
  <c r="AZ71" i="4"/>
  <c r="AZ71" i="11" s="1"/>
  <c r="BD67" i="4"/>
  <c r="BD67" i="11" s="1"/>
  <c r="CQ44" i="4"/>
  <c r="BB41" i="4"/>
  <c r="BB41" i="11" s="1"/>
  <c r="BO41" i="4"/>
  <c r="BO41" i="11" s="1"/>
  <c r="AQ41" i="4"/>
  <c r="AU41" i="4"/>
  <c r="AU41" i="11" s="1"/>
  <c r="AV41" i="4"/>
  <c r="AV41" i="11" s="1"/>
  <c r="BP45" i="4"/>
  <c r="BP45" i="11" s="1"/>
  <c r="BR76" i="4"/>
  <c r="BR76" i="11" s="1"/>
  <c r="BM70" i="4"/>
  <c r="BM70" i="11" s="1"/>
  <c r="CP52" i="4"/>
  <c r="CP52" i="11" s="1"/>
  <c r="BS70" i="4"/>
  <c r="BS70" i="11" s="1"/>
  <c r="BB45" i="4"/>
  <c r="BB45" i="11" s="1"/>
  <c r="BV64" i="4"/>
  <c r="BV64" i="11" s="1"/>
  <c r="BG48" i="4"/>
  <c r="BG48" i="11" s="1"/>
  <c r="BS55" i="4"/>
  <c r="BS55" i="11" s="1"/>
  <c r="BQ52" i="4"/>
  <c r="BQ52" i="11" s="1"/>
  <c r="BO67" i="4"/>
  <c r="BO67" i="11" s="1"/>
  <c r="AY76" i="4"/>
  <c r="AY76" i="11" s="1"/>
  <c r="CO55" i="4"/>
  <c r="CO55" i="11" s="1"/>
  <c r="AX46" i="4"/>
  <c r="AX46" i="11" s="1"/>
  <c r="BD59" i="4"/>
  <c r="BD59" i="11" s="1"/>
  <c r="BR19" i="4"/>
  <c r="BR19" i="11" s="1"/>
  <c r="CM19" i="4"/>
  <c r="CM19" i="11" s="1"/>
  <c r="AU19" i="4"/>
  <c r="AU19" i="11" s="1"/>
  <c r="BA19" i="4"/>
  <c r="BA19" i="11" s="1"/>
  <c r="BU19" i="4"/>
  <c r="BU19" i="11" s="1"/>
  <c r="AY45" i="4"/>
  <c r="AY45" i="11" s="1"/>
  <c r="BW74" i="4"/>
  <c r="BW74" i="11" s="1"/>
  <c r="BI75" i="4"/>
  <c r="BI75" i="11" s="1"/>
  <c r="CB22" i="4"/>
  <c r="CB22" i="11" s="1"/>
  <c r="BF75" i="4"/>
  <c r="BF75" i="11" s="1"/>
  <c r="BF51" i="4"/>
  <c r="BF51" i="11" s="1"/>
  <c r="BZ52" i="4"/>
  <c r="BZ52" i="11" s="1"/>
  <c r="BL47" i="4"/>
  <c r="BL47" i="11" s="1"/>
  <c r="AX51" i="4"/>
  <c r="AX51" i="11" s="1"/>
  <c r="BH68" i="4"/>
  <c r="BH68" i="11" s="1"/>
  <c r="BW71" i="4"/>
  <c r="BW71" i="11" s="1"/>
  <c r="BT77" i="4"/>
  <c r="BT77" i="11" s="1"/>
  <c r="BX52" i="4"/>
  <c r="BX52" i="11" s="1"/>
  <c r="AS52" i="4"/>
  <c r="AS52" i="11" s="1"/>
  <c r="BO50" i="4"/>
  <c r="BO50" i="11" s="1"/>
  <c r="BF60" i="4"/>
  <c r="BF60" i="11" s="1"/>
  <c r="AY65" i="4"/>
  <c r="AY65" i="11" s="1"/>
  <c r="BU78" i="4"/>
  <c r="BU78" i="11" s="1"/>
  <c r="BE69" i="4"/>
  <c r="BE69" i="11" s="1"/>
  <c r="AR76" i="4"/>
  <c r="AR76" i="11" s="1"/>
  <c r="AY60" i="4"/>
  <c r="AY60" i="11" s="1"/>
  <c r="BV71" i="4"/>
  <c r="BV71" i="11" s="1"/>
  <c r="CQ55" i="4"/>
  <c r="CQ55" i="11" s="1"/>
  <c r="CN51" i="4"/>
  <c r="CN51" i="11" s="1"/>
  <c r="AV48" i="4"/>
  <c r="AV48" i="11" s="1"/>
  <c r="AR61" i="4"/>
  <c r="AR61" i="11" s="1"/>
  <c r="AY63" i="4"/>
  <c r="AY63" i="11" s="1"/>
  <c r="BZ63" i="4"/>
  <c r="BZ63" i="11" s="1"/>
  <c r="AR51" i="4"/>
  <c r="AR51" i="11" s="1"/>
  <c r="BU71" i="4"/>
  <c r="BU71" i="11" s="1"/>
  <c r="AQ64" i="4"/>
  <c r="BP47" i="4"/>
  <c r="BP47" i="11" s="1"/>
  <c r="CL34" i="11"/>
  <c r="CS34" i="4"/>
  <c r="CS34" i="11" s="1"/>
  <c r="CN76" i="4"/>
  <c r="CN76" i="11" s="1"/>
  <c r="BN47" i="4"/>
  <c r="BN47" i="11" s="1"/>
  <c r="BJ68" i="4"/>
  <c r="BJ68" i="11" s="1"/>
  <c r="AR12" i="11"/>
  <c r="CB12" i="4"/>
  <c r="CB12" i="11" s="1"/>
  <c r="BO77" i="4"/>
  <c r="BO77" i="11" s="1"/>
  <c r="AY55" i="4"/>
  <c r="AY55" i="11" s="1"/>
  <c r="AX44" i="4"/>
  <c r="AX44" i="11" s="1"/>
  <c r="AT46" i="4"/>
  <c r="AT46" i="11" s="1"/>
  <c r="AS45" i="4"/>
  <c r="AS45" i="11" s="1"/>
  <c r="AU80" i="4"/>
  <c r="AU80" i="11" s="1"/>
  <c r="BM61" i="4"/>
  <c r="BM61" i="11" s="1"/>
  <c r="AZ75" i="4"/>
  <c r="AZ75" i="11" s="1"/>
  <c r="AV61" i="4"/>
  <c r="AV61" i="11" s="1"/>
  <c r="AT78" i="4"/>
  <c r="AT78" i="11" s="1"/>
  <c r="CA69" i="4"/>
  <c r="CA69" i="11" s="1"/>
  <c r="AW68" i="4"/>
  <c r="AW68" i="11" s="1"/>
  <c r="AV46" i="4"/>
  <c r="AV46" i="11" s="1"/>
  <c r="CQ51" i="4"/>
  <c r="CQ51" i="11" s="1"/>
  <c r="BT66" i="4"/>
  <c r="BT66" i="11" s="1"/>
  <c r="CN67" i="4"/>
  <c r="CN67" i="11" s="1"/>
  <c r="BV56" i="4"/>
  <c r="BV56" i="11" s="1"/>
  <c r="BY75" i="4"/>
  <c r="BY75" i="11" s="1"/>
  <c r="BW75" i="4"/>
  <c r="BW75" i="11" s="1"/>
  <c r="CM69" i="4"/>
  <c r="CM69" i="11" s="1"/>
  <c r="BY67" i="4"/>
  <c r="BY67" i="11" s="1"/>
  <c r="CL42" i="11"/>
  <c r="CS42" i="4"/>
  <c r="CS42" i="11" s="1"/>
  <c r="CA19" i="4"/>
  <c r="CA19" i="11" s="1"/>
  <c r="CN19" i="4"/>
  <c r="CN19" i="11" s="1"/>
  <c r="AV19" i="4"/>
  <c r="AV19" i="11" s="1"/>
  <c r="BN19" i="4"/>
  <c r="BN19" i="11" s="1"/>
  <c r="CQ19" i="4"/>
  <c r="CQ19" i="11" s="1"/>
  <c r="BX61" i="4"/>
  <c r="BX61" i="11" s="1"/>
  <c r="AX69" i="4"/>
  <c r="AX69" i="11" s="1"/>
  <c r="AZ60" i="4"/>
  <c r="AZ60" i="11" s="1"/>
  <c r="BC56" i="4"/>
  <c r="BC56" i="11" s="1"/>
  <c r="CN55" i="4"/>
  <c r="CN55" i="11" s="1"/>
  <c r="BV61" i="4"/>
  <c r="BV61" i="11" s="1"/>
  <c r="BE64" i="4"/>
  <c r="BE64" i="11" s="1"/>
  <c r="BC68" i="4"/>
  <c r="BC68" i="11" s="1"/>
  <c r="CL44" i="4"/>
  <c r="CL44" i="11" s="1"/>
  <c r="BD72" i="4"/>
  <c r="BD72" i="11" s="1"/>
  <c r="BN45" i="4"/>
  <c r="BN45" i="11" s="1"/>
  <c r="CP77" i="4"/>
  <c r="CP77" i="11" s="1"/>
  <c r="BK70" i="4"/>
  <c r="BK70" i="11" s="1"/>
  <c r="AY74" i="4"/>
  <c r="AY74" i="11" s="1"/>
  <c r="CP60" i="4"/>
  <c r="CP60" i="11" s="1"/>
  <c r="BN70" i="4"/>
  <c r="BN70" i="11" s="1"/>
  <c r="BW52" i="4"/>
  <c r="BW52" i="11" s="1"/>
  <c r="BO58" i="4"/>
  <c r="BO58" i="11" s="1"/>
  <c r="BL58" i="4"/>
  <c r="BL58" i="11" s="1"/>
  <c r="BL76" i="4"/>
  <c r="BL76" i="11" s="1"/>
  <c r="BN52" i="4"/>
  <c r="BN52" i="11" s="1"/>
  <c r="AX64" i="4"/>
  <c r="AX64" i="11" s="1"/>
  <c r="AY51" i="4"/>
  <c r="AY51" i="11" s="1"/>
  <c r="CP64" i="4"/>
  <c r="CP64" i="11" s="1"/>
  <c r="CN60" i="4"/>
  <c r="CN60" i="11" s="1"/>
  <c r="BR56" i="4"/>
  <c r="BR56" i="11" s="1"/>
  <c r="BR80" i="4"/>
  <c r="BR80" i="11" s="1"/>
  <c r="BJ71" i="4"/>
  <c r="BJ71" i="11" s="1"/>
  <c r="BI71" i="4"/>
  <c r="BI71" i="11" s="1"/>
  <c r="BU67" i="4"/>
  <c r="BU67" i="11" s="1"/>
  <c r="BA65" i="4"/>
  <c r="BA65" i="11" s="1"/>
  <c r="BV66" i="4"/>
  <c r="BV66" i="11" s="1"/>
  <c r="BS48" i="4"/>
  <c r="BS48" i="11" s="1"/>
  <c r="AR80" i="4"/>
  <c r="AR80" i="11" s="1"/>
  <c r="BR66" i="4"/>
  <c r="BR66" i="11" s="1"/>
  <c r="BG62" i="4"/>
  <c r="BG62" i="11" s="1"/>
  <c r="CA78" i="4"/>
  <c r="CA78" i="11" s="1"/>
  <c r="AY77" i="4"/>
  <c r="AY77" i="11" s="1"/>
  <c r="AY47" i="4"/>
  <c r="AY47" i="11" s="1"/>
  <c r="BD62" i="4"/>
  <c r="BD62" i="11" s="1"/>
  <c r="BR68" i="4"/>
  <c r="BR68" i="11" s="1"/>
  <c r="BD60" i="4"/>
  <c r="BD60" i="11" s="1"/>
  <c r="BR77" i="4"/>
  <c r="BR77" i="11" s="1"/>
  <c r="CL64" i="4"/>
  <c r="BQ72" i="4"/>
  <c r="BQ72" i="11" s="1"/>
  <c r="CP45" i="4"/>
  <c r="CP45" i="11" s="1"/>
  <c r="AQ65" i="4"/>
  <c r="BE47" i="4"/>
  <c r="BE47" i="11" s="1"/>
  <c r="CA72" i="4"/>
  <c r="CA72" i="11" s="1"/>
  <c r="AX75" i="4"/>
  <c r="AX75" i="11" s="1"/>
  <c r="BP67" i="4"/>
  <c r="BP67" i="11" s="1"/>
  <c r="BU50" i="4"/>
  <c r="BU50" i="11" s="1"/>
  <c r="BS80" i="4"/>
  <c r="BS80" i="11" s="1"/>
  <c r="BZ44" i="4"/>
  <c r="BZ44" i="11" s="1"/>
  <c r="AS55" i="4"/>
  <c r="AS55" i="11" s="1"/>
  <c r="BX65" i="4"/>
  <c r="BX65" i="11" s="1"/>
  <c r="AZ66" i="4"/>
  <c r="AZ66" i="11" s="1"/>
  <c r="BM72" i="4"/>
  <c r="BM72" i="11" s="1"/>
  <c r="BZ56" i="4"/>
  <c r="BZ56" i="11" s="1"/>
  <c r="BY69" i="4"/>
  <c r="BY69" i="11" s="1"/>
  <c r="BO60" i="4"/>
  <c r="BO60" i="11" s="1"/>
  <c r="BN51" i="4"/>
  <c r="BN51" i="11" s="1"/>
  <c r="BS50" i="4"/>
  <c r="BS50" i="11" s="1"/>
  <c r="BA69" i="4"/>
  <c r="BA69" i="11" s="1"/>
  <c r="BV46" i="4"/>
  <c r="BV46" i="11" s="1"/>
  <c r="BQ65" i="4"/>
  <c r="BQ65" i="11" s="1"/>
  <c r="BA60" i="4"/>
  <c r="BA60" i="11" s="1"/>
  <c r="BG77" i="4"/>
  <c r="BG77" i="11" s="1"/>
  <c r="BB60" i="4"/>
  <c r="BB60" i="11" s="1"/>
  <c r="CO75" i="4"/>
  <c r="CO75" i="11" s="1"/>
  <c r="BX45" i="4"/>
  <c r="BX45" i="11" s="1"/>
  <c r="BR50" i="4"/>
  <c r="BR50" i="11" s="1"/>
  <c r="CQ73" i="4"/>
  <c r="CQ73" i="11" s="1"/>
  <c r="AS60" i="4"/>
  <c r="AS60" i="11" s="1"/>
  <c r="BJ48" i="4"/>
  <c r="BJ48" i="11" s="1"/>
  <c r="BS77" i="4"/>
  <c r="BS77" i="11" s="1"/>
  <c r="CC93" i="10"/>
  <c r="CY6" i="10" a="1"/>
  <c r="CC20" i="4"/>
  <c r="BK52" i="4" l="1"/>
  <c r="BK52" i="11" s="1"/>
  <c r="CQ77" i="4"/>
  <c r="CQ77" i="11" s="1"/>
  <c r="CS9" i="4"/>
  <c r="CS38" i="4"/>
  <c r="CS38" i="11" s="1"/>
  <c r="CB8" i="4"/>
  <c r="CB8" i="11" s="1"/>
  <c r="CB27" i="4"/>
  <c r="AQ80" i="4"/>
  <c r="AQ80" i="11" s="1"/>
  <c r="CL43" i="4"/>
  <c r="CL43" i="11" s="1"/>
  <c r="CB9" i="4"/>
  <c r="CB9" i="11" s="1"/>
  <c r="CB14" i="4"/>
  <c r="CB6" i="4"/>
  <c r="CB6" i="11" s="1"/>
  <c r="CC40" i="4"/>
  <c r="CC40" i="11" s="1"/>
  <c r="CB32" i="4"/>
  <c r="CB32" i="11" s="1"/>
  <c r="CT10" i="4"/>
  <c r="CT10" i="11" s="1"/>
  <c r="CM80" i="4"/>
  <c r="CM80" i="11" s="1"/>
  <c r="M82" i="4"/>
  <c r="M82" i="11" s="1"/>
  <c r="BO76" i="4"/>
  <c r="BO76" i="11" s="1"/>
  <c r="CM47" i="4"/>
  <c r="CM47" i="11" s="1"/>
  <c r="CQ52" i="4"/>
  <c r="CQ52" i="11" s="1"/>
  <c r="CS29" i="4"/>
  <c r="CS14" i="4"/>
  <c r="CS14" i="11" s="1"/>
  <c r="CB42" i="4"/>
  <c r="CB42" i="11" s="1"/>
  <c r="CS6" i="4"/>
  <c r="CS6" i="11" s="1"/>
  <c r="CC7" i="4"/>
  <c r="CW7" i="4" s="1"/>
  <c r="BA73" i="4"/>
  <c r="BA73" i="11" s="1"/>
  <c r="BE73" i="4"/>
  <c r="BE73" i="11" s="1"/>
  <c r="BT73" i="4"/>
  <c r="BT73" i="11" s="1"/>
  <c r="BB55" i="4"/>
  <c r="BB55" i="11" s="1"/>
  <c r="CB35" i="4"/>
  <c r="CB35" i="11" s="1"/>
  <c r="BH73" i="4"/>
  <c r="BH73" i="11" s="1"/>
  <c r="BM55" i="4"/>
  <c r="BM55" i="11" s="1"/>
  <c r="BZ55" i="4"/>
  <c r="BZ55" i="11" s="1"/>
  <c r="BQ80" i="4"/>
  <c r="BQ80" i="11" s="1"/>
  <c r="CL35" i="11"/>
  <c r="CS35" i="4"/>
  <c r="BJ73" i="4"/>
  <c r="BJ73" i="11" s="1"/>
  <c r="CB60" i="4"/>
  <c r="CC60" i="4" s="1"/>
  <c r="BO73" i="4"/>
  <c r="BO73" i="11" s="1"/>
  <c r="CT20" i="4"/>
  <c r="CT20" i="11" s="1"/>
  <c r="BX73" i="4"/>
  <c r="BX73" i="11" s="1"/>
  <c r="BD73" i="4"/>
  <c r="BD73" i="11" s="1"/>
  <c r="BQ73" i="4"/>
  <c r="BQ73" i="11" s="1"/>
  <c r="CB76" i="4"/>
  <c r="CC76" i="4" s="1"/>
  <c r="AQ43" i="4"/>
  <c r="AQ43" i="11" s="1"/>
  <c r="CS50" i="4"/>
  <c r="CT50" i="4" s="1"/>
  <c r="CT50" i="11" s="1"/>
  <c r="CB29" i="4"/>
  <c r="BC73" i="4"/>
  <c r="BC73" i="11" s="1"/>
  <c r="CA73" i="4"/>
  <c r="CA73" i="11" s="1"/>
  <c r="BP73" i="4"/>
  <c r="BP73" i="11" s="1"/>
  <c r="CL73" i="4"/>
  <c r="CL73" i="11" s="1"/>
  <c r="BU55" i="4"/>
  <c r="BU55" i="11" s="1"/>
  <c r="BF73" i="4"/>
  <c r="BF73" i="11" s="1"/>
  <c r="BV73" i="4"/>
  <c r="BV73" i="11" s="1"/>
  <c r="CC34" i="4"/>
  <c r="CC34" i="11" s="1"/>
  <c r="BE80" i="4"/>
  <c r="BE80" i="11" s="1"/>
  <c r="CO73" i="4"/>
  <c r="CO73" i="11" s="1"/>
  <c r="BI73" i="4"/>
  <c r="BI73" i="11" s="1"/>
  <c r="CS17" i="4"/>
  <c r="CS17" i="11" s="1"/>
  <c r="AT43" i="4"/>
  <c r="AT43" i="11" s="1"/>
  <c r="CT12" i="4"/>
  <c r="CT12" i="11" s="1"/>
  <c r="BZ73" i="4"/>
  <c r="BZ73" i="11" s="1"/>
  <c r="AX55" i="4"/>
  <c r="AX55" i="11" s="1"/>
  <c r="BR73" i="4"/>
  <c r="BR73" i="11" s="1"/>
  <c r="AT73" i="4"/>
  <c r="AT73" i="11" s="1"/>
  <c r="AW73" i="4"/>
  <c r="AW73" i="11" s="1"/>
  <c r="AZ73" i="4"/>
  <c r="AZ73" i="11" s="1"/>
  <c r="BK73" i="4"/>
  <c r="BK73" i="11" s="1"/>
  <c r="BV55" i="4"/>
  <c r="BV55" i="11" s="1"/>
  <c r="BR67" i="4"/>
  <c r="BR67" i="11" s="1"/>
  <c r="BS43" i="4"/>
  <c r="BS43" i="11" s="1"/>
  <c r="BJ55" i="4"/>
  <c r="BJ55" i="11" s="1"/>
  <c r="AR73" i="4"/>
  <c r="AR73" i="11" s="1"/>
  <c r="BR55" i="4"/>
  <c r="BR55" i="11" s="1"/>
  <c r="CB17" i="4"/>
  <c r="CB17" i="11" s="1"/>
  <c r="CB38" i="4"/>
  <c r="CB38" i="11" s="1"/>
  <c r="BG43" i="4"/>
  <c r="BG43" i="11" s="1"/>
  <c r="BS73" i="4"/>
  <c r="BS73" i="11" s="1"/>
  <c r="BM73" i="4"/>
  <c r="BM73" i="11" s="1"/>
  <c r="BN55" i="4"/>
  <c r="BN55" i="11" s="1"/>
  <c r="CC20" i="11"/>
  <c r="AX54" i="4"/>
  <c r="AX54" i="11" s="1"/>
  <c r="BX54" i="4"/>
  <c r="BX54" i="11" s="1"/>
  <c r="BR49" i="4"/>
  <c r="BR49" i="11" s="1"/>
  <c r="BI53" i="4"/>
  <c r="BI53" i="11" s="1"/>
  <c r="BL57" i="4"/>
  <c r="BL57" i="11" s="1"/>
  <c r="CL67" i="11"/>
  <c r="CS67" i="4"/>
  <c r="CN54" i="4"/>
  <c r="CN54" i="11" s="1"/>
  <c r="W43" i="11"/>
  <c r="W82" i="4"/>
  <c r="AT54" i="4"/>
  <c r="AT54" i="11" s="1"/>
  <c r="BP43" i="4"/>
  <c r="BP43" i="11" s="1"/>
  <c r="BG53" i="4"/>
  <c r="BG53" i="11" s="1"/>
  <c r="BY49" i="4"/>
  <c r="BY49" i="11" s="1"/>
  <c r="BE49" i="4"/>
  <c r="BK59" i="4"/>
  <c r="BK59" i="11" s="1"/>
  <c r="AV57" i="4"/>
  <c r="AV57" i="11" s="1"/>
  <c r="BG54" i="4"/>
  <c r="BG54" i="11" s="1"/>
  <c r="BB79" i="4"/>
  <c r="BB79" i="11" s="1"/>
  <c r="BK79" i="4"/>
  <c r="BK79" i="11" s="1"/>
  <c r="BR44" i="11"/>
  <c r="AR59" i="4"/>
  <c r="AR59" i="11" s="1"/>
  <c r="AQ70" i="11"/>
  <c r="CB70" i="4"/>
  <c r="AQ61" i="11"/>
  <c r="CB61" i="4"/>
  <c r="CS61" i="4"/>
  <c r="BQ11" i="11"/>
  <c r="BQ43" i="4"/>
  <c r="BQ43" i="11" s="1"/>
  <c r="BY11" i="11"/>
  <c r="BY43" i="4"/>
  <c r="BY43" i="11" s="1"/>
  <c r="AN90" i="4"/>
  <c r="AN82" i="11"/>
  <c r="AY49" i="4"/>
  <c r="AY49" i="11" s="1"/>
  <c r="CB28" i="11"/>
  <c r="CC28" i="4"/>
  <c r="AU79" i="4"/>
  <c r="AU79" i="11" s="1"/>
  <c r="AS44" i="11"/>
  <c r="AQ63" i="11"/>
  <c r="CB63" i="4"/>
  <c r="AQ47" i="11"/>
  <c r="CB47" i="4"/>
  <c r="BV49" i="4"/>
  <c r="CL71" i="11"/>
  <c r="CS71" i="4"/>
  <c r="AS53" i="4"/>
  <c r="AS53" i="11" s="1"/>
  <c r="U82" i="4"/>
  <c r="BW53" i="4"/>
  <c r="BW53" i="11" s="1"/>
  <c r="BK54" i="4"/>
  <c r="BK54" i="11" s="1"/>
  <c r="E82" i="4"/>
  <c r="E43" i="11"/>
  <c r="BE79" i="4"/>
  <c r="BE79" i="11" s="1"/>
  <c r="BE54" i="4"/>
  <c r="BE54" i="11" s="1"/>
  <c r="BL54" i="4"/>
  <c r="BL54" i="11" s="1"/>
  <c r="CT7" i="4"/>
  <c r="CT7" i="11" s="1"/>
  <c r="CS7" i="11"/>
  <c r="AZ43" i="4"/>
  <c r="AZ43" i="11" s="1"/>
  <c r="AQ79" i="11"/>
  <c r="BJ53" i="4"/>
  <c r="BJ53" i="11" s="1"/>
  <c r="BY54" i="4"/>
  <c r="BY54" i="11" s="1"/>
  <c r="CL16" i="11"/>
  <c r="CS16" i="4"/>
  <c r="BT57" i="4"/>
  <c r="BT57" i="11" s="1"/>
  <c r="AQ46" i="11"/>
  <c r="CB46" i="4"/>
  <c r="AX11" i="11"/>
  <c r="AX43" i="4"/>
  <c r="AX43" i="11" s="1"/>
  <c r="BM53" i="4"/>
  <c r="BM53" i="11" s="1"/>
  <c r="BQ44" i="11"/>
  <c r="BD79" i="4"/>
  <c r="BD79" i="11" s="1"/>
  <c r="BU79" i="4"/>
  <c r="BU79" i="11" s="1"/>
  <c r="BK49" i="4"/>
  <c r="BK49" i="11" s="1"/>
  <c r="BS54" i="4"/>
  <c r="BS54" i="11" s="1"/>
  <c r="CL57" i="4"/>
  <c r="CL41" i="11"/>
  <c r="CS41" i="4"/>
  <c r="AW79" i="4"/>
  <c r="AW79" i="11" s="1"/>
  <c r="BV11" i="11"/>
  <c r="BV43" i="4"/>
  <c r="BV43" i="11" s="1"/>
  <c r="BI57" i="4"/>
  <c r="BI57" i="11" s="1"/>
  <c r="BB53" i="4"/>
  <c r="BB53" i="11" s="1"/>
  <c r="AE82" i="4"/>
  <c r="AE43" i="11"/>
  <c r="BJ79" i="4"/>
  <c r="BJ79" i="11" s="1"/>
  <c r="BV79" i="4"/>
  <c r="BV79" i="11" s="1"/>
  <c r="BU49" i="4"/>
  <c r="BU49" i="11" s="1"/>
  <c r="BL59" i="4"/>
  <c r="BL59" i="11" s="1"/>
  <c r="AY43" i="4"/>
  <c r="AY43" i="11" s="1"/>
  <c r="BH53" i="4"/>
  <c r="BH53" i="11" s="1"/>
  <c r="CT27" i="4"/>
  <c r="CT27" i="11" s="1"/>
  <c r="CS27" i="11"/>
  <c r="CT22" i="4"/>
  <c r="CT22" i="11" s="1"/>
  <c r="CT24" i="4"/>
  <c r="CT24" i="11" s="1"/>
  <c r="CK24" i="11"/>
  <c r="BL49" i="4"/>
  <c r="BL49" i="11" s="1"/>
  <c r="BB43" i="4"/>
  <c r="BB43" i="11" s="1"/>
  <c r="BH59" i="4"/>
  <c r="BH59" i="11" s="1"/>
  <c r="BC59" i="4"/>
  <c r="BC59" i="11" s="1"/>
  <c r="CP53" i="4"/>
  <c r="CP53" i="11" s="1"/>
  <c r="BM79" i="4"/>
  <c r="BM79" i="11" s="1"/>
  <c r="BS49" i="4"/>
  <c r="BS49" i="11" s="1"/>
  <c r="CT25" i="4"/>
  <c r="CT25" i="11" s="1"/>
  <c r="CK25" i="11"/>
  <c r="BO53" i="4"/>
  <c r="BO53" i="11" s="1"/>
  <c r="BW59" i="4"/>
  <c r="BW59" i="11" s="1"/>
  <c r="AQ48" i="11"/>
  <c r="CB48" i="4"/>
  <c r="AQ57" i="11"/>
  <c r="AA43" i="11"/>
  <c r="AA82" i="4"/>
  <c r="CP54" i="4"/>
  <c r="CP54" i="11" s="1"/>
  <c r="BI54" i="4"/>
  <c r="BI54" i="11" s="1"/>
  <c r="CB50" i="4"/>
  <c r="CK15" i="11"/>
  <c r="CM11" i="11"/>
  <c r="CM43" i="4"/>
  <c r="CM43" i="11" s="1"/>
  <c r="X82" i="4"/>
  <c r="X43" i="11"/>
  <c r="Y82" i="4"/>
  <c r="Y43" i="11"/>
  <c r="CP59" i="4"/>
  <c r="CP59" i="11" s="1"/>
  <c r="BP57" i="4"/>
  <c r="BP57" i="11" s="1"/>
  <c r="BS79" i="4"/>
  <c r="BS79" i="11" s="1"/>
  <c r="AH90" i="4"/>
  <c r="AH82" i="11"/>
  <c r="H82" i="4"/>
  <c r="H43" i="11"/>
  <c r="CL63" i="11"/>
  <c r="CS63" i="4"/>
  <c r="P43" i="11"/>
  <c r="P82" i="4"/>
  <c r="BG79" i="4"/>
  <c r="BG79" i="11" s="1"/>
  <c r="AZ44" i="11"/>
  <c r="CL78" i="11"/>
  <c r="CS78" i="4"/>
  <c r="CC10" i="4"/>
  <c r="CB10" i="11"/>
  <c r="BF54" i="4"/>
  <c r="BF54" i="11" s="1"/>
  <c r="AZ79" i="4"/>
  <c r="AZ79" i="11" s="1"/>
  <c r="BB54" i="4"/>
  <c r="BB54" i="11" s="1"/>
  <c r="AW57" i="4"/>
  <c r="AW57" i="11" s="1"/>
  <c r="CQ49" i="4"/>
  <c r="CQ49" i="11" s="1"/>
  <c r="AQ66" i="11"/>
  <c r="CB66" i="4"/>
  <c r="BE57" i="4"/>
  <c r="BE57" i="11" s="1"/>
  <c r="AJ43" i="11"/>
  <c r="AJ82" i="4"/>
  <c r="Z43" i="11"/>
  <c r="Z82" i="4"/>
  <c r="T43" i="11"/>
  <c r="T82" i="4"/>
  <c r="CC26" i="4"/>
  <c r="CT13" i="4"/>
  <c r="CT18" i="4"/>
  <c r="CB71" i="4"/>
  <c r="BI79" i="4"/>
  <c r="BI79" i="11" s="1"/>
  <c r="AZ53" i="4"/>
  <c r="AZ53" i="11" s="1"/>
  <c r="CN57" i="4"/>
  <c r="CN57" i="11" s="1"/>
  <c r="BA57" i="4"/>
  <c r="BA57" i="11" s="1"/>
  <c r="CQ44" i="11"/>
  <c r="BA49" i="4"/>
  <c r="BA49" i="11" s="1"/>
  <c r="BW79" i="4"/>
  <c r="BW79" i="11" s="1"/>
  <c r="CL72" i="11"/>
  <c r="CS72" i="4"/>
  <c r="BQ57" i="4"/>
  <c r="BQ57" i="11" s="1"/>
  <c r="BT49" i="4"/>
  <c r="BT49" i="11" s="1"/>
  <c r="AQ54" i="4"/>
  <c r="BF44" i="11"/>
  <c r="BG44" i="11"/>
  <c r="AQ58" i="11"/>
  <c r="CB58" i="4"/>
  <c r="AQ19" i="11"/>
  <c r="CB19" i="4"/>
  <c r="CB19" i="11" s="1"/>
  <c r="AQ73" i="11"/>
  <c r="BU44" i="11"/>
  <c r="BX53" i="4"/>
  <c r="BX53" i="11" s="1"/>
  <c r="CP49" i="4"/>
  <c r="AG43" i="11"/>
  <c r="AG82" i="4"/>
  <c r="CA49" i="4"/>
  <c r="CB72" i="4"/>
  <c r="CC37" i="4"/>
  <c r="AP37" i="11"/>
  <c r="BQ54" i="4"/>
  <c r="BQ54" i="11" s="1"/>
  <c r="BO54" i="4"/>
  <c r="BO54" i="11" s="1"/>
  <c r="AB82" i="4"/>
  <c r="AB43" i="11"/>
  <c r="BO43" i="4"/>
  <c r="BO43" i="11" s="1"/>
  <c r="CN74" i="11"/>
  <c r="CS74" i="4"/>
  <c r="BG57" i="4"/>
  <c r="BG57" i="11" s="1"/>
  <c r="BP49" i="4"/>
  <c r="BP49" i="11" s="1"/>
  <c r="CA53" i="4"/>
  <c r="CA53" i="11" s="1"/>
  <c r="CT39" i="4"/>
  <c r="CT39" i="11" s="1"/>
  <c r="CS39" i="11"/>
  <c r="BL11" i="11"/>
  <c r="BL43" i="4"/>
  <c r="BL43" i="11" s="1"/>
  <c r="BN49" i="4"/>
  <c r="BN49" i="11" s="1"/>
  <c r="CT8" i="4"/>
  <c r="CT8" i="11" s="1"/>
  <c r="AR79" i="4"/>
  <c r="AR79" i="11" s="1"/>
  <c r="BC49" i="4"/>
  <c r="AV54" i="4"/>
  <c r="AV54" i="11" s="1"/>
  <c r="BL53" i="4"/>
  <c r="BL53" i="11" s="1"/>
  <c r="CT9" i="4"/>
  <c r="CT9" i="11" s="1"/>
  <c r="CS9" i="11"/>
  <c r="BU59" i="4"/>
  <c r="BU59" i="11" s="1"/>
  <c r="AY53" i="4"/>
  <c r="AY53" i="11" s="1"/>
  <c r="AS49" i="4"/>
  <c r="AS49" i="11" s="1"/>
  <c r="AU53" i="4"/>
  <c r="AU53" i="11" s="1"/>
  <c r="CC18" i="4"/>
  <c r="CC18" i="11" s="1"/>
  <c r="AD82" i="4"/>
  <c r="AD43" i="11"/>
  <c r="BN79" i="4"/>
  <c r="BN79" i="11" s="1"/>
  <c r="CT37" i="4"/>
  <c r="CT37" i="11" s="1"/>
  <c r="CT26" i="4"/>
  <c r="CT26" i="11" s="1"/>
  <c r="CS26" i="11"/>
  <c r="BW57" i="4"/>
  <c r="BW57" i="11" s="1"/>
  <c r="K90" i="4"/>
  <c r="K82" i="11"/>
  <c r="R82" i="4"/>
  <c r="R43" i="11"/>
  <c r="CL68" i="11"/>
  <c r="CS68" i="4"/>
  <c r="F90" i="4"/>
  <c r="F82" i="11"/>
  <c r="AQ65" i="11"/>
  <c r="CB65" i="4"/>
  <c r="BZ53" i="4"/>
  <c r="BZ53" i="11" s="1"/>
  <c r="AQ53" i="4"/>
  <c r="CS28" i="11"/>
  <c r="CT28" i="4"/>
  <c r="CT28" i="11" s="1"/>
  <c r="AR77" i="11"/>
  <c r="CB77" i="4"/>
  <c r="AQ49" i="11"/>
  <c r="AW53" i="4"/>
  <c r="AW53" i="11" s="1"/>
  <c r="AR44" i="11"/>
  <c r="AQ15" i="11"/>
  <c r="CB15" i="4"/>
  <c r="AV44" i="11"/>
  <c r="AS57" i="4"/>
  <c r="AS57" i="11" s="1"/>
  <c r="CM79" i="4"/>
  <c r="CM79" i="11" s="1"/>
  <c r="BQ49" i="4"/>
  <c r="BQ49" i="11" s="1"/>
  <c r="CL11" i="11"/>
  <c r="CS11" i="4"/>
  <c r="CL60" i="11"/>
  <c r="CS60" i="4"/>
  <c r="CL76" i="11"/>
  <c r="CS76" i="4"/>
  <c r="AI90" i="4"/>
  <c r="AI82" i="11"/>
  <c r="BU57" i="4"/>
  <c r="BU57" i="11" s="1"/>
  <c r="BD49" i="4"/>
  <c r="BD49" i="11" s="1"/>
  <c r="CS33" i="11"/>
  <c r="CT33" i="4"/>
  <c r="CT33" i="11" s="1"/>
  <c r="CL45" i="11"/>
  <c r="CS45" i="4"/>
  <c r="BB59" i="4"/>
  <c r="BB59" i="11" s="1"/>
  <c r="AX57" i="4"/>
  <c r="AX57" i="11" s="1"/>
  <c r="BB49" i="4"/>
  <c r="BB49" i="11" s="1"/>
  <c r="AQ56" i="11"/>
  <c r="CB56" i="4"/>
  <c r="BJ54" i="4"/>
  <c r="BJ54" i="11" s="1"/>
  <c r="BZ11" i="11"/>
  <c r="BZ43" i="4"/>
  <c r="BZ43" i="11" s="1"/>
  <c r="AY54" i="4"/>
  <c r="AY54" i="11" s="1"/>
  <c r="AF43" i="11"/>
  <c r="AF82" i="4"/>
  <c r="I43" i="11"/>
  <c r="I82" i="4"/>
  <c r="BR79" i="4"/>
  <c r="BR79" i="11" s="1"/>
  <c r="BM49" i="4"/>
  <c r="BD43" i="4"/>
  <c r="BD43" i="11" s="1"/>
  <c r="AP19" i="11"/>
  <c r="BY79" i="4"/>
  <c r="BY79" i="11" s="1"/>
  <c r="O82" i="4"/>
  <c r="O43" i="11"/>
  <c r="BE53" i="4"/>
  <c r="BE53" i="11" s="1"/>
  <c r="AR43" i="4"/>
  <c r="AR43" i="11" s="1"/>
  <c r="AW49" i="4"/>
  <c r="AW49" i="11" s="1"/>
  <c r="CT23" i="4"/>
  <c r="CM57" i="4"/>
  <c r="CM57" i="11" s="1"/>
  <c r="BF11" i="11"/>
  <c r="BF43" i="4"/>
  <c r="BF43" i="11" s="1"/>
  <c r="CL79" i="4"/>
  <c r="BN44" i="11"/>
  <c r="CM73" i="11"/>
  <c r="CC33" i="4"/>
  <c r="AP33" i="11"/>
  <c r="CL46" i="11"/>
  <c r="CS46" i="4"/>
  <c r="CL51" i="11"/>
  <c r="CS51" i="4"/>
  <c r="BP54" i="4"/>
  <c r="BP54" i="11" s="1"/>
  <c r="J82" i="4"/>
  <c r="J43" i="11"/>
  <c r="CG43" i="11"/>
  <c r="CG82" i="4"/>
  <c r="CG82" i="11" s="1"/>
  <c r="CI43" i="11"/>
  <c r="CI82" i="4"/>
  <c r="CI82" i="11" s="1"/>
  <c r="CM49" i="4"/>
  <c r="AC43" i="11"/>
  <c r="AC82" i="4"/>
  <c r="BM57" i="4"/>
  <c r="BM57" i="11" s="1"/>
  <c r="CC25" i="4"/>
  <c r="BV54" i="4"/>
  <c r="BV54" i="11" s="1"/>
  <c r="BR57" i="4"/>
  <c r="BR57" i="11" s="1"/>
  <c r="AQ41" i="11"/>
  <c r="CB41" i="4"/>
  <c r="BA11" i="11"/>
  <c r="BA43" i="4"/>
  <c r="BA43" i="11" s="1"/>
  <c r="CL70" i="11"/>
  <c r="CS70" i="4"/>
  <c r="BT11" i="11"/>
  <c r="BT43" i="4"/>
  <c r="BT43" i="11" s="1"/>
  <c r="BV59" i="4"/>
  <c r="BV59" i="11" s="1"/>
  <c r="AT57" i="4"/>
  <c r="AT57" i="11" s="1"/>
  <c r="CL48" i="11"/>
  <c r="CS48" i="4"/>
  <c r="CL19" i="11"/>
  <c r="CS19" i="4"/>
  <c r="CP11" i="11"/>
  <c r="CP43" i="4"/>
  <c r="CP43" i="11" s="1"/>
  <c r="CL69" i="11"/>
  <c r="CS69" i="4"/>
  <c r="AQ52" i="11"/>
  <c r="CB52" i="4"/>
  <c r="BD57" i="4"/>
  <c r="BD57" i="11" s="1"/>
  <c r="AQ45" i="11"/>
  <c r="CB45" i="4"/>
  <c r="BL79" i="4"/>
  <c r="BL79" i="11" s="1"/>
  <c r="BR53" i="4"/>
  <c r="BR53" i="11" s="1"/>
  <c r="BR59" i="4"/>
  <c r="BR59" i="11" s="1"/>
  <c r="S43" i="11"/>
  <c r="S82" i="4"/>
  <c r="CS58" i="4"/>
  <c r="CO57" i="4"/>
  <c r="CO57" i="11" s="1"/>
  <c r="CT36" i="4"/>
  <c r="CT36" i="11" s="1"/>
  <c r="BI49" i="4"/>
  <c r="BI49" i="11" s="1"/>
  <c r="CL59" i="11"/>
  <c r="CE82" i="4"/>
  <c r="CE82" i="11" s="1"/>
  <c r="BU43" i="4"/>
  <c r="BU43" i="11" s="1"/>
  <c r="BP79" i="4"/>
  <c r="BP79" i="11" s="1"/>
  <c r="AO82" i="4"/>
  <c r="AO43" i="11"/>
  <c r="AQ69" i="11"/>
  <c r="CB69" i="4"/>
  <c r="BG59" i="4"/>
  <c r="BG59" i="11" s="1"/>
  <c r="CC22" i="4"/>
  <c r="AP22" i="11"/>
  <c r="CB78" i="4"/>
  <c r="CL55" i="11"/>
  <c r="CS55" i="4"/>
  <c r="AR54" i="4"/>
  <c r="AR54" i="11" s="1"/>
  <c r="AZ57" i="4"/>
  <c r="AZ57" i="11" s="1"/>
  <c r="AS11" i="11"/>
  <c r="AS43" i="4"/>
  <c r="AS43" i="11" s="1"/>
  <c r="BX59" i="4"/>
  <c r="BX59" i="11" s="1"/>
  <c r="BW43" i="4"/>
  <c r="BW43" i="11" s="1"/>
  <c r="CL75" i="11"/>
  <c r="CS75" i="4"/>
  <c r="BT54" i="4"/>
  <c r="BT54" i="11" s="1"/>
  <c r="CB74" i="4"/>
  <c r="AQ75" i="11"/>
  <c r="CB75" i="4"/>
  <c r="BB57" i="4"/>
  <c r="BB57" i="11" s="1"/>
  <c r="CA79" i="4"/>
  <c r="CA79" i="11" s="1"/>
  <c r="BZ59" i="4"/>
  <c r="BZ59" i="11" s="1"/>
  <c r="AU43" i="4"/>
  <c r="AU43" i="11" s="1"/>
  <c r="CL15" i="11"/>
  <c r="CS15" i="4"/>
  <c r="CS15" i="11" s="1"/>
  <c r="AT59" i="4"/>
  <c r="AT59" i="11" s="1"/>
  <c r="BB44" i="11"/>
  <c r="CL47" i="11"/>
  <c r="CS47" i="4"/>
  <c r="AR57" i="4"/>
  <c r="AR57" i="11" s="1"/>
  <c r="AT49" i="4"/>
  <c r="AT49" i="11" s="1"/>
  <c r="AQ62" i="11"/>
  <c r="CB62" i="4"/>
  <c r="BJ49" i="4"/>
  <c r="BJ49" i="11" s="1"/>
  <c r="BN43" i="4"/>
  <c r="BN43" i="11" s="1"/>
  <c r="CP57" i="4"/>
  <c r="CP57" i="11" s="1"/>
  <c r="AK43" i="11"/>
  <c r="AK82" i="4"/>
  <c r="BH43" i="4"/>
  <c r="BH43" i="11" s="1"/>
  <c r="CC89" i="4"/>
  <c r="CC89" i="11" s="1"/>
  <c r="CB89" i="11"/>
  <c r="CA54" i="4"/>
  <c r="CA54" i="11" s="1"/>
  <c r="AQ59" i="11"/>
  <c r="BY44" i="11"/>
  <c r="CC23" i="4"/>
  <c r="CC23" i="11" s="1"/>
  <c r="AP23" i="11"/>
  <c r="BX49" i="4"/>
  <c r="BX49" i="11" s="1"/>
  <c r="BM11" i="11"/>
  <c r="BM43" i="4"/>
  <c r="BM43" i="11" s="1"/>
  <c r="CC31" i="4"/>
  <c r="AP43" i="4"/>
  <c r="CK43" i="4"/>
  <c r="BZ79" i="4"/>
  <c r="BZ79" i="11" s="1"/>
  <c r="AQ64" i="11"/>
  <c r="CB64" i="4"/>
  <c r="CO49" i="4"/>
  <c r="AQ51" i="11"/>
  <c r="CB51" i="4"/>
  <c r="BS57" i="4"/>
  <c r="BS57" i="11" s="1"/>
  <c r="AT79" i="4"/>
  <c r="AT79" i="11" s="1"/>
  <c r="AV49" i="4"/>
  <c r="AV49" i="11" s="1"/>
  <c r="AQ16" i="11"/>
  <c r="CB16" i="4"/>
  <c r="AW44" i="11"/>
  <c r="BT79" i="4"/>
  <c r="BT79" i="11" s="1"/>
  <c r="AZ49" i="4"/>
  <c r="AZ49" i="11" s="1"/>
  <c r="CN44" i="11"/>
  <c r="BA44" i="11"/>
  <c r="BA54" i="4"/>
  <c r="BA54" i="11" s="1"/>
  <c r="CS32" i="11"/>
  <c r="CT32" i="4"/>
  <c r="CT32" i="11" s="1"/>
  <c r="CT38" i="4"/>
  <c r="CT38" i="11" s="1"/>
  <c r="CN49" i="4"/>
  <c r="CN49" i="11" s="1"/>
  <c r="BV53" i="4"/>
  <c r="BV53" i="11" s="1"/>
  <c r="AV43" i="4"/>
  <c r="AV43" i="11" s="1"/>
  <c r="BY57" i="4"/>
  <c r="BY57" i="11" s="1"/>
  <c r="BC43" i="4"/>
  <c r="BC43" i="11" s="1"/>
  <c r="CD82" i="4"/>
  <c r="CD82" i="11" s="1"/>
  <c r="CD43" i="11"/>
  <c r="CC39" i="4"/>
  <c r="AP39" i="11"/>
  <c r="AS59" i="4"/>
  <c r="AS59" i="11" s="1"/>
  <c r="BJ43" i="4"/>
  <c r="BJ43" i="11" s="1"/>
  <c r="CC30" i="4"/>
  <c r="CB30" i="11"/>
  <c r="BX57" i="4"/>
  <c r="BX57" i="11" s="1"/>
  <c r="N43" i="11"/>
  <c r="N82" i="4"/>
  <c r="CT42" i="4"/>
  <c r="CT42" i="11" s="1"/>
  <c r="CL53" i="4"/>
  <c r="CQ79" i="4"/>
  <c r="CQ79" i="11" s="1"/>
  <c r="BI43" i="4"/>
  <c r="BI43" i="11" s="1"/>
  <c r="CQ43" i="4"/>
  <c r="CQ43" i="11" s="1"/>
  <c r="BZ54" i="4"/>
  <c r="BZ54" i="11" s="1"/>
  <c r="CO53" i="4"/>
  <c r="CO53" i="11" s="1"/>
  <c r="BX79" i="4"/>
  <c r="BX79" i="11" s="1"/>
  <c r="CA43" i="4"/>
  <c r="CA43" i="11" s="1"/>
  <c r="CT34" i="4"/>
  <c r="CT34" i="11" s="1"/>
  <c r="BS59" i="4"/>
  <c r="BS59" i="11" s="1"/>
  <c r="L43" i="11"/>
  <c r="L82" i="4"/>
  <c r="AM82" i="4"/>
  <c r="AM43" i="11"/>
  <c r="CC13" i="4"/>
  <c r="CC13" i="11" s="1"/>
  <c r="AP13" i="11"/>
  <c r="BZ49" i="4"/>
  <c r="BZ49" i="11" s="1"/>
  <c r="BP53" i="4"/>
  <c r="BP53" i="11" s="1"/>
  <c r="AX59" i="4"/>
  <c r="AX59" i="11" s="1"/>
  <c r="BC79" i="4"/>
  <c r="BC79" i="11" s="1"/>
  <c r="AU54" i="4"/>
  <c r="AU54" i="11" s="1"/>
  <c r="CC24" i="4"/>
  <c r="AP24" i="11"/>
  <c r="BR11" i="11"/>
  <c r="BR43" i="4"/>
  <c r="BR43" i="11" s="1"/>
  <c r="BE11" i="11"/>
  <c r="BE43" i="4"/>
  <c r="BE43" i="11" s="1"/>
  <c r="BI59" i="4"/>
  <c r="BI59" i="11" s="1"/>
  <c r="CM53" i="4"/>
  <c r="CM53" i="11" s="1"/>
  <c r="CS56" i="4"/>
  <c r="BK43" i="4"/>
  <c r="BK43" i="11" s="1"/>
  <c r="CL62" i="11"/>
  <c r="CS62" i="4"/>
  <c r="CO79" i="4"/>
  <c r="CO79" i="11" s="1"/>
  <c r="CQ59" i="4"/>
  <c r="CQ59" i="11" s="1"/>
  <c r="CL64" i="11"/>
  <c r="CS64" i="4"/>
  <c r="CA57" i="4"/>
  <c r="CA57" i="11" s="1"/>
  <c r="AU57" i="4"/>
  <c r="AU57" i="11" s="1"/>
  <c r="AV79" i="4"/>
  <c r="AV79" i="11" s="1"/>
  <c r="CO11" i="11"/>
  <c r="CO43" i="4"/>
  <c r="CO43" i="11" s="1"/>
  <c r="AU49" i="4"/>
  <c r="AU49" i="11" s="1"/>
  <c r="AQ55" i="11"/>
  <c r="AQ67" i="11"/>
  <c r="BH54" i="4"/>
  <c r="BH54" i="11" s="1"/>
  <c r="CL77" i="11"/>
  <c r="AZ54" i="4"/>
  <c r="AZ54" i="11" s="1"/>
  <c r="CL21" i="11"/>
  <c r="CS21" i="4"/>
  <c r="AQ68" i="11"/>
  <c r="CB68" i="4"/>
  <c r="CL66" i="11"/>
  <c r="CS66" i="4"/>
  <c r="AQ11" i="11"/>
  <c r="CB11" i="4"/>
  <c r="AX53" i="4"/>
  <c r="AX53" i="11" s="1"/>
  <c r="CL80" i="11"/>
  <c r="CS80" i="4"/>
  <c r="BP44" i="11"/>
  <c r="BK57" i="4"/>
  <c r="BK57" i="11" s="1"/>
  <c r="BJ57" i="4"/>
  <c r="BJ57" i="11" s="1"/>
  <c r="CN11" i="11"/>
  <c r="CN43" i="4"/>
  <c r="CN43" i="11" s="1"/>
  <c r="AR49" i="4"/>
  <c r="AR49" i="11" s="1"/>
  <c r="CB36" i="11"/>
  <c r="CC36" i="4"/>
  <c r="CM65" i="11"/>
  <c r="CS65" i="4"/>
  <c r="BX43" i="4"/>
  <c r="BX43" i="11" s="1"/>
  <c r="BK44" i="11"/>
  <c r="CS52" i="4"/>
  <c r="CL49" i="4"/>
  <c r="BT59" i="4"/>
  <c r="BT59" i="11" s="1"/>
  <c r="CC12" i="4"/>
  <c r="AP12" i="11"/>
  <c r="BC57" i="4"/>
  <c r="BC57" i="11" s="1"/>
  <c r="BH57" i="4"/>
  <c r="BH57" i="11" s="1"/>
  <c r="BH49" i="4"/>
  <c r="AW43" i="4"/>
  <c r="AW43" i="11" s="1"/>
  <c r="CT40" i="4"/>
  <c r="CT40" i="11" s="1"/>
  <c r="CS40" i="11"/>
  <c r="CT31" i="4"/>
  <c r="CT31" i="11" s="1"/>
  <c r="Q90" i="4"/>
  <c r="Q82" i="11"/>
  <c r="CO54" i="4"/>
  <c r="CO54" i="11" s="1"/>
  <c r="BS53" i="4"/>
  <c r="BS53" i="11" s="1"/>
  <c r="CQ54" i="4"/>
  <c r="CQ54" i="11" s="1"/>
  <c r="AQ21" i="11"/>
  <c r="CB21" i="4"/>
  <c r="CL54" i="11"/>
  <c r="G43" i="11"/>
  <c r="G82" i="4"/>
  <c r="BF79" i="4"/>
  <c r="BF79" i="11" s="1"/>
  <c r="V43" i="11"/>
  <c r="V82" i="4"/>
  <c r="BN54" i="4"/>
  <c r="BN54" i="11" s="1"/>
  <c r="BF59" i="4"/>
  <c r="BF59" i="11" s="1"/>
  <c r="BD44" i="11"/>
  <c r="BZ57" i="4"/>
  <c r="BZ57" i="11" s="1"/>
  <c r="AL43" i="11"/>
  <c r="AL82" i="4"/>
  <c r="BN53" i="4"/>
  <c r="BN53" i="11" s="1"/>
  <c r="BS44" i="11"/>
  <c r="CZ82" i="10"/>
  <c r="CZ81" i="10"/>
  <c r="CZ80" i="10"/>
  <c r="CZ79" i="10"/>
  <c r="CZ78" i="10"/>
  <c r="CZ77" i="10"/>
  <c r="CZ76" i="10"/>
  <c r="CZ75" i="10"/>
  <c r="CZ74" i="10"/>
  <c r="CZ73" i="10"/>
  <c r="CZ72" i="10"/>
  <c r="CZ71" i="10"/>
  <c r="CZ70" i="10"/>
  <c r="CZ69" i="10"/>
  <c r="CZ68" i="10"/>
  <c r="CZ67" i="10"/>
  <c r="CZ66" i="10"/>
  <c r="CZ65" i="10"/>
  <c r="CZ64" i="10"/>
  <c r="CZ63" i="10"/>
  <c r="CZ62" i="10"/>
  <c r="CZ61" i="10"/>
  <c r="CZ60" i="10"/>
  <c r="CZ59" i="10"/>
  <c r="CZ56" i="10"/>
  <c r="CZ55" i="10"/>
  <c r="CZ54" i="10"/>
  <c r="CZ53" i="10"/>
  <c r="CZ52" i="10"/>
  <c r="CZ51" i="10"/>
  <c r="CZ50" i="10"/>
  <c r="CZ49" i="10"/>
  <c r="CZ48" i="10"/>
  <c r="CZ47" i="10"/>
  <c r="CZ46" i="10"/>
  <c r="CZ45" i="10"/>
  <c r="CZ44" i="10"/>
  <c r="CZ57" i="10"/>
  <c r="CZ58" i="10"/>
  <c r="CZ42" i="10"/>
  <c r="CZ41" i="10"/>
  <c r="CZ40" i="10"/>
  <c r="CZ39" i="10"/>
  <c r="CZ38" i="10"/>
  <c r="CZ37" i="10"/>
  <c r="CZ36" i="10"/>
  <c r="CZ35" i="10"/>
  <c r="CZ34" i="10"/>
  <c r="CZ33" i="10"/>
  <c r="CZ32" i="10"/>
  <c r="CZ31" i="10"/>
  <c r="CZ30" i="10"/>
  <c r="CZ29" i="10"/>
  <c r="CZ28" i="10"/>
  <c r="CZ27" i="10"/>
  <c r="CZ26" i="10"/>
  <c r="CZ25" i="10"/>
  <c r="CZ24" i="10"/>
  <c r="CZ23" i="10"/>
  <c r="CZ22" i="10"/>
  <c r="CZ21" i="10"/>
  <c r="CZ20" i="10"/>
  <c r="CZ19" i="10"/>
  <c r="CZ18" i="10"/>
  <c r="CZ17" i="10"/>
  <c r="CZ16" i="10"/>
  <c r="CZ15" i="10"/>
  <c r="CZ14" i="10"/>
  <c r="CZ13" i="10"/>
  <c r="CZ12" i="10"/>
  <c r="CZ11" i="10"/>
  <c r="CZ10" i="10"/>
  <c r="CZ9" i="10"/>
  <c r="CZ8" i="10"/>
  <c r="CZ7" i="10"/>
  <c r="CZ43" i="10"/>
  <c r="CY6" i="10"/>
  <c r="CZ6" i="10" s="1"/>
  <c r="CC6" i="4"/>
  <c r="CC6" i="11" s="1"/>
  <c r="CB44" i="4"/>
  <c r="CB44" i="11" s="1"/>
  <c r="CS44" i="4"/>
  <c r="CS44" i="11" s="1"/>
  <c r="CT6" i="4" l="1"/>
  <c r="M90" i="4"/>
  <c r="CT14" i="4"/>
  <c r="CT14" i="11" s="1"/>
  <c r="CC8" i="4"/>
  <c r="CC38" i="4"/>
  <c r="CW38" i="4" s="1"/>
  <c r="CB60" i="11"/>
  <c r="CC9" i="4"/>
  <c r="CC9" i="11" s="1"/>
  <c r="CC35" i="4"/>
  <c r="CC35" i="11" s="1"/>
  <c r="CS50" i="11"/>
  <c r="CC42" i="4"/>
  <c r="CC42" i="11" s="1"/>
  <c r="CC32" i="4"/>
  <c r="CC32" i="11" s="1"/>
  <c r="CB27" i="11"/>
  <c r="CC27" i="4"/>
  <c r="CB43" i="4"/>
  <c r="CB43" i="11" s="1"/>
  <c r="CS77" i="4"/>
  <c r="CS77" i="11" s="1"/>
  <c r="CC17" i="4"/>
  <c r="CC17" i="11" s="1"/>
  <c r="CB14" i="11"/>
  <c r="CC14" i="4"/>
  <c r="AS81" i="4"/>
  <c r="AS81" i="11" s="1"/>
  <c r="CC7" i="11"/>
  <c r="CS73" i="4"/>
  <c r="CT73" i="4" s="1"/>
  <c r="CT73" i="11" s="1"/>
  <c r="CT17" i="4"/>
  <c r="CT17" i="11" s="1"/>
  <c r="CB80" i="4"/>
  <c r="CC80" i="4" s="1"/>
  <c r="CS29" i="11"/>
  <c r="CT29" i="4"/>
  <c r="CT29" i="11" s="1"/>
  <c r="CB55" i="4"/>
  <c r="CB55" i="11" s="1"/>
  <c r="CC19" i="4"/>
  <c r="CC19" i="11" s="1"/>
  <c r="AT81" i="4"/>
  <c r="AT82" i="4" s="1"/>
  <c r="AX81" i="4"/>
  <c r="AX81" i="11" s="1"/>
  <c r="CW40" i="4"/>
  <c r="CW40" i="11" s="1"/>
  <c r="AQ81" i="4"/>
  <c r="AQ81" i="11" s="1"/>
  <c r="BU81" i="4"/>
  <c r="BU82" i="4" s="1"/>
  <c r="CS59" i="4"/>
  <c r="CS59" i="11" s="1"/>
  <c r="CB29" i="11"/>
  <c r="CC29" i="4"/>
  <c r="CB76" i="11"/>
  <c r="CB73" i="4"/>
  <c r="CB73" i="11" s="1"/>
  <c r="BG81" i="4"/>
  <c r="BG82" i="4" s="1"/>
  <c r="CT15" i="4"/>
  <c r="CT15" i="11" s="1"/>
  <c r="CW20" i="4"/>
  <c r="CW20" i="11" s="1"/>
  <c r="CT35" i="4"/>
  <c r="CT35" i="11" s="1"/>
  <c r="CS35" i="11"/>
  <c r="CS43" i="4"/>
  <c r="CS43" i="11" s="1"/>
  <c r="AV81" i="4"/>
  <c r="AV81" i="11" s="1"/>
  <c r="CB67" i="4"/>
  <c r="CB67" i="11" s="1"/>
  <c r="CB49" i="4"/>
  <c r="CC68" i="4"/>
  <c r="CB68" i="11"/>
  <c r="CT51" i="4"/>
  <c r="CT51" i="11" s="1"/>
  <c r="CS51" i="11"/>
  <c r="CW18" i="4"/>
  <c r="CT18" i="11"/>
  <c r="AZ81" i="4"/>
  <c r="Y90" i="4"/>
  <c r="Y82" i="11"/>
  <c r="CB57" i="4"/>
  <c r="BQ81" i="4"/>
  <c r="CB79" i="4"/>
  <c r="BV49" i="11"/>
  <c r="BV81" i="4"/>
  <c r="AO90" i="4"/>
  <c r="AO82" i="11"/>
  <c r="CL49" i="11"/>
  <c r="CS49" i="4"/>
  <c r="AP82" i="4"/>
  <c r="AP82" i="11" s="1"/>
  <c r="AP43" i="11"/>
  <c r="CW23" i="4"/>
  <c r="CT23" i="11"/>
  <c r="CC73" i="4"/>
  <c r="CC77" i="4"/>
  <c r="CB77" i="11"/>
  <c r="AL90" i="4"/>
  <c r="AL82" i="11"/>
  <c r="CS54" i="4"/>
  <c r="CT52" i="4"/>
  <c r="CT52" i="11" s="1"/>
  <c r="CS52" i="11"/>
  <c r="CW36" i="4"/>
  <c r="CC36" i="11"/>
  <c r="CS21" i="11"/>
  <c r="CT21" i="4"/>
  <c r="CT21" i="11" s="1"/>
  <c r="BI81" i="4"/>
  <c r="CL53" i="11"/>
  <c r="CS53" i="4"/>
  <c r="CC30" i="11"/>
  <c r="CW30" i="4"/>
  <c r="CB59" i="4"/>
  <c r="CC62" i="4"/>
  <c r="CB62" i="11"/>
  <c r="CT75" i="4"/>
  <c r="CT75" i="11" s="1"/>
  <c r="CS75" i="11"/>
  <c r="CC52" i="4"/>
  <c r="CB52" i="11"/>
  <c r="CT48" i="4"/>
  <c r="CT48" i="11" s="1"/>
  <c r="CS48" i="11"/>
  <c r="CT70" i="4"/>
  <c r="CT70" i="11" s="1"/>
  <c r="CS70" i="11"/>
  <c r="AC90" i="4"/>
  <c r="AC82" i="11"/>
  <c r="CT46" i="4"/>
  <c r="CT46" i="11" s="1"/>
  <c r="CS46" i="11"/>
  <c r="CL79" i="11"/>
  <c r="CS79" i="4"/>
  <c r="I90" i="4"/>
  <c r="I82" i="11"/>
  <c r="AI90" i="11"/>
  <c r="BU92" i="4"/>
  <c r="AI93" i="4"/>
  <c r="CC65" i="4"/>
  <c r="CB65" i="11"/>
  <c r="F90" i="11"/>
  <c r="AR92" i="4"/>
  <c r="F93" i="4"/>
  <c r="CP49" i="11"/>
  <c r="CP81" i="4"/>
  <c r="BF81" i="4"/>
  <c r="CQ81" i="4"/>
  <c r="BT81" i="4"/>
  <c r="AJ90" i="4"/>
  <c r="AJ82" i="11"/>
  <c r="H90" i="4"/>
  <c r="H82" i="11"/>
  <c r="CC50" i="4"/>
  <c r="CB50" i="11"/>
  <c r="AE90" i="4"/>
  <c r="AE82" i="11"/>
  <c r="CC28" i="11"/>
  <c r="CW28" i="4"/>
  <c r="AN90" i="11"/>
  <c r="BZ92" i="4"/>
  <c r="AN93" i="4"/>
  <c r="CC70" i="4"/>
  <c r="CB70" i="11"/>
  <c r="CT56" i="4"/>
  <c r="CT56" i="11" s="1"/>
  <c r="CS56" i="11"/>
  <c r="CC51" i="4"/>
  <c r="CB51" i="11"/>
  <c r="CC78" i="4"/>
  <c r="CB78" i="11"/>
  <c r="CC46" i="4"/>
  <c r="CB46" i="11"/>
  <c r="CT61" i="4"/>
  <c r="CT61" i="11" s="1"/>
  <c r="CS61" i="11"/>
  <c r="CT65" i="4"/>
  <c r="CT65" i="11" s="1"/>
  <c r="CS65" i="11"/>
  <c r="CT64" i="4"/>
  <c r="CT64" i="11" s="1"/>
  <c r="CS64" i="11"/>
  <c r="CS19" i="11"/>
  <c r="CT19" i="4"/>
  <c r="CT19" i="11" s="1"/>
  <c r="BN81" i="4"/>
  <c r="BO81" i="4"/>
  <c r="BA81" i="4"/>
  <c r="CC64" i="4"/>
  <c r="CB64" i="11"/>
  <c r="CW31" i="4"/>
  <c r="CC31" i="11"/>
  <c r="AK90" i="4"/>
  <c r="AK82" i="11"/>
  <c r="CC75" i="4"/>
  <c r="CB75" i="11"/>
  <c r="J90" i="4"/>
  <c r="J82" i="11"/>
  <c r="CT76" i="4"/>
  <c r="CT76" i="11" s="1"/>
  <c r="CS76" i="11"/>
  <c r="AR81" i="4"/>
  <c r="CT68" i="4"/>
  <c r="CT68" i="11" s="1"/>
  <c r="CS68" i="11"/>
  <c r="AD90" i="4"/>
  <c r="AD82" i="11"/>
  <c r="CC37" i="11"/>
  <c r="CW37" i="4"/>
  <c r="CT72" i="4"/>
  <c r="CT72" i="11" s="1"/>
  <c r="CS72" i="11"/>
  <c r="BZ81" i="4"/>
  <c r="M90" i="11"/>
  <c r="AY92" i="4"/>
  <c r="M93" i="4"/>
  <c r="CC48" i="4"/>
  <c r="CB48" i="11"/>
  <c r="CS41" i="11"/>
  <c r="CT41" i="4"/>
  <c r="CT41" i="11" s="1"/>
  <c r="CT16" i="4"/>
  <c r="CT16" i="11" s="1"/>
  <c r="CS16" i="11"/>
  <c r="CC47" i="4"/>
  <c r="CB47" i="11"/>
  <c r="W90" i="4"/>
  <c r="W82" i="11"/>
  <c r="CK43" i="11"/>
  <c r="CK82" i="4"/>
  <c r="CK82" i="11" s="1"/>
  <c r="AG90" i="4"/>
  <c r="AG82" i="11"/>
  <c r="Q90" i="11"/>
  <c r="BC92" i="4"/>
  <c r="Q93" i="4"/>
  <c r="K90" i="11"/>
  <c r="AW92" i="4"/>
  <c r="K93" i="4"/>
  <c r="CT74" i="4"/>
  <c r="CT74" i="11" s="1"/>
  <c r="CS74" i="11"/>
  <c r="Z90" i="4"/>
  <c r="Z82" i="11"/>
  <c r="CC22" i="11"/>
  <c r="CW22" i="4"/>
  <c r="CB15" i="11"/>
  <c r="CC15" i="4"/>
  <c r="CC11" i="4"/>
  <c r="CB11" i="11"/>
  <c r="AW81" i="4"/>
  <c r="AY81" i="4"/>
  <c r="BY81" i="4"/>
  <c r="CT47" i="4"/>
  <c r="CT47" i="11" s="1"/>
  <c r="CS47" i="11"/>
  <c r="CC69" i="4"/>
  <c r="CB69" i="11"/>
  <c r="CT58" i="4"/>
  <c r="CT58" i="11" s="1"/>
  <c r="CS58" i="11"/>
  <c r="CT69" i="4"/>
  <c r="CT69" i="11" s="1"/>
  <c r="CS69" i="11"/>
  <c r="CM49" i="11"/>
  <c r="CM81" i="4"/>
  <c r="AF90" i="4"/>
  <c r="AF82" i="11"/>
  <c r="CC56" i="4"/>
  <c r="CB56" i="11"/>
  <c r="CT45" i="4"/>
  <c r="CT45" i="11" s="1"/>
  <c r="CS45" i="11"/>
  <c r="BC49" i="11"/>
  <c r="BC81" i="4"/>
  <c r="CC72" i="4"/>
  <c r="CB72" i="11"/>
  <c r="CW34" i="4"/>
  <c r="CW13" i="4"/>
  <c r="CT13" i="11"/>
  <c r="CL81" i="4"/>
  <c r="AH90" i="11"/>
  <c r="AH93" i="4"/>
  <c r="BT92" i="4"/>
  <c r="U90" i="4"/>
  <c r="U82" i="11"/>
  <c r="BW81" i="4"/>
  <c r="AM90" i="4"/>
  <c r="AM82" i="11"/>
  <c r="O90" i="4"/>
  <c r="O82" i="11"/>
  <c r="CT11" i="4"/>
  <c r="CT11" i="11" s="1"/>
  <c r="CS11" i="11"/>
  <c r="CW7" i="11"/>
  <c r="CT63" i="4"/>
  <c r="CT63" i="11" s="1"/>
  <c r="CS63" i="11"/>
  <c r="AA90" i="4"/>
  <c r="AA82" i="11"/>
  <c r="CT71" i="4"/>
  <c r="CT71" i="11" s="1"/>
  <c r="CS71" i="11"/>
  <c r="L90" i="4"/>
  <c r="L82" i="11"/>
  <c r="CC61" i="4"/>
  <c r="CB61" i="11"/>
  <c r="BE49" i="11"/>
  <c r="BE81" i="4"/>
  <c r="CT67" i="4"/>
  <c r="CT67" i="11" s="1"/>
  <c r="CS67" i="11"/>
  <c r="CT62" i="4"/>
  <c r="CT62" i="11" s="1"/>
  <c r="CS62" i="11"/>
  <c r="CC39" i="11"/>
  <c r="CW39" i="4"/>
  <c r="CO49" i="11"/>
  <c r="CO81" i="4"/>
  <c r="BK81" i="4"/>
  <c r="V90" i="4"/>
  <c r="V82" i="11"/>
  <c r="CW9" i="4"/>
  <c r="CW12" i="4"/>
  <c r="CC12" i="11"/>
  <c r="BJ81" i="4"/>
  <c r="CW24" i="4"/>
  <c r="CC24" i="11"/>
  <c r="BS81" i="4"/>
  <c r="CB21" i="11"/>
  <c r="CC21" i="4"/>
  <c r="CC43" i="4" s="1"/>
  <c r="CC43" i="11" s="1"/>
  <c r="BH49" i="11"/>
  <c r="BH81" i="4"/>
  <c r="AU81" i="4"/>
  <c r="N90" i="4"/>
  <c r="N82" i="11"/>
  <c r="CN81" i="4"/>
  <c r="CC8" i="11"/>
  <c r="CW8" i="4"/>
  <c r="CC74" i="4"/>
  <c r="CB74" i="11"/>
  <c r="CT55" i="4"/>
  <c r="CT55" i="11" s="1"/>
  <c r="CS55" i="11"/>
  <c r="CW25" i="4"/>
  <c r="CC25" i="11"/>
  <c r="CW33" i="4"/>
  <c r="CC33" i="11"/>
  <c r="CT60" i="4"/>
  <c r="CT60" i="11" s="1"/>
  <c r="CS60" i="11"/>
  <c r="AB90" i="4"/>
  <c r="AB82" i="11"/>
  <c r="CA49" i="11"/>
  <c r="CA81" i="4"/>
  <c r="AQ54" i="11"/>
  <c r="CB54" i="4"/>
  <c r="CC71" i="4"/>
  <c r="CB71" i="11"/>
  <c r="CW26" i="4"/>
  <c r="CC26" i="11"/>
  <c r="P90" i="4"/>
  <c r="P82" i="11"/>
  <c r="X90" i="4"/>
  <c r="X82" i="11"/>
  <c r="E90" i="4"/>
  <c r="E82" i="11"/>
  <c r="CC63" i="4"/>
  <c r="CB63" i="11"/>
  <c r="CC60" i="11"/>
  <c r="CT78" i="4"/>
  <c r="CT78" i="11" s="1"/>
  <c r="CS78" i="11"/>
  <c r="G90" i="4"/>
  <c r="G82" i="11"/>
  <c r="CT80" i="4"/>
  <c r="CT80" i="11" s="1"/>
  <c r="CS80" i="11"/>
  <c r="BX81" i="4"/>
  <c r="CT6" i="11"/>
  <c r="BD81" i="4"/>
  <c r="BP81" i="4"/>
  <c r="CT66" i="4"/>
  <c r="CT66" i="11" s="1"/>
  <c r="CS66" i="11"/>
  <c r="CC16" i="4"/>
  <c r="CB16" i="11"/>
  <c r="BB81" i="4"/>
  <c r="CC76" i="11"/>
  <c r="CC38" i="11"/>
  <c r="S90" i="4"/>
  <c r="S82" i="11"/>
  <c r="CC45" i="4"/>
  <c r="CB45" i="11"/>
  <c r="CB41" i="11"/>
  <c r="CC41" i="4"/>
  <c r="BM49" i="11"/>
  <c r="BM81" i="4"/>
  <c r="AQ53" i="11"/>
  <c r="CB53" i="4"/>
  <c r="R90" i="4"/>
  <c r="R82" i="11"/>
  <c r="CC58" i="4"/>
  <c r="CB58" i="11"/>
  <c r="BL81" i="4"/>
  <c r="T90" i="4"/>
  <c r="T82" i="11"/>
  <c r="CC66" i="4"/>
  <c r="CB66" i="11"/>
  <c r="CC10" i="11"/>
  <c r="CW10" i="4"/>
  <c r="CL57" i="11"/>
  <c r="CS57" i="4"/>
  <c r="BR81" i="4"/>
  <c r="CW6" i="4"/>
  <c r="CW6" i="11" s="1"/>
  <c r="CT44" i="4"/>
  <c r="CC44" i="4"/>
  <c r="CC44" i="11" s="1"/>
  <c r="AX82" i="4" l="1"/>
  <c r="CW17" i="4"/>
  <c r="AS82" i="4"/>
  <c r="CT77" i="4"/>
  <c r="CT77" i="11" s="1"/>
  <c r="AT81" i="11"/>
  <c r="CW32" i="4"/>
  <c r="CW32" i="11" s="1"/>
  <c r="CW42" i="4"/>
  <c r="CW42" i="11" s="1"/>
  <c r="AV82" i="4"/>
  <c r="AV90" i="4" s="1"/>
  <c r="AV90" i="11" s="1"/>
  <c r="CC55" i="4"/>
  <c r="CC55" i="11" s="1"/>
  <c r="CW27" i="4"/>
  <c r="CW27" i="11" s="1"/>
  <c r="CC27" i="11"/>
  <c r="CC14" i="11"/>
  <c r="CW14" i="4"/>
  <c r="CW14" i="11" s="1"/>
  <c r="CS73" i="11"/>
  <c r="AQ82" i="4"/>
  <c r="AQ82" i="11" s="1"/>
  <c r="BG81" i="11"/>
  <c r="CC67" i="4"/>
  <c r="CC67" i="11" s="1"/>
  <c r="BU81" i="11"/>
  <c r="CB80" i="11"/>
  <c r="CT59" i="4"/>
  <c r="CT59" i="11" s="1"/>
  <c r="CW29" i="4"/>
  <c r="CW29" i="11" s="1"/>
  <c r="CC29" i="11"/>
  <c r="CW35" i="4"/>
  <c r="CW35" i="11" s="1"/>
  <c r="CW76" i="4"/>
  <c r="CW76" i="11" s="1"/>
  <c r="CS81" i="4"/>
  <c r="CS81" i="11" s="1"/>
  <c r="CB81" i="4"/>
  <c r="CB82" i="4" s="1"/>
  <c r="CB82" i="11" s="1"/>
  <c r="CW60" i="4"/>
  <c r="CW60" i="11" s="1"/>
  <c r="BL82" i="4"/>
  <c r="BL81" i="11"/>
  <c r="CN82" i="4"/>
  <c r="CN82" i="11" s="1"/>
  <c r="CN81" i="11"/>
  <c r="CW13" i="11"/>
  <c r="BC82" i="4"/>
  <c r="BC81" i="11"/>
  <c r="AW81" i="11"/>
  <c r="AW82" i="4"/>
  <c r="BZ82" i="4"/>
  <c r="BZ81" i="11"/>
  <c r="BN81" i="11"/>
  <c r="BN82" i="4"/>
  <c r="CC46" i="11"/>
  <c r="CW46" i="4"/>
  <c r="CC16" i="11"/>
  <c r="CW16" i="4"/>
  <c r="CW34" i="11"/>
  <c r="AR82" i="4"/>
  <c r="AR81" i="11"/>
  <c r="CP82" i="4"/>
  <c r="CP82" i="11" s="1"/>
  <c r="CP81" i="11"/>
  <c r="CW65" i="4"/>
  <c r="CC65" i="11"/>
  <c r="AT90" i="4"/>
  <c r="AT90" i="11" s="1"/>
  <c r="AT82" i="11"/>
  <c r="CC58" i="11"/>
  <c r="CW58" i="4"/>
  <c r="CC45" i="11"/>
  <c r="CW45" i="4"/>
  <c r="CW26" i="11"/>
  <c r="BS81" i="11"/>
  <c r="BS82" i="4"/>
  <c r="BK81" i="11"/>
  <c r="BK82" i="4"/>
  <c r="U90" i="11"/>
  <c r="BG92" i="4"/>
  <c r="U93" i="4"/>
  <c r="Z90" i="11"/>
  <c r="BL92" i="4"/>
  <c r="Z93" i="4"/>
  <c r="CW28" i="11"/>
  <c r="CC52" i="11"/>
  <c r="CW52" i="4"/>
  <c r="BR81" i="11"/>
  <c r="BR82" i="4"/>
  <c r="BM82" i="4"/>
  <c r="BM81" i="11"/>
  <c r="BB81" i="11"/>
  <c r="BB82" i="4"/>
  <c r="CT43" i="4"/>
  <c r="CT43" i="11" s="1"/>
  <c r="CC74" i="11"/>
  <c r="CW74" i="4"/>
  <c r="AU82" i="4"/>
  <c r="AU81" i="11"/>
  <c r="BG90" i="4"/>
  <c r="BG90" i="11" s="1"/>
  <c r="BG82" i="11"/>
  <c r="AX90" i="4"/>
  <c r="AX90" i="11" s="1"/>
  <c r="AX82" i="11"/>
  <c r="CW69" i="4"/>
  <c r="CC69" i="11"/>
  <c r="CC75" i="11"/>
  <c r="CW75" i="4"/>
  <c r="BO82" i="4"/>
  <c r="BO81" i="11"/>
  <c r="H90" i="11"/>
  <c r="AT92" i="4"/>
  <c r="H93" i="4"/>
  <c r="CT53" i="4"/>
  <c r="CT53" i="11" s="1"/>
  <c r="CS53" i="11"/>
  <c r="CW36" i="11"/>
  <c r="CC73" i="11"/>
  <c r="CW73" i="4"/>
  <c r="BQ82" i="4"/>
  <c r="BQ81" i="11"/>
  <c r="CW68" i="4"/>
  <c r="CC68" i="11"/>
  <c r="CT44" i="11"/>
  <c r="BX82" i="4"/>
  <c r="BX81" i="11"/>
  <c r="CW71" i="4"/>
  <c r="CC71" i="11"/>
  <c r="CW8" i="11"/>
  <c r="CO82" i="4"/>
  <c r="CO82" i="11" s="1"/>
  <c r="CO81" i="11"/>
  <c r="CC11" i="11"/>
  <c r="CW11" i="4"/>
  <c r="AG90" i="11"/>
  <c r="BS92" i="4"/>
  <c r="AG93" i="4"/>
  <c r="W90" i="11"/>
  <c r="W93" i="4"/>
  <c r="BI92" i="4"/>
  <c r="CC48" i="11"/>
  <c r="CW48" i="4"/>
  <c r="CW19" i="4"/>
  <c r="CC78" i="11"/>
  <c r="CW78" i="4"/>
  <c r="AC90" i="11"/>
  <c r="BO92" i="4"/>
  <c r="AC93" i="4"/>
  <c r="CC57" i="4"/>
  <c r="CB57" i="11"/>
  <c r="CW66" i="4"/>
  <c r="CC66" i="11"/>
  <c r="CC54" i="4"/>
  <c r="CB54" i="11"/>
  <c r="CW25" i="11"/>
  <c r="CW24" i="11"/>
  <c r="CC80" i="11"/>
  <c r="CW80" i="4"/>
  <c r="CC56" i="11"/>
  <c r="CW56" i="4"/>
  <c r="CW15" i="4"/>
  <c r="CC15" i="11"/>
  <c r="AK90" i="11"/>
  <c r="BW92" i="4"/>
  <c r="AK93" i="4"/>
  <c r="AJ90" i="11"/>
  <c r="BV92" i="4"/>
  <c r="AJ93" i="4"/>
  <c r="BI82" i="4"/>
  <c r="BI81" i="11"/>
  <c r="CC77" i="11"/>
  <c r="CW77" i="4"/>
  <c r="CW23" i="11"/>
  <c r="AO90" i="11"/>
  <c r="CA92" i="4"/>
  <c r="AO93" i="4"/>
  <c r="CW17" i="11"/>
  <c r="CM82" i="4"/>
  <c r="CM82" i="11" s="1"/>
  <c r="CM81" i="11"/>
  <c r="BV82" i="4"/>
  <c r="BV81" i="11"/>
  <c r="L90" i="11"/>
  <c r="L93" i="4"/>
  <c r="AX92" i="4"/>
  <c r="CW50" i="4"/>
  <c r="CC50" i="11"/>
  <c r="CW30" i="11"/>
  <c r="CC63" i="11"/>
  <c r="CW63" i="4"/>
  <c r="N90" i="11"/>
  <c r="AZ92" i="4"/>
  <c r="N93" i="4"/>
  <c r="BA81" i="11"/>
  <c r="BA82" i="4"/>
  <c r="CW33" i="11"/>
  <c r="CW37" i="11"/>
  <c r="BU90" i="4"/>
  <c r="BU90" i="11" s="1"/>
  <c r="BU82" i="11"/>
  <c r="S90" i="11"/>
  <c r="BE92" i="4"/>
  <c r="S93" i="4"/>
  <c r="E90" i="11"/>
  <c r="AQ92" i="4"/>
  <c r="E93" i="4"/>
  <c r="AP90" i="4"/>
  <c r="CT57" i="4"/>
  <c r="CT57" i="11" s="1"/>
  <c r="CS57" i="11"/>
  <c r="R90" i="11"/>
  <c r="R93" i="4"/>
  <c r="BD92" i="4"/>
  <c r="BP81" i="11"/>
  <c r="BP82" i="4"/>
  <c r="X90" i="11"/>
  <c r="BJ92" i="4"/>
  <c r="X93" i="4"/>
  <c r="BH82" i="4"/>
  <c r="BH81" i="11"/>
  <c r="BJ82" i="4"/>
  <c r="BJ81" i="11"/>
  <c r="CW39" i="11"/>
  <c r="BE82" i="4"/>
  <c r="BE81" i="11"/>
  <c r="CL81" i="11"/>
  <c r="CL82" i="4"/>
  <c r="CL82" i="11" s="1"/>
  <c r="BY82" i="4"/>
  <c r="BY81" i="11"/>
  <c r="CC47" i="11"/>
  <c r="CW47" i="4"/>
  <c r="AD90" i="11"/>
  <c r="AD93" i="4"/>
  <c r="BP92" i="4"/>
  <c r="AS90" i="4"/>
  <c r="AS90" i="11" s="1"/>
  <c r="AS82" i="11"/>
  <c r="CW51" i="4"/>
  <c r="CC51" i="11"/>
  <c r="CC70" i="11"/>
  <c r="CW70" i="4"/>
  <c r="BT82" i="4"/>
  <c r="BT81" i="11"/>
  <c r="I90" i="11"/>
  <c r="AU92" i="4"/>
  <c r="I93" i="4"/>
  <c r="CC62" i="11"/>
  <c r="CW62" i="4"/>
  <c r="CT54" i="4"/>
  <c r="CT54" i="11" s="1"/>
  <c r="CS54" i="11"/>
  <c r="Y90" i="11"/>
  <c r="BK92" i="4"/>
  <c r="Y93" i="4"/>
  <c r="CC49" i="4"/>
  <c r="CB49" i="11"/>
  <c r="P90" i="11"/>
  <c r="P93" i="4"/>
  <c r="BB92" i="4"/>
  <c r="CW21" i="4"/>
  <c r="CC21" i="11"/>
  <c r="BW82" i="4"/>
  <c r="BW81" i="11"/>
  <c r="BF81" i="11"/>
  <c r="BF82" i="4"/>
  <c r="CT49" i="4"/>
  <c r="CT49" i="11" s="1"/>
  <c r="CS49" i="11"/>
  <c r="CW12" i="11"/>
  <c r="CW61" i="4"/>
  <c r="CC61" i="11"/>
  <c r="O90" i="11"/>
  <c r="O93" i="4"/>
  <c r="BA92" i="4"/>
  <c r="CC64" i="11"/>
  <c r="CW64" i="4"/>
  <c r="CW18" i="11"/>
  <c r="CW10" i="11"/>
  <c r="AB90" i="11"/>
  <c r="BN92" i="4"/>
  <c r="AB93" i="4"/>
  <c r="CW9" i="11"/>
  <c r="CC79" i="4"/>
  <c r="CB79" i="11"/>
  <c r="T90" i="11"/>
  <c r="BF92" i="4"/>
  <c r="T93" i="4"/>
  <c r="CC53" i="4"/>
  <c r="CB53" i="11"/>
  <c r="CW41" i="4"/>
  <c r="CC41" i="11"/>
  <c r="CW38" i="11"/>
  <c r="BD82" i="4"/>
  <c r="BD81" i="11"/>
  <c r="CA82" i="4"/>
  <c r="CA81" i="11"/>
  <c r="V90" i="11"/>
  <c r="BH92" i="4"/>
  <c r="V93" i="4"/>
  <c r="AA90" i="11"/>
  <c r="BM92" i="4"/>
  <c r="AA93" i="4"/>
  <c r="AM90" i="11"/>
  <c r="BY92" i="4"/>
  <c r="AM93" i="4"/>
  <c r="CC72" i="11"/>
  <c r="CW72" i="4"/>
  <c r="AF90" i="11"/>
  <c r="AF93" i="4"/>
  <c r="BR92" i="4"/>
  <c r="AY82" i="4"/>
  <c r="AY81" i="11"/>
  <c r="CW22" i="11"/>
  <c r="J90" i="11"/>
  <c r="AV92" i="4"/>
  <c r="J93" i="4"/>
  <c r="CW31" i="11"/>
  <c r="AE90" i="11"/>
  <c r="AE93" i="4"/>
  <c r="BQ92" i="4"/>
  <c r="CQ82" i="4"/>
  <c r="CQ82" i="11" s="1"/>
  <c r="CQ81" i="11"/>
  <c r="CT79" i="4"/>
  <c r="CT79" i="11" s="1"/>
  <c r="CS79" i="11"/>
  <c r="CC59" i="4"/>
  <c r="CB59" i="11"/>
  <c r="AZ81" i="11"/>
  <c r="AZ82" i="4"/>
  <c r="G90" i="11"/>
  <c r="AS92" i="4"/>
  <c r="G93" i="4"/>
  <c r="AL90" i="11"/>
  <c r="BX92" i="4"/>
  <c r="AL93" i="4"/>
  <c r="CW44" i="4"/>
  <c r="CW44" i="11" s="1"/>
  <c r="AV82" i="11" l="1"/>
  <c r="AQ90" i="4"/>
  <c r="AV93" i="4"/>
  <c r="CW55" i="4"/>
  <c r="CW67" i="4"/>
  <c r="AT93" i="4"/>
  <c r="CC81" i="4"/>
  <c r="CC81" i="11" s="1"/>
  <c r="CS82" i="4"/>
  <c r="CS82" i="11" s="1"/>
  <c r="CW43" i="4"/>
  <c r="CW43" i="11" s="1"/>
  <c r="BU93" i="4"/>
  <c r="CB81" i="11"/>
  <c r="BW90" i="4"/>
  <c r="BW90" i="11" s="1"/>
  <c r="BW82" i="11"/>
  <c r="AQ90" i="11"/>
  <c r="CA90" i="4"/>
  <c r="CA90" i="11" s="1"/>
  <c r="CA82" i="11"/>
  <c r="BD90" i="4"/>
  <c r="BD90" i="11" s="1"/>
  <c r="BD82" i="11"/>
  <c r="BP90" i="4"/>
  <c r="BP90" i="11" s="1"/>
  <c r="BP82" i="11"/>
  <c r="CW80" i="11"/>
  <c r="CT81" i="4"/>
  <c r="CW67" i="11"/>
  <c r="BZ90" i="4"/>
  <c r="BZ82" i="11"/>
  <c r="CW62" i="11"/>
  <c r="BH90" i="4"/>
  <c r="BH90" i="11" s="1"/>
  <c r="BH82" i="11"/>
  <c r="CW77" i="11"/>
  <c r="BO90" i="4"/>
  <c r="BO90" i="11" s="1"/>
  <c r="BO82" i="11"/>
  <c r="AW90" i="4"/>
  <c r="AW82" i="11"/>
  <c r="CW50" i="11"/>
  <c r="CW48" i="11"/>
  <c r="CW11" i="11"/>
  <c r="CW75" i="11"/>
  <c r="BL90" i="4"/>
  <c r="BL90" i="11" s="1"/>
  <c r="BL82" i="11"/>
  <c r="CW53" i="4"/>
  <c r="CC53" i="11"/>
  <c r="AZ90" i="4"/>
  <c r="AZ90" i="11" s="1"/>
  <c r="AZ82" i="11"/>
  <c r="CW72" i="11"/>
  <c r="BY90" i="4"/>
  <c r="BY90" i="11" s="1"/>
  <c r="BY82" i="11"/>
  <c r="BJ90" i="4"/>
  <c r="BJ90" i="11" s="1"/>
  <c r="BJ82" i="11"/>
  <c r="BV90" i="4"/>
  <c r="BV90" i="11" s="1"/>
  <c r="BV82" i="11"/>
  <c r="CW78" i="11"/>
  <c r="CW52" i="11"/>
  <c r="BT90" i="4"/>
  <c r="BT82" i="11"/>
  <c r="AQ93" i="4"/>
  <c r="CW66" i="11"/>
  <c r="CW65" i="11"/>
  <c r="CW16" i="11"/>
  <c r="BF90" i="4"/>
  <c r="BF90" i="11" s="1"/>
  <c r="BF82" i="11"/>
  <c r="CW70" i="11"/>
  <c r="BD93" i="4"/>
  <c r="CW19" i="11"/>
  <c r="CW68" i="11"/>
  <c r="BB90" i="4"/>
  <c r="BB90" i="11" s="1"/>
  <c r="BB82" i="11"/>
  <c r="BG93" i="4"/>
  <c r="CW45" i="11"/>
  <c r="AS93" i="4"/>
  <c r="CC79" i="11"/>
  <c r="CW79" i="4"/>
  <c r="CW61" i="11"/>
  <c r="CC59" i="11"/>
  <c r="CW59" i="4"/>
  <c r="AY90" i="4"/>
  <c r="AY82" i="11"/>
  <c r="CW41" i="11"/>
  <c r="CW49" i="4"/>
  <c r="CC49" i="11"/>
  <c r="CW47" i="11"/>
  <c r="BE90" i="4"/>
  <c r="BE90" i="11" s="1"/>
  <c r="BE82" i="11"/>
  <c r="CW63" i="11"/>
  <c r="AX93" i="4"/>
  <c r="CW57" i="4"/>
  <c r="CC57" i="11"/>
  <c r="CW71" i="11"/>
  <c r="BQ90" i="4"/>
  <c r="BQ90" i="11" s="1"/>
  <c r="BQ82" i="11"/>
  <c r="AU90" i="4"/>
  <c r="AU90" i="11" s="1"/>
  <c r="AU82" i="11"/>
  <c r="BK90" i="4"/>
  <c r="BK90" i="11" s="1"/>
  <c r="BK82" i="11"/>
  <c r="CW58" i="11"/>
  <c r="CW46" i="11"/>
  <c r="CW51" i="11"/>
  <c r="BI90" i="4"/>
  <c r="BI90" i="11" s="1"/>
  <c r="BI82" i="11"/>
  <c r="CW15" i="11"/>
  <c r="CW74" i="11"/>
  <c r="BM90" i="4"/>
  <c r="BM90" i="11" s="1"/>
  <c r="BM82" i="11"/>
  <c r="AR90" i="4"/>
  <c r="AR82" i="11"/>
  <c r="BC90" i="4"/>
  <c r="BC82" i="11"/>
  <c r="CW64" i="11"/>
  <c r="CW56" i="11"/>
  <c r="BX90" i="4"/>
  <c r="BX90" i="11" s="1"/>
  <c r="BX82" i="11"/>
  <c r="CW69" i="11"/>
  <c r="BR90" i="4"/>
  <c r="BR90" i="11" s="1"/>
  <c r="BR82" i="11"/>
  <c r="BS90" i="4"/>
  <c r="BS90" i="11" s="1"/>
  <c r="BS82" i="11"/>
  <c r="BN90" i="4"/>
  <c r="BN90" i="11" s="1"/>
  <c r="BN82" i="11"/>
  <c r="CW21" i="11"/>
  <c r="AP90" i="11"/>
  <c r="CB92" i="4"/>
  <c r="AP93" i="4"/>
  <c r="BA90" i="4"/>
  <c r="BA90" i="11" s="1"/>
  <c r="BA82" i="11"/>
  <c r="CC54" i="11"/>
  <c r="CW54" i="4"/>
  <c r="CW73" i="11"/>
  <c r="CW55" i="11"/>
  <c r="BO93" i="4" l="1"/>
  <c r="CC82" i="4"/>
  <c r="CC82" i="11" s="1"/>
  <c r="BW93" i="4"/>
  <c r="BI93" i="4"/>
  <c r="BP93" i="4"/>
  <c r="AU93" i="4"/>
  <c r="CW81" i="4"/>
  <c r="CW81" i="11" s="1"/>
  <c r="BE93" i="4"/>
  <c r="BJ93" i="4"/>
  <c r="BH93" i="4"/>
  <c r="BK93" i="4"/>
  <c r="BR93" i="4"/>
  <c r="CY6" i="4" a="1"/>
  <c r="CZ79" i="4" s="1"/>
  <c r="AR90" i="11"/>
  <c r="AR93" i="4"/>
  <c r="BL93" i="4"/>
  <c r="AW90" i="11"/>
  <c r="AW93" i="4"/>
  <c r="BV93" i="4"/>
  <c r="BA93" i="4"/>
  <c r="CA93" i="4"/>
  <c r="AY90" i="11"/>
  <c r="AY93" i="4"/>
  <c r="BB93" i="4"/>
  <c r="CW53" i="11"/>
  <c r="CB90" i="4"/>
  <c r="CB93" i="4" s="1"/>
  <c r="CW79" i="11"/>
  <c r="CT82" i="4"/>
  <c r="CT82" i="11" s="1"/>
  <c r="CT81" i="11"/>
  <c r="CW54" i="11"/>
  <c r="BY93" i="4"/>
  <c r="BN93" i="4"/>
  <c r="CW57" i="11"/>
  <c r="CW59" i="11"/>
  <c r="BF93" i="4"/>
  <c r="BM93" i="4"/>
  <c r="BT90" i="11"/>
  <c r="BT93" i="4"/>
  <c r="BZ90" i="11"/>
  <c r="BZ93" i="4"/>
  <c r="CC92" i="4"/>
  <c r="BC90" i="11"/>
  <c r="BC93" i="4"/>
  <c r="CW49" i="11"/>
  <c r="BS93" i="4"/>
  <c r="BQ93" i="4"/>
  <c r="BX93" i="4"/>
  <c r="AZ93" i="4"/>
  <c r="CW82" i="4" l="1"/>
  <c r="CZ57" i="4"/>
  <c r="CY6" i="4"/>
  <c r="CZ6" i="4" s="1"/>
  <c r="CZ40" i="4"/>
  <c r="CZ29" i="4"/>
  <c r="CZ14" i="4"/>
  <c r="CZ27" i="4"/>
  <c r="CZ7" i="4"/>
  <c r="CZ20" i="4"/>
  <c r="CZ13" i="4"/>
  <c r="CZ76" i="4"/>
  <c r="CZ60" i="4"/>
  <c r="CZ9" i="4"/>
  <c r="CZ35" i="4"/>
  <c r="CZ33" i="4"/>
  <c r="CZ25" i="4"/>
  <c r="CZ12" i="4"/>
  <c r="CZ17" i="4"/>
  <c r="CZ18" i="4"/>
  <c r="CZ36" i="4"/>
  <c r="CZ38" i="4"/>
  <c r="CZ22" i="4"/>
  <c r="CZ26" i="4"/>
  <c r="CZ23" i="4"/>
  <c r="CZ30" i="4"/>
  <c r="CZ37" i="4"/>
  <c r="CZ32" i="4"/>
  <c r="CZ34" i="4"/>
  <c r="CZ39" i="4"/>
  <c r="CZ31" i="4"/>
  <c r="CZ28" i="4"/>
  <c r="CZ24" i="4"/>
  <c r="CZ42" i="4"/>
  <c r="CZ8" i="4"/>
  <c r="CZ10" i="4"/>
  <c r="CZ43" i="4"/>
  <c r="CZ67" i="4"/>
  <c r="CZ61" i="4"/>
  <c r="CZ63" i="4"/>
  <c r="CZ77" i="4"/>
  <c r="CZ48" i="4"/>
  <c r="CZ72" i="4"/>
  <c r="CZ65" i="4"/>
  <c r="CZ45" i="4"/>
  <c r="CZ47" i="4"/>
  <c r="CZ69" i="4"/>
  <c r="CZ11" i="4"/>
  <c r="CZ16" i="4"/>
  <c r="CZ19" i="4"/>
  <c r="CZ56" i="4"/>
  <c r="CZ66" i="4"/>
  <c r="CZ55" i="4"/>
  <c r="CZ62" i="4"/>
  <c r="CZ78" i="4"/>
  <c r="CZ44" i="4"/>
  <c r="CZ80" i="4"/>
  <c r="CZ75" i="4"/>
  <c r="CZ68" i="4"/>
  <c r="CZ71" i="4"/>
  <c r="CZ58" i="4"/>
  <c r="CZ21" i="4"/>
  <c r="CZ52" i="4"/>
  <c r="CZ41" i="4"/>
  <c r="CZ15" i="4"/>
  <c r="CZ50" i="4"/>
  <c r="CZ70" i="4"/>
  <c r="CZ46" i="4"/>
  <c r="CZ73" i="4"/>
  <c r="CZ74" i="4"/>
  <c r="CZ51" i="4"/>
  <c r="CZ64" i="4"/>
  <c r="CZ49" i="4"/>
  <c r="CZ81" i="4"/>
  <c r="CZ53" i="4"/>
  <c r="CZ82" i="4"/>
  <c r="CW82" i="11"/>
  <c r="CZ54" i="4"/>
  <c r="CZ59" i="4"/>
  <c r="CC90" i="4"/>
  <c r="CC90" i="11" s="1"/>
  <c r="CB90" i="11"/>
  <c r="CC93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<sst xmlns="http://schemas.openxmlformats.org/spreadsheetml/2006/main" count="1203" uniqueCount="275">
  <si>
    <t>中間需要</t>
  </si>
  <si>
    <t>最終需要</t>
  </si>
  <si>
    <t>大阪府域</t>
    <rPh sb="0" eb="3">
      <t>オオサカフ</t>
    </rPh>
    <rPh sb="3" eb="4">
      <t>イキ</t>
    </rPh>
    <phoneticPr fontId="6"/>
  </si>
  <si>
    <t>その他地域</t>
  </si>
  <si>
    <t>大阪府域</t>
    <rPh sb="0" eb="2">
      <t>オオサカ</t>
    </rPh>
    <rPh sb="2" eb="3">
      <t>フ</t>
    </rPh>
    <phoneticPr fontId="6"/>
  </si>
  <si>
    <t>01</t>
    <phoneticPr fontId="6"/>
  </si>
  <si>
    <t>06</t>
    <phoneticPr fontId="6"/>
  </si>
  <si>
    <t>01</t>
  </si>
  <si>
    <t>06</t>
  </si>
  <si>
    <t>農林漁業</t>
    <rPh sb="0" eb="2">
      <t>ノウリン</t>
    </rPh>
    <rPh sb="2" eb="4">
      <t>ギョギョウ</t>
    </rPh>
    <phoneticPr fontId="6"/>
  </si>
  <si>
    <t>鉱業</t>
  </si>
  <si>
    <t>飲食料品　　　　　　　</t>
  </si>
  <si>
    <t>繊維製品</t>
  </si>
  <si>
    <t>パルプ・紙・木製品</t>
  </si>
  <si>
    <t>化学製品</t>
  </si>
  <si>
    <t>石油・石炭製品</t>
  </si>
  <si>
    <t>プラスチック・ゴム製品</t>
    <rPh sb="9" eb="11">
      <t>セイヒン</t>
    </rPh>
    <phoneticPr fontId="6"/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</si>
  <si>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</si>
  <si>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</si>
  <si>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</si>
  <si>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</si>
  <si>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</si>
  <si>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</si>
  <si>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</si>
  <si>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  <rPh sb="0" eb="2">
      <t>デンシ</t>
    </rPh>
    <rPh sb="2" eb="4">
      <t>ブヒン</t>
    </rPh>
    <phoneticPr fontId="9"/>
  </si>
  <si>
    <t>電気機械</t>
  </si>
  <si>
    <t>情報通信機器</t>
  </si>
  <si>
    <t>輸送機械  　　　　　</t>
  </si>
  <si>
    <t>その他の製造工業製品</t>
  </si>
  <si>
    <t>建設</t>
  </si>
  <si>
    <t>電力・ガス・熱供給　</t>
  </si>
  <si>
    <t>水道　　</t>
  </si>
  <si>
    <t>廃棄物処理</t>
    <rPh sb="0" eb="3">
      <t>ハイキブツ</t>
    </rPh>
    <rPh sb="3" eb="5">
      <t>ショリ</t>
    </rPh>
    <phoneticPr fontId="9"/>
  </si>
  <si>
    <t>商業</t>
    <rPh sb="0" eb="2">
      <t>ショウギョウ</t>
    </rPh>
    <phoneticPr fontId="9"/>
  </si>
  <si>
    <t>金融・保険</t>
  </si>
  <si>
    <t>不動産</t>
  </si>
  <si>
    <t>運輸・郵便</t>
    <rPh sb="3" eb="5">
      <t>ユウビン</t>
    </rPh>
    <phoneticPr fontId="9"/>
  </si>
  <si>
    <t>情報通信</t>
  </si>
  <si>
    <t>公務</t>
  </si>
  <si>
    <t>教育・研究</t>
  </si>
  <si>
    <t>医療・福祉</t>
    <rPh sb="3" eb="5">
      <t>フクシ</t>
    </rPh>
    <phoneticPr fontId="9"/>
  </si>
  <si>
    <t>他に分類されない会員制団体</t>
    <rPh sb="0" eb="1">
      <t>ホカ</t>
    </rPh>
    <rPh sb="2" eb="4">
      <t>ブンルイ</t>
    </rPh>
    <rPh sb="8" eb="11">
      <t>カイインセイ</t>
    </rPh>
    <rPh sb="11" eb="13">
      <t>ダンタイ</t>
    </rPh>
    <phoneticPr fontId="9"/>
  </si>
  <si>
    <t>対事業所サービス</t>
  </si>
  <si>
    <t>対個人サービス</t>
  </si>
  <si>
    <t>事務用品</t>
    <rPh sb="0" eb="2">
      <t>ジム</t>
    </rPh>
    <rPh sb="2" eb="4">
      <t>ヨウヒン</t>
    </rPh>
    <phoneticPr fontId="9"/>
  </si>
  <si>
    <t>分類不明</t>
    <rPh sb="0" eb="2">
      <t>ブンルイ</t>
    </rPh>
    <rPh sb="2" eb="4">
      <t>フメイ</t>
    </rPh>
    <phoneticPr fontId="9"/>
  </si>
  <si>
    <t>域内中間投入計</t>
    <rPh sb="0" eb="2">
      <t>イキナイ</t>
    </rPh>
    <phoneticPr fontId="6"/>
  </si>
  <si>
    <t>農業</t>
    <rPh sb="0" eb="2">
      <t>ノウギョウ</t>
    </rPh>
    <phoneticPr fontId="6"/>
  </si>
  <si>
    <t>域内中間投入計</t>
  </si>
  <si>
    <t>中間需要    　　総計</t>
  </si>
  <si>
    <t>家計外消費支出（列）</t>
  </si>
  <si>
    <t>民間消費支出</t>
  </si>
  <si>
    <t>一般政府消費支出</t>
  </si>
  <si>
    <t>県内総固定資本形成（公的）</t>
  </si>
  <si>
    <t>県内総固定資本形成（民間）</t>
  </si>
  <si>
    <t>在庫純増</t>
  </si>
  <si>
    <t>域内最終需要計</t>
  </si>
  <si>
    <t>最終需要総計</t>
  </si>
  <si>
    <t>輸出</t>
  </si>
  <si>
    <t>（控除）輸入</t>
  </si>
  <si>
    <t>生産額</t>
  </si>
  <si>
    <t>目標値　②</t>
  </si>
  <si>
    <t>配分値（列）（②－①）</t>
  </si>
  <si>
    <t>中間投入</t>
    <rPh sb="0" eb="2">
      <t>チュウカン</t>
    </rPh>
    <rPh sb="2" eb="4">
      <t>トウニュウ</t>
    </rPh>
    <phoneticPr fontId="6"/>
  </si>
  <si>
    <t>府内中間投入計</t>
    <rPh sb="0" eb="1">
      <t>フ</t>
    </rPh>
    <phoneticPr fontId="6"/>
  </si>
  <si>
    <t>その他地域</t>
    <rPh sb="2" eb="3">
      <t>タ</t>
    </rPh>
    <rPh sb="3" eb="5">
      <t>チイキ</t>
    </rPh>
    <phoneticPr fontId="6"/>
  </si>
  <si>
    <t>府外中間投入計</t>
    <rPh sb="0" eb="2">
      <t>フガイ</t>
    </rPh>
    <phoneticPr fontId="6"/>
  </si>
  <si>
    <t>中間投入総計</t>
  </si>
  <si>
    <t>粗</t>
  </si>
  <si>
    <t>家計外消費支出（行）</t>
  </si>
  <si>
    <t>付</t>
  </si>
  <si>
    <t>雇用者所得</t>
  </si>
  <si>
    <t>加</t>
  </si>
  <si>
    <t>営業余剰</t>
  </si>
  <si>
    <t>価</t>
  </si>
  <si>
    <t>資本減耗引当</t>
  </si>
  <si>
    <t>値</t>
  </si>
  <si>
    <t>間接税(除関税)</t>
  </si>
  <si>
    <t>（控除）経常補助金</t>
  </si>
  <si>
    <t>粗付加価値部門計</t>
  </si>
  <si>
    <t>配分値（行）（②－①）</t>
  </si>
  <si>
    <t>農林漁業</t>
  </si>
  <si>
    <t>飲食料品</t>
  </si>
  <si>
    <t>プラスチック・ゴム製品</t>
  </si>
  <si>
    <t>電子部品</t>
  </si>
  <si>
    <t>輸送機械</t>
  </si>
  <si>
    <t>水道</t>
  </si>
  <si>
    <t>廃棄物処理</t>
  </si>
  <si>
    <t>商業</t>
  </si>
  <si>
    <t>運輸・郵便</t>
  </si>
  <si>
    <t>医療・福祉</t>
  </si>
  <si>
    <t>他に分類されない会員制団体</t>
  </si>
  <si>
    <t>内生部門計</t>
  </si>
  <si>
    <t>最終需要計</t>
  </si>
  <si>
    <t>需要合計</t>
  </si>
  <si>
    <t>（控除）関税</t>
  </si>
  <si>
    <t>（控除）輸入品商品税</t>
  </si>
  <si>
    <t>（控除）輸入計</t>
  </si>
  <si>
    <t>11</t>
  </si>
  <si>
    <t>15</t>
  </si>
  <si>
    <t>16</t>
  </si>
  <si>
    <t>20</t>
  </si>
  <si>
    <t>21</t>
  </si>
  <si>
    <t>22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</si>
  <si>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</si>
  <si>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</si>
  <si>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</si>
  <si>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</si>
  <si>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</si>
  <si>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</si>
  <si>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</si>
  <si>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</si>
  <si>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</si>
  <si>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</si>
  <si>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</si>
  <si>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</si>
  <si>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</si>
  <si>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</si>
  <si>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</si>
  <si>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</si>
  <si>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</si>
  <si>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</si>
  <si>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</si>
  <si>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</si>
  <si>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</si>
  <si>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</si>
  <si>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</si>
  <si>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</si>
  <si>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</si>
  <si>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</si>
  <si>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</si>
  <si>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</si>
  <si>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</si>
  <si>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</si>
  <si>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</si>
  <si>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</si>
  <si>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</si>
  <si>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</si>
  <si>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</si>
  <si>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</si>
  <si>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</si>
  <si>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</si>
  <si>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</si>
  <si>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</si>
  <si>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</si>
  <si>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</si>
  <si>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</si>
  <si>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</si>
  <si>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</si>
  <si>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</si>
  <si>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</si>
  <si>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97</t>
  </si>
  <si>
    <t>事務用品</t>
  </si>
  <si>
    <t>分類不明</t>
  </si>
  <si>
    <t>輸出計</t>
  </si>
  <si>
    <t>最終需要部門計</t>
  </si>
  <si>
    <t>91</t>
  </si>
  <si>
    <t>92</t>
  </si>
  <si>
    <t>93</t>
  </si>
  <si>
    <t>94</t>
  </si>
  <si>
    <t>間接税（関税・輸入品商品税を除く。）</t>
  </si>
  <si>
    <t>95</t>
  </si>
  <si>
    <t>96</t>
  </si>
  <si>
    <t>作成プロセス2</t>
    <rPh sb="0" eb="2">
      <t>サクセイ</t>
    </rPh>
    <phoneticPr fontId="6"/>
  </si>
  <si>
    <t>平成27年大阪府2地域間表(37部門）推計2次WS-端数算出</t>
    <rPh sb="0" eb="2">
      <t>ヘイセイ</t>
    </rPh>
    <rPh sb="4" eb="5">
      <t>ネン</t>
    </rPh>
    <rPh sb="5" eb="8">
      <t>オオサカフ</t>
    </rPh>
    <rPh sb="9" eb="12">
      <t>チイキカン</t>
    </rPh>
    <rPh sb="12" eb="13">
      <t>ヒョウ</t>
    </rPh>
    <rPh sb="16" eb="18">
      <t>ブモン</t>
    </rPh>
    <rPh sb="19" eb="21">
      <t>スイケイ</t>
    </rPh>
    <rPh sb="22" eb="23">
      <t>ツギ</t>
    </rPh>
    <rPh sb="26" eb="28">
      <t>ハスウ</t>
    </rPh>
    <rPh sb="28" eb="30">
      <t>サンシュツ</t>
    </rPh>
    <phoneticPr fontId="4"/>
  </si>
  <si>
    <t>My_Mining</t>
  </si>
  <si>
    <t>My_Beverages and Foods</t>
  </si>
  <si>
    <t>My_Textile products</t>
  </si>
  <si>
    <t>My_Chemical products</t>
  </si>
  <si>
    <t>My_Petroleum and coal products</t>
  </si>
  <si>
    <t>My_Plastic products and rubber products</t>
  </si>
  <si>
    <t>My_Iron and steel</t>
  </si>
  <si>
    <t>My_Non-ferrous metals</t>
  </si>
  <si>
    <t>My_Metal products</t>
  </si>
  <si>
    <t>My_General-purpose machinery</t>
  </si>
  <si>
    <t>My_Production machinery</t>
  </si>
  <si>
    <t>My_Business oriented machinery</t>
  </si>
  <si>
    <t>My_Electronic components</t>
  </si>
  <si>
    <t>My_Electrical machinery</t>
  </si>
  <si>
    <t>My_Information and communication electronics equipment</t>
  </si>
  <si>
    <t>My_Transportation equipment</t>
  </si>
  <si>
    <t>My_Miscellaneous manufacturing products</t>
  </si>
  <si>
    <t>My_Construction</t>
  </si>
  <si>
    <t>My_Water supply</t>
  </si>
  <si>
    <t>My_Waste management service</t>
  </si>
  <si>
    <t>My_Commerce</t>
  </si>
  <si>
    <t>My_Finance and insurance</t>
  </si>
  <si>
    <t>My_Real estate</t>
  </si>
  <si>
    <t>My_Transport and postal services</t>
  </si>
  <si>
    <t>My_Information and communications</t>
  </si>
  <si>
    <t>My_Public administration</t>
  </si>
  <si>
    <t>My_Education and research</t>
  </si>
  <si>
    <t>My_Business services</t>
  </si>
  <si>
    <t>My_Personal services</t>
  </si>
  <si>
    <t>My_Office supplies</t>
  </si>
  <si>
    <t>My_Activities not elsewhere classified</t>
  </si>
  <si>
    <t>Other_Mining</t>
  </si>
  <si>
    <t>Other_Beverages and Foods</t>
  </si>
  <si>
    <t>Other_Textile products</t>
  </si>
  <si>
    <t>Other_Chemical products</t>
  </si>
  <si>
    <t>Other_Petroleum and coal products</t>
  </si>
  <si>
    <t>Other_Plastic products and rubber products</t>
  </si>
  <si>
    <t>Other_Iron and steel</t>
  </si>
  <si>
    <t>Other_Non-ferrous metals</t>
  </si>
  <si>
    <t>Other_Metal products</t>
  </si>
  <si>
    <t>Other_General-purpose machinery</t>
  </si>
  <si>
    <t>Other_Production machinery</t>
  </si>
  <si>
    <t>Other_Business oriented machinery</t>
  </si>
  <si>
    <t>Other_Electronic components</t>
  </si>
  <si>
    <t>Other_Electrical machinery</t>
  </si>
  <si>
    <t>Other_Information and communication electronics equipment</t>
  </si>
  <si>
    <t>Other_Transportation equipment</t>
  </si>
  <si>
    <t>Other_Miscellaneous manufacturing products</t>
  </si>
  <si>
    <t>Other_Construction</t>
  </si>
  <si>
    <t>Other_Water supply</t>
  </si>
  <si>
    <t>Other_Waste management service</t>
  </si>
  <si>
    <t>Other_Commerce</t>
  </si>
  <si>
    <t>Other_Finance and insurance</t>
  </si>
  <si>
    <t>Other_Real estate</t>
  </si>
  <si>
    <t>Other_Transport and postal services</t>
  </si>
  <si>
    <t>Other_Information and communications</t>
  </si>
  <si>
    <t>Other_Public administration</t>
  </si>
  <si>
    <t>Other_Education and research</t>
  </si>
  <si>
    <t>Other_Business services</t>
  </si>
  <si>
    <t>Other_Personal services</t>
  </si>
  <si>
    <t>Other_Office supplies</t>
  </si>
  <si>
    <t>Other_Activities not elsewhere classified</t>
  </si>
  <si>
    <t>Consumption expenditure outside households (row)</t>
  </si>
  <si>
    <t>Compensation of employees</t>
  </si>
  <si>
    <t>Operating surplus</t>
  </si>
  <si>
    <t>Consumption of fixed capital</t>
  </si>
  <si>
    <t>Indirect taxes (except custom duties and commodity taxes on imported goods)</t>
  </si>
  <si>
    <t>(less) Current subsidies</t>
  </si>
  <si>
    <t>Regional production (gross outputs)</t>
  </si>
  <si>
    <t>Exports total</t>
  </si>
  <si>
    <t>(less) Total imports</t>
  </si>
  <si>
    <t>My_Consumption expenditure outside households (column)</t>
  </si>
  <si>
    <t>My_Consumption expenditure (private)</t>
  </si>
  <si>
    <t>My_Consumption expenditure of general government</t>
  </si>
  <si>
    <t>My_Gross regional fixed capital formation (public sector)</t>
  </si>
  <si>
    <t>My_Gross regional fixed capital formation (private sector)</t>
  </si>
  <si>
    <t>My_Increase in stocks</t>
  </si>
  <si>
    <t>Other_Consumption expenditure outside households (column)</t>
  </si>
  <si>
    <t>Other_Consumption expenditure (private)</t>
  </si>
  <si>
    <t>Other_Consumption expenditure of general government</t>
  </si>
  <si>
    <t>Other_Gross regional fixed capital formation (public sector)</t>
  </si>
  <si>
    <t>Other_Gross regional fixed capital formation (private sector)</t>
  </si>
  <si>
    <t>Other_Increase in stocks</t>
  </si>
  <si>
    <t>My_Agriculture_ forestry and fishery</t>
  </si>
  <si>
    <t>My_Pulp_ paper and wooden products</t>
  </si>
  <si>
    <t>My_Ceramic_ stone and clay products</t>
  </si>
  <si>
    <t>My_Electricity_ gas and heat supply</t>
  </si>
  <si>
    <t>My_Medical_ health care and welfare</t>
  </si>
  <si>
    <t>My_Membership-based associations_ n.e.c.</t>
  </si>
  <si>
    <t>Other_Agriculture_ forestry and fishery</t>
  </si>
  <si>
    <t>Other_Pulp_ paper and wooden products</t>
  </si>
  <si>
    <t>Other_Ceramic_ stone and clay products</t>
  </si>
  <si>
    <t>Other_Electricity_ gas and heat supply</t>
  </si>
  <si>
    <t>Other_Medical_ health care and welfare</t>
  </si>
  <si>
    <t>Other_Membership-based associations_ n.e.c.</t>
  </si>
  <si>
    <t>大阪府2地域間表(37部門）推計2次WS-統計表整理</t>
    <rPh sb="0" eb="3">
      <t>オオサカフ</t>
    </rPh>
    <rPh sb="4" eb="7">
      <t>チイキカン</t>
    </rPh>
    <rPh sb="7" eb="8">
      <t>ヒョウ</t>
    </rPh>
    <rPh sb="11" eb="13">
      <t>ブモン</t>
    </rPh>
    <rPh sb="14" eb="16">
      <t>スイケイ</t>
    </rPh>
    <rPh sb="17" eb="18">
      <t>ツギ</t>
    </rPh>
    <rPh sb="21" eb="24">
      <t>トウケイヒョウ</t>
    </rPh>
    <rPh sb="24" eb="26">
      <t>セイリ</t>
    </rPh>
    <phoneticPr fontId="4"/>
  </si>
  <si>
    <t>(単位：百万円)</t>
    <rPh sb="1" eb="3">
      <t>タンイ</t>
    </rPh>
    <rPh sb="4" eb="7">
      <t>ヒャクマンエン</t>
    </rPh>
    <phoneticPr fontId="9"/>
  </si>
  <si>
    <t>89</t>
  </si>
  <si>
    <t>90</t>
  </si>
  <si>
    <t>電気・ガス・熱供給</t>
  </si>
  <si>
    <t>府内総固定資本形成（公的）</t>
    <rPh sb="0" eb="1">
      <t>フ</t>
    </rPh>
    <phoneticPr fontId="2"/>
  </si>
  <si>
    <t>府内総固定資本形成（民間）</t>
    <rPh sb="0" eb="1">
      <t>フ</t>
    </rPh>
    <phoneticPr fontId="2"/>
  </si>
  <si>
    <t>府内最終需要計</t>
    <rPh sb="0" eb="1">
      <t>フ</t>
    </rPh>
    <phoneticPr fontId="2"/>
  </si>
  <si>
    <t>府内需要合計</t>
    <rPh sb="0" eb="1">
      <t>フ</t>
    </rPh>
    <phoneticPr fontId="2"/>
  </si>
  <si>
    <t>移出</t>
    <rPh sb="0" eb="2">
      <t>イシュツ</t>
    </rPh>
    <phoneticPr fontId="2"/>
  </si>
  <si>
    <t>（控除）移入</t>
    <rPh sb="4" eb="6">
      <t>イニュウ</t>
    </rPh>
    <phoneticPr fontId="2"/>
  </si>
  <si>
    <t>府内生産額</t>
    <rPh sb="0" eb="1">
      <t>フ</t>
    </rPh>
    <phoneticPr fontId="2"/>
  </si>
  <si>
    <t>その他地域中間投入計</t>
    <rPh sb="2" eb="5">
      <t>タチイキ</t>
    </rPh>
    <phoneticPr fontId="6"/>
  </si>
  <si>
    <t>（百万円）</t>
    <rPh sb="1" eb="4">
      <t>ヒャクマンエン</t>
    </rPh>
    <phoneticPr fontId="3"/>
  </si>
  <si>
    <t>大阪府内外
2地域間産業連関表(37部門）</t>
    <rPh sb="0" eb="3">
      <t>オオサカフ</t>
    </rPh>
    <rPh sb="3" eb="5">
      <t>ナイガイ</t>
    </rPh>
    <rPh sb="7" eb="10">
      <t>チイキカン</t>
    </rPh>
    <rPh sb="10" eb="12">
      <t>サンギョウ</t>
    </rPh>
    <rPh sb="12" eb="14">
      <t>レンカン</t>
    </rPh>
    <rPh sb="14" eb="15">
      <t>ヒョウ</t>
    </rPh>
    <rPh sb="18" eb="20">
      <t>ブモン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</si>
</sst>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0"/>
    <numFmt numFmtId="178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0C0C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8" fillId="0" borderId="0"/>
    <xf numFmtId="0" fontId="7" fillId="0" borderId="0">
      <alignment vertical="center"/>
    </xf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4" fillId="0" borderId="0"/>
    <xf numFmtId="0" fontId="7" fillId="0" borderId="0"/>
    <xf numFmtId="0" fontId="7" fillId="0" borderId="0"/>
    <xf numFmtId="0" fontId="7" fillId="0" borderId="0"/>
    <xf numFmtId="0" fontId="13" fillId="0" borderId="0">
      <alignment vertical="center"/>
    </xf>
    <xf numFmtId="0" fontId="14" fillId="0" borderId="0"/>
    <xf numFmtId="0" fontId="15" fillId="0" borderId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6" fillId="0" borderId="0"/>
    <xf numFmtId="0" fontId="17" fillId="17" borderId="0" applyNumberFormat="0" applyFont="0" applyBorder="0" applyAlignment="0" applyProtection="0">
      <alignment horizontal="center" vertical="center" wrapText="1"/>
    </xf>
    <xf numFmtId="0" fontId="17" fillId="18" borderId="0" applyNumberFormat="0" applyFont="0" applyBorder="0" applyAlignment="0" applyProtection="0">
      <alignment horizontal="center" vertical="center" wrapText="1"/>
    </xf>
    <xf numFmtId="0" fontId="17" fillId="19" borderId="40" applyNumberFormat="0" applyFont="0" applyBorder="0" applyAlignment="0" applyProtection="0">
      <alignment horizontal="center" vertical="center" wrapText="1"/>
    </xf>
    <xf numFmtId="38" fontId="1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</cellStyleXfs>
  <cellXfs count="276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/>
    <xf numFmtId="0" fontId="5" fillId="3" borderId="4" xfId="0" applyFont="1" applyFill="1" applyBorder="1" applyAlignment="1"/>
    <xf numFmtId="0" fontId="5" fillId="3" borderId="3" xfId="0" applyFont="1" applyFill="1" applyBorder="1" applyAlignment="1"/>
    <xf numFmtId="0" fontId="5" fillId="4" borderId="5" xfId="0" applyFont="1" applyFill="1" applyBorder="1" applyAlignment="1"/>
    <xf numFmtId="0" fontId="5" fillId="4" borderId="4" xfId="0" applyFont="1" applyFill="1" applyBorder="1" applyAlignment="1"/>
    <xf numFmtId="0" fontId="5" fillId="4" borderId="2" xfId="0" applyFont="1" applyFill="1" applyBorder="1" applyAlignment="1"/>
    <xf numFmtId="0" fontId="5" fillId="0" borderId="6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/>
    <xf numFmtId="0" fontId="5" fillId="5" borderId="9" xfId="0" applyFont="1" applyFill="1" applyBorder="1" applyAlignment="1"/>
    <xf numFmtId="0" fontId="5" fillId="5" borderId="10" xfId="0" applyFont="1" applyFill="1" applyBorder="1" applyAlignment="1"/>
    <xf numFmtId="0" fontId="5" fillId="6" borderId="9" xfId="0" applyFont="1" applyFill="1" applyBorder="1" applyAlignment="1"/>
    <xf numFmtId="0" fontId="5" fillId="6" borderId="0" xfId="0" applyFont="1" applyFill="1" applyAlignment="1"/>
    <xf numFmtId="0" fontId="5" fillId="3" borderId="11" xfId="0" applyFont="1" applyFill="1" applyBorder="1" applyAlignment="1"/>
    <xf numFmtId="0" fontId="5" fillId="5" borderId="12" xfId="0" applyFont="1" applyFill="1" applyBorder="1" applyAlignment="1"/>
    <xf numFmtId="0" fontId="5" fillId="5" borderId="13" xfId="0" applyFont="1" applyFill="1" applyBorder="1" applyAlignment="1"/>
    <xf numFmtId="0" fontId="5" fillId="5" borderId="14" xfId="0" applyFont="1" applyFill="1" applyBorder="1" applyAlignment="1"/>
    <xf numFmtId="0" fontId="5" fillId="4" borderId="11" xfId="0" applyFont="1" applyFill="1" applyBorder="1" applyAlignment="1"/>
    <xf numFmtId="0" fontId="5" fillId="0" borderId="11" xfId="0" applyFont="1" applyBorder="1" applyAlignment="1"/>
    <xf numFmtId="0" fontId="5" fillId="0" borderId="8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0" borderId="16" xfId="2" applyFont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7" borderId="28" xfId="2" applyFont="1" applyFill="1" applyBorder="1" applyAlignment="1">
      <alignment horizontal="center" vertical="top" wrapText="1"/>
    </xf>
    <xf numFmtId="0" fontId="5" fillId="5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76" fontId="5" fillId="0" borderId="0" xfId="0" quotePrefix="1" applyNumberFormat="1" applyFont="1" applyAlignment="1">
      <alignment horizontal="center"/>
    </xf>
    <xf numFmtId="176" fontId="5" fillId="0" borderId="8" xfId="0" applyNumberFormat="1" applyFont="1" applyBorder="1" applyAlignment="1">
      <alignment horizontal="distributed"/>
    </xf>
    <xf numFmtId="176" fontId="5" fillId="0" borderId="0" xfId="0" applyNumberFormat="1" applyFont="1" applyAlignment="1"/>
    <xf numFmtId="176" fontId="5" fillId="0" borderId="15" xfId="0" applyNumberFormat="1" applyFont="1" applyBorder="1" applyAlignment="1"/>
    <xf numFmtId="176" fontId="5" fillId="0" borderId="0" xfId="1" applyNumberFormat="1" applyFont="1" applyFill="1" applyBorder="1" applyAlignment="1"/>
    <xf numFmtId="176" fontId="5" fillId="0" borderId="11" xfId="0" applyNumberFormat="1" applyFont="1" applyBorder="1" applyAlignment="1"/>
    <xf numFmtId="176" fontId="5" fillId="7" borderId="0" xfId="0" applyNumberFormat="1" applyFont="1" applyFill="1" applyAlignment="1"/>
    <xf numFmtId="176" fontId="5" fillId="0" borderId="18" xfId="1" applyNumberFormat="1" applyFont="1" applyFill="1" applyBorder="1" applyAlignment="1"/>
    <xf numFmtId="176" fontId="5" fillId="0" borderId="16" xfId="1" applyNumberFormat="1" applyFont="1" applyFill="1" applyBorder="1" applyAlignment="1"/>
    <xf numFmtId="176" fontId="5" fillId="7" borderId="19" xfId="1" applyNumberFormat="1" applyFont="1" applyFill="1" applyBorder="1" applyAlignment="1"/>
    <xf numFmtId="176" fontId="5" fillId="0" borderId="11" xfId="1" applyNumberFormat="1" applyFont="1" applyFill="1" applyBorder="1" applyAlignment="1"/>
    <xf numFmtId="176" fontId="5" fillId="0" borderId="20" xfId="0" applyNumberFormat="1" applyFont="1" applyBorder="1" applyAlignment="1"/>
    <xf numFmtId="176" fontId="5" fillId="0" borderId="20" xfId="1" applyNumberFormat="1" applyFont="1" applyFill="1" applyBorder="1" applyAlignment="1"/>
    <xf numFmtId="176" fontId="5" fillId="7" borderId="14" xfId="1" applyNumberFormat="1" applyFont="1" applyFill="1" applyBorder="1" applyAlignment="1"/>
    <xf numFmtId="176" fontId="5" fillId="0" borderId="15" xfId="1" applyNumberFormat="1" applyFont="1" applyBorder="1" applyAlignment="1"/>
    <xf numFmtId="176" fontId="5" fillId="0" borderId="0" xfId="0" applyNumberFormat="1" applyFont="1" applyAlignment="1">
      <alignment horizontal="center"/>
    </xf>
    <xf numFmtId="176" fontId="5" fillId="0" borderId="20" xfId="0" applyNumberFormat="1" applyFont="1" applyBorder="1" applyAlignment="1">
      <alignment horizontal="center"/>
    </xf>
    <xf numFmtId="176" fontId="5" fillId="0" borderId="30" xfId="0" applyNumberFormat="1" applyFont="1" applyBorder="1" applyAlignment="1">
      <alignment horizontal="center"/>
    </xf>
    <xf numFmtId="176" fontId="5" fillId="0" borderId="34" xfId="0" applyNumberFormat="1" applyFont="1" applyBorder="1" applyAlignment="1">
      <alignment horizontal="distributed"/>
    </xf>
    <xf numFmtId="176" fontId="5" fillId="5" borderId="12" xfId="0" applyNumberFormat="1" applyFont="1" applyFill="1" applyBorder="1" applyAlignment="1">
      <alignment horizontal="center"/>
    </xf>
    <xf numFmtId="176" fontId="5" fillId="5" borderId="13" xfId="0" applyNumberFormat="1" applyFont="1" applyFill="1" applyBorder="1" applyAlignment="1">
      <alignment horizontal="center"/>
    </xf>
    <xf numFmtId="176" fontId="5" fillId="5" borderId="34" xfId="0" applyNumberFormat="1" applyFont="1" applyFill="1" applyBorder="1" applyAlignment="1">
      <alignment horizontal="distributed"/>
    </xf>
    <xf numFmtId="176" fontId="5" fillId="0" borderId="36" xfId="0" applyNumberFormat="1" applyFont="1" applyBorder="1" applyAlignment="1"/>
    <xf numFmtId="176" fontId="5" fillId="0" borderId="37" xfId="0" applyNumberFormat="1" applyFont="1" applyBorder="1" applyAlignment="1"/>
    <xf numFmtId="176" fontId="5" fillId="7" borderId="38" xfId="0" applyNumberFormat="1" applyFont="1" applyFill="1" applyBorder="1" applyAlignment="1"/>
    <xf numFmtId="176" fontId="5" fillId="0" borderId="39" xfId="0" applyNumberFormat="1" applyFont="1" applyBorder="1" applyAlignment="1"/>
    <xf numFmtId="176" fontId="5" fillId="0" borderId="40" xfId="0" applyNumberFormat="1" applyFont="1" applyBorder="1" applyAlignment="1"/>
    <xf numFmtId="176" fontId="5" fillId="0" borderId="38" xfId="0" applyNumberFormat="1" applyFont="1" applyBorder="1" applyAlignment="1"/>
    <xf numFmtId="176" fontId="5" fillId="7" borderId="0" xfId="1" applyNumberFormat="1" applyFont="1" applyFill="1" applyBorder="1" applyAlignment="1"/>
    <xf numFmtId="176" fontId="5" fillId="7" borderId="14" xfId="0" applyNumberFormat="1" applyFont="1" applyFill="1" applyBorder="1" applyAlignment="1"/>
    <xf numFmtId="176" fontId="5" fillId="6" borderId="22" xfId="0" applyNumberFormat="1" applyFont="1" applyFill="1" applyBorder="1" applyAlignment="1">
      <alignment horizontal="center"/>
    </xf>
    <xf numFmtId="176" fontId="5" fillId="6" borderId="23" xfId="0" applyNumberFormat="1" applyFont="1" applyFill="1" applyBorder="1" applyAlignment="1">
      <alignment horizontal="center"/>
    </xf>
    <xf numFmtId="176" fontId="5" fillId="6" borderId="24" xfId="0" applyNumberFormat="1" applyFont="1" applyFill="1" applyBorder="1" applyAlignment="1">
      <alignment horizontal="distributed"/>
    </xf>
    <xf numFmtId="176" fontId="5" fillId="0" borderId="46" xfId="0" applyNumberFormat="1" applyFont="1" applyBorder="1" applyAlignment="1"/>
    <xf numFmtId="176" fontId="5" fillId="3" borderId="22" xfId="0" applyNumberFormat="1" applyFont="1" applyFill="1" applyBorder="1" applyAlignment="1">
      <alignment horizontal="center"/>
    </xf>
    <xf numFmtId="176" fontId="5" fillId="3" borderId="23" xfId="0" applyNumberFormat="1" applyFont="1" applyFill="1" applyBorder="1" applyAlignment="1">
      <alignment horizontal="center"/>
    </xf>
    <xf numFmtId="176" fontId="5" fillId="0" borderId="23" xfId="0" applyNumberFormat="1" applyFont="1" applyBorder="1" applyAlignment="1"/>
    <xf numFmtId="176" fontId="5" fillId="0" borderId="22" xfId="0" applyNumberFormat="1" applyFont="1" applyBorder="1" applyAlignment="1">
      <alignment horizontal="center"/>
    </xf>
    <xf numFmtId="176" fontId="5" fillId="0" borderId="23" xfId="0" applyNumberFormat="1" applyFont="1" applyBorder="1" applyAlignment="1">
      <alignment horizontal="center"/>
    </xf>
    <xf numFmtId="176" fontId="5" fillId="0" borderId="24" xfId="0" applyNumberFormat="1" applyFont="1" applyBorder="1" applyAlignment="1">
      <alignment horizontal="distributed"/>
    </xf>
    <xf numFmtId="176" fontId="5" fillId="8" borderId="35" xfId="0" applyNumberFormat="1" applyFont="1" applyFill="1" applyBorder="1" applyAlignment="1"/>
    <xf numFmtId="176" fontId="5" fillId="8" borderId="36" xfId="0" applyNumberFormat="1" applyFont="1" applyFill="1" applyBorder="1" applyAlignment="1"/>
    <xf numFmtId="176" fontId="5" fillId="5" borderId="15" xfId="0" applyNumberFormat="1" applyFont="1" applyFill="1" applyBorder="1" applyAlignment="1"/>
    <xf numFmtId="176" fontId="5" fillId="9" borderId="42" xfId="0" applyNumberFormat="1" applyFont="1" applyFill="1" applyBorder="1" applyAlignment="1"/>
    <xf numFmtId="176" fontId="5" fillId="9" borderId="43" xfId="0" applyNumberFormat="1" applyFont="1" applyFill="1" applyBorder="1" applyAlignment="1"/>
    <xf numFmtId="176" fontId="5" fillId="10" borderId="24" xfId="0" applyNumberFormat="1" applyFont="1" applyFill="1" applyBorder="1" applyAlignment="1">
      <alignment horizontal="distributed"/>
    </xf>
    <xf numFmtId="176" fontId="5" fillId="10" borderId="23" xfId="0" applyNumberFormat="1" applyFont="1" applyFill="1" applyBorder="1" applyAlignment="1"/>
    <xf numFmtId="176" fontId="5" fillId="10" borderId="25" xfId="0" applyNumberFormat="1" applyFont="1" applyFill="1" applyBorder="1" applyAlignment="1"/>
    <xf numFmtId="176" fontId="5" fillId="9" borderId="44" xfId="0" applyNumberFormat="1" applyFont="1" applyFill="1" applyBorder="1" applyAlignment="1"/>
    <xf numFmtId="176" fontId="5" fillId="5" borderId="25" xfId="0" applyNumberFormat="1" applyFont="1" applyFill="1" applyBorder="1" applyAlignment="1"/>
    <xf numFmtId="176" fontId="5" fillId="11" borderId="22" xfId="0" applyNumberFormat="1" applyFont="1" applyFill="1" applyBorder="1" applyAlignment="1">
      <alignment horizontal="center"/>
    </xf>
    <xf numFmtId="176" fontId="5" fillId="11" borderId="23" xfId="0" applyNumberFormat="1" applyFont="1" applyFill="1" applyBorder="1" applyAlignment="1">
      <alignment horizontal="center"/>
    </xf>
    <xf numFmtId="176" fontId="5" fillId="11" borderId="24" xfId="0" applyNumberFormat="1" applyFont="1" applyFill="1" applyBorder="1" applyAlignment="1">
      <alignment horizontal="distributed"/>
    </xf>
    <xf numFmtId="176" fontId="5" fillId="11" borderId="23" xfId="0" applyNumberFormat="1" applyFont="1" applyFill="1" applyBorder="1" applyAlignment="1"/>
    <xf numFmtId="176" fontId="5" fillId="11" borderId="25" xfId="0" applyNumberFormat="1" applyFont="1" applyFill="1" applyBorder="1" applyAlignment="1"/>
    <xf numFmtId="176" fontId="5" fillId="12" borderId="6" xfId="0" applyNumberFormat="1" applyFont="1" applyFill="1" applyBorder="1" applyAlignment="1">
      <alignment horizontal="center"/>
    </xf>
    <xf numFmtId="176" fontId="5" fillId="12" borderId="11" xfId="0" applyNumberFormat="1" applyFont="1" applyFill="1" applyBorder="1" applyAlignment="1">
      <alignment horizontal="center"/>
    </xf>
    <xf numFmtId="176" fontId="5" fillId="12" borderId="22" xfId="0" applyNumberFormat="1" applyFont="1" applyFill="1" applyBorder="1" applyAlignment="1">
      <alignment horizontal="center"/>
    </xf>
    <xf numFmtId="176" fontId="5" fillId="12" borderId="23" xfId="0" applyNumberFormat="1" applyFont="1" applyFill="1" applyBorder="1" applyAlignment="1">
      <alignment horizontal="center"/>
    </xf>
    <xf numFmtId="176" fontId="5" fillId="12" borderId="24" xfId="0" applyNumberFormat="1" applyFont="1" applyFill="1" applyBorder="1" applyAlignment="1">
      <alignment horizontal="distributed"/>
    </xf>
    <xf numFmtId="176" fontId="5" fillId="12" borderId="23" xfId="0" applyNumberFormat="1" applyFont="1" applyFill="1" applyBorder="1" applyAlignment="1"/>
    <xf numFmtId="176" fontId="5" fillId="12" borderId="25" xfId="0" applyNumberFormat="1" applyFont="1" applyFill="1" applyBorder="1" applyAlignment="1"/>
    <xf numFmtId="176" fontId="5" fillId="12" borderId="26" xfId="0" applyNumberFormat="1" applyFont="1" applyFill="1" applyBorder="1" applyAlignment="1"/>
    <xf numFmtId="176" fontId="5" fillId="12" borderId="27" xfId="0" applyNumberFormat="1" applyFont="1" applyFill="1" applyBorder="1" applyAlignment="1"/>
    <xf numFmtId="176" fontId="5" fillId="11" borderId="26" xfId="0" applyNumberFormat="1" applyFont="1" applyFill="1" applyBorder="1" applyAlignment="1"/>
    <xf numFmtId="176" fontId="5" fillId="11" borderId="27" xfId="0" applyNumberFormat="1" applyFont="1" applyFill="1" applyBorder="1" applyAlignment="1"/>
    <xf numFmtId="0" fontId="5" fillId="0" borderId="13" xfId="2" applyFont="1" applyBorder="1" applyAlignment="1">
      <alignment horizontal="center" vertical="center" wrapText="1"/>
    </xf>
    <xf numFmtId="176" fontId="5" fillId="9" borderId="17" xfId="0" applyNumberFormat="1" applyFont="1" applyFill="1" applyBorder="1" applyAlignment="1"/>
    <xf numFmtId="176" fontId="5" fillId="9" borderId="36" xfId="0" applyNumberFormat="1" applyFont="1" applyFill="1" applyBorder="1" applyAlignment="1"/>
    <xf numFmtId="176" fontId="5" fillId="9" borderId="45" xfId="0" applyNumberFormat="1" applyFont="1" applyFill="1" applyBorder="1" applyAlignment="1"/>
    <xf numFmtId="176" fontId="5" fillId="9" borderId="26" xfId="0" applyNumberFormat="1" applyFont="1" applyFill="1" applyBorder="1" applyAlignment="1"/>
    <xf numFmtId="176" fontId="5" fillId="13" borderId="11" xfId="0" applyNumberFormat="1" applyFont="1" applyFill="1" applyBorder="1" applyAlignment="1"/>
    <xf numFmtId="176" fontId="5" fillId="13" borderId="35" xfId="0" applyNumberFormat="1" applyFont="1" applyFill="1" applyBorder="1" applyAlignment="1"/>
    <xf numFmtId="176" fontId="5" fillId="13" borderId="42" xfId="0" applyNumberFormat="1" applyFont="1" applyFill="1" applyBorder="1" applyAlignment="1"/>
    <xf numFmtId="176" fontId="5" fillId="13" borderId="27" xfId="0" applyNumberFormat="1" applyFont="1" applyFill="1" applyBorder="1" applyAlignment="1"/>
    <xf numFmtId="176" fontId="5" fillId="10" borderId="26" xfId="0" applyNumberFormat="1" applyFont="1" applyFill="1" applyBorder="1" applyAlignment="1"/>
    <xf numFmtId="176" fontId="5" fillId="5" borderId="40" xfId="0" applyNumberFormat="1" applyFont="1" applyFill="1" applyBorder="1" applyAlignment="1"/>
    <xf numFmtId="0" fontId="10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5" fillId="0" borderId="13" xfId="3" applyFont="1" applyBorder="1" applyAlignment="1">
      <alignment horizontal="right" vertical="center"/>
    </xf>
    <xf numFmtId="0" fontId="5" fillId="0" borderId="18" xfId="3" applyFont="1" applyBorder="1" applyAlignment="1">
      <alignment vertical="center"/>
    </xf>
    <xf numFmtId="0" fontId="5" fillId="0" borderId="19" xfId="3" applyFont="1" applyBorder="1" applyAlignment="1">
      <alignment vertical="center"/>
    </xf>
    <xf numFmtId="177" fontId="5" fillId="0" borderId="16" xfId="3" applyNumberFormat="1" applyFont="1" applyBorder="1" applyAlignment="1">
      <alignment horizontal="center" vertical="center"/>
    </xf>
    <xf numFmtId="177" fontId="5" fillId="0" borderId="21" xfId="3" applyNumberFormat="1" applyFont="1" applyBorder="1" applyAlignment="1">
      <alignment horizontal="center" vertical="center"/>
    </xf>
    <xf numFmtId="177" fontId="5" fillId="0" borderId="19" xfId="3" applyNumberFormat="1" applyFont="1" applyBorder="1" applyAlignment="1">
      <alignment horizontal="center" vertical="center"/>
    </xf>
    <xf numFmtId="0" fontId="5" fillId="0" borderId="30" xfId="3" applyFont="1" applyBorder="1" applyAlignment="1">
      <alignment vertical="center"/>
    </xf>
    <xf numFmtId="0" fontId="5" fillId="0" borderId="28" xfId="3" applyFont="1" applyBorder="1" applyAlignment="1">
      <alignment vertical="center"/>
    </xf>
    <xf numFmtId="0" fontId="5" fillId="0" borderId="13" xfId="3" applyFont="1" applyBorder="1" applyAlignment="1">
      <alignment horizontal="center" vertical="center" wrapText="1"/>
    </xf>
    <xf numFmtId="0" fontId="5" fillId="0" borderId="29" xfId="3" applyFont="1" applyBorder="1" applyAlignment="1">
      <alignment horizontal="center" vertical="center" wrapText="1"/>
    </xf>
    <xf numFmtId="0" fontId="5" fillId="0" borderId="28" xfId="3" applyFont="1" applyBorder="1" applyAlignment="1">
      <alignment horizontal="center" vertical="center" wrapText="1"/>
    </xf>
    <xf numFmtId="177" fontId="5" fillId="0" borderId="20" xfId="3" applyNumberFormat="1" applyFont="1" applyBorder="1" applyAlignment="1">
      <alignment horizontal="center" vertical="center"/>
    </xf>
    <xf numFmtId="0" fontId="5" fillId="0" borderId="14" xfId="3" applyFont="1" applyBorder="1" applyAlignment="1">
      <alignment horizontal="distributed" vertical="center"/>
    </xf>
    <xf numFmtId="177" fontId="5" fillId="0" borderId="18" xfId="3" applyNumberFormat="1" applyFont="1" applyBorder="1" applyAlignment="1">
      <alignment horizontal="center" vertical="center"/>
    </xf>
    <xf numFmtId="0" fontId="5" fillId="0" borderId="19" xfId="3" applyFont="1" applyBorder="1" applyAlignment="1">
      <alignment horizontal="distributed" vertical="center"/>
    </xf>
    <xf numFmtId="177" fontId="5" fillId="0" borderId="30" xfId="3" applyNumberFormat="1" applyFont="1" applyBorder="1" applyAlignment="1">
      <alignment horizontal="center" vertical="center"/>
    </xf>
    <xf numFmtId="0" fontId="5" fillId="0" borderId="28" xfId="3" applyFont="1" applyBorder="1" applyAlignment="1">
      <alignment horizontal="distributed" vertical="center"/>
    </xf>
    <xf numFmtId="177" fontId="5" fillId="0" borderId="37" xfId="3" applyNumberFormat="1" applyFont="1" applyBorder="1" applyAlignment="1">
      <alignment horizontal="center" vertical="center"/>
    </xf>
    <xf numFmtId="0" fontId="5" fillId="0" borderId="38" xfId="3" applyFont="1" applyBorder="1" applyAlignment="1">
      <alignment horizontal="distributed" vertical="center"/>
    </xf>
    <xf numFmtId="176" fontId="5" fillId="9" borderId="0" xfId="0" applyNumberFormat="1" applyFont="1" applyFill="1" applyAlignment="1"/>
    <xf numFmtId="176" fontId="5" fillId="14" borderId="36" xfId="0" applyNumberFormat="1" applyFont="1" applyFill="1" applyBorder="1" applyAlignment="1"/>
    <xf numFmtId="176" fontId="5" fillId="15" borderId="36" xfId="0" applyNumberFormat="1" applyFont="1" applyFill="1" applyBorder="1" applyAlignment="1"/>
    <xf numFmtId="176" fontId="5" fillId="9" borderId="37" xfId="0" applyNumberFormat="1" applyFont="1" applyFill="1" applyBorder="1" applyAlignment="1"/>
    <xf numFmtId="176" fontId="5" fillId="9" borderId="38" xfId="0" applyNumberFormat="1" applyFont="1" applyFill="1" applyBorder="1" applyAlignment="1"/>
    <xf numFmtId="176" fontId="5" fillId="9" borderId="40" xfId="0" applyNumberFormat="1" applyFont="1" applyFill="1" applyBorder="1" applyAlignment="1"/>
    <xf numFmtId="176" fontId="5" fillId="10" borderId="44" xfId="0" applyNumberFormat="1" applyFont="1" applyFill="1" applyBorder="1" applyAlignment="1"/>
    <xf numFmtId="176" fontId="5" fillId="10" borderId="47" xfId="0" applyNumberFormat="1" applyFont="1" applyFill="1" applyBorder="1" applyAlignment="1"/>
    <xf numFmtId="176" fontId="5" fillId="10" borderId="43" xfId="0" applyNumberFormat="1" applyFont="1" applyFill="1" applyBorder="1" applyAlignment="1"/>
    <xf numFmtId="176" fontId="5" fillId="10" borderId="48" xfId="0" applyNumberFormat="1" applyFont="1" applyFill="1" applyBorder="1" applyAlignment="1"/>
    <xf numFmtId="176" fontId="5" fillId="10" borderId="49" xfId="0" applyNumberFormat="1" applyFont="1" applyFill="1" applyBorder="1" applyAlignment="1"/>
    <xf numFmtId="176" fontId="5" fillId="4" borderId="11" xfId="0" applyNumberFormat="1" applyFont="1" applyFill="1" applyBorder="1" applyAlignment="1"/>
    <xf numFmtId="176" fontId="5" fillId="4" borderId="39" xfId="0" applyNumberFormat="1" applyFont="1" applyFill="1" applyBorder="1" applyAlignment="1"/>
    <xf numFmtId="176" fontId="5" fillId="4" borderId="35" xfId="0" applyNumberFormat="1" applyFont="1" applyFill="1" applyBorder="1" applyAlignment="1"/>
    <xf numFmtId="0" fontId="5" fillId="11" borderId="6" xfId="0" applyFont="1" applyFill="1" applyBorder="1" applyAlignment="1"/>
    <xf numFmtId="0" fontId="5" fillId="11" borderId="11" xfId="0" applyFont="1" applyFill="1" applyBorder="1" applyAlignment="1"/>
    <xf numFmtId="0" fontId="5" fillId="11" borderId="11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 vertical="center" wrapText="1"/>
    </xf>
    <xf numFmtId="176" fontId="5" fillId="11" borderId="11" xfId="0" applyNumberFormat="1" applyFont="1" applyFill="1" applyBorder="1" applyAlignment="1"/>
    <xf numFmtId="176" fontId="5" fillId="11" borderId="39" xfId="0" applyNumberFormat="1" applyFont="1" applyFill="1" applyBorder="1" applyAlignment="1"/>
    <xf numFmtId="176" fontId="5" fillId="11" borderId="49" xfId="0" applyNumberFormat="1" applyFont="1" applyFill="1" applyBorder="1" applyAlignment="1"/>
    <xf numFmtId="176" fontId="5" fillId="8" borderId="37" xfId="0" applyNumberFormat="1" applyFont="1" applyFill="1" applyBorder="1" applyAlignment="1"/>
    <xf numFmtId="176" fontId="5" fillId="8" borderId="38" xfId="0" applyNumberFormat="1" applyFont="1" applyFill="1" applyBorder="1" applyAlignment="1"/>
    <xf numFmtId="176" fontId="5" fillId="8" borderId="39" xfId="0" applyNumberFormat="1" applyFont="1" applyFill="1" applyBorder="1" applyAlignment="1"/>
    <xf numFmtId="176" fontId="5" fillId="14" borderId="15" xfId="0" applyNumberFormat="1" applyFont="1" applyFill="1" applyBorder="1" applyAlignment="1"/>
    <xf numFmtId="176" fontId="5" fillId="14" borderId="40" xfId="0" applyNumberFormat="1" applyFont="1" applyFill="1" applyBorder="1" applyAlignment="1"/>
    <xf numFmtId="176" fontId="5" fillId="15" borderId="15" xfId="0" applyNumberFormat="1" applyFont="1" applyFill="1" applyBorder="1" applyAlignment="1"/>
    <xf numFmtId="176" fontId="5" fillId="15" borderId="40" xfId="0" applyNumberFormat="1" applyFont="1" applyFill="1" applyBorder="1" applyAlignment="1"/>
    <xf numFmtId="176" fontId="5" fillId="16" borderId="40" xfId="0" applyNumberFormat="1" applyFont="1" applyFill="1" applyBorder="1" applyAlignment="1"/>
    <xf numFmtId="176" fontId="5" fillId="16" borderId="38" xfId="0" applyNumberFormat="1" applyFont="1" applyFill="1" applyBorder="1" applyAlignment="1"/>
    <xf numFmtId="0" fontId="19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19" fillId="5" borderId="0" xfId="0" applyFont="1" applyFill="1">
      <alignment vertical="center"/>
    </xf>
    <xf numFmtId="0" fontId="19" fillId="5" borderId="0" xfId="0" applyFont="1" applyFill="1" applyAlignment="1">
      <alignment vertical="center" wrapText="1"/>
    </xf>
    <xf numFmtId="0" fontId="19" fillId="4" borderId="0" xfId="0" applyFont="1" applyFill="1">
      <alignment vertical="center"/>
    </xf>
    <xf numFmtId="0" fontId="19" fillId="4" borderId="0" xfId="0" applyFont="1" applyFill="1" applyAlignment="1">
      <alignment vertical="center" wrapText="1"/>
    </xf>
    <xf numFmtId="0" fontId="19" fillId="12" borderId="0" xfId="0" applyFont="1" applyFill="1">
      <alignment vertical="center"/>
    </xf>
    <xf numFmtId="0" fontId="19" fillId="11" borderId="0" xfId="0" applyFont="1" applyFill="1">
      <alignment vertical="center"/>
    </xf>
    <xf numFmtId="0" fontId="19" fillId="11" borderId="0" xfId="0" applyFont="1" applyFill="1" applyAlignment="1">
      <alignment vertical="center" wrapText="1"/>
    </xf>
    <xf numFmtId="0" fontId="20" fillId="0" borderId="0" xfId="3" applyFont="1" applyAlignment="1">
      <alignment horizontal="center" vertical="center"/>
    </xf>
    <xf numFmtId="0" fontId="5" fillId="0" borderId="0" xfId="3" applyFont="1" applyAlignment="1">
      <alignment horizontal="right" vertical="center"/>
    </xf>
    <xf numFmtId="178" fontId="5" fillId="0" borderId="0" xfId="3" applyNumberFormat="1" applyFont="1" applyFill="1" applyAlignment="1">
      <alignment horizontal="right" vertical="center"/>
    </xf>
    <xf numFmtId="178" fontId="5" fillId="0" borderId="15" xfId="3" applyNumberFormat="1" applyFont="1" applyBorder="1" applyAlignment="1">
      <alignment horizontal="right" vertical="center"/>
    </xf>
    <xf numFmtId="178" fontId="5" fillId="0" borderId="0" xfId="3" applyNumberFormat="1" applyFont="1" applyAlignment="1">
      <alignment horizontal="right" vertical="center"/>
    </xf>
    <xf numFmtId="178" fontId="5" fillId="0" borderId="16" xfId="3" applyNumberFormat="1" applyFont="1" applyFill="1" applyBorder="1" applyAlignment="1">
      <alignment horizontal="right" vertical="center"/>
    </xf>
    <xf numFmtId="178" fontId="5" fillId="0" borderId="21" xfId="3" applyNumberFormat="1" applyFont="1" applyBorder="1" applyAlignment="1">
      <alignment horizontal="right" vertical="center"/>
    </xf>
    <xf numFmtId="178" fontId="5" fillId="0" borderId="16" xfId="3" applyNumberFormat="1" applyFont="1" applyBorder="1" applyAlignment="1">
      <alignment horizontal="right" vertical="center"/>
    </xf>
    <xf numFmtId="178" fontId="5" fillId="0" borderId="13" xfId="3" applyNumberFormat="1" applyFont="1" applyFill="1" applyBorder="1" applyAlignment="1">
      <alignment horizontal="right" vertical="center"/>
    </xf>
    <xf numFmtId="178" fontId="5" fillId="0" borderId="29" xfId="3" applyNumberFormat="1" applyFont="1" applyBorder="1" applyAlignment="1">
      <alignment horizontal="right" vertical="center"/>
    </xf>
    <xf numFmtId="178" fontId="5" fillId="0" borderId="13" xfId="3" applyNumberFormat="1" applyFont="1" applyBorder="1" applyAlignment="1">
      <alignment horizontal="right" vertical="center"/>
    </xf>
    <xf numFmtId="178" fontId="5" fillId="0" borderId="36" xfId="3" applyNumberFormat="1" applyFont="1" applyBorder="1" applyAlignment="1">
      <alignment horizontal="right" vertical="center"/>
    </xf>
    <xf numFmtId="178" fontId="5" fillId="0" borderId="40" xfId="3" applyNumberFormat="1" applyFont="1" applyBorder="1" applyAlignment="1">
      <alignment horizontal="right" vertical="center"/>
    </xf>
    <xf numFmtId="178" fontId="5" fillId="0" borderId="14" xfId="3" applyNumberFormat="1" applyFont="1" applyBorder="1" applyAlignment="1">
      <alignment horizontal="right" vertical="center"/>
    </xf>
    <xf numFmtId="178" fontId="5" fillId="0" borderId="19" xfId="3" applyNumberFormat="1" applyFont="1" applyBorder="1" applyAlignment="1">
      <alignment horizontal="right" vertical="center"/>
    </xf>
    <xf numFmtId="178" fontId="5" fillId="0" borderId="28" xfId="3" applyNumberFormat="1" applyFont="1" applyBorder="1" applyAlignment="1">
      <alignment horizontal="right" vertical="center"/>
    </xf>
    <xf numFmtId="178" fontId="5" fillId="0" borderId="38" xfId="3" applyNumberFormat="1" applyFont="1" applyBorder="1" applyAlignment="1">
      <alignment horizontal="right" vertical="center"/>
    </xf>
    <xf numFmtId="0" fontId="5" fillId="7" borderId="9" xfId="0" applyFont="1" applyFill="1" applyBorder="1" applyAlignment="1"/>
    <xf numFmtId="0" fontId="5" fillId="7" borderId="10" xfId="0" applyFont="1" applyFill="1" applyBorder="1" applyAlignment="1"/>
    <xf numFmtId="0" fontId="5" fillId="7" borderId="15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 vertical="center" wrapText="1"/>
    </xf>
    <xf numFmtId="176" fontId="5" fillId="7" borderId="12" xfId="0" applyNumberFormat="1" applyFont="1" applyFill="1" applyBorder="1" applyAlignment="1">
      <alignment horizontal="center"/>
    </xf>
    <xf numFmtId="176" fontId="5" fillId="7" borderId="13" xfId="0" applyNumberFormat="1" applyFont="1" applyFill="1" applyBorder="1" applyAlignment="1">
      <alignment horizontal="center"/>
    </xf>
    <xf numFmtId="176" fontId="5" fillId="7" borderId="34" xfId="0" applyNumberFormat="1" applyFont="1" applyFill="1" applyBorder="1" applyAlignment="1">
      <alignment horizontal="distributed"/>
    </xf>
    <xf numFmtId="0" fontId="5" fillId="7" borderId="12" xfId="0" applyFont="1" applyFill="1" applyBorder="1" applyAlignment="1"/>
    <xf numFmtId="0" fontId="5" fillId="7" borderId="13" xfId="0" applyFont="1" applyFill="1" applyBorder="1" applyAlignment="1"/>
    <xf numFmtId="0" fontId="5" fillId="7" borderId="14" xfId="0" applyFont="1" applyFill="1" applyBorder="1" applyAlignment="1"/>
    <xf numFmtId="0" fontId="5" fillId="7" borderId="29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/>
    <xf numFmtId="176" fontId="5" fillId="0" borderId="15" xfId="0" applyNumberFormat="1" applyFont="1" applyFill="1" applyBorder="1" applyAlignment="1"/>
    <xf numFmtId="176" fontId="5" fillId="0" borderId="20" xfId="0" applyNumberFormat="1" applyFont="1" applyFill="1" applyBorder="1" applyAlignment="1"/>
    <xf numFmtId="176" fontId="5" fillId="0" borderId="23" xfId="0" applyNumberFormat="1" applyFont="1" applyFill="1" applyBorder="1" applyAlignment="1"/>
    <xf numFmtId="0" fontId="5" fillId="15" borderId="6" xfId="0" applyFont="1" applyFill="1" applyBorder="1" applyAlignment="1"/>
    <xf numFmtId="0" fontId="5" fillId="15" borderId="11" xfId="0" applyFont="1" applyFill="1" applyBorder="1" applyAlignment="1"/>
    <xf numFmtId="0" fontId="5" fillId="15" borderId="11" xfId="0" applyFont="1" applyFill="1" applyBorder="1" applyAlignment="1">
      <alignment horizontal="center"/>
    </xf>
    <xf numFmtId="0" fontId="5" fillId="15" borderId="27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/>
    <xf numFmtId="0" fontId="5" fillId="14" borderId="11" xfId="0" applyFont="1" applyFill="1" applyBorder="1" applyAlignment="1"/>
    <xf numFmtId="0" fontId="5" fillId="14" borderId="11" xfId="0" applyFont="1" applyFill="1" applyBorder="1" applyAlignment="1">
      <alignment horizontal="center"/>
    </xf>
    <xf numFmtId="0" fontId="5" fillId="14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76" fontId="5" fillId="3" borderId="6" xfId="0" applyNumberFormat="1" applyFont="1" applyFill="1" applyBorder="1" applyAlignment="1">
      <alignment horizontal="center" vertical="top" textRotation="255"/>
    </xf>
    <xf numFmtId="0" fontId="0" fillId="0" borderId="11" xfId="0" applyBorder="1" applyAlignment="1">
      <alignment horizontal="center" vertical="top" textRotation="255"/>
    </xf>
    <xf numFmtId="176" fontId="5" fillId="5" borderId="32" xfId="0" applyNumberFormat="1" applyFont="1" applyFill="1" applyBorder="1" applyAlignment="1">
      <alignment horizontal="center" vertical="top" textRotation="255"/>
    </xf>
    <xf numFmtId="0" fontId="0" fillId="5" borderId="33" xfId="0" applyFill="1" applyBorder="1" applyAlignment="1">
      <alignment horizontal="center" vertical="top" textRotation="255"/>
    </xf>
    <xf numFmtId="176" fontId="5" fillId="6" borderId="41" xfId="0" applyNumberFormat="1" applyFont="1" applyFill="1" applyBorder="1" applyAlignment="1">
      <alignment horizontal="center" vertical="top" textRotation="255"/>
    </xf>
    <xf numFmtId="0" fontId="0" fillId="0" borderId="33" xfId="0" applyBorder="1" applyAlignment="1">
      <alignment horizontal="center" vertical="top" textRotation="255"/>
    </xf>
    <xf numFmtId="176" fontId="5" fillId="7" borderId="32" xfId="0" applyNumberFormat="1" applyFont="1" applyFill="1" applyBorder="1" applyAlignment="1">
      <alignment horizontal="center" vertical="top" textRotation="255"/>
    </xf>
    <xf numFmtId="0" fontId="0" fillId="7" borderId="33" xfId="0" applyFill="1" applyBorder="1" applyAlignment="1">
      <alignment horizontal="center" vertical="top" textRotation="255"/>
    </xf>
    <xf numFmtId="0" fontId="10" fillId="0" borderId="23" xfId="0" applyFont="1" applyBorder="1" applyAlignment="1">
      <alignment wrapText="1"/>
    </xf>
    <xf numFmtId="0" fontId="0" fillId="0" borderId="23" xfId="0" applyBorder="1" applyAlignment="1"/>
    <xf numFmtId="176" fontId="5" fillId="14" borderId="11" xfId="1" applyNumberFormat="1" applyFont="1" applyFill="1" applyBorder="1" applyAlignment="1"/>
    <xf numFmtId="176" fontId="5" fillId="14" borderId="39" xfId="0" applyNumberFormat="1" applyFont="1" applyFill="1" applyBorder="1" applyAlignment="1"/>
    <xf numFmtId="176" fontId="5" fillId="14" borderId="11" xfId="0" applyNumberFormat="1" applyFont="1" applyFill="1" applyBorder="1" applyAlignment="1"/>
    <xf numFmtId="176" fontId="5" fillId="15" borderId="11" xfId="0" applyNumberFormat="1" applyFont="1" applyFill="1" applyBorder="1" applyAlignment="1"/>
    <xf numFmtId="176" fontId="5" fillId="15" borderId="39" xfId="0" applyNumberFormat="1" applyFont="1" applyFill="1" applyBorder="1" applyAlignment="1"/>
    <xf numFmtId="176" fontId="5" fillId="15" borderId="46" xfId="0" applyNumberFormat="1" applyFont="1" applyFill="1" applyBorder="1" applyAlignment="1"/>
    <xf numFmtId="176" fontId="5" fillId="9" borderId="50" xfId="0" applyNumberFormat="1" applyFont="1" applyFill="1" applyBorder="1" applyAlignment="1"/>
    <xf numFmtId="176" fontId="5" fillId="9" borderId="46" xfId="0" applyNumberFormat="1" applyFont="1" applyFill="1" applyBorder="1" applyAlignment="1"/>
    <xf numFmtId="176" fontId="5" fillId="20" borderId="23" xfId="0" applyNumberFormat="1" applyFont="1" applyFill="1" applyBorder="1" applyAlignment="1">
      <alignment horizontal="center"/>
    </xf>
    <xf numFmtId="176" fontId="5" fillId="20" borderId="24" xfId="0" applyNumberFormat="1" applyFont="1" applyFill="1" applyBorder="1" applyAlignment="1">
      <alignment horizontal="distributed"/>
    </xf>
    <xf numFmtId="176" fontId="5" fillId="20" borderId="23" xfId="0" applyNumberFormat="1" applyFont="1" applyFill="1" applyBorder="1" applyAlignment="1"/>
    <xf numFmtId="176" fontId="5" fillId="20" borderId="25" xfId="0" applyNumberFormat="1" applyFont="1" applyFill="1" applyBorder="1" applyAlignment="1"/>
    <xf numFmtId="176" fontId="5" fillId="20" borderId="26" xfId="0" applyNumberFormat="1" applyFont="1" applyFill="1" applyBorder="1" applyAlignment="1"/>
    <xf numFmtId="176" fontId="5" fillId="20" borderId="27" xfId="0" applyNumberFormat="1" applyFont="1" applyFill="1" applyBorder="1" applyAlignment="1"/>
    <xf numFmtId="176" fontId="5" fillId="20" borderId="44" xfId="0" applyNumberFormat="1" applyFont="1" applyFill="1" applyBorder="1" applyAlignment="1"/>
    <xf numFmtId="176" fontId="5" fillId="20" borderId="47" xfId="0" applyNumberFormat="1" applyFont="1" applyFill="1" applyBorder="1" applyAlignment="1"/>
    <xf numFmtId="176" fontId="5" fillId="20" borderId="43" xfId="0" applyNumberFormat="1" applyFont="1" applyFill="1" applyBorder="1" applyAlignment="1"/>
    <xf numFmtId="176" fontId="5" fillId="20" borderId="45" xfId="0" applyNumberFormat="1" applyFont="1" applyFill="1" applyBorder="1" applyAlignment="1"/>
    <xf numFmtId="176" fontId="5" fillId="20" borderId="49" xfId="0" applyNumberFormat="1" applyFont="1" applyFill="1" applyBorder="1" applyAlignment="1"/>
    <xf numFmtId="176" fontId="5" fillId="7" borderId="35" xfId="0" applyNumberFormat="1" applyFont="1" applyFill="1" applyBorder="1" applyAlignment="1"/>
    <xf numFmtId="176" fontId="5" fillId="7" borderId="36" xfId="0" applyNumberFormat="1" applyFont="1" applyFill="1" applyBorder="1" applyAlignment="1"/>
    <xf numFmtId="176" fontId="5" fillId="7" borderId="40" xfId="0" applyNumberFormat="1" applyFont="1" applyFill="1" applyBorder="1" applyAlignment="1"/>
    <xf numFmtId="176" fontId="5" fillId="7" borderId="37" xfId="0" applyNumberFormat="1" applyFont="1" applyFill="1" applyBorder="1" applyAlignment="1"/>
    <xf numFmtId="176" fontId="5" fillId="20" borderId="11" xfId="0" applyNumberFormat="1" applyFont="1" applyFill="1" applyBorder="1" applyAlignment="1"/>
    <xf numFmtId="176" fontId="5" fillId="20" borderId="39" xfId="0" applyNumberFormat="1" applyFont="1" applyFill="1" applyBorder="1" applyAlignment="1"/>
    <xf numFmtId="176" fontId="5" fillId="20" borderId="42" xfId="0" applyNumberFormat="1" applyFont="1" applyFill="1" applyBorder="1" applyAlignment="1"/>
    <xf numFmtId="0" fontId="5" fillId="9" borderId="0" xfId="0" applyFont="1" applyFill="1" applyAlignment="1"/>
    <xf numFmtId="0" fontId="5" fillId="9" borderId="17" xfId="0" applyFont="1" applyFill="1" applyBorder="1" applyAlignment="1">
      <alignment horizontal="center"/>
    </xf>
    <xf numFmtId="0" fontId="5" fillId="9" borderId="26" xfId="0" applyFont="1" applyFill="1" applyBorder="1" applyAlignment="1">
      <alignment horizontal="center" vertical="center" wrapText="1"/>
    </xf>
    <xf numFmtId="176" fontId="5" fillId="7" borderId="15" xfId="0" applyNumberFormat="1" applyFont="1" applyFill="1" applyBorder="1" applyAlignment="1"/>
    <xf numFmtId="176" fontId="5" fillId="7" borderId="25" xfId="0" applyNumberFormat="1" applyFont="1" applyFill="1" applyBorder="1" applyAlignment="1"/>
  </cellXfs>
  <cellStyles count="38">
    <cellStyle name="きんき｜近畿" xfId="22" xr:uid="{47A4E095-4781-4EC1-894F-2FF571F6B3F3}"/>
    <cellStyle name="けいざ｜経済センサス組替集計" xfId="23" xr:uid="{8D9F0ABC-1A8D-4C0C-A41C-16DDF5B16EA3}"/>
    <cellStyle name="ぜんこ｜全国" xfId="24" xr:uid="{E214A9D8-EBFC-4030-B975-E69A7D001E46}"/>
    <cellStyle name="パーセント 2" xfId="5" xr:uid="{0216DCF9-F15C-460C-8382-27BD3C941AB4}"/>
    <cellStyle name="桁区切り" xfId="1" builtinId="6"/>
    <cellStyle name="桁区切り 2" xfId="6" xr:uid="{5B509EFE-FF27-4BEA-B8CF-8B297644D305}"/>
    <cellStyle name="桁区切り 3" xfId="7" xr:uid="{AA45653B-6CED-43F8-85AE-DBE31972077C}"/>
    <cellStyle name="桁区切り 4" xfId="25" xr:uid="{1D006F88-A76E-46F0-A612-D643291B13F8}"/>
    <cellStyle name="桁区切り 5" xfId="26" xr:uid="{BE40A6B0-0D1B-444F-B8C4-F2EE0A0D38BA}"/>
    <cellStyle name="桁区切り 6" xfId="15" xr:uid="{6D86601C-206C-4DEC-92E3-6E976CD01D63}"/>
    <cellStyle name="標準" xfId="0" builtinId="0"/>
    <cellStyle name="標準 10" xfId="18" xr:uid="{4CDD0F8A-6650-4AAB-B23E-BA9E8DA8404F}"/>
    <cellStyle name="標準 11" xfId="20" xr:uid="{A95A9AC3-85F1-4F01-B9B0-15258BFFF9F8}"/>
    <cellStyle name="標準 12" xfId="27" xr:uid="{66437EA2-99D6-49A4-A96C-88FE74F64780}"/>
    <cellStyle name="標準 13" xfId="28" xr:uid="{26CA693D-2B13-4CD0-BBD4-91CEF4BC44C9}"/>
    <cellStyle name="標準 14" xfId="29" xr:uid="{B223E135-0CAD-437F-8F5C-97F7FD76184C}"/>
    <cellStyle name="標準 15" xfId="30" xr:uid="{20E9923A-2DE5-4A65-97BC-7CA64012C5BB}"/>
    <cellStyle name="標準 16" xfId="31" xr:uid="{809E63A7-8C9E-4A20-A894-83ACADA67613}"/>
    <cellStyle name="標準 17" xfId="19" xr:uid="{BBC6E50F-0BFE-4E09-B34F-56FCFA8D16F9}"/>
    <cellStyle name="標準 17 2" xfId="37" xr:uid="{CAF4545C-E417-4863-9ACC-CE03AC466948}"/>
    <cellStyle name="標準 18" xfId="32" xr:uid="{B7629827-9CEE-4547-86A0-36EEEAA66E02}"/>
    <cellStyle name="標準 19" xfId="21" xr:uid="{2A6B4AA3-17BD-45A7-AB38-0BA8E1B18BFD}"/>
    <cellStyle name="標準 2" xfId="3" xr:uid="{59641DFC-1B1C-4F2D-BACD-5F5CE0201682}"/>
    <cellStyle name="標準 2 15" xfId="33" xr:uid="{697218D7-63D5-4C50-BDAD-40B82733D185}"/>
    <cellStyle name="標準 2 2" xfId="34" xr:uid="{3E391D8A-5783-4AF3-99C9-4D9ACF8D9A9D}"/>
    <cellStyle name="標準 2 3" xfId="35" xr:uid="{EF0D636F-94F0-4A26-A77C-152D3807F5F6}"/>
    <cellStyle name="標準 2 4" xfId="8" xr:uid="{6CA3BAA8-F28C-4402-8C22-4A1642DEAB3E}"/>
    <cellStyle name="標準 20" xfId="4" xr:uid="{3AA96D32-238F-48B8-91F6-466C783A326F}"/>
    <cellStyle name="標準 3" xfId="9" xr:uid="{D52A333D-51D5-4576-8C74-433749F16115}"/>
    <cellStyle name="標準 3 2" xfId="36" xr:uid="{63DAA10A-93F2-464F-B5D9-B8E182B03253}"/>
    <cellStyle name="標準 4" xfId="10" xr:uid="{8BE71C0B-0179-40E8-8D30-089CD0B83400}"/>
    <cellStyle name="標準 5" xfId="11" xr:uid="{3918BD75-4611-4069-BAD5-55184BC70E1F}"/>
    <cellStyle name="標準 6" xfId="12" xr:uid="{457982FC-93EA-426E-B380-CE4EF24ADCD2}"/>
    <cellStyle name="標準 7" xfId="13" xr:uid="{50AAC451-770E-455A-93B7-6785E9068230}"/>
    <cellStyle name="標準 8" xfId="16" xr:uid="{24B2E58D-7361-4A38-BF72-19E3DE0DB7B9}"/>
    <cellStyle name="標準 9" xfId="17" xr:uid="{3150365B-A6E0-4D9A-83D2-8B2F072A6415}"/>
    <cellStyle name="標準_00(34)" xfId="2" xr:uid="{6E797DC2-A61B-4E36-A15C-1CD4C67F0EBB}"/>
    <cellStyle name="未定義" xfId="14" xr:uid="{6203E9AD-0B65-4D72-B649-87FC5300CC41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0C0C0"/>
      <color rgb="FFCCFFFF"/>
      <color rgb="FFFF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15</xdr:col>
      <xdr:colOff>624870</xdr:colOff>
      <xdr:row>19</xdr:row>
      <xdr:rowOff>112568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7D331BE-328F-4535-84F2-FCA693A0EEEF}"/>
            </a:ext>
          </a:extLst>
        </xdr:cNvPr>
        <xdr:cNvSpPr/>
      </xdr:nvSpPr>
      <xdr:spPr>
        <a:xfrm>
          <a:off x="6657975" y="2628900"/>
          <a:ext cx="8168670" cy="2970068"/>
        </a:xfrm>
        <a:prstGeom prst="roundRect">
          <a:avLst/>
        </a:prstGeom>
        <a:solidFill>
          <a:schemeClr val="accent1">
            <a:alpha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ysClr val="windowText" lastClr="000000"/>
              </a:solidFill>
            </a:rPr>
            <a:t>adam_output.csv</a:t>
          </a:r>
          <a:r>
            <a:rPr kumimoji="1" lang="ja-JP" altLang="en-US" sz="2000">
              <a:solidFill>
                <a:sysClr val="windowText" lastClr="000000"/>
              </a:solidFill>
            </a:rPr>
            <a:t>を貼り付け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-1</xdr:colOff>
      <xdr:row>15</xdr:row>
      <xdr:rowOff>0</xdr:rowOff>
    </xdr:from>
    <xdr:to>
      <xdr:col>15</xdr:col>
      <xdr:colOff>330954</xdr:colOff>
      <xdr:row>29</xdr:row>
      <xdr:rowOff>112568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0A13448-5518-4188-9F04-67685492FB25}"/>
            </a:ext>
          </a:extLst>
        </xdr:cNvPr>
        <xdr:cNvSpPr/>
      </xdr:nvSpPr>
      <xdr:spPr>
        <a:xfrm>
          <a:off x="4419599" y="3590925"/>
          <a:ext cx="8217655" cy="3046268"/>
        </a:xfrm>
        <a:prstGeom prst="roundRect">
          <a:avLst/>
        </a:prstGeom>
        <a:solidFill>
          <a:schemeClr val="accent1">
            <a:alpha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ysClr val="windowText" lastClr="000000"/>
              </a:solidFill>
            </a:rPr>
            <a:t>adam_output</a:t>
          </a:r>
          <a:r>
            <a:rPr kumimoji="1" lang="ja-JP" altLang="en-US" sz="2000">
              <a:solidFill>
                <a:sysClr val="windowText" lastClr="000000"/>
              </a:solidFill>
            </a:rPr>
            <a:t>を基に、統計表を作成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-1</xdr:colOff>
      <xdr:row>15</xdr:row>
      <xdr:rowOff>0</xdr:rowOff>
    </xdr:from>
    <xdr:to>
      <xdr:col>15</xdr:col>
      <xdr:colOff>330954</xdr:colOff>
      <xdr:row>29</xdr:row>
      <xdr:rowOff>112568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DF45410-997B-48CF-9D2B-FA4CC6BF9F20}"/>
            </a:ext>
          </a:extLst>
        </xdr:cNvPr>
        <xdr:cNvSpPr/>
      </xdr:nvSpPr>
      <xdr:spPr>
        <a:xfrm>
          <a:off x="4419599" y="3619500"/>
          <a:ext cx="8217655" cy="3046268"/>
        </a:xfrm>
        <a:prstGeom prst="roundRect">
          <a:avLst/>
        </a:prstGeom>
        <a:solidFill>
          <a:schemeClr val="accent1">
            <a:alpha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推計</a:t>
          </a:r>
          <a:r>
            <a:rPr kumimoji="1" lang="en-US" altLang="ja-JP" sz="2000">
              <a:solidFill>
                <a:sysClr val="windowText" lastClr="000000"/>
              </a:solidFill>
            </a:rPr>
            <a:t>WS1</a:t>
          </a:r>
          <a:r>
            <a:rPr kumimoji="1" lang="ja-JP" altLang="en-US" sz="2000">
              <a:solidFill>
                <a:sysClr val="windowText" lastClr="000000"/>
              </a:solidFill>
            </a:rPr>
            <a:t>の結果につき、</a:t>
          </a:r>
          <a:r>
            <a:rPr kumimoji="1" lang="en-US" altLang="ja-JP" sz="2000">
              <a:solidFill>
                <a:sysClr val="windowText" lastClr="000000"/>
              </a:solidFill>
            </a:rPr>
            <a:t>Round</a:t>
          </a:r>
          <a:r>
            <a:rPr kumimoji="1" lang="ja-JP" altLang="en-US" sz="2000">
              <a:solidFill>
                <a:sysClr val="windowText" lastClr="000000"/>
              </a:solidFill>
            </a:rPr>
            <a:t>関数を用いて小数第</a:t>
          </a:r>
          <a:r>
            <a:rPr kumimoji="1" lang="en-US" altLang="ja-JP" sz="2000">
              <a:solidFill>
                <a:sysClr val="windowText" lastClr="000000"/>
              </a:solidFill>
            </a:rPr>
            <a:t>1</a:t>
          </a:r>
          <a:r>
            <a:rPr kumimoji="1" lang="ja-JP" altLang="en-US" sz="2000">
              <a:solidFill>
                <a:sysClr val="windowText" lastClr="000000"/>
              </a:solidFill>
            </a:rPr>
            <a:t>位を四捨五入</a:t>
          </a:r>
        </a:p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（合計セルを除く）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870856</xdr:colOff>
      <xdr:row>15</xdr:row>
      <xdr:rowOff>0</xdr:rowOff>
    </xdr:from>
    <xdr:to>
      <xdr:col>13</xdr:col>
      <xdr:colOff>95250</xdr:colOff>
      <xdr:row>29</xdr:row>
      <xdr:rowOff>112568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E192350-7943-44F3-B105-2891E578E1AD}"/>
            </a:ext>
          </a:extLst>
        </xdr:cNvPr>
        <xdr:cNvSpPr/>
      </xdr:nvSpPr>
      <xdr:spPr>
        <a:xfrm>
          <a:off x="4422320" y="3524250"/>
          <a:ext cx="6191251" cy="2970068"/>
        </a:xfrm>
        <a:prstGeom prst="roundRect">
          <a:avLst/>
        </a:prstGeom>
        <a:solidFill>
          <a:schemeClr val="accent1">
            <a:alpha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ysClr val="windowText" lastClr="000000"/>
              </a:solidFill>
            </a:rPr>
            <a:t>統計表</a:t>
          </a:r>
          <a:r>
            <a:rPr kumimoji="1" lang="en-US" altLang="ja-JP" sz="2000">
              <a:solidFill>
                <a:sysClr val="windowText" lastClr="000000"/>
              </a:solidFill>
            </a:rPr>
            <a:t>(</a:t>
          </a:r>
          <a:r>
            <a:rPr kumimoji="1" lang="ja-JP" altLang="en-US" sz="2000">
              <a:solidFill>
                <a:sysClr val="windowText" lastClr="000000"/>
              </a:solidFill>
            </a:rPr>
            <a:t>完成</a:t>
          </a:r>
          <a:r>
            <a:rPr kumimoji="1" lang="en-US" altLang="ja-JP" sz="2000">
              <a:solidFill>
                <a:sysClr val="windowText" lastClr="000000"/>
              </a:solidFill>
            </a:rPr>
            <a:t>)</a:t>
          </a:r>
          <a:r>
            <a:rPr kumimoji="1" lang="ja-JP" altLang="en-US" sz="2000">
              <a:solidFill>
                <a:sysClr val="windowText" lastClr="000000"/>
              </a:solidFill>
            </a:rPr>
            <a:t>ー統計表</a:t>
          </a:r>
          <a:r>
            <a:rPr kumimoji="1" lang="en-US" altLang="ja-JP" sz="2000">
              <a:solidFill>
                <a:sysClr val="windowText" lastClr="000000"/>
              </a:solidFill>
            </a:rPr>
            <a:t>(CHK)</a:t>
          </a:r>
          <a:r>
            <a:rPr kumimoji="1" lang="ja-JP" altLang="en-US" sz="2000">
              <a:solidFill>
                <a:sysClr val="windowText" lastClr="000000"/>
              </a:solidFill>
            </a:rPr>
            <a:t>を行い、差分が充分に小さい（合計欄を除く各セルの差分がプラスマイナス３以内）に収まっているか、確認</a:t>
          </a:r>
          <a:endParaRPr kumimoji="1" lang="en-US" altLang="ja-JP" sz="2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DA54-31C8-4338-880A-9CBFB51FF85B}">
  <sheetPr>
    <tabColor rgb="FFFFFF00"/>
  </sheetPr>
  <dimension ref="A1:CM83"/>
  <sheetViews>
    <sheetView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B34" sqref="B34"/>
    </sheetView>
  </sheetViews>
  <sheetFormatPr defaultRowHeight="18.75" x14ac:dyDescent="0.4"/>
  <cols>
    <col min="2" max="2" width="60.375" bestFit="1" customWidth="1"/>
  </cols>
  <sheetData>
    <row r="1" spans="1:91" x14ac:dyDescent="0.4">
      <c r="C1" s="187">
        <v>1</v>
      </c>
      <c r="D1" s="187">
        <v>2</v>
      </c>
      <c r="E1" s="187">
        <v>3</v>
      </c>
      <c r="F1" s="187">
        <v>4</v>
      </c>
      <c r="G1" s="187">
        <v>5</v>
      </c>
      <c r="H1" s="187">
        <v>6</v>
      </c>
      <c r="I1" s="187">
        <v>7</v>
      </c>
      <c r="J1" s="187">
        <v>8</v>
      </c>
      <c r="K1" s="187">
        <v>9</v>
      </c>
      <c r="L1" s="187">
        <v>10</v>
      </c>
      <c r="M1" s="187">
        <v>11</v>
      </c>
      <c r="N1" s="187">
        <v>12</v>
      </c>
      <c r="O1" s="187">
        <v>13</v>
      </c>
      <c r="P1" s="187">
        <v>14</v>
      </c>
      <c r="Q1" s="187">
        <v>15</v>
      </c>
      <c r="R1" s="187">
        <v>16</v>
      </c>
      <c r="S1" s="187">
        <v>17</v>
      </c>
      <c r="T1" s="187">
        <v>18</v>
      </c>
      <c r="U1" s="187">
        <v>19</v>
      </c>
      <c r="V1" s="187">
        <v>20</v>
      </c>
      <c r="W1" s="187">
        <v>21</v>
      </c>
      <c r="X1" s="187">
        <v>22</v>
      </c>
      <c r="Y1" s="187">
        <v>23</v>
      </c>
      <c r="Z1" s="187">
        <v>24</v>
      </c>
      <c r="AA1" s="187">
        <v>25</v>
      </c>
      <c r="AB1" s="187">
        <v>26</v>
      </c>
      <c r="AC1" s="187">
        <v>27</v>
      </c>
      <c r="AD1" s="187">
        <v>28</v>
      </c>
      <c r="AE1" s="187">
        <v>29</v>
      </c>
      <c r="AF1" s="187">
        <v>30</v>
      </c>
      <c r="AG1" s="187">
        <v>31</v>
      </c>
      <c r="AH1" s="187">
        <v>32</v>
      </c>
      <c r="AI1" s="187">
        <v>33</v>
      </c>
      <c r="AJ1" s="187">
        <v>34</v>
      </c>
      <c r="AK1" s="187">
        <v>35</v>
      </c>
      <c r="AL1" s="187">
        <v>36</v>
      </c>
      <c r="AM1" s="187">
        <v>37</v>
      </c>
      <c r="AN1" s="189">
        <v>38</v>
      </c>
      <c r="AO1" s="189">
        <v>39</v>
      </c>
      <c r="AP1" s="189">
        <v>40</v>
      </c>
      <c r="AQ1" s="189">
        <v>41</v>
      </c>
      <c r="AR1" s="189">
        <v>42</v>
      </c>
      <c r="AS1" s="189">
        <v>43</v>
      </c>
      <c r="AT1" s="189">
        <v>44</v>
      </c>
      <c r="AU1" s="189">
        <v>45</v>
      </c>
      <c r="AV1" s="189">
        <v>46</v>
      </c>
      <c r="AW1" s="189">
        <v>47</v>
      </c>
      <c r="AX1" s="189">
        <v>48</v>
      </c>
      <c r="AY1" s="189">
        <v>49</v>
      </c>
      <c r="AZ1" s="189">
        <v>50</v>
      </c>
      <c r="BA1" s="189">
        <v>51</v>
      </c>
      <c r="BB1" s="189">
        <v>52</v>
      </c>
      <c r="BC1" s="189">
        <v>53</v>
      </c>
      <c r="BD1" s="189">
        <v>54</v>
      </c>
      <c r="BE1" s="189">
        <v>55</v>
      </c>
      <c r="BF1" s="189">
        <v>56</v>
      </c>
      <c r="BG1" s="189">
        <v>57</v>
      </c>
      <c r="BH1" s="189">
        <v>58</v>
      </c>
      <c r="BI1" s="189">
        <v>59</v>
      </c>
      <c r="BJ1" s="189">
        <v>60</v>
      </c>
      <c r="BK1" s="189">
        <v>61</v>
      </c>
      <c r="BL1" s="189">
        <v>62</v>
      </c>
      <c r="BM1" s="189">
        <v>63</v>
      </c>
      <c r="BN1" s="189">
        <v>64</v>
      </c>
      <c r="BO1" s="189">
        <v>65</v>
      </c>
      <c r="BP1" s="189">
        <v>66</v>
      </c>
      <c r="BQ1" s="189">
        <v>67</v>
      </c>
      <c r="BR1" s="189">
        <v>68</v>
      </c>
      <c r="BS1" s="189">
        <v>69</v>
      </c>
      <c r="BT1" s="189">
        <v>70</v>
      </c>
      <c r="BU1" s="189">
        <v>71</v>
      </c>
      <c r="BV1" s="189">
        <v>72</v>
      </c>
      <c r="BW1" s="189">
        <v>73</v>
      </c>
      <c r="BX1" s="189">
        <v>74</v>
      </c>
      <c r="BY1" s="187">
        <v>75</v>
      </c>
      <c r="BZ1" s="187">
        <v>76</v>
      </c>
      <c r="CA1" s="187">
        <v>77</v>
      </c>
      <c r="CB1" s="187">
        <v>78</v>
      </c>
      <c r="CC1" s="187">
        <v>79</v>
      </c>
      <c r="CD1" s="187">
        <v>80</v>
      </c>
      <c r="CE1" s="189">
        <v>81</v>
      </c>
      <c r="CF1" s="189">
        <v>82</v>
      </c>
      <c r="CG1" s="189">
        <v>83</v>
      </c>
      <c r="CH1" s="189">
        <v>84</v>
      </c>
      <c r="CI1" s="189">
        <v>85</v>
      </c>
      <c r="CJ1" s="189">
        <v>86</v>
      </c>
      <c r="CK1" s="186">
        <v>87</v>
      </c>
      <c r="CL1" s="186">
        <v>88</v>
      </c>
      <c r="CM1" s="192">
        <v>89</v>
      </c>
    </row>
    <row r="2" spans="1:91" ht="94.5" x14ac:dyDescent="0.4">
      <c r="C2" s="188" t="s">
        <v>248</v>
      </c>
      <c r="D2" s="188" t="s">
        <v>165</v>
      </c>
      <c r="E2" s="188" t="s">
        <v>166</v>
      </c>
      <c r="F2" s="188" t="s">
        <v>167</v>
      </c>
      <c r="G2" s="188" t="s">
        <v>249</v>
      </c>
      <c r="H2" s="188" t="s">
        <v>168</v>
      </c>
      <c r="I2" s="188" t="s">
        <v>169</v>
      </c>
      <c r="J2" s="188" t="s">
        <v>170</v>
      </c>
      <c r="K2" s="188" t="s">
        <v>250</v>
      </c>
      <c r="L2" s="188" t="s">
        <v>171</v>
      </c>
      <c r="M2" s="188" t="s">
        <v>172</v>
      </c>
      <c r="N2" s="188" t="s">
        <v>173</v>
      </c>
      <c r="O2" s="188" t="s">
        <v>174</v>
      </c>
      <c r="P2" s="188" t="s">
        <v>175</v>
      </c>
      <c r="Q2" s="188" t="s">
        <v>176</v>
      </c>
      <c r="R2" s="188" t="s">
        <v>177</v>
      </c>
      <c r="S2" s="188" t="s">
        <v>178</v>
      </c>
      <c r="T2" s="188" t="s">
        <v>179</v>
      </c>
      <c r="U2" s="188" t="s">
        <v>180</v>
      </c>
      <c r="V2" s="188" t="s">
        <v>181</v>
      </c>
      <c r="W2" s="188" t="s">
        <v>182</v>
      </c>
      <c r="X2" s="188" t="s">
        <v>251</v>
      </c>
      <c r="Y2" s="188" t="s">
        <v>183</v>
      </c>
      <c r="Z2" s="188" t="s">
        <v>184</v>
      </c>
      <c r="AA2" s="188" t="s">
        <v>185</v>
      </c>
      <c r="AB2" s="188" t="s">
        <v>186</v>
      </c>
      <c r="AC2" s="188" t="s">
        <v>187</v>
      </c>
      <c r="AD2" s="188" t="s">
        <v>188</v>
      </c>
      <c r="AE2" s="188" t="s">
        <v>189</v>
      </c>
      <c r="AF2" s="188" t="s">
        <v>190</v>
      </c>
      <c r="AG2" s="188" t="s">
        <v>191</v>
      </c>
      <c r="AH2" s="188" t="s">
        <v>252</v>
      </c>
      <c r="AI2" s="188" t="s">
        <v>253</v>
      </c>
      <c r="AJ2" s="188" t="s">
        <v>192</v>
      </c>
      <c r="AK2" s="188" t="s">
        <v>193</v>
      </c>
      <c r="AL2" s="188" t="s">
        <v>194</v>
      </c>
      <c r="AM2" s="188" t="s">
        <v>195</v>
      </c>
      <c r="AN2" s="190" t="s">
        <v>254</v>
      </c>
      <c r="AO2" s="190" t="s">
        <v>196</v>
      </c>
      <c r="AP2" s="190" t="s">
        <v>197</v>
      </c>
      <c r="AQ2" s="190" t="s">
        <v>198</v>
      </c>
      <c r="AR2" s="190" t="s">
        <v>255</v>
      </c>
      <c r="AS2" s="190" t="s">
        <v>199</v>
      </c>
      <c r="AT2" s="190" t="s">
        <v>200</v>
      </c>
      <c r="AU2" s="190" t="s">
        <v>201</v>
      </c>
      <c r="AV2" s="190" t="s">
        <v>256</v>
      </c>
      <c r="AW2" s="190" t="s">
        <v>202</v>
      </c>
      <c r="AX2" s="190" t="s">
        <v>203</v>
      </c>
      <c r="AY2" s="190" t="s">
        <v>204</v>
      </c>
      <c r="AZ2" s="190" t="s">
        <v>205</v>
      </c>
      <c r="BA2" s="190" t="s">
        <v>206</v>
      </c>
      <c r="BB2" s="190" t="s">
        <v>207</v>
      </c>
      <c r="BC2" s="190" t="s">
        <v>208</v>
      </c>
      <c r="BD2" s="190" t="s">
        <v>209</v>
      </c>
      <c r="BE2" s="190" t="s">
        <v>210</v>
      </c>
      <c r="BF2" s="190" t="s">
        <v>211</v>
      </c>
      <c r="BG2" s="190" t="s">
        <v>212</v>
      </c>
      <c r="BH2" s="190" t="s">
        <v>213</v>
      </c>
      <c r="BI2" s="190" t="s">
        <v>257</v>
      </c>
      <c r="BJ2" s="190" t="s">
        <v>214</v>
      </c>
      <c r="BK2" s="190" t="s">
        <v>215</v>
      </c>
      <c r="BL2" s="190" t="s">
        <v>216</v>
      </c>
      <c r="BM2" s="190" t="s">
        <v>217</v>
      </c>
      <c r="BN2" s="190" t="s">
        <v>218</v>
      </c>
      <c r="BO2" s="190" t="s">
        <v>219</v>
      </c>
      <c r="BP2" s="190" t="s">
        <v>220</v>
      </c>
      <c r="BQ2" s="190" t="s">
        <v>221</v>
      </c>
      <c r="BR2" s="190" t="s">
        <v>222</v>
      </c>
      <c r="BS2" s="190" t="s">
        <v>258</v>
      </c>
      <c r="BT2" s="190" t="s">
        <v>259</v>
      </c>
      <c r="BU2" s="190" t="s">
        <v>223</v>
      </c>
      <c r="BV2" s="190" t="s">
        <v>224</v>
      </c>
      <c r="BW2" s="190" t="s">
        <v>225</v>
      </c>
      <c r="BX2" s="190" t="s">
        <v>226</v>
      </c>
      <c r="BY2" s="188" t="s">
        <v>236</v>
      </c>
      <c r="BZ2" s="188" t="s">
        <v>237</v>
      </c>
      <c r="CA2" s="188" t="s">
        <v>238</v>
      </c>
      <c r="CB2" s="188" t="s">
        <v>239</v>
      </c>
      <c r="CC2" s="188" t="s">
        <v>240</v>
      </c>
      <c r="CD2" s="188" t="s">
        <v>241</v>
      </c>
      <c r="CE2" s="190" t="s">
        <v>242</v>
      </c>
      <c r="CF2" s="190" t="s">
        <v>243</v>
      </c>
      <c r="CG2" s="190" t="s">
        <v>244</v>
      </c>
      <c r="CH2" s="190" t="s">
        <v>245</v>
      </c>
      <c r="CI2" s="190" t="s">
        <v>246</v>
      </c>
      <c r="CJ2" s="190" t="s">
        <v>247</v>
      </c>
      <c r="CK2" s="185" t="s">
        <v>234</v>
      </c>
      <c r="CL2" s="185" t="s">
        <v>235</v>
      </c>
      <c r="CM2" s="193" t="s">
        <v>233</v>
      </c>
    </row>
    <row r="3" spans="1:91" x14ac:dyDescent="0.4">
      <c r="A3" s="187">
        <v>1</v>
      </c>
      <c r="B3" s="187" t="s">
        <v>248</v>
      </c>
      <c r="C3">
        <v>810</v>
      </c>
      <c r="D3">
        <v>0</v>
      </c>
      <c r="E3">
        <v>44950</v>
      </c>
      <c r="F3">
        <v>426</v>
      </c>
      <c r="G3">
        <v>1065</v>
      </c>
      <c r="H3">
        <v>404</v>
      </c>
      <c r="I3">
        <v>0</v>
      </c>
      <c r="J3">
        <v>543</v>
      </c>
      <c r="K3">
        <v>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486</v>
      </c>
      <c r="W3">
        <v>763</v>
      </c>
      <c r="X3">
        <v>0</v>
      </c>
      <c r="Y3">
        <v>0</v>
      </c>
      <c r="Z3">
        <v>0</v>
      </c>
      <c r="AA3">
        <v>201</v>
      </c>
      <c r="AB3">
        <v>0</v>
      </c>
      <c r="AC3">
        <v>9</v>
      </c>
      <c r="AD3">
        <v>77</v>
      </c>
      <c r="AE3">
        <v>0</v>
      </c>
      <c r="AF3">
        <v>18</v>
      </c>
      <c r="AG3">
        <v>1159</v>
      </c>
      <c r="AH3">
        <v>1947</v>
      </c>
      <c r="AI3">
        <v>179</v>
      </c>
      <c r="AJ3">
        <v>22</v>
      </c>
      <c r="AK3">
        <v>12150</v>
      </c>
      <c r="AL3">
        <v>0</v>
      </c>
      <c r="AM3">
        <v>0</v>
      </c>
      <c r="AN3">
        <v>2792</v>
      </c>
      <c r="AO3">
        <v>0</v>
      </c>
      <c r="AP3">
        <v>12320</v>
      </c>
      <c r="AQ3">
        <v>26</v>
      </c>
      <c r="AR3">
        <v>497</v>
      </c>
      <c r="AS3">
        <v>70</v>
      </c>
      <c r="AT3">
        <v>0</v>
      </c>
      <c r="AU3">
        <v>177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66</v>
      </c>
      <c r="BH3">
        <v>105</v>
      </c>
      <c r="BI3">
        <v>0</v>
      </c>
      <c r="BJ3">
        <v>0</v>
      </c>
      <c r="BK3">
        <v>0</v>
      </c>
      <c r="BL3">
        <v>18</v>
      </c>
      <c r="BM3">
        <v>0</v>
      </c>
      <c r="BN3">
        <v>1</v>
      </c>
      <c r="BO3">
        <v>3</v>
      </c>
      <c r="BP3">
        <v>0</v>
      </c>
      <c r="BQ3">
        <v>2</v>
      </c>
      <c r="BR3">
        <v>102</v>
      </c>
      <c r="BS3">
        <v>231</v>
      </c>
      <c r="BT3">
        <v>17</v>
      </c>
      <c r="BU3">
        <v>1</v>
      </c>
      <c r="BV3">
        <v>1053</v>
      </c>
      <c r="BW3">
        <v>0</v>
      </c>
      <c r="BX3">
        <v>0</v>
      </c>
      <c r="BY3">
        <v>949</v>
      </c>
      <c r="BZ3">
        <v>57593</v>
      </c>
      <c r="CA3">
        <v>0</v>
      </c>
      <c r="CB3">
        <v>0</v>
      </c>
      <c r="CC3">
        <v>1658</v>
      </c>
      <c r="CD3">
        <v>-59</v>
      </c>
      <c r="CE3">
        <v>106</v>
      </c>
      <c r="CF3">
        <v>6111</v>
      </c>
      <c r="CG3">
        <v>0</v>
      </c>
      <c r="CH3">
        <v>0</v>
      </c>
      <c r="CI3">
        <v>447</v>
      </c>
      <c r="CJ3">
        <v>353</v>
      </c>
      <c r="CK3">
        <v>445</v>
      </c>
      <c r="CL3">
        <v>-100420</v>
      </c>
      <c r="CM3">
        <v>0</v>
      </c>
    </row>
    <row r="4" spans="1:91" x14ac:dyDescent="0.4">
      <c r="A4" s="187">
        <v>2</v>
      </c>
      <c r="B4" s="187" t="s">
        <v>165</v>
      </c>
      <c r="C4">
        <v>0</v>
      </c>
      <c r="D4">
        <v>0</v>
      </c>
      <c r="E4">
        <v>463</v>
      </c>
      <c r="F4">
        <v>11</v>
      </c>
      <c r="G4">
        <v>439</v>
      </c>
      <c r="H4">
        <v>7543</v>
      </c>
      <c r="I4">
        <v>401193</v>
      </c>
      <c r="J4">
        <v>45</v>
      </c>
      <c r="K4">
        <v>9097</v>
      </c>
      <c r="L4">
        <v>2204</v>
      </c>
      <c r="M4">
        <v>60928</v>
      </c>
      <c r="N4">
        <v>125</v>
      </c>
      <c r="O4">
        <v>31</v>
      </c>
      <c r="P4">
        <v>56</v>
      </c>
      <c r="Q4">
        <v>29</v>
      </c>
      <c r="R4">
        <v>35</v>
      </c>
      <c r="S4">
        <v>15</v>
      </c>
      <c r="T4">
        <v>0</v>
      </c>
      <c r="U4">
        <v>35</v>
      </c>
      <c r="V4">
        <v>210</v>
      </c>
      <c r="W4">
        <v>3629</v>
      </c>
      <c r="X4">
        <v>313591</v>
      </c>
      <c r="Y4">
        <v>0</v>
      </c>
      <c r="Z4">
        <v>1</v>
      </c>
      <c r="AA4">
        <v>14</v>
      </c>
      <c r="AB4">
        <v>3</v>
      </c>
      <c r="AC4">
        <v>8</v>
      </c>
      <c r="AD4">
        <v>22</v>
      </c>
      <c r="AE4">
        <v>0</v>
      </c>
      <c r="AF4">
        <v>17</v>
      </c>
      <c r="AG4">
        <v>188</v>
      </c>
      <c r="AH4">
        <v>25</v>
      </c>
      <c r="AI4">
        <v>8</v>
      </c>
      <c r="AJ4">
        <v>40</v>
      </c>
      <c r="AK4">
        <v>28</v>
      </c>
      <c r="AL4">
        <v>0</v>
      </c>
      <c r="AM4">
        <v>96</v>
      </c>
      <c r="AN4">
        <v>0</v>
      </c>
      <c r="AO4">
        <v>0</v>
      </c>
      <c r="AP4">
        <v>0</v>
      </c>
      <c r="AQ4">
        <v>0</v>
      </c>
      <c r="AR4">
        <v>0</v>
      </c>
      <c r="AS4">
        <v>2</v>
      </c>
      <c r="AT4">
        <v>95</v>
      </c>
      <c r="AU4">
        <v>0</v>
      </c>
      <c r="AV4">
        <v>4</v>
      </c>
      <c r="AW4">
        <v>20</v>
      </c>
      <c r="AX4">
        <v>22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2</v>
      </c>
      <c r="BI4">
        <v>72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-320</v>
      </c>
      <c r="BZ4">
        <v>-372</v>
      </c>
      <c r="CA4">
        <v>0</v>
      </c>
      <c r="CB4">
        <v>0</v>
      </c>
      <c r="CC4">
        <v>-345</v>
      </c>
      <c r="CD4">
        <v>2386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35</v>
      </c>
      <c r="CL4">
        <v>-797711</v>
      </c>
      <c r="CM4">
        <v>0</v>
      </c>
    </row>
    <row r="5" spans="1:91" x14ac:dyDescent="0.4">
      <c r="A5" s="187">
        <v>3</v>
      </c>
      <c r="B5" s="187" t="s">
        <v>166</v>
      </c>
      <c r="C5">
        <v>425</v>
      </c>
      <c r="D5">
        <v>0</v>
      </c>
      <c r="E5">
        <v>126407</v>
      </c>
      <c r="F5">
        <v>153</v>
      </c>
      <c r="G5">
        <v>224</v>
      </c>
      <c r="H5">
        <v>6282</v>
      </c>
      <c r="I5">
        <v>2</v>
      </c>
      <c r="J5">
        <v>4</v>
      </c>
      <c r="K5">
        <v>38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315</v>
      </c>
      <c r="W5">
        <v>0</v>
      </c>
      <c r="X5">
        <v>0</v>
      </c>
      <c r="Y5">
        <v>0</v>
      </c>
      <c r="Z5">
        <v>0</v>
      </c>
      <c r="AA5">
        <v>475</v>
      </c>
      <c r="AB5">
        <v>0</v>
      </c>
      <c r="AC5">
        <v>0</v>
      </c>
      <c r="AD5">
        <v>333</v>
      </c>
      <c r="AE5">
        <v>0</v>
      </c>
      <c r="AF5">
        <v>953</v>
      </c>
      <c r="AG5">
        <v>7306</v>
      </c>
      <c r="AH5">
        <v>11247</v>
      </c>
      <c r="AI5">
        <v>207</v>
      </c>
      <c r="AJ5">
        <v>13</v>
      </c>
      <c r="AK5">
        <v>133527</v>
      </c>
      <c r="AL5">
        <v>0</v>
      </c>
      <c r="AM5">
        <v>1061</v>
      </c>
      <c r="AN5">
        <v>29953</v>
      </c>
      <c r="AO5">
        <v>0</v>
      </c>
      <c r="AP5">
        <v>156668</v>
      </c>
      <c r="AQ5">
        <v>155</v>
      </c>
      <c r="AR5">
        <v>355</v>
      </c>
      <c r="AS5">
        <v>5190</v>
      </c>
      <c r="AT5">
        <v>1</v>
      </c>
      <c r="AU5">
        <v>5</v>
      </c>
      <c r="AV5">
        <v>60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301</v>
      </c>
      <c r="BH5">
        <v>40</v>
      </c>
      <c r="BI5">
        <v>0</v>
      </c>
      <c r="BJ5">
        <v>0</v>
      </c>
      <c r="BK5">
        <v>0</v>
      </c>
      <c r="BL5">
        <v>249</v>
      </c>
      <c r="BM5">
        <v>0</v>
      </c>
      <c r="BN5">
        <v>0</v>
      </c>
      <c r="BO5">
        <v>97</v>
      </c>
      <c r="BP5">
        <v>0</v>
      </c>
      <c r="BQ5">
        <v>573</v>
      </c>
      <c r="BR5">
        <v>4755</v>
      </c>
      <c r="BS5">
        <v>9938</v>
      </c>
      <c r="BT5">
        <v>154</v>
      </c>
      <c r="BU5">
        <v>5</v>
      </c>
      <c r="BV5">
        <v>78638</v>
      </c>
      <c r="BW5">
        <v>0</v>
      </c>
      <c r="BX5">
        <v>574</v>
      </c>
      <c r="BY5">
        <v>21725</v>
      </c>
      <c r="BZ5">
        <v>777136</v>
      </c>
      <c r="CA5">
        <v>0</v>
      </c>
      <c r="CB5">
        <v>0</v>
      </c>
      <c r="CC5">
        <v>0</v>
      </c>
      <c r="CD5">
        <v>3589</v>
      </c>
      <c r="CE5">
        <v>16556</v>
      </c>
      <c r="CF5">
        <v>591168</v>
      </c>
      <c r="CG5">
        <v>0</v>
      </c>
      <c r="CH5">
        <v>0</v>
      </c>
      <c r="CI5">
        <v>0</v>
      </c>
      <c r="CJ5">
        <v>-3007</v>
      </c>
      <c r="CK5">
        <v>41658</v>
      </c>
      <c r="CL5">
        <v>-518336</v>
      </c>
      <c r="CM5">
        <v>0</v>
      </c>
    </row>
    <row r="6" spans="1:91" x14ac:dyDescent="0.4">
      <c r="A6" s="187">
        <v>4</v>
      </c>
      <c r="B6" s="187" t="s">
        <v>167</v>
      </c>
      <c r="C6">
        <v>166</v>
      </c>
      <c r="D6">
        <v>8</v>
      </c>
      <c r="E6">
        <v>1117</v>
      </c>
      <c r="F6">
        <v>21850</v>
      </c>
      <c r="G6">
        <v>1566</v>
      </c>
      <c r="H6">
        <v>1360</v>
      </c>
      <c r="I6">
        <v>14</v>
      </c>
      <c r="J6">
        <v>1506</v>
      </c>
      <c r="K6">
        <v>893</v>
      </c>
      <c r="L6">
        <v>690</v>
      </c>
      <c r="M6">
        <v>271</v>
      </c>
      <c r="N6">
        <v>1225</v>
      </c>
      <c r="O6">
        <v>824</v>
      </c>
      <c r="P6">
        <v>699</v>
      </c>
      <c r="Q6">
        <v>353</v>
      </c>
      <c r="R6">
        <v>966</v>
      </c>
      <c r="S6">
        <v>1598</v>
      </c>
      <c r="T6">
        <v>136</v>
      </c>
      <c r="U6">
        <v>1128</v>
      </c>
      <c r="V6">
        <v>2995</v>
      </c>
      <c r="W6">
        <v>16904</v>
      </c>
      <c r="X6">
        <v>200</v>
      </c>
      <c r="Y6">
        <v>319</v>
      </c>
      <c r="Z6">
        <v>1113</v>
      </c>
      <c r="AA6">
        <v>30504</v>
      </c>
      <c r="AB6">
        <v>3266</v>
      </c>
      <c r="AC6">
        <v>383</v>
      </c>
      <c r="AD6">
        <v>4673</v>
      </c>
      <c r="AE6">
        <v>4440</v>
      </c>
      <c r="AF6">
        <v>12683</v>
      </c>
      <c r="AG6">
        <v>1372</v>
      </c>
      <c r="AH6">
        <v>11284</v>
      </c>
      <c r="AI6">
        <v>4367</v>
      </c>
      <c r="AJ6">
        <v>12812</v>
      </c>
      <c r="AK6">
        <v>9424</v>
      </c>
      <c r="AL6">
        <v>1925</v>
      </c>
      <c r="AM6">
        <v>120</v>
      </c>
      <c r="AN6">
        <v>1232</v>
      </c>
      <c r="AO6">
        <v>31</v>
      </c>
      <c r="AP6">
        <v>696</v>
      </c>
      <c r="AQ6">
        <v>12429</v>
      </c>
      <c r="AR6">
        <v>990</v>
      </c>
      <c r="AS6">
        <v>714</v>
      </c>
      <c r="AT6">
        <v>13</v>
      </c>
      <c r="AU6">
        <v>1104</v>
      </c>
      <c r="AV6">
        <v>430</v>
      </c>
      <c r="AW6">
        <v>135</v>
      </c>
      <c r="AX6">
        <v>184</v>
      </c>
      <c r="AY6">
        <v>270</v>
      </c>
      <c r="AZ6">
        <v>229</v>
      </c>
      <c r="BA6">
        <v>535</v>
      </c>
      <c r="BB6">
        <v>195</v>
      </c>
      <c r="BC6">
        <v>915</v>
      </c>
      <c r="BD6">
        <v>632</v>
      </c>
      <c r="BE6">
        <v>147</v>
      </c>
      <c r="BF6">
        <v>1757</v>
      </c>
      <c r="BG6">
        <v>1107</v>
      </c>
      <c r="BH6">
        <v>5073</v>
      </c>
      <c r="BI6">
        <v>81</v>
      </c>
      <c r="BJ6">
        <v>70</v>
      </c>
      <c r="BK6">
        <v>323</v>
      </c>
      <c r="BL6">
        <v>7732</v>
      </c>
      <c r="BM6">
        <v>1023</v>
      </c>
      <c r="BN6">
        <v>95</v>
      </c>
      <c r="BO6">
        <v>1691</v>
      </c>
      <c r="BP6">
        <v>1173</v>
      </c>
      <c r="BQ6">
        <v>3464</v>
      </c>
      <c r="BR6">
        <v>471</v>
      </c>
      <c r="BS6">
        <v>5148</v>
      </c>
      <c r="BT6">
        <v>2103</v>
      </c>
      <c r="BU6">
        <v>2948</v>
      </c>
      <c r="BV6">
        <v>3186</v>
      </c>
      <c r="BW6">
        <v>592</v>
      </c>
      <c r="BX6">
        <v>32</v>
      </c>
      <c r="BY6">
        <v>6170</v>
      </c>
      <c r="BZ6">
        <v>192478</v>
      </c>
      <c r="CA6">
        <v>0</v>
      </c>
      <c r="CB6">
        <v>4</v>
      </c>
      <c r="CC6">
        <v>17068</v>
      </c>
      <c r="CD6">
        <v>-7781</v>
      </c>
      <c r="CE6">
        <v>2339</v>
      </c>
      <c r="CF6">
        <v>77189</v>
      </c>
      <c r="CG6">
        <v>0</v>
      </c>
      <c r="CH6">
        <v>17</v>
      </c>
      <c r="CI6">
        <v>5223</v>
      </c>
      <c r="CJ6">
        <v>-1373</v>
      </c>
      <c r="CK6">
        <v>9509</v>
      </c>
      <c r="CL6">
        <v>-319132</v>
      </c>
      <c r="CM6">
        <v>0</v>
      </c>
    </row>
    <row r="7" spans="1:91" x14ac:dyDescent="0.4">
      <c r="A7" s="187">
        <v>5</v>
      </c>
      <c r="B7" s="187" t="s">
        <v>249</v>
      </c>
      <c r="C7">
        <v>943</v>
      </c>
      <c r="D7">
        <v>1</v>
      </c>
      <c r="E7">
        <v>9084</v>
      </c>
      <c r="F7">
        <v>291</v>
      </c>
      <c r="G7">
        <v>55519</v>
      </c>
      <c r="H7">
        <v>11405</v>
      </c>
      <c r="I7">
        <v>5</v>
      </c>
      <c r="J7">
        <v>1525</v>
      </c>
      <c r="K7">
        <v>1441</v>
      </c>
      <c r="L7">
        <v>367</v>
      </c>
      <c r="M7">
        <v>416</v>
      </c>
      <c r="N7">
        <v>1953</v>
      </c>
      <c r="O7">
        <v>661</v>
      </c>
      <c r="P7">
        <v>467</v>
      </c>
      <c r="Q7">
        <v>574</v>
      </c>
      <c r="R7">
        <v>617</v>
      </c>
      <c r="S7">
        <v>2463</v>
      </c>
      <c r="T7">
        <v>358</v>
      </c>
      <c r="U7">
        <v>624</v>
      </c>
      <c r="V7">
        <v>14008</v>
      </c>
      <c r="W7">
        <v>90455</v>
      </c>
      <c r="X7">
        <v>1288</v>
      </c>
      <c r="Y7">
        <v>746</v>
      </c>
      <c r="Z7">
        <v>962</v>
      </c>
      <c r="AA7">
        <v>29431</v>
      </c>
      <c r="AB7">
        <v>5270</v>
      </c>
      <c r="AC7">
        <v>1836</v>
      </c>
      <c r="AD7">
        <v>9672</v>
      </c>
      <c r="AE7">
        <v>23565</v>
      </c>
      <c r="AF7">
        <v>1776</v>
      </c>
      <c r="AG7">
        <v>13786</v>
      </c>
      <c r="AH7">
        <v>9925</v>
      </c>
      <c r="AI7">
        <v>2347</v>
      </c>
      <c r="AJ7">
        <v>14398</v>
      </c>
      <c r="AK7">
        <v>6481</v>
      </c>
      <c r="AL7">
        <v>20604</v>
      </c>
      <c r="AM7">
        <v>175</v>
      </c>
      <c r="AN7">
        <v>9675</v>
      </c>
      <c r="AO7">
        <v>22</v>
      </c>
      <c r="AP7">
        <v>16296</v>
      </c>
      <c r="AQ7">
        <v>421</v>
      </c>
      <c r="AR7">
        <v>91403</v>
      </c>
      <c r="AS7">
        <v>14290</v>
      </c>
      <c r="AT7">
        <v>18</v>
      </c>
      <c r="AU7">
        <v>2218</v>
      </c>
      <c r="AV7">
        <v>3183</v>
      </c>
      <c r="AW7">
        <v>184</v>
      </c>
      <c r="AX7">
        <v>552</v>
      </c>
      <c r="AY7">
        <v>1322</v>
      </c>
      <c r="AZ7">
        <v>449</v>
      </c>
      <c r="BA7">
        <v>535</v>
      </c>
      <c r="BB7">
        <v>873</v>
      </c>
      <c r="BC7">
        <v>1580</v>
      </c>
      <c r="BD7">
        <v>2731</v>
      </c>
      <c r="BE7">
        <v>770</v>
      </c>
      <c r="BF7">
        <v>2087</v>
      </c>
      <c r="BG7">
        <v>16929</v>
      </c>
      <c r="BH7">
        <v>79219</v>
      </c>
      <c r="BI7">
        <v>2674</v>
      </c>
      <c r="BJ7">
        <v>391</v>
      </c>
      <c r="BK7">
        <v>758</v>
      </c>
      <c r="BL7">
        <v>19040</v>
      </c>
      <c r="BM7">
        <v>4613</v>
      </c>
      <c r="BN7">
        <v>1439</v>
      </c>
      <c r="BO7">
        <v>8289</v>
      </c>
      <c r="BP7">
        <v>14883</v>
      </c>
      <c r="BQ7">
        <v>1368</v>
      </c>
      <c r="BR7">
        <v>10666</v>
      </c>
      <c r="BS7">
        <v>12834</v>
      </c>
      <c r="BT7">
        <v>2536</v>
      </c>
      <c r="BU7">
        <v>8639</v>
      </c>
      <c r="BV7">
        <v>5484</v>
      </c>
      <c r="BW7">
        <v>17940</v>
      </c>
      <c r="BX7">
        <v>129</v>
      </c>
      <c r="BY7">
        <v>2439</v>
      </c>
      <c r="BZ7">
        <v>14045</v>
      </c>
      <c r="CA7">
        <v>51</v>
      </c>
      <c r="CB7">
        <v>119</v>
      </c>
      <c r="CC7">
        <v>8820</v>
      </c>
      <c r="CD7">
        <v>-3309</v>
      </c>
      <c r="CE7">
        <v>2544</v>
      </c>
      <c r="CF7">
        <v>11816</v>
      </c>
      <c r="CG7">
        <v>64</v>
      </c>
      <c r="CH7">
        <v>285</v>
      </c>
      <c r="CI7">
        <v>8766</v>
      </c>
      <c r="CJ7">
        <v>-5205</v>
      </c>
      <c r="CK7">
        <v>19744</v>
      </c>
      <c r="CL7">
        <v>-148402</v>
      </c>
      <c r="CM7">
        <v>0</v>
      </c>
    </row>
    <row r="8" spans="1:91" x14ac:dyDescent="0.4">
      <c r="A8" s="187">
        <v>6</v>
      </c>
      <c r="B8" s="187" t="s">
        <v>168</v>
      </c>
      <c r="C8">
        <v>1254</v>
      </c>
      <c r="D8">
        <v>6</v>
      </c>
      <c r="E8">
        <v>7307</v>
      </c>
      <c r="F8">
        <v>9708</v>
      </c>
      <c r="G8">
        <v>11024</v>
      </c>
      <c r="H8">
        <v>333388</v>
      </c>
      <c r="I8">
        <v>929</v>
      </c>
      <c r="J8">
        <v>56463</v>
      </c>
      <c r="K8">
        <v>3910</v>
      </c>
      <c r="L8">
        <v>6009</v>
      </c>
      <c r="M8">
        <v>1965</v>
      </c>
      <c r="N8">
        <v>6463</v>
      </c>
      <c r="O8">
        <v>2565</v>
      </c>
      <c r="P8">
        <v>1933</v>
      </c>
      <c r="Q8">
        <v>2362</v>
      </c>
      <c r="R8">
        <v>4314</v>
      </c>
      <c r="S8">
        <v>7787</v>
      </c>
      <c r="T8">
        <v>813</v>
      </c>
      <c r="U8">
        <v>4140</v>
      </c>
      <c r="V8">
        <v>9892</v>
      </c>
      <c r="W8">
        <v>14722</v>
      </c>
      <c r="X8">
        <v>1689</v>
      </c>
      <c r="Y8">
        <v>2143</v>
      </c>
      <c r="Z8">
        <v>4286</v>
      </c>
      <c r="AA8">
        <v>38</v>
      </c>
      <c r="AB8">
        <v>42</v>
      </c>
      <c r="AC8">
        <v>153</v>
      </c>
      <c r="AD8">
        <v>983</v>
      </c>
      <c r="AE8">
        <v>2259</v>
      </c>
      <c r="AF8">
        <v>1716</v>
      </c>
      <c r="AG8">
        <v>27325</v>
      </c>
      <c r="AH8">
        <v>385397</v>
      </c>
      <c r="AI8">
        <v>333</v>
      </c>
      <c r="AJ8">
        <v>16910</v>
      </c>
      <c r="AK8">
        <v>12957</v>
      </c>
      <c r="AL8">
        <v>580</v>
      </c>
      <c r="AM8">
        <v>1408</v>
      </c>
      <c r="AN8">
        <v>21938</v>
      </c>
      <c r="AO8">
        <v>175</v>
      </c>
      <c r="AP8">
        <v>14339</v>
      </c>
      <c r="AQ8">
        <v>12175</v>
      </c>
      <c r="AR8">
        <v>15892</v>
      </c>
      <c r="AS8">
        <v>324413</v>
      </c>
      <c r="AT8">
        <v>1304</v>
      </c>
      <c r="AU8">
        <v>84852</v>
      </c>
      <c r="AV8">
        <v>7521</v>
      </c>
      <c r="AW8">
        <v>3259</v>
      </c>
      <c r="AX8">
        <v>2627</v>
      </c>
      <c r="AY8">
        <v>3713</v>
      </c>
      <c r="AZ8">
        <v>1564</v>
      </c>
      <c r="BA8">
        <v>2390</v>
      </c>
      <c r="BB8">
        <v>3598</v>
      </c>
      <c r="BC8">
        <v>7860</v>
      </c>
      <c r="BD8">
        <v>6700</v>
      </c>
      <c r="BE8">
        <v>1941</v>
      </c>
      <c r="BF8">
        <v>21216</v>
      </c>
      <c r="BG8">
        <v>11618</v>
      </c>
      <c r="BH8">
        <v>12582</v>
      </c>
      <c r="BI8">
        <v>942</v>
      </c>
      <c r="BJ8">
        <v>1351</v>
      </c>
      <c r="BK8">
        <v>3379</v>
      </c>
      <c r="BL8">
        <v>30</v>
      </c>
      <c r="BM8">
        <v>37</v>
      </c>
      <c r="BN8">
        <v>109</v>
      </c>
      <c r="BO8">
        <v>1017</v>
      </c>
      <c r="BP8">
        <v>1961</v>
      </c>
      <c r="BQ8">
        <v>1503</v>
      </c>
      <c r="BR8">
        <v>16637</v>
      </c>
      <c r="BS8">
        <v>406048</v>
      </c>
      <c r="BT8">
        <v>404</v>
      </c>
      <c r="BU8">
        <v>11947</v>
      </c>
      <c r="BV8">
        <v>12765</v>
      </c>
      <c r="BW8">
        <v>510</v>
      </c>
      <c r="BX8">
        <v>1030</v>
      </c>
      <c r="BY8">
        <v>6933</v>
      </c>
      <c r="BZ8">
        <v>91336</v>
      </c>
      <c r="CA8">
        <v>0</v>
      </c>
      <c r="CB8">
        <v>0</v>
      </c>
      <c r="CC8">
        <v>0</v>
      </c>
      <c r="CD8">
        <v>-8390</v>
      </c>
      <c r="CE8">
        <v>7309</v>
      </c>
      <c r="CF8">
        <v>98376</v>
      </c>
      <c r="CG8">
        <v>0</v>
      </c>
      <c r="CH8">
        <v>0</v>
      </c>
      <c r="CI8">
        <v>0</v>
      </c>
      <c r="CJ8">
        <v>3363</v>
      </c>
      <c r="CK8">
        <v>256494</v>
      </c>
      <c r="CL8">
        <v>-544257</v>
      </c>
      <c r="CM8">
        <v>0</v>
      </c>
    </row>
    <row r="9" spans="1:91" x14ac:dyDescent="0.4">
      <c r="A9" s="187">
        <v>7</v>
      </c>
      <c r="B9" s="187" t="s">
        <v>169</v>
      </c>
      <c r="C9">
        <v>380</v>
      </c>
      <c r="D9">
        <v>63</v>
      </c>
      <c r="E9">
        <v>3920</v>
      </c>
      <c r="F9">
        <v>318</v>
      </c>
      <c r="G9">
        <v>951</v>
      </c>
      <c r="H9">
        <v>77277</v>
      </c>
      <c r="I9">
        <v>38009</v>
      </c>
      <c r="J9">
        <v>524</v>
      </c>
      <c r="K9">
        <v>3241</v>
      </c>
      <c r="L9">
        <v>10329</v>
      </c>
      <c r="M9">
        <v>1391</v>
      </c>
      <c r="N9">
        <v>3372</v>
      </c>
      <c r="O9">
        <v>632</v>
      </c>
      <c r="P9">
        <v>591</v>
      </c>
      <c r="Q9">
        <v>188</v>
      </c>
      <c r="R9">
        <v>276</v>
      </c>
      <c r="S9">
        <v>502</v>
      </c>
      <c r="T9">
        <v>33</v>
      </c>
      <c r="U9">
        <v>1664</v>
      </c>
      <c r="V9">
        <v>466</v>
      </c>
      <c r="W9">
        <v>19187</v>
      </c>
      <c r="X9">
        <v>27734</v>
      </c>
      <c r="Y9">
        <v>4613</v>
      </c>
      <c r="Z9">
        <v>4746</v>
      </c>
      <c r="AA9">
        <v>7916</v>
      </c>
      <c r="AB9">
        <v>772</v>
      </c>
      <c r="AC9">
        <v>2628</v>
      </c>
      <c r="AD9">
        <v>148353</v>
      </c>
      <c r="AE9">
        <v>3131</v>
      </c>
      <c r="AF9">
        <v>22701</v>
      </c>
      <c r="AG9">
        <v>7869</v>
      </c>
      <c r="AH9">
        <v>6830</v>
      </c>
      <c r="AI9">
        <v>683</v>
      </c>
      <c r="AJ9">
        <v>10485</v>
      </c>
      <c r="AK9">
        <v>8894</v>
      </c>
      <c r="AL9">
        <v>0</v>
      </c>
      <c r="AM9">
        <v>4812</v>
      </c>
      <c r="AN9">
        <v>6767</v>
      </c>
      <c r="AO9">
        <v>339</v>
      </c>
      <c r="AP9">
        <v>5019</v>
      </c>
      <c r="AQ9">
        <v>539</v>
      </c>
      <c r="AR9">
        <v>2046</v>
      </c>
      <c r="AS9">
        <v>67889</v>
      </c>
      <c r="AT9">
        <v>41694</v>
      </c>
      <c r="AU9">
        <v>836</v>
      </c>
      <c r="AV9">
        <v>5666</v>
      </c>
      <c r="AW9">
        <v>29556</v>
      </c>
      <c r="AX9">
        <v>1322</v>
      </c>
      <c r="AY9">
        <v>1901</v>
      </c>
      <c r="AZ9">
        <v>482</v>
      </c>
      <c r="BA9">
        <v>637</v>
      </c>
      <c r="BB9">
        <v>242</v>
      </c>
      <c r="BC9">
        <v>644</v>
      </c>
      <c r="BD9">
        <v>595</v>
      </c>
      <c r="BE9">
        <v>75</v>
      </c>
      <c r="BF9">
        <v>3806</v>
      </c>
      <c r="BG9">
        <v>754</v>
      </c>
      <c r="BH9">
        <v>36181</v>
      </c>
      <c r="BI9">
        <v>36150</v>
      </c>
      <c r="BJ9">
        <v>2112</v>
      </c>
      <c r="BK9">
        <v>3374</v>
      </c>
      <c r="BL9">
        <v>5615</v>
      </c>
      <c r="BM9">
        <v>644</v>
      </c>
      <c r="BN9">
        <v>1771</v>
      </c>
      <c r="BO9">
        <v>205284</v>
      </c>
      <c r="BP9">
        <v>2136</v>
      </c>
      <c r="BQ9">
        <v>19490</v>
      </c>
      <c r="BR9">
        <v>7099</v>
      </c>
      <c r="BS9">
        <v>6809</v>
      </c>
      <c r="BT9">
        <v>724</v>
      </c>
      <c r="BU9">
        <v>7398</v>
      </c>
      <c r="BV9">
        <v>6788</v>
      </c>
      <c r="BW9">
        <v>0</v>
      </c>
      <c r="BX9">
        <v>3178</v>
      </c>
      <c r="BY9">
        <v>751</v>
      </c>
      <c r="BZ9">
        <v>207638</v>
      </c>
      <c r="CA9">
        <v>0</v>
      </c>
      <c r="CB9">
        <v>0</v>
      </c>
      <c r="CC9">
        <v>0</v>
      </c>
      <c r="CD9">
        <v>-10321</v>
      </c>
      <c r="CE9">
        <v>714</v>
      </c>
      <c r="CF9">
        <v>191666</v>
      </c>
      <c r="CG9">
        <v>0</v>
      </c>
      <c r="CH9">
        <v>0</v>
      </c>
      <c r="CI9">
        <v>0</v>
      </c>
      <c r="CJ9">
        <v>1382</v>
      </c>
      <c r="CK9">
        <v>78824</v>
      </c>
      <c r="CL9">
        <v>-174076</v>
      </c>
      <c r="CM9">
        <v>0</v>
      </c>
    </row>
    <row r="10" spans="1:91" x14ac:dyDescent="0.4">
      <c r="A10" s="187">
        <v>8</v>
      </c>
      <c r="B10" s="187" t="s">
        <v>170</v>
      </c>
      <c r="C10">
        <v>278</v>
      </c>
      <c r="D10">
        <v>6</v>
      </c>
      <c r="E10">
        <v>10219</v>
      </c>
      <c r="F10">
        <v>586</v>
      </c>
      <c r="G10">
        <v>7749</v>
      </c>
      <c r="H10">
        <v>21332</v>
      </c>
      <c r="I10">
        <v>41</v>
      </c>
      <c r="J10">
        <v>60128</v>
      </c>
      <c r="K10">
        <v>1317</v>
      </c>
      <c r="L10">
        <v>729</v>
      </c>
      <c r="M10">
        <v>1584</v>
      </c>
      <c r="N10">
        <v>2064</v>
      </c>
      <c r="O10">
        <v>4996</v>
      </c>
      <c r="P10">
        <v>14847</v>
      </c>
      <c r="Q10">
        <v>4939</v>
      </c>
      <c r="R10">
        <v>2150</v>
      </c>
      <c r="S10">
        <v>15163</v>
      </c>
      <c r="T10">
        <v>3628</v>
      </c>
      <c r="U10">
        <v>12871</v>
      </c>
      <c r="V10">
        <v>11209</v>
      </c>
      <c r="W10">
        <v>29451</v>
      </c>
      <c r="X10">
        <v>0</v>
      </c>
      <c r="Y10">
        <v>8644</v>
      </c>
      <c r="Z10">
        <v>4849</v>
      </c>
      <c r="AA10">
        <v>17494</v>
      </c>
      <c r="AB10">
        <v>3302</v>
      </c>
      <c r="AC10">
        <v>2582</v>
      </c>
      <c r="AD10">
        <v>4197</v>
      </c>
      <c r="AE10">
        <v>10673</v>
      </c>
      <c r="AF10">
        <v>2766</v>
      </c>
      <c r="AG10">
        <v>8733</v>
      </c>
      <c r="AH10">
        <v>4689</v>
      </c>
      <c r="AI10">
        <v>906</v>
      </c>
      <c r="AJ10">
        <v>15548</v>
      </c>
      <c r="AK10">
        <v>4507</v>
      </c>
      <c r="AL10">
        <v>2456</v>
      </c>
      <c r="AM10">
        <v>661</v>
      </c>
      <c r="AN10">
        <v>4591</v>
      </c>
      <c r="AO10">
        <v>97</v>
      </c>
      <c r="AP10">
        <v>24544</v>
      </c>
      <c r="AQ10">
        <v>835</v>
      </c>
      <c r="AR10">
        <v>9141</v>
      </c>
      <c r="AS10">
        <v>32314</v>
      </c>
      <c r="AT10">
        <v>56</v>
      </c>
      <c r="AU10">
        <v>96162</v>
      </c>
      <c r="AV10">
        <v>1732</v>
      </c>
      <c r="AW10">
        <v>504</v>
      </c>
      <c r="AX10">
        <v>1804</v>
      </c>
      <c r="AY10">
        <v>2040</v>
      </c>
      <c r="AZ10">
        <v>4534</v>
      </c>
      <c r="BA10">
        <v>11304</v>
      </c>
      <c r="BB10">
        <v>9188</v>
      </c>
      <c r="BC10">
        <v>7832</v>
      </c>
      <c r="BD10">
        <v>21354</v>
      </c>
      <c r="BE10">
        <v>7628</v>
      </c>
      <c r="BF10">
        <v>79579</v>
      </c>
      <c r="BG10">
        <v>16976</v>
      </c>
      <c r="BH10">
        <v>34601</v>
      </c>
      <c r="BI10">
        <v>0</v>
      </c>
      <c r="BJ10">
        <v>5580</v>
      </c>
      <c r="BK10">
        <v>4245</v>
      </c>
      <c r="BL10">
        <v>15749</v>
      </c>
      <c r="BM10">
        <v>3225</v>
      </c>
      <c r="BN10">
        <v>2321</v>
      </c>
      <c r="BO10">
        <v>6325</v>
      </c>
      <c r="BP10">
        <v>8773</v>
      </c>
      <c r="BQ10">
        <v>2691</v>
      </c>
      <c r="BR10">
        <v>7099</v>
      </c>
      <c r="BS10">
        <v>5789</v>
      </c>
      <c r="BT10">
        <v>1273</v>
      </c>
      <c r="BU10">
        <v>24022</v>
      </c>
      <c r="BV10">
        <v>3686</v>
      </c>
      <c r="BW10">
        <v>2389</v>
      </c>
      <c r="BX10">
        <v>549</v>
      </c>
      <c r="BY10">
        <v>711</v>
      </c>
      <c r="BZ10">
        <v>23955</v>
      </c>
      <c r="CA10">
        <v>135</v>
      </c>
      <c r="CB10">
        <v>0</v>
      </c>
      <c r="CC10">
        <v>-17</v>
      </c>
      <c r="CD10">
        <v>-3411</v>
      </c>
      <c r="CE10">
        <v>834</v>
      </c>
      <c r="CF10">
        <v>29315</v>
      </c>
      <c r="CG10">
        <v>115</v>
      </c>
      <c r="CH10">
        <v>0</v>
      </c>
      <c r="CI10">
        <v>-20</v>
      </c>
      <c r="CJ10">
        <v>-4796</v>
      </c>
      <c r="CK10">
        <v>49746</v>
      </c>
      <c r="CL10">
        <v>-116005</v>
      </c>
      <c r="CM10">
        <v>0</v>
      </c>
    </row>
    <row r="11" spans="1:91" x14ac:dyDescent="0.4">
      <c r="A11" s="187">
        <v>9</v>
      </c>
      <c r="B11" s="187" t="s">
        <v>250</v>
      </c>
      <c r="C11">
        <v>89</v>
      </c>
      <c r="D11">
        <v>0</v>
      </c>
      <c r="E11">
        <v>1258</v>
      </c>
      <c r="F11">
        <v>22</v>
      </c>
      <c r="G11">
        <v>672</v>
      </c>
      <c r="H11">
        <v>4308</v>
      </c>
      <c r="I11">
        <v>126</v>
      </c>
      <c r="J11">
        <v>672</v>
      </c>
      <c r="K11">
        <v>8850</v>
      </c>
      <c r="L11">
        <v>3879</v>
      </c>
      <c r="M11">
        <v>847</v>
      </c>
      <c r="N11">
        <v>2615</v>
      </c>
      <c r="O11">
        <v>2205</v>
      </c>
      <c r="P11">
        <v>1389</v>
      </c>
      <c r="Q11">
        <v>918</v>
      </c>
      <c r="R11">
        <v>6277</v>
      </c>
      <c r="S11">
        <v>2872</v>
      </c>
      <c r="T11">
        <v>114</v>
      </c>
      <c r="U11">
        <v>2803</v>
      </c>
      <c r="V11">
        <v>896</v>
      </c>
      <c r="W11">
        <v>84786</v>
      </c>
      <c r="X11">
        <v>28</v>
      </c>
      <c r="Y11">
        <v>921</v>
      </c>
      <c r="Z11">
        <v>91</v>
      </c>
      <c r="AA11">
        <v>576</v>
      </c>
      <c r="AB11">
        <v>12</v>
      </c>
      <c r="AC11">
        <v>188</v>
      </c>
      <c r="AD11">
        <v>32</v>
      </c>
      <c r="AE11">
        <v>13</v>
      </c>
      <c r="AF11">
        <v>269</v>
      </c>
      <c r="AG11">
        <v>2550</v>
      </c>
      <c r="AH11">
        <v>1183</v>
      </c>
      <c r="AI11">
        <v>39</v>
      </c>
      <c r="AJ11">
        <v>840</v>
      </c>
      <c r="AK11">
        <v>1234</v>
      </c>
      <c r="AL11">
        <v>228</v>
      </c>
      <c r="AM11">
        <v>706</v>
      </c>
      <c r="AN11">
        <v>598</v>
      </c>
      <c r="AO11">
        <v>8</v>
      </c>
      <c r="AP11">
        <v>1314</v>
      </c>
      <c r="AQ11">
        <v>25</v>
      </c>
      <c r="AR11">
        <v>380</v>
      </c>
      <c r="AS11">
        <v>4491</v>
      </c>
      <c r="AT11">
        <v>259</v>
      </c>
      <c r="AU11">
        <v>725</v>
      </c>
      <c r="AV11">
        <v>11439</v>
      </c>
      <c r="AW11">
        <v>1445</v>
      </c>
      <c r="AX11">
        <v>1428</v>
      </c>
      <c r="AY11">
        <v>1265</v>
      </c>
      <c r="AZ11">
        <v>1249</v>
      </c>
      <c r="BA11">
        <v>1580</v>
      </c>
      <c r="BB11">
        <v>1599</v>
      </c>
      <c r="BC11">
        <v>9083</v>
      </c>
      <c r="BD11">
        <v>2233</v>
      </c>
      <c r="BE11">
        <v>291</v>
      </c>
      <c r="BF11">
        <v>8142</v>
      </c>
      <c r="BG11">
        <v>735</v>
      </c>
      <c r="BH11">
        <v>69082</v>
      </c>
      <c r="BI11">
        <v>24</v>
      </c>
      <c r="BJ11">
        <v>397</v>
      </c>
      <c r="BK11">
        <v>57</v>
      </c>
      <c r="BL11">
        <v>342</v>
      </c>
      <c r="BM11">
        <v>8</v>
      </c>
      <c r="BN11">
        <v>110</v>
      </c>
      <c r="BO11">
        <v>43</v>
      </c>
      <c r="BP11">
        <v>11</v>
      </c>
      <c r="BQ11">
        <v>157</v>
      </c>
      <c r="BR11">
        <v>1700</v>
      </c>
      <c r="BS11">
        <v>1011</v>
      </c>
      <c r="BT11">
        <v>42</v>
      </c>
      <c r="BU11">
        <v>1201</v>
      </c>
      <c r="BV11">
        <v>782</v>
      </c>
      <c r="BW11">
        <v>153</v>
      </c>
      <c r="BX11">
        <v>401</v>
      </c>
      <c r="BY11">
        <v>228</v>
      </c>
      <c r="BZ11">
        <v>2516</v>
      </c>
      <c r="CA11">
        <v>0</v>
      </c>
      <c r="CB11">
        <v>0</v>
      </c>
      <c r="CC11">
        <v>0</v>
      </c>
      <c r="CD11">
        <v>-760</v>
      </c>
      <c r="CE11">
        <v>183</v>
      </c>
      <c r="CF11">
        <v>2071</v>
      </c>
      <c r="CG11">
        <v>0</v>
      </c>
      <c r="CH11">
        <v>0</v>
      </c>
      <c r="CI11">
        <v>0</v>
      </c>
      <c r="CJ11">
        <v>-851</v>
      </c>
      <c r="CK11">
        <v>9894</v>
      </c>
      <c r="CL11">
        <v>-36794</v>
      </c>
      <c r="CM11">
        <v>0</v>
      </c>
    </row>
    <row r="12" spans="1:91" x14ac:dyDescent="0.4">
      <c r="A12" s="187">
        <v>10</v>
      </c>
      <c r="B12" s="187" t="s">
        <v>171</v>
      </c>
      <c r="C12">
        <v>1</v>
      </c>
      <c r="D12">
        <v>4</v>
      </c>
      <c r="E12">
        <v>0</v>
      </c>
      <c r="F12">
        <v>11</v>
      </c>
      <c r="G12">
        <v>5798</v>
      </c>
      <c r="H12">
        <v>9</v>
      </c>
      <c r="I12">
        <v>0</v>
      </c>
      <c r="J12">
        <v>488</v>
      </c>
      <c r="K12">
        <v>241</v>
      </c>
      <c r="L12">
        <v>356929</v>
      </c>
      <c r="M12">
        <v>145</v>
      </c>
      <c r="N12">
        <v>96439</v>
      </c>
      <c r="O12">
        <v>29109</v>
      </c>
      <c r="P12">
        <v>32379</v>
      </c>
      <c r="Q12">
        <v>1693</v>
      </c>
      <c r="R12">
        <v>1813</v>
      </c>
      <c r="S12">
        <v>10926</v>
      </c>
      <c r="T12">
        <v>675</v>
      </c>
      <c r="U12">
        <v>14168</v>
      </c>
      <c r="V12">
        <v>801</v>
      </c>
      <c r="W12">
        <v>37705</v>
      </c>
      <c r="X12">
        <v>0</v>
      </c>
      <c r="Y12">
        <v>6</v>
      </c>
      <c r="Z12">
        <v>0</v>
      </c>
      <c r="AA12">
        <v>0</v>
      </c>
      <c r="AB12">
        <v>0</v>
      </c>
      <c r="AC12">
        <v>0</v>
      </c>
      <c r="AD12">
        <v>459</v>
      </c>
      <c r="AE12">
        <v>0</v>
      </c>
      <c r="AF12">
        <v>37</v>
      </c>
      <c r="AG12">
        <v>0</v>
      </c>
      <c r="AH12">
        <v>4</v>
      </c>
      <c r="AI12">
        <v>1</v>
      </c>
      <c r="AJ12">
        <v>216</v>
      </c>
      <c r="AK12">
        <v>47</v>
      </c>
      <c r="AL12">
        <v>1</v>
      </c>
      <c r="AM12">
        <v>684</v>
      </c>
      <c r="AN12">
        <v>46</v>
      </c>
      <c r="AO12">
        <v>144</v>
      </c>
      <c r="AP12">
        <v>0</v>
      </c>
      <c r="AQ12">
        <v>34</v>
      </c>
      <c r="AR12">
        <v>6308</v>
      </c>
      <c r="AS12">
        <v>53</v>
      </c>
      <c r="AT12">
        <v>0</v>
      </c>
      <c r="AU12">
        <v>1723</v>
      </c>
      <c r="AV12">
        <v>3412</v>
      </c>
      <c r="AW12">
        <v>679769</v>
      </c>
      <c r="AX12">
        <v>574</v>
      </c>
      <c r="AY12">
        <v>149443</v>
      </c>
      <c r="AZ12">
        <v>66515</v>
      </c>
      <c r="BA12">
        <v>85915</v>
      </c>
      <c r="BB12">
        <v>8170</v>
      </c>
      <c r="BC12">
        <v>5569</v>
      </c>
      <c r="BD12">
        <v>46084</v>
      </c>
      <c r="BE12">
        <v>3012</v>
      </c>
      <c r="BF12">
        <v>173136</v>
      </c>
      <c r="BG12">
        <v>1980</v>
      </c>
      <c r="BH12">
        <v>88469</v>
      </c>
      <c r="BI12">
        <v>0</v>
      </c>
      <c r="BJ12">
        <v>8</v>
      </c>
      <c r="BK12">
        <v>0</v>
      </c>
      <c r="BL12">
        <v>0</v>
      </c>
      <c r="BM12">
        <v>0</v>
      </c>
      <c r="BN12">
        <v>0</v>
      </c>
      <c r="BO12">
        <v>880</v>
      </c>
      <c r="BP12">
        <v>0</v>
      </c>
      <c r="BQ12">
        <v>114</v>
      </c>
      <c r="BR12">
        <v>0</v>
      </c>
      <c r="BS12">
        <v>15</v>
      </c>
      <c r="BT12">
        <v>2</v>
      </c>
      <c r="BU12">
        <v>815</v>
      </c>
      <c r="BV12">
        <v>118</v>
      </c>
      <c r="BW12">
        <v>2</v>
      </c>
      <c r="BX12">
        <v>1260</v>
      </c>
      <c r="BY12">
        <v>0</v>
      </c>
      <c r="BZ12">
        <v>-881</v>
      </c>
      <c r="CA12">
        <v>0</v>
      </c>
      <c r="CB12">
        <v>-413</v>
      </c>
      <c r="CC12">
        <v>-4096</v>
      </c>
      <c r="CD12">
        <v>-11993</v>
      </c>
      <c r="CE12">
        <v>0</v>
      </c>
      <c r="CF12">
        <v>-2222</v>
      </c>
      <c r="CG12">
        <v>0</v>
      </c>
      <c r="CH12">
        <v>-1863</v>
      </c>
      <c r="CI12">
        <v>-10861</v>
      </c>
      <c r="CJ12">
        <v>-23726</v>
      </c>
      <c r="CK12">
        <v>109942</v>
      </c>
      <c r="CL12">
        <v>-81714</v>
      </c>
      <c r="CM12">
        <v>0</v>
      </c>
    </row>
    <row r="13" spans="1:91" x14ac:dyDescent="0.4">
      <c r="A13" s="187">
        <v>11</v>
      </c>
      <c r="B13" s="187" t="s">
        <v>172</v>
      </c>
      <c r="C13">
        <v>0</v>
      </c>
      <c r="D13">
        <v>0</v>
      </c>
      <c r="E13">
        <v>1485</v>
      </c>
      <c r="F13">
        <v>1</v>
      </c>
      <c r="G13">
        <v>2190</v>
      </c>
      <c r="H13">
        <v>5122</v>
      </c>
      <c r="I13">
        <v>9</v>
      </c>
      <c r="J13">
        <v>937</v>
      </c>
      <c r="K13">
        <v>815</v>
      </c>
      <c r="L13">
        <v>20691</v>
      </c>
      <c r="M13">
        <v>107125</v>
      </c>
      <c r="N13">
        <v>40062</v>
      </c>
      <c r="O13">
        <v>16880</v>
      </c>
      <c r="P13">
        <v>8427</v>
      </c>
      <c r="Q13">
        <v>8154</v>
      </c>
      <c r="R13">
        <v>17316</v>
      </c>
      <c r="S13">
        <v>32263</v>
      </c>
      <c r="T13">
        <v>2854</v>
      </c>
      <c r="U13">
        <v>9444</v>
      </c>
      <c r="V13">
        <v>3758</v>
      </c>
      <c r="W13">
        <v>20302</v>
      </c>
      <c r="X13">
        <v>141</v>
      </c>
      <c r="Y13">
        <v>45</v>
      </c>
      <c r="Z13">
        <v>1</v>
      </c>
      <c r="AA13">
        <v>74</v>
      </c>
      <c r="AB13">
        <v>0</v>
      </c>
      <c r="AC13">
        <v>0</v>
      </c>
      <c r="AD13">
        <v>22</v>
      </c>
      <c r="AE13">
        <v>192</v>
      </c>
      <c r="AF13">
        <v>364</v>
      </c>
      <c r="AG13">
        <v>258</v>
      </c>
      <c r="AH13">
        <v>4993</v>
      </c>
      <c r="AI13">
        <v>35</v>
      </c>
      <c r="AJ13">
        <v>906</v>
      </c>
      <c r="AK13">
        <v>584</v>
      </c>
      <c r="AL13">
        <v>68</v>
      </c>
      <c r="AM13">
        <v>934</v>
      </c>
      <c r="AN13">
        <v>0</v>
      </c>
      <c r="AO13">
        <v>15</v>
      </c>
      <c r="AP13">
        <v>1377</v>
      </c>
      <c r="AQ13">
        <v>1</v>
      </c>
      <c r="AR13">
        <v>710</v>
      </c>
      <c r="AS13">
        <v>4285</v>
      </c>
      <c r="AT13">
        <v>7</v>
      </c>
      <c r="AU13">
        <v>1018</v>
      </c>
      <c r="AV13">
        <v>1688</v>
      </c>
      <c r="AW13">
        <v>5190</v>
      </c>
      <c r="AX13">
        <v>100570</v>
      </c>
      <c r="AY13">
        <v>17820</v>
      </c>
      <c r="AZ13">
        <v>9366</v>
      </c>
      <c r="BA13">
        <v>8818</v>
      </c>
      <c r="BB13">
        <v>7536</v>
      </c>
      <c r="BC13">
        <v>19037</v>
      </c>
      <c r="BD13">
        <v>29731</v>
      </c>
      <c r="BE13">
        <v>5939</v>
      </c>
      <c r="BF13">
        <v>33514</v>
      </c>
      <c r="BG13">
        <v>3100</v>
      </c>
      <c r="BH13">
        <v>18101</v>
      </c>
      <c r="BI13">
        <v>420</v>
      </c>
      <c r="BJ13">
        <v>29</v>
      </c>
      <c r="BK13">
        <v>1</v>
      </c>
      <c r="BL13">
        <v>35</v>
      </c>
      <c r="BM13">
        <v>0</v>
      </c>
      <c r="BN13">
        <v>0</v>
      </c>
      <c r="BO13">
        <v>23</v>
      </c>
      <c r="BP13">
        <v>95</v>
      </c>
      <c r="BQ13">
        <v>295</v>
      </c>
      <c r="BR13">
        <v>124</v>
      </c>
      <c r="BS13">
        <v>3332</v>
      </c>
      <c r="BT13">
        <v>30</v>
      </c>
      <c r="BU13">
        <v>819</v>
      </c>
      <c r="BV13">
        <v>398</v>
      </c>
      <c r="BW13">
        <v>41</v>
      </c>
      <c r="BX13">
        <v>476</v>
      </c>
      <c r="BY13">
        <v>51</v>
      </c>
      <c r="BZ13">
        <v>7716</v>
      </c>
      <c r="CA13">
        <v>0</v>
      </c>
      <c r="CB13">
        <v>0</v>
      </c>
      <c r="CC13">
        <v>-10367</v>
      </c>
      <c r="CD13">
        <v>-817</v>
      </c>
      <c r="CE13">
        <v>37</v>
      </c>
      <c r="CF13">
        <v>5444</v>
      </c>
      <c r="CG13">
        <v>0</v>
      </c>
      <c r="CH13">
        <v>0</v>
      </c>
      <c r="CI13">
        <v>-1580</v>
      </c>
      <c r="CJ13">
        <v>-312</v>
      </c>
      <c r="CK13">
        <v>50476</v>
      </c>
      <c r="CL13">
        <v>-184520</v>
      </c>
      <c r="CM13">
        <v>0</v>
      </c>
    </row>
    <row r="14" spans="1:91" x14ac:dyDescent="0.4">
      <c r="A14" s="187">
        <v>12</v>
      </c>
      <c r="B14" s="187" t="s">
        <v>173</v>
      </c>
      <c r="C14">
        <v>62</v>
      </c>
      <c r="D14">
        <v>20</v>
      </c>
      <c r="E14">
        <v>9141</v>
      </c>
      <c r="F14">
        <v>60</v>
      </c>
      <c r="G14">
        <v>8291</v>
      </c>
      <c r="H14">
        <v>10182</v>
      </c>
      <c r="I14">
        <v>170</v>
      </c>
      <c r="J14">
        <v>2187</v>
      </c>
      <c r="K14">
        <v>1113</v>
      </c>
      <c r="L14">
        <v>1061</v>
      </c>
      <c r="M14">
        <v>475</v>
      </c>
      <c r="N14">
        <v>46589</v>
      </c>
      <c r="O14">
        <v>14066</v>
      </c>
      <c r="P14">
        <v>16467</v>
      </c>
      <c r="Q14">
        <v>3121</v>
      </c>
      <c r="R14">
        <v>5762</v>
      </c>
      <c r="S14">
        <v>9817</v>
      </c>
      <c r="T14">
        <v>1783</v>
      </c>
      <c r="U14">
        <v>4433</v>
      </c>
      <c r="V14">
        <v>2859</v>
      </c>
      <c r="W14">
        <v>290650</v>
      </c>
      <c r="X14">
        <v>512</v>
      </c>
      <c r="Y14">
        <v>166</v>
      </c>
      <c r="Z14">
        <v>41</v>
      </c>
      <c r="AA14">
        <v>17443</v>
      </c>
      <c r="AB14">
        <v>172</v>
      </c>
      <c r="AC14">
        <v>1214</v>
      </c>
      <c r="AD14">
        <v>2542</v>
      </c>
      <c r="AE14">
        <v>1323</v>
      </c>
      <c r="AF14">
        <v>7016</v>
      </c>
      <c r="AG14">
        <v>418</v>
      </c>
      <c r="AH14">
        <v>889</v>
      </c>
      <c r="AI14">
        <v>325</v>
      </c>
      <c r="AJ14">
        <v>3429</v>
      </c>
      <c r="AK14">
        <v>4024</v>
      </c>
      <c r="AL14">
        <v>24</v>
      </c>
      <c r="AM14">
        <v>1148</v>
      </c>
      <c r="AN14">
        <v>2388</v>
      </c>
      <c r="AO14">
        <v>462</v>
      </c>
      <c r="AP14">
        <v>32366</v>
      </c>
      <c r="AQ14">
        <v>302</v>
      </c>
      <c r="AR14">
        <v>9824</v>
      </c>
      <c r="AS14">
        <v>27586</v>
      </c>
      <c r="AT14">
        <v>481</v>
      </c>
      <c r="AU14">
        <v>6837</v>
      </c>
      <c r="AV14">
        <v>4922</v>
      </c>
      <c r="AW14">
        <v>1587</v>
      </c>
      <c r="AX14">
        <v>1331</v>
      </c>
      <c r="AY14">
        <v>63991</v>
      </c>
      <c r="AZ14">
        <v>24821</v>
      </c>
      <c r="BA14">
        <v>37977</v>
      </c>
      <c r="BB14">
        <v>15730</v>
      </c>
      <c r="BC14">
        <v>20547</v>
      </c>
      <c r="BD14">
        <v>35266</v>
      </c>
      <c r="BE14">
        <v>11846</v>
      </c>
      <c r="BF14">
        <v>39428</v>
      </c>
      <c r="BG14">
        <v>7744</v>
      </c>
      <c r="BH14">
        <v>479663</v>
      </c>
      <c r="BI14">
        <v>984</v>
      </c>
      <c r="BJ14">
        <v>241</v>
      </c>
      <c r="BK14">
        <v>68</v>
      </c>
      <c r="BL14">
        <v>19172</v>
      </c>
      <c r="BM14">
        <v>311</v>
      </c>
      <c r="BN14">
        <v>1882</v>
      </c>
      <c r="BO14">
        <v>5881</v>
      </c>
      <c r="BP14">
        <v>1758</v>
      </c>
      <c r="BQ14">
        <v>13154</v>
      </c>
      <c r="BR14">
        <v>738</v>
      </c>
      <c r="BS14">
        <v>2111</v>
      </c>
      <c r="BT14">
        <v>821</v>
      </c>
      <c r="BU14">
        <v>7247</v>
      </c>
      <c r="BV14">
        <v>7488</v>
      </c>
      <c r="BW14">
        <v>43</v>
      </c>
      <c r="BX14">
        <v>1726</v>
      </c>
      <c r="BY14">
        <v>1070</v>
      </c>
      <c r="BZ14">
        <v>9789</v>
      </c>
      <c r="CA14">
        <v>15</v>
      </c>
      <c r="CB14">
        <v>737</v>
      </c>
      <c r="CC14">
        <v>14250</v>
      </c>
      <c r="CD14">
        <v>-9175</v>
      </c>
      <c r="CE14">
        <v>2296</v>
      </c>
      <c r="CF14">
        <v>20708</v>
      </c>
      <c r="CG14">
        <v>42</v>
      </c>
      <c r="CH14">
        <v>2141</v>
      </c>
      <c r="CI14">
        <v>31716</v>
      </c>
      <c r="CJ14">
        <v>-10032</v>
      </c>
      <c r="CK14">
        <v>83614</v>
      </c>
      <c r="CL14">
        <v>-82939</v>
      </c>
      <c r="CM14">
        <v>0</v>
      </c>
    </row>
    <row r="15" spans="1:91" x14ac:dyDescent="0.4">
      <c r="A15" s="187">
        <v>13</v>
      </c>
      <c r="B15" s="187" t="s">
        <v>174</v>
      </c>
      <c r="C15">
        <v>0</v>
      </c>
      <c r="D15">
        <v>8</v>
      </c>
      <c r="E15">
        <v>0</v>
      </c>
      <c r="F15">
        <v>0</v>
      </c>
      <c r="G15">
        <v>65</v>
      </c>
      <c r="H15">
        <v>12</v>
      </c>
      <c r="I15">
        <v>0</v>
      </c>
      <c r="J15">
        <v>108</v>
      </c>
      <c r="K15">
        <v>158</v>
      </c>
      <c r="L15">
        <v>94</v>
      </c>
      <c r="M15">
        <v>1</v>
      </c>
      <c r="N15">
        <v>459</v>
      </c>
      <c r="O15">
        <v>57139</v>
      </c>
      <c r="P15">
        <v>17225</v>
      </c>
      <c r="Q15">
        <v>872</v>
      </c>
      <c r="R15">
        <v>545</v>
      </c>
      <c r="S15">
        <v>5758</v>
      </c>
      <c r="T15">
        <v>159</v>
      </c>
      <c r="U15">
        <v>2789</v>
      </c>
      <c r="V15">
        <v>14</v>
      </c>
      <c r="W15">
        <v>18683</v>
      </c>
      <c r="X15">
        <v>0</v>
      </c>
      <c r="Y15">
        <v>3085</v>
      </c>
      <c r="Z15">
        <v>0</v>
      </c>
      <c r="AA15">
        <v>15</v>
      </c>
      <c r="AB15">
        <v>0</v>
      </c>
      <c r="AC15">
        <v>0</v>
      </c>
      <c r="AD15">
        <v>192</v>
      </c>
      <c r="AE15">
        <v>8</v>
      </c>
      <c r="AF15">
        <v>416</v>
      </c>
      <c r="AG15">
        <v>0</v>
      </c>
      <c r="AH15">
        <v>0</v>
      </c>
      <c r="AI15">
        <v>0</v>
      </c>
      <c r="AJ15">
        <v>16202</v>
      </c>
      <c r="AK15">
        <v>27</v>
      </c>
      <c r="AL15">
        <v>0</v>
      </c>
      <c r="AM15">
        <v>0</v>
      </c>
      <c r="AN15">
        <v>1</v>
      </c>
      <c r="AO15">
        <v>75</v>
      </c>
      <c r="AP15">
        <v>0</v>
      </c>
      <c r="AQ15">
        <v>0</v>
      </c>
      <c r="AR15">
        <v>65</v>
      </c>
      <c r="AS15">
        <v>31</v>
      </c>
      <c r="AT15">
        <v>0</v>
      </c>
      <c r="AU15">
        <v>291</v>
      </c>
      <c r="AV15">
        <v>645</v>
      </c>
      <c r="AW15">
        <v>134</v>
      </c>
      <c r="AX15">
        <v>7</v>
      </c>
      <c r="AY15">
        <v>616</v>
      </c>
      <c r="AZ15">
        <v>99180</v>
      </c>
      <c r="BA15">
        <v>37428</v>
      </c>
      <c r="BB15">
        <v>4625</v>
      </c>
      <c r="BC15">
        <v>1642</v>
      </c>
      <c r="BD15">
        <v>13466</v>
      </c>
      <c r="BE15">
        <v>546</v>
      </c>
      <c r="BF15">
        <v>23346</v>
      </c>
      <c r="BG15">
        <v>170</v>
      </c>
      <c r="BH15">
        <v>26542</v>
      </c>
      <c r="BI15">
        <v>0</v>
      </c>
      <c r="BJ15">
        <v>2560</v>
      </c>
      <c r="BK15">
        <v>0</v>
      </c>
      <c r="BL15">
        <v>21</v>
      </c>
      <c r="BM15">
        <v>0</v>
      </c>
      <c r="BN15">
        <v>0</v>
      </c>
      <c r="BO15">
        <v>232</v>
      </c>
      <c r="BP15">
        <v>15</v>
      </c>
      <c r="BQ15">
        <v>895</v>
      </c>
      <c r="BR15">
        <v>0</v>
      </c>
      <c r="BS15">
        <v>1</v>
      </c>
      <c r="BT15">
        <v>0</v>
      </c>
      <c r="BU15">
        <v>37546</v>
      </c>
      <c r="BV15">
        <v>55</v>
      </c>
      <c r="BW15">
        <v>0</v>
      </c>
      <c r="BX15">
        <v>0</v>
      </c>
      <c r="BY15">
        <v>0</v>
      </c>
      <c r="BZ15">
        <v>437</v>
      </c>
      <c r="CA15">
        <v>0</v>
      </c>
      <c r="CB15">
        <v>8511</v>
      </c>
      <c r="CC15">
        <v>139895</v>
      </c>
      <c r="CD15">
        <v>-8234</v>
      </c>
      <c r="CE15">
        <v>0</v>
      </c>
      <c r="CF15">
        <v>827</v>
      </c>
      <c r="CG15">
        <v>0</v>
      </c>
      <c r="CH15">
        <v>19613</v>
      </c>
      <c r="CI15">
        <v>277677</v>
      </c>
      <c r="CJ15">
        <v>-1286</v>
      </c>
      <c r="CK15">
        <v>106097</v>
      </c>
      <c r="CL15">
        <v>-99646</v>
      </c>
      <c r="CM15">
        <v>0</v>
      </c>
    </row>
    <row r="16" spans="1:91" x14ac:dyDescent="0.4">
      <c r="A16" s="187">
        <v>14</v>
      </c>
      <c r="B16" s="187" t="s">
        <v>175</v>
      </c>
      <c r="C16">
        <v>0</v>
      </c>
      <c r="D16">
        <v>1</v>
      </c>
      <c r="E16">
        <v>0</v>
      </c>
      <c r="F16">
        <v>0</v>
      </c>
      <c r="G16">
        <v>40</v>
      </c>
      <c r="H16">
        <v>0</v>
      </c>
      <c r="I16">
        <v>5</v>
      </c>
      <c r="J16">
        <v>828</v>
      </c>
      <c r="K16">
        <v>97</v>
      </c>
      <c r="L16">
        <v>133</v>
      </c>
      <c r="M16">
        <v>15</v>
      </c>
      <c r="N16">
        <v>274</v>
      </c>
      <c r="O16">
        <v>1520</v>
      </c>
      <c r="P16">
        <v>86514</v>
      </c>
      <c r="Q16">
        <v>131</v>
      </c>
      <c r="R16">
        <v>540</v>
      </c>
      <c r="S16">
        <v>643</v>
      </c>
      <c r="T16">
        <v>23</v>
      </c>
      <c r="U16">
        <v>250</v>
      </c>
      <c r="V16">
        <v>5</v>
      </c>
      <c r="W16">
        <v>108</v>
      </c>
      <c r="X16">
        <v>9</v>
      </c>
      <c r="Y16">
        <v>67</v>
      </c>
      <c r="Z16">
        <v>0</v>
      </c>
      <c r="AA16">
        <v>12</v>
      </c>
      <c r="AB16">
        <v>0</v>
      </c>
      <c r="AC16">
        <v>0</v>
      </c>
      <c r="AD16">
        <v>86</v>
      </c>
      <c r="AE16">
        <v>13</v>
      </c>
      <c r="AF16">
        <v>26</v>
      </c>
      <c r="AG16">
        <v>0</v>
      </c>
      <c r="AH16">
        <v>0</v>
      </c>
      <c r="AI16">
        <v>0</v>
      </c>
      <c r="AJ16">
        <v>24188</v>
      </c>
      <c r="AK16">
        <v>13</v>
      </c>
      <c r="AL16">
        <v>0</v>
      </c>
      <c r="AM16">
        <v>0</v>
      </c>
      <c r="AN16">
        <v>7</v>
      </c>
      <c r="AO16">
        <v>29</v>
      </c>
      <c r="AP16">
        <v>0</v>
      </c>
      <c r="AQ16">
        <v>0</v>
      </c>
      <c r="AR16">
        <v>58</v>
      </c>
      <c r="AS16">
        <v>0</v>
      </c>
      <c r="AT16">
        <v>10</v>
      </c>
      <c r="AU16">
        <v>2004</v>
      </c>
      <c r="AV16">
        <v>462</v>
      </c>
      <c r="AW16">
        <v>161</v>
      </c>
      <c r="AX16">
        <v>50</v>
      </c>
      <c r="AY16">
        <v>292</v>
      </c>
      <c r="AZ16">
        <v>2395</v>
      </c>
      <c r="BA16">
        <v>127981</v>
      </c>
      <c r="BB16">
        <v>510</v>
      </c>
      <c r="BC16">
        <v>2063</v>
      </c>
      <c r="BD16">
        <v>1877</v>
      </c>
      <c r="BE16">
        <v>229</v>
      </c>
      <c r="BF16">
        <v>2335</v>
      </c>
      <c r="BG16">
        <v>45</v>
      </c>
      <c r="BH16">
        <v>222</v>
      </c>
      <c r="BI16">
        <v>7</v>
      </c>
      <c r="BJ16">
        <v>63</v>
      </c>
      <c r="BK16">
        <v>0</v>
      </c>
      <c r="BL16">
        <v>15</v>
      </c>
      <c r="BM16">
        <v>0</v>
      </c>
      <c r="BN16">
        <v>0</v>
      </c>
      <c r="BO16">
        <v>139</v>
      </c>
      <c r="BP16">
        <v>12</v>
      </c>
      <c r="BQ16">
        <v>49</v>
      </c>
      <c r="BR16">
        <v>0</v>
      </c>
      <c r="BS16">
        <v>0</v>
      </c>
      <c r="BT16">
        <v>0</v>
      </c>
      <c r="BU16">
        <v>51751</v>
      </c>
      <c r="BV16">
        <v>19</v>
      </c>
      <c r="BW16">
        <v>0</v>
      </c>
      <c r="BX16">
        <v>0</v>
      </c>
      <c r="BY16">
        <v>0</v>
      </c>
      <c r="BZ16">
        <v>182</v>
      </c>
      <c r="CA16">
        <v>0</v>
      </c>
      <c r="CB16">
        <v>523</v>
      </c>
      <c r="CC16">
        <v>157788</v>
      </c>
      <c r="CD16">
        <v>-3347</v>
      </c>
      <c r="CE16">
        <v>0</v>
      </c>
      <c r="CF16">
        <v>328</v>
      </c>
      <c r="CG16">
        <v>0</v>
      </c>
      <c r="CH16">
        <v>3225</v>
      </c>
      <c r="CI16">
        <v>470675</v>
      </c>
      <c r="CJ16">
        <v>-5368</v>
      </c>
      <c r="CK16">
        <v>385168</v>
      </c>
      <c r="CL16">
        <v>-99806</v>
      </c>
      <c r="CM16">
        <v>0</v>
      </c>
    </row>
    <row r="17" spans="1:91" x14ac:dyDescent="0.4">
      <c r="A17" s="187">
        <v>15</v>
      </c>
      <c r="B17" s="187" t="s">
        <v>176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8</v>
      </c>
      <c r="O17">
        <v>957</v>
      </c>
      <c r="P17">
        <v>2935</v>
      </c>
      <c r="Q17">
        <v>7114</v>
      </c>
      <c r="R17">
        <v>18</v>
      </c>
      <c r="S17">
        <v>247</v>
      </c>
      <c r="T17">
        <v>76</v>
      </c>
      <c r="U17">
        <v>64</v>
      </c>
      <c r="V17">
        <v>19</v>
      </c>
      <c r="W17">
        <v>649</v>
      </c>
      <c r="X17">
        <v>0</v>
      </c>
      <c r="Y17">
        <v>26</v>
      </c>
      <c r="Z17">
        <v>6</v>
      </c>
      <c r="AA17">
        <v>5789</v>
      </c>
      <c r="AB17">
        <v>19</v>
      </c>
      <c r="AC17">
        <v>0</v>
      </c>
      <c r="AD17">
        <v>90</v>
      </c>
      <c r="AE17">
        <v>375</v>
      </c>
      <c r="AF17">
        <v>6539</v>
      </c>
      <c r="AG17">
        <v>0</v>
      </c>
      <c r="AH17">
        <v>29106</v>
      </c>
      <c r="AI17">
        <v>0</v>
      </c>
      <c r="AJ17">
        <v>9712</v>
      </c>
      <c r="AK17">
        <v>1583</v>
      </c>
      <c r="AL17">
        <v>1422</v>
      </c>
      <c r="AM17">
        <v>0</v>
      </c>
      <c r="AN17">
        <v>6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6</v>
      </c>
      <c r="AZ17">
        <v>752</v>
      </c>
      <c r="BA17">
        <v>2257</v>
      </c>
      <c r="BB17">
        <v>15972</v>
      </c>
      <c r="BC17">
        <v>14</v>
      </c>
      <c r="BD17">
        <v>348</v>
      </c>
      <c r="BE17">
        <v>92</v>
      </c>
      <c r="BF17">
        <v>487</v>
      </c>
      <c r="BG17">
        <v>25</v>
      </c>
      <c r="BH17">
        <v>362</v>
      </c>
      <c r="BI17">
        <v>0</v>
      </c>
      <c r="BJ17">
        <v>13</v>
      </c>
      <c r="BK17">
        <v>4</v>
      </c>
      <c r="BL17">
        <v>2886</v>
      </c>
      <c r="BM17">
        <v>15</v>
      </c>
      <c r="BN17">
        <v>0</v>
      </c>
      <c r="BO17">
        <v>44</v>
      </c>
      <c r="BP17">
        <v>327</v>
      </c>
      <c r="BQ17">
        <v>5413</v>
      </c>
      <c r="BR17">
        <v>0</v>
      </c>
      <c r="BS17">
        <v>25974</v>
      </c>
      <c r="BT17">
        <v>0</v>
      </c>
      <c r="BU17">
        <v>9533</v>
      </c>
      <c r="BV17">
        <v>1142</v>
      </c>
      <c r="BW17">
        <v>1074</v>
      </c>
      <c r="BX17">
        <v>0</v>
      </c>
      <c r="BY17">
        <v>74</v>
      </c>
      <c r="BZ17">
        <v>2491</v>
      </c>
      <c r="CA17">
        <v>5</v>
      </c>
      <c r="CB17">
        <v>9303</v>
      </c>
      <c r="CC17">
        <v>106120</v>
      </c>
      <c r="CD17">
        <v>-21</v>
      </c>
      <c r="CE17">
        <v>69</v>
      </c>
      <c r="CF17">
        <v>2241</v>
      </c>
      <c r="CG17">
        <v>7</v>
      </c>
      <c r="CH17">
        <v>16471</v>
      </c>
      <c r="CI17">
        <v>97966</v>
      </c>
      <c r="CJ17">
        <v>-2469</v>
      </c>
      <c r="CK17">
        <v>25301</v>
      </c>
      <c r="CL17">
        <v>-144786</v>
      </c>
      <c r="CM17">
        <v>0</v>
      </c>
    </row>
    <row r="18" spans="1:91" x14ac:dyDescent="0.4">
      <c r="A18" s="187">
        <v>16</v>
      </c>
      <c r="B18" s="187" t="s">
        <v>177</v>
      </c>
      <c r="C18">
        <v>0</v>
      </c>
      <c r="D18">
        <v>0</v>
      </c>
      <c r="E18">
        <v>0</v>
      </c>
      <c r="F18">
        <v>0</v>
      </c>
      <c r="G18">
        <v>6</v>
      </c>
      <c r="H18">
        <v>3</v>
      </c>
      <c r="I18">
        <v>0</v>
      </c>
      <c r="J18">
        <v>0</v>
      </c>
      <c r="K18">
        <v>0</v>
      </c>
      <c r="L18">
        <v>1</v>
      </c>
      <c r="M18">
        <v>36</v>
      </c>
      <c r="N18">
        <v>830</v>
      </c>
      <c r="O18">
        <v>2965</v>
      </c>
      <c r="P18">
        <v>2340</v>
      </c>
      <c r="Q18">
        <v>11343</v>
      </c>
      <c r="R18">
        <v>72087</v>
      </c>
      <c r="S18">
        <v>46403</v>
      </c>
      <c r="T18">
        <v>26117</v>
      </c>
      <c r="U18">
        <v>2391</v>
      </c>
      <c r="V18">
        <v>205</v>
      </c>
      <c r="W18">
        <v>1038</v>
      </c>
      <c r="X18">
        <v>1</v>
      </c>
      <c r="Y18">
        <v>5</v>
      </c>
      <c r="Z18">
        <v>0</v>
      </c>
      <c r="AA18">
        <v>84</v>
      </c>
      <c r="AB18">
        <v>61</v>
      </c>
      <c r="AC18">
        <v>0</v>
      </c>
      <c r="AD18">
        <v>14</v>
      </c>
      <c r="AE18">
        <v>1930</v>
      </c>
      <c r="AF18">
        <v>2513</v>
      </c>
      <c r="AG18">
        <v>2219</v>
      </c>
      <c r="AH18">
        <v>3</v>
      </c>
      <c r="AI18">
        <v>0</v>
      </c>
      <c r="AJ18">
        <v>27688</v>
      </c>
      <c r="AK18">
        <v>31</v>
      </c>
      <c r="AL18">
        <v>1720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2</v>
      </c>
      <c r="AS18">
        <v>3</v>
      </c>
      <c r="AT18">
        <v>0</v>
      </c>
      <c r="AU18">
        <v>0</v>
      </c>
      <c r="AV18">
        <v>0</v>
      </c>
      <c r="AW18">
        <v>0</v>
      </c>
      <c r="AX18">
        <v>24</v>
      </c>
      <c r="AY18">
        <v>556</v>
      </c>
      <c r="AZ18">
        <v>1682</v>
      </c>
      <c r="BA18">
        <v>3461</v>
      </c>
      <c r="BB18">
        <v>13473</v>
      </c>
      <c r="BC18">
        <v>75728</v>
      </c>
      <c r="BD18">
        <v>40664</v>
      </c>
      <c r="BE18">
        <v>28960</v>
      </c>
      <c r="BF18">
        <v>9489</v>
      </c>
      <c r="BG18">
        <v>882</v>
      </c>
      <c r="BH18">
        <v>427</v>
      </c>
      <c r="BI18">
        <v>2</v>
      </c>
      <c r="BJ18">
        <v>2</v>
      </c>
      <c r="BK18">
        <v>0</v>
      </c>
      <c r="BL18">
        <v>42</v>
      </c>
      <c r="BM18">
        <v>31</v>
      </c>
      <c r="BN18">
        <v>0</v>
      </c>
      <c r="BO18">
        <v>5</v>
      </c>
      <c r="BP18">
        <v>982</v>
      </c>
      <c r="BQ18">
        <v>1619</v>
      </c>
      <c r="BR18">
        <v>866</v>
      </c>
      <c r="BS18">
        <v>4</v>
      </c>
      <c r="BT18">
        <v>0</v>
      </c>
      <c r="BU18">
        <v>18584</v>
      </c>
      <c r="BV18">
        <v>18</v>
      </c>
      <c r="BW18">
        <v>876</v>
      </c>
      <c r="BX18">
        <v>0</v>
      </c>
      <c r="BY18">
        <v>12</v>
      </c>
      <c r="BZ18">
        <v>1065</v>
      </c>
      <c r="CA18">
        <v>0</v>
      </c>
      <c r="CB18">
        <v>0</v>
      </c>
      <c r="CC18">
        <v>0</v>
      </c>
      <c r="CD18">
        <v>-1293</v>
      </c>
      <c r="CE18">
        <v>8</v>
      </c>
      <c r="CF18">
        <v>654</v>
      </c>
      <c r="CG18">
        <v>0</v>
      </c>
      <c r="CH18">
        <v>0</v>
      </c>
      <c r="CI18">
        <v>0</v>
      </c>
      <c r="CJ18">
        <v>2222</v>
      </c>
      <c r="CK18">
        <v>206432</v>
      </c>
      <c r="CL18">
        <v>-160690</v>
      </c>
      <c r="CM18">
        <v>0</v>
      </c>
    </row>
    <row r="19" spans="1:91" x14ac:dyDescent="0.4">
      <c r="A19" s="187">
        <v>17</v>
      </c>
      <c r="B19" s="187" t="s">
        <v>178</v>
      </c>
      <c r="C19">
        <v>2</v>
      </c>
      <c r="D19">
        <v>0</v>
      </c>
      <c r="E19">
        <v>0</v>
      </c>
      <c r="F19">
        <v>0</v>
      </c>
      <c r="G19">
        <v>65</v>
      </c>
      <c r="H19">
        <v>2</v>
      </c>
      <c r="I19">
        <v>0</v>
      </c>
      <c r="J19">
        <v>10</v>
      </c>
      <c r="K19">
        <v>3</v>
      </c>
      <c r="L19">
        <v>0</v>
      </c>
      <c r="M19">
        <v>4</v>
      </c>
      <c r="N19">
        <v>255</v>
      </c>
      <c r="O19">
        <v>13129</v>
      </c>
      <c r="P19">
        <v>8068</v>
      </c>
      <c r="Q19">
        <v>1820</v>
      </c>
      <c r="R19">
        <v>2518</v>
      </c>
      <c r="S19">
        <v>34546</v>
      </c>
      <c r="T19">
        <v>4827</v>
      </c>
      <c r="U19">
        <v>16819</v>
      </c>
      <c r="V19">
        <v>224</v>
      </c>
      <c r="W19">
        <v>24777</v>
      </c>
      <c r="X19">
        <v>2</v>
      </c>
      <c r="Y19">
        <v>68</v>
      </c>
      <c r="Z19">
        <v>0</v>
      </c>
      <c r="AA19">
        <v>1044</v>
      </c>
      <c r="AB19">
        <v>5</v>
      </c>
      <c r="AC19">
        <v>107</v>
      </c>
      <c r="AD19">
        <v>496</v>
      </c>
      <c r="AE19">
        <v>464</v>
      </c>
      <c r="AF19">
        <v>2920</v>
      </c>
      <c r="AG19">
        <v>1219</v>
      </c>
      <c r="AH19">
        <v>163</v>
      </c>
      <c r="AI19">
        <v>0</v>
      </c>
      <c r="AJ19">
        <v>13487</v>
      </c>
      <c r="AK19">
        <v>301</v>
      </c>
      <c r="AL19">
        <v>0</v>
      </c>
      <c r="AM19">
        <v>91</v>
      </c>
      <c r="AN19">
        <v>82</v>
      </c>
      <c r="AO19">
        <v>12</v>
      </c>
      <c r="AP19">
        <v>0</v>
      </c>
      <c r="AQ19">
        <v>0</v>
      </c>
      <c r="AR19">
        <v>38</v>
      </c>
      <c r="AS19">
        <v>5</v>
      </c>
      <c r="AT19">
        <v>0</v>
      </c>
      <c r="AU19">
        <v>16</v>
      </c>
      <c r="AV19">
        <v>6</v>
      </c>
      <c r="AW19">
        <v>0</v>
      </c>
      <c r="AX19">
        <v>14</v>
      </c>
      <c r="AY19">
        <v>233</v>
      </c>
      <c r="AZ19">
        <v>9281</v>
      </c>
      <c r="BA19">
        <v>13525</v>
      </c>
      <c r="BB19">
        <v>4166</v>
      </c>
      <c r="BC19">
        <v>4661</v>
      </c>
      <c r="BD19">
        <v>82846</v>
      </c>
      <c r="BE19">
        <v>3393</v>
      </c>
      <c r="BF19">
        <v>87548</v>
      </c>
      <c r="BG19">
        <v>353</v>
      </c>
      <c r="BH19">
        <v>21274</v>
      </c>
      <c r="BI19">
        <v>4</v>
      </c>
      <c r="BJ19">
        <v>37</v>
      </c>
      <c r="BK19">
        <v>0</v>
      </c>
      <c r="BL19">
        <v>726</v>
      </c>
      <c r="BM19">
        <v>4</v>
      </c>
      <c r="BN19">
        <v>81</v>
      </c>
      <c r="BO19">
        <v>336</v>
      </c>
      <c r="BP19">
        <v>459</v>
      </c>
      <c r="BQ19">
        <v>3093</v>
      </c>
      <c r="BR19">
        <v>1216</v>
      </c>
      <c r="BS19">
        <v>175</v>
      </c>
      <c r="BT19">
        <v>0</v>
      </c>
      <c r="BU19">
        <v>18488</v>
      </c>
      <c r="BV19">
        <v>211</v>
      </c>
      <c r="BW19">
        <v>0</v>
      </c>
      <c r="BX19">
        <v>69</v>
      </c>
      <c r="BY19">
        <v>2540</v>
      </c>
      <c r="BZ19">
        <v>122161</v>
      </c>
      <c r="CA19">
        <v>0</v>
      </c>
      <c r="CB19">
        <v>12797</v>
      </c>
      <c r="CC19">
        <v>171149</v>
      </c>
      <c r="CD19">
        <v>-2523</v>
      </c>
      <c r="CE19">
        <v>2745</v>
      </c>
      <c r="CF19">
        <v>122593</v>
      </c>
      <c r="CG19">
        <v>0</v>
      </c>
      <c r="CH19">
        <v>20926</v>
      </c>
      <c r="CI19">
        <v>190325</v>
      </c>
      <c r="CJ19">
        <v>-2491</v>
      </c>
      <c r="CK19">
        <v>100302</v>
      </c>
      <c r="CL19">
        <v>-289829</v>
      </c>
      <c r="CM19">
        <v>0</v>
      </c>
    </row>
    <row r="20" spans="1:91" x14ac:dyDescent="0.4">
      <c r="A20" s="187">
        <v>18</v>
      </c>
      <c r="B20" s="187" t="s">
        <v>179</v>
      </c>
      <c r="C20">
        <v>0</v>
      </c>
      <c r="D20">
        <v>0</v>
      </c>
      <c r="E20">
        <v>15</v>
      </c>
      <c r="F20">
        <v>1</v>
      </c>
      <c r="G20">
        <v>1</v>
      </c>
      <c r="H20">
        <v>28</v>
      </c>
      <c r="I20">
        <v>6</v>
      </c>
      <c r="J20">
        <v>1</v>
      </c>
      <c r="K20">
        <v>8</v>
      </c>
      <c r="L20">
        <v>4</v>
      </c>
      <c r="M20">
        <v>1</v>
      </c>
      <c r="N20">
        <v>30</v>
      </c>
      <c r="O20">
        <v>211</v>
      </c>
      <c r="P20">
        <v>92</v>
      </c>
      <c r="Q20">
        <v>6</v>
      </c>
      <c r="R20">
        <v>9</v>
      </c>
      <c r="S20">
        <v>18</v>
      </c>
      <c r="T20">
        <v>1820</v>
      </c>
      <c r="U20">
        <v>3819</v>
      </c>
      <c r="V20">
        <v>6</v>
      </c>
      <c r="W20">
        <v>4749</v>
      </c>
      <c r="X20">
        <v>9</v>
      </c>
      <c r="Y20">
        <v>2</v>
      </c>
      <c r="Z20">
        <v>10</v>
      </c>
      <c r="AA20">
        <v>1590</v>
      </c>
      <c r="AB20">
        <v>240</v>
      </c>
      <c r="AC20">
        <v>449</v>
      </c>
      <c r="AD20">
        <v>178</v>
      </c>
      <c r="AE20">
        <v>680</v>
      </c>
      <c r="AF20">
        <v>4087</v>
      </c>
      <c r="AG20">
        <v>330</v>
      </c>
      <c r="AH20">
        <v>55</v>
      </c>
      <c r="AI20">
        <v>10</v>
      </c>
      <c r="AJ20">
        <v>6636</v>
      </c>
      <c r="AK20">
        <v>243</v>
      </c>
      <c r="AL20">
        <v>0</v>
      </c>
      <c r="AM20">
        <v>0</v>
      </c>
      <c r="AN20">
        <v>2</v>
      </c>
      <c r="AO20">
        <v>0</v>
      </c>
      <c r="AP20">
        <v>7</v>
      </c>
      <c r="AQ20">
        <v>0</v>
      </c>
      <c r="AR20">
        <v>1</v>
      </c>
      <c r="AS20">
        <v>14</v>
      </c>
      <c r="AT20">
        <v>2</v>
      </c>
      <c r="AU20">
        <v>1</v>
      </c>
      <c r="AV20">
        <v>3</v>
      </c>
      <c r="AW20">
        <v>1</v>
      </c>
      <c r="AX20">
        <v>0</v>
      </c>
      <c r="AY20">
        <v>5</v>
      </c>
      <c r="AZ20">
        <v>124</v>
      </c>
      <c r="BA20">
        <v>35</v>
      </c>
      <c r="BB20">
        <v>2</v>
      </c>
      <c r="BC20">
        <v>7</v>
      </c>
      <c r="BD20">
        <v>6</v>
      </c>
      <c r="BE20">
        <v>1521</v>
      </c>
      <c r="BF20">
        <v>3841</v>
      </c>
      <c r="BG20">
        <v>2</v>
      </c>
      <c r="BH20">
        <v>1510</v>
      </c>
      <c r="BI20">
        <v>4</v>
      </c>
      <c r="BJ20">
        <v>0</v>
      </c>
      <c r="BK20">
        <v>2</v>
      </c>
      <c r="BL20">
        <v>247</v>
      </c>
      <c r="BM20">
        <v>49</v>
      </c>
      <c r="BN20">
        <v>69</v>
      </c>
      <c r="BO20">
        <v>55</v>
      </c>
      <c r="BP20">
        <v>131</v>
      </c>
      <c r="BQ20">
        <v>1144</v>
      </c>
      <c r="BR20">
        <v>58</v>
      </c>
      <c r="BS20">
        <v>16</v>
      </c>
      <c r="BT20">
        <v>3</v>
      </c>
      <c r="BU20">
        <v>1181</v>
      </c>
      <c r="BV20">
        <v>43</v>
      </c>
      <c r="BW20">
        <v>0</v>
      </c>
      <c r="BX20">
        <v>0</v>
      </c>
      <c r="BY20">
        <v>1717</v>
      </c>
      <c r="BZ20">
        <v>179674</v>
      </c>
      <c r="CA20">
        <v>0</v>
      </c>
      <c r="CB20">
        <v>53026</v>
      </c>
      <c r="CC20">
        <v>299704</v>
      </c>
      <c r="CD20">
        <v>-2059</v>
      </c>
      <c r="CE20">
        <v>425</v>
      </c>
      <c r="CF20">
        <v>43249</v>
      </c>
      <c r="CG20">
        <v>0</v>
      </c>
      <c r="CH20">
        <v>19256</v>
      </c>
      <c r="CI20">
        <v>59751</v>
      </c>
      <c r="CJ20">
        <v>-395</v>
      </c>
      <c r="CK20">
        <v>22080</v>
      </c>
      <c r="CL20">
        <v>-530298</v>
      </c>
      <c r="CM20">
        <v>0</v>
      </c>
    </row>
    <row r="21" spans="1:91" x14ac:dyDescent="0.4">
      <c r="A21" s="187">
        <v>19</v>
      </c>
      <c r="B21" s="187" t="s">
        <v>180</v>
      </c>
      <c r="C21">
        <v>22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352</v>
      </c>
      <c r="Q21">
        <v>0</v>
      </c>
      <c r="R21">
        <v>0</v>
      </c>
      <c r="S21">
        <v>0</v>
      </c>
      <c r="T21">
        <v>0</v>
      </c>
      <c r="U21">
        <v>104763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27714</v>
      </c>
      <c r="AE21">
        <v>0</v>
      </c>
      <c r="AF21">
        <v>7431</v>
      </c>
      <c r="AG21">
        <v>105</v>
      </c>
      <c r="AH21">
        <v>0</v>
      </c>
      <c r="AI21">
        <v>0</v>
      </c>
      <c r="AJ21">
        <v>21203</v>
      </c>
      <c r="AK21">
        <v>73</v>
      </c>
      <c r="AL21">
        <v>0</v>
      </c>
      <c r="AM21">
        <v>0</v>
      </c>
      <c r="AN21">
        <v>859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105</v>
      </c>
      <c r="BB21">
        <v>0</v>
      </c>
      <c r="BC21">
        <v>0</v>
      </c>
      <c r="BD21">
        <v>0</v>
      </c>
      <c r="BE21">
        <v>0</v>
      </c>
      <c r="BF21">
        <v>327262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10857</v>
      </c>
      <c r="BP21">
        <v>0</v>
      </c>
      <c r="BQ21">
        <v>5757</v>
      </c>
      <c r="BR21">
        <v>95</v>
      </c>
      <c r="BS21">
        <v>0</v>
      </c>
      <c r="BT21">
        <v>0</v>
      </c>
      <c r="BU21">
        <v>25775</v>
      </c>
      <c r="BV21">
        <v>50</v>
      </c>
      <c r="BW21">
        <v>0</v>
      </c>
      <c r="BX21">
        <v>0</v>
      </c>
      <c r="BY21">
        <v>0</v>
      </c>
      <c r="BZ21">
        <v>152513</v>
      </c>
      <c r="CA21">
        <v>0</v>
      </c>
      <c r="CB21">
        <v>10760</v>
      </c>
      <c r="CC21">
        <v>136474</v>
      </c>
      <c r="CD21">
        <v>-1679</v>
      </c>
      <c r="CE21">
        <v>0</v>
      </c>
      <c r="CF21">
        <v>83608</v>
      </c>
      <c r="CG21">
        <v>0</v>
      </c>
      <c r="CH21">
        <v>12977</v>
      </c>
      <c r="CI21">
        <v>104075</v>
      </c>
      <c r="CJ21">
        <v>-1004</v>
      </c>
      <c r="CK21">
        <v>93742</v>
      </c>
      <c r="CL21">
        <v>-207008</v>
      </c>
      <c r="CM21">
        <v>0</v>
      </c>
    </row>
    <row r="22" spans="1:91" x14ac:dyDescent="0.4">
      <c r="A22" s="187">
        <v>20</v>
      </c>
      <c r="B22" s="187" t="s">
        <v>181</v>
      </c>
      <c r="C22">
        <v>21</v>
      </c>
      <c r="D22">
        <v>8</v>
      </c>
      <c r="E22">
        <v>7364</v>
      </c>
      <c r="F22">
        <v>920</v>
      </c>
      <c r="G22">
        <v>3600</v>
      </c>
      <c r="H22">
        <v>4395</v>
      </c>
      <c r="I22">
        <v>78</v>
      </c>
      <c r="J22">
        <v>1977</v>
      </c>
      <c r="K22">
        <v>1244</v>
      </c>
      <c r="L22">
        <v>7904</v>
      </c>
      <c r="M22">
        <v>11072</v>
      </c>
      <c r="N22">
        <v>1131</v>
      </c>
      <c r="O22">
        <v>522</v>
      </c>
      <c r="P22">
        <v>1339</v>
      </c>
      <c r="Q22">
        <v>677</v>
      </c>
      <c r="R22">
        <v>596</v>
      </c>
      <c r="S22">
        <v>2001</v>
      </c>
      <c r="T22">
        <v>513</v>
      </c>
      <c r="U22">
        <v>914</v>
      </c>
      <c r="V22">
        <v>10937</v>
      </c>
      <c r="W22">
        <v>8192</v>
      </c>
      <c r="X22">
        <v>6916</v>
      </c>
      <c r="Y22">
        <v>974</v>
      </c>
      <c r="Z22">
        <v>1661</v>
      </c>
      <c r="AA22">
        <v>24256</v>
      </c>
      <c r="AB22">
        <v>24145</v>
      </c>
      <c r="AC22">
        <v>408</v>
      </c>
      <c r="AD22">
        <v>4783</v>
      </c>
      <c r="AE22">
        <v>62161</v>
      </c>
      <c r="AF22">
        <v>14810</v>
      </c>
      <c r="AG22">
        <v>42993</v>
      </c>
      <c r="AH22">
        <v>8126</v>
      </c>
      <c r="AI22">
        <v>7695</v>
      </c>
      <c r="AJ22">
        <v>37104</v>
      </c>
      <c r="AK22">
        <v>10703</v>
      </c>
      <c r="AL22">
        <v>9237</v>
      </c>
      <c r="AM22">
        <v>321</v>
      </c>
      <c r="AN22">
        <v>805</v>
      </c>
      <c r="AO22">
        <v>50</v>
      </c>
      <c r="AP22">
        <v>8501</v>
      </c>
      <c r="AQ22">
        <v>1575</v>
      </c>
      <c r="AR22">
        <v>4751</v>
      </c>
      <c r="AS22">
        <v>3851</v>
      </c>
      <c r="AT22">
        <v>585</v>
      </c>
      <c r="AU22">
        <v>2230</v>
      </c>
      <c r="AV22">
        <v>1745</v>
      </c>
      <c r="AW22">
        <v>5879</v>
      </c>
      <c r="AX22">
        <v>10038</v>
      </c>
      <c r="AY22">
        <v>745</v>
      </c>
      <c r="AZ22">
        <v>339</v>
      </c>
      <c r="BA22">
        <v>1360</v>
      </c>
      <c r="BB22">
        <v>1114</v>
      </c>
      <c r="BC22">
        <v>1114</v>
      </c>
      <c r="BD22">
        <v>1844</v>
      </c>
      <c r="BE22">
        <v>832</v>
      </c>
      <c r="BF22">
        <v>2109</v>
      </c>
      <c r="BG22">
        <v>11846</v>
      </c>
      <c r="BH22">
        <v>7230</v>
      </c>
      <c r="BI22">
        <v>6111</v>
      </c>
      <c r="BJ22">
        <v>458</v>
      </c>
      <c r="BK22">
        <v>1070</v>
      </c>
      <c r="BL22">
        <v>15154</v>
      </c>
      <c r="BM22">
        <v>16953</v>
      </c>
      <c r="BN22">
        <v>191</v>
      </c>
      <c r="BO22">
        <v>2729</v>
      </c>
      <c r="BP22">
        <v>43079</v>
      </c>
      <c r="BQ22">
        <v>9448</v>
      </c>
      <c r="BR22">
        <v>25376</v>
      </c>
      <c r="BS22">
        <v>8725</v>
      </c>
      <c r="BT22">
        <v>6208</v>
      </c>
      <c r="BU22">
        <v>19813</v>
      </c>
      <c r="BV22">
        <v>7223</v>
      </c>
      <c r="BW22">
        <v>6303</v>
      </c>
      <c r="BX22">
        <v>190</v>
      </c>
      <c r="BY22">
        <v>8053</v>
      </c>
      <c r="BZ22">
        <v>92981</v>
      </c>
      <c r="CA22">
        <v>1</v>
      </c>
      <c r="CB22">
        <v>3544</v>
      </c>
      <c r="CC22">
        <v>46805</v>
      </c>
      <c r="CD22">
        <v>-2264</v>
      </c>
      <c r="CE22">
        <v>6735</v>
      </c>
      <c r="CF22">
        <v>80469</v>
      </c>
      <c r="CG22">
        <v>0</v>
      </c>
      <c r="CH22">
        <v>3327</v>
      </c>
      <c r="CI22">
        <v>37275</v>
      </c>
      <c r="CJ22">
        <v>-3088</v>
      </c>
      <c r="CK22">
        <v>19719</v>
      </c>
      <c r="CL22">
        <v>-191224</v>
      </c>
      <c r="CM22">
        <v>0</v>
      </c>
    </row>
    <row r="23" spans="1:91" x14ac:dyDescent="0.4">
      <c r="A23" s="187">
        <v>21</v>
      </c>
      <c r="B23" s="187" t="s">
        <v>182</v>
      </c>
      <c r="C23">
        <v>275</v>
      </c>
      <c r="D23">
        <v>15</v>
      </c>
      <c r="E23">
        <v>1168</v>
      </c>
      <c r="F23">
        <v>400</v>
      </c>
      <c r="G23">
        <v>2464</v>
      </c>
      <c r="H23">
        <v>7576</v>
      </c>
      <c r="I23">
        <v>341</v>
      </c>
      <c r="J23">
        <v>3318</v>
      </c>
      <c r="K23">
        <v>1204</v>
      </c>
      <c r="L23">
        <v>9329</v>
      </c>
      <c r="M23">
        <v>1743</v>
      </c>
      <c r="N23">
        <v>6396</v>
      </c>
      <c r="O23">
        <v>2030</v>
      </c>
      <c r="P23">
        <v>2373</v>
      </c>
      <c r="Q23">
        <v>509</v>
      </c>
      <c r="R23">
        <v>2763</v>
      </c>
      <c r="S23">
        <v>1832</v>
      </c>
      <c r="T23">
        <v>282</v>
      </c>
      <c r="U23">
        <v>1121</v>
      </c>
      <c r="V23">
        <v>1001</v>
      </c>
      <c r="W23">
        <v>5037</v>
      </c>
      <c r="X23">
        <v>34103</v>
      </c>
      <c r="Y23">
        <v>21721</v>
      </c>
      <c r="Z23">
        <v>1645</v>
      </c>
      <c r="AA23">
        <v>36891</v>
      </c>
      <c r="AB23">
        <v>10262</v>
      </c>
      <c r="AC23">
        <v>108551</v>
      </c>
      <c r="AD23">
        <v>40659</v>
      </c>
      <c r="AE23">
        <v>39170</v>
      </c>
      <c r="AF23">
        <v>41009</v>
      </c>
      <c r="AG23">
        <v>33762</v>
      </c>
      <c r="AH23">
        <v>13103</v>
      </c>
      <c r="AI23">
        <v>395</v>
      </c>
      <c r="AJ23">
        <v>15366</v>
      </c>
      <c r="AK23">
        <v>10763</v>
      </c>
      <c r="AL23">
        <v>0</v>
      </c>
      <c r="AM23">
        <v>10993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805429</v>
      </c>
      <c r="CC23">
        <v>3512135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</row>
    <row r="24" spans="1:91" x14ac:dyDescent="0.4">
      <c r="A24" s="187">
        <v>22</v>
      </c>
      <c r="B24" s="187" t="s">
        <v>251</v>
      </c>
      <c r="C24">
        <v>632</v>
      </c>
      <c r="D24">
        <v>37</v>
      </c>
      <c r="E24">
        <v>12598</v>
      </c>
      <c r="F24">
        <v>1723</v>
      </c>
      <c r="G24">
        <v>6457</v>
      </c>
      <c r="H24">
        <v>22568</v>
      </c>
      <c r="I24">
        <v>2596</v>
      </c>
      <c r="J24">
        <v>8142</v>
      </c>
      <c r="K24">
        <v>3873</v>
      </c>
      <c r="L24">
        <v>42409</v>
      </c>
      <c r="M24">
        <v>7089</v>
      </c>
      <c r="N24">
        <v>13091</v>
      </c>
      <c r="O24">
        <v>6081</v>
      </c>
      <c r="P24">
        <v>4999</v>
      </c>
      <c r="Q24">
        <v>1355</v>
      </c>
      <c r="R24">
        <v>6273</v>
      </c>
      <c r="S24">
        <v>3357</v>
      </c>
      <c r="T24">
        <v>436</v>
      </c>
      <c r="U24">
        <v>5173</v>
      </c>
      <c r="V24">
        <v>4531</v>
      </c>
      <c r="W24">
        <v>7076</v>
      </c>
      <c r="X24">
        <v>42222</v>
      </c>
      <c r="Y24">
        <v>14794</v>
      </c>
      <c r="Z24">
        <v>20345</v>
      </c>
      <c r="AA24">
        <v>106164</v>
      </c>
      <c r="AB24">
        <v>7628</v>
      </c>
      <c r="AC24">
        <v>23660</v>
      </c>
      <c r="AD24">
        <v>27734</v>
      </c>
      <c r="AE24">
        <v>26120</v>
      </c>
      <c r="AF24">
        <v>23561</v>
      </c>
      <c r="AG24">
        <v>24390</v>
      </c>
      <c r="AH24">
        <v>27392</v>
      </c>
      <c r="AI24">
        <v>659</v>
      </c>
      <c r="AJ24">
        <v>22741</v>
      </c>
      <c r="AK24">
        <v>49795</v>
      </c>
      <c r="AL24">
        <v>0</v>
      </c>
      <c r="AM24">
        <v>1061</v>
      </c>
      <c r="AN24">
        <v>1437</v>
      </c>
      <c r="AO24">
        <v>214</v>
      </c>
      <c r="AP24">
        <v>4891</v>
      </c>
      <c r="AQ24">
        <v>758</v>
      </c>
      <c r="AR24">
        <v>4954</v>
      </c>
      <c r="AS24">
        <v>7877</v>
      </c>
      <c r="AT24">
        <v>851</v>
      </c>
      <c r="AU24">
        <v>3768</v>
      </c>
      <c r="AV24">
        <v>3362</v>
      </c>
      <c r="AW24">
        <v>8767</v>
      </c>
      <c r="AX24">
        <v>2895</v>
      </c>
      <c r="AY24">
        <v>2127</v>
      </c>
      <c r="AZ24">
        <v>1278</v>
      </c>
      <c r="BA24">
        <v>1640</v>
      </c>
      <c r="BB24">
        <v>627</v>
      </c>
      <c r="BC24">
        <v>3947</v>
      </c>
      <c r="BD24">
        <v>1331</v>
      </c>
      <c r="BE24">
        <v>270</v>
      </c>
      <c r="BF24">
        <v>5647</v>
      </c>
      <c r="BG24">
        <v>1696</v>
      </c>
      <c r="BH24">
        <v>1858</v>
      </c>
      <c r="BI24">
        <v>24166</v>
      </c>
      <c r="BJ24">
        <v>2170</v>
      </c>
      <c r="BK24">
        <v>3893</v>
      </c>
      <c r="BL24">
        <v>18759</v>
      </c>
      <c r="BM24">
        <v>1755</v>
      </c>
      <c r="BN24">
        <v>4126</v>
      </c>
      <c r="BO24">
        <v>5156</v>
      </c>
      <c r="BP24">
        <v>3097</v>
      </c>
      <c r="BQ24">
        <v>4291</v>
      </c>
      <c r="BR24">
        <v>6174</v>
      </c>
      <c r="BS24">
        <v>8758</v>
      </c>
      <c r="BT24">
        <v>184</v>
      </c>
      <c r="BU24">
        <v>4053</v>
      </c>
      <c r="BV24">
        <v>10837</v>
      </c>
      <c r="BW24">
        <v>0</v>
      </c>
      <c r="BX24">
        <v>200</v>
      </c>
      <c r="BY24">
        <v>209</v>
      </c>
      <c r="BZ24">
        <v>271007</v>
      </c>
      <c r="CA24">
        <v>0</v>
      </c>
      <c r="CB24">
        <v>0</v>
      </c>
      <c r="CC24">
        <v>0</v>
      </c>
      <c r="CD24">
        <v>0</v>
      </c>
      <c r="CE24">
        <v>55</v>
      </c>
      <c r="CF24">
        <v>66212</v>
      </c>
      <c r="CG24">
        <v>0</v>
      </c>
      <c r="CH24">
        <v>0</v>
      </c>
      <c r="CI24">
        <v>0</v>
      </c>
      <c r="CJ24">
        <v>0</v>
      </c>
      <c r="CK24">
        <v>6777</v>
      </c>
      <c r="CL24">
        <v>-246</v>
      </c>
      <c r="CM24">
        <v>0</v>
      </c>
    </row>
    <row r="25" spans="1:91" x14ac:dyDescent="0.4">
      <c r="A25" s="187">
        <v>23</v>
      </c>
      <c r="B25" s="187" t="s">
        <v>183</v>
      </c>
      <c r="C25">
        <v>25</v>
      </c>
      <c r="D25">
        <v>2</v>
      </c>
      <c r="E25">
        <v>2833</v>
      </c>
      <c r="F25">
        <v>165</v>
      </c>
      <c r="G25">
        <v>965</v>
      </c>
      <c r="H25">
        <v>4990</v>
      </c>
      <c r="I25">
        <v>396</v>
      </c>
      <c r="J25">
        <v>460</v>
      </c>
      <c r="K25">
        <v>251</v>
      </c>
      <c r="L25">
        <v>3818</v>
      </c>
      <c r="M25">
        <v>286</v>
      </c>
      <c r="N25">
        <v>810</v>
      </c>
      <c r="O25">
        <v>483</v>
      </c>
      <c r="P25">
        <v>441</v>
      </c>
      <c r="Q25">
        <v>170</v>
      </c>
      <c r="R25">
        <v>718</v>
      </c>
      <c r="S25">
        <v>417</v>
      </c>
      <c r="T25">
        <v>55</v>
      </c>
      <c r="U25">
        <v>664</v>
      </c>
      <c r="V25">
        <v>203</v>
      </c>
      <c r="W25">
        <v>4410</v>
      </c>
      <c r="X25">
        <v>1820</v>
      </c>
      <c r="Y25">
        <v>32029</v>
      </c>
      <c r="Z25">
        <v>4925</v>
      </c>
      <c r="AA25">
        <v>24890</v>
      </c>
      <c r="AB25">
        <v>3752</v>
      </c>
      <c r="AC25">
        <v>5186</v>
      </c>
      <c r="AD25">
        <v>17153</v>
      </c>
      <c r="AE25">
        <v>12056</v>
      </c>
      <c r="AF25">
        <v>15852</v>
      </c>
      <c r="AG25">
        <v>32974</v>
      </c>
      <c r="AH25">
        <v>21785</v>
      </c>
      <c r="AI25">
        <v>711</v>
      </c>
      <c r="AJ25">
        <v>6372</v>
      </c>
      <c r="AK25">
        <v>26288</v>
      </c>
      <c r="AL25">
        <v>0</v>
      </c>
      <c r="AM25">
        <v>623</v>
      </c>
      <c r="AN25">
        <v>5</v>
      </c>
      <c r="AO25">
        <v>1</v>
      </c>
      <c r="AP25">
        <v>36</v>
      </c>
      <c r="AQ25">
        <v>3</v>
      </c>
      <c r="AR25">
        <v>16</v>
      </c>
      <c r="AS25">
        <v>44</v>
      </c>
      <c r="AT25">
        <v>5</v>
      </c>
      <c r="AU25">
        <v>5</v>
      </c>
      <c r="AV25">
        <v>3</v>
      </c>
      <c r="AW25">
        <v>20</v>
      </c>
      <c r="AX25">
        <v>3</v>
      </c>
      <c r="AY25">
        <v>3</v>
      </c>
      <c r="AZ25">
        <v>3</v>
      </c>
      <c r="BA25">
        <v>4</v>
      </c>
      <c r="BB25">
        <v>2</v>
      </c>
      <c r="BC25">
        <v>9</v>
      </c>
      <c r="BD25">
        <v>4</v>
      </c>
      <c r="BE25">
        <v>1</v>
      </c>
      <c r="BF25">
        <v>10</v>
      </c>
      <c r="BG25">
        <v>2</v>
      </c>
      <c r="BH25">
        <v>34</v>
      </c>
      <c r="BI25">
        <v>11</v>
      </c>
      <c r="BJ25">
        <v>207</v>
      </c>
      <c r="BK25">
        <v>26</v>
      </c>
      <c r="BL25">
        <v>109</v>
      </c>
      <c r="BM25">
        <v>23</v>
      </c>
      <c r="BN25">
        <v>26</v>
      </c>
      <c r="BO25">
        <v>117</v>
      </c>
      <c r="BP25">
        <v>55</v>
      </c>
      <c r="BQ25">
        <v>85</v>
      </c>
      <c r="BR25">
        <v>206</v>
      </c>
      <c r="BS25">
        <v>177</v>
      </c>
      <c r="BT25">
        <v>6</v>
      </c>
      <c r="BU25">
        <v>34</v>
      </c>
      <c r="BV25">
        <v>172</v>
      </c>
      <c r="BW25">
        <v>0</v>
      </c>
      <c r="BX25">
        <v>3</v>
      </c>
      <c r="BY25">
        <v>244</v>
      </c>
      <c r="BZ25">
        <v>201792</v>
      </c>
      <c r="CA25">
        <v>-24389</v>
      </c>
      <c r="CB25">
        <v>0</v>
      </c>
      <c r="CC25">
        <v>0</v>
      </c>
      <c r="CD25">
        <v>0</v>
      </c>
      <c r="CE25">
        <v>1</v>
      </c>
      <c r="CF25">
        <v>1034</v>
      </c>
      <c r="CG25">
        <v>-67</v>
      </c>
      <c r="CH25">
        <v>0</v>
      </c>
      <c r="CI25">
        <v>0</v>
      </c>
      <c r="CJ25">
        <v>0</v>
      </c>
      <c r="CK25">
        <v>3152</v>
      </c>
      <c r="CL25">
        <v>-55</v>
      </c>
      <c r="CM25">
        <v>0</v>
      </c>
    </row>
    <row r="26" spans="1:91" x14ac:dyDescent="0.4">
      <c r="A26" s="187">
        <v>24</v>
      </c>
      <c r="B26" s="187" t="s">
        <v>184</v>
      </c>
      <c r="C26">
        <v>10</v>
      </c>
      <c r="D26">
        <v>4</v>
      </c>
      <c r="E26">
        <v>1669</v>
      </c>
      <c r="F26">
        <v>30</v>
      </c>
      <c r="G26">
        <v>339</v>
      </c>
      <c r="H26">
        <v>4535</v>
      </c>
      <c r="I26">
        <v>1</v>
      </c>
      <c r="J26">
        <v>44</v>
      </c>
      <c r="K26">
        <v>605</v>
      </c>
      <c r="L26">
        <v>36</v>
      </c>
      <c r="M26">
        <v>85</v>
      </c>
      <c r="N26">
        <v>113</v>
      </c>
      <c r="O26">
        <v>290</v>
      </c>
      <c r="P26">
        <v>25</v>
      </c>
      <c r="Q26">
        <v>166</v>
      </c>
      <c r="R26">
        <v>391</v>
      </c>
      <c r="S26">
        <v>146</v>
      </c>
      <c r="T26">
        <v>32</v>
      </c>
      <c r="U26">
        <v>1549</v>
      </c>
      <c r="V26">
        <v>163</v>
      </c>
      <c r="W26">
        <v>3969</v>
      </c>
      <c r="X26">
        <v>7936</v>
      </c>
      <c r="Y26">
        <v>745</v>
      </c>
      <c r="Z26">
        <v>0</v>
      </c>
      <c r="AA26">
        <v>9739</v>
      </c>
      <c r="AB26">
        <v>9335</v>
      </c>
      <c r="AC26">
        <v>205</v>
      </c>
      <c r="AD26">
        <v>28151</v>
      </c>
      <c r="AE26">
        <v>24824</v>
      </c>
      <c r="AF26">
        <v>67935</v>
      </c>
      <c r="AG26">
        <v>18502</v>
      </c>
      <c r="AH26">
        <v>16050</v>
      </c>
      <c r="AI26">
        <v>11</v>
      </c>
      <c r="AJ26">
        <v>9262</v>
      </c>
      <c r="AK26">
        <v>44070</v>
      </c>
      <c r="AL26">
        <v>0</v>
      </c>
      <c r="AM26">
        <v>5962</v>
      </c>
      <c r="AN26">
        <v>30</v>
      </c>
      <c r="AO26">
        <v>12</v>
      </c>
      <c r="AP26">
        <v>488</v>
      </c>
      <c r="AQ26">
        <v>11</v>
      </c>
      <c r="AR26">
        <v>135</v>
      </c>
      <c r="AS26">
        <v>933</v>
      </c>
      <c r="AT26">
        <v>3</v>
      </c>
      <c r="AU26">
        <v>15</v>
      </c>
      <c r="AV26">
        <v>210</v>
      </c>
      <c r="AW26">
        <v>39</v>
      </c>
      <c r="AX26">
        <v>16</v>
      </c>
      <c r="AY26">
        <v>13</v>
      </c>
      <c r="AZ26">
        <v>37</v>
      </c>
      <c r="BA26">
        <v>5</v>
      </c>
      <c r="BB26">
        <v>36</v>
      </c>
      <c r="BC26">
        <v>154</v>
      </c>
      <c r="BD26">
        <v>45</v>
      </c>
      <c r="BE26">
        <v>14</v>
      </c>
      <c r="BF26">
        <v>234</v>
      </c>
      <c r="BG26">
        <v>37</v>
      </c>
      <c r="BH26">
        <v>1708</v>
      </c>
      <c r="BI26">
        <v>3825</v>
      </c>
      <c r="BJ26">
        <v>130</v>
      </c>
      <c r="BK26">
        <v>0</v>
      </c>
      <c r="BL26">
        <v>1340</v>
      </c>
      <c r="BM26">
        <v>1645</v>
      </c>
      <c r="BN26">
        <v>20</v>
      </c>
      <c r="BO26">
        <v>4047</v>
      </c>
      <c r="BP26">
        <v>3014</v>
      </c>
      <c r="BQ26">
        <v>11995</v>
      </c>
      <c r="BR26">
        <v>3317</v>
      </c>
      <c r="BS26">
        <v>3603</v>
      </c>
      <c r="BT26">
        <v>3</v>
      </c>
      <c r="BU26">
        <v>1163</v>
      </c>
      <c r="BV26">
        <v>8018</v>
      </c>
      <c r="BW26">
        <v>0</v>
      </c>
      <c r="BX26">
        <v>945</v>
      </c>
      <c r="BY26">
        <v>0</v>
      </c>
      <c r="BZ26">
        <v>20772</v>
      </c>
      <c r="CA26">
        <v>31766</v>
      </c>
      <c r="CB26">
        <v>0</v>
      </c>
      <c r="CC26">
        <v>0</v>
      </c>
      <c r="CD26">
        <v>0</v>
      </c>
      <c r="CE26">
        <v>0</v>
      </c>
      <c r="CF26">
        <v>5160</v>
      </c>
      <c r="CG26">
        <v>6494</v>
      </c>
      <c r="CH26">
        <v>0</v>
      </c>
      <c r="CI26">
        <v>0</v>
      </c>
      <c r="CJ26">
        <v>0</v>
      </c>
      <c r="CK26">
        <v>1246</v>
      </c>
      <c r="CL26">
        <v>-27</v>
      </c>
      <c r="CM26">
        <v>0</v>
      </c>
    </row>
    <row r="27" spans="1:91" x14ac:dyDescent="0.4">
      <c r="A27" s="187">
        <v>25</v>
      </c>
      <c r="B27" s="187" t="s">
        <v>185</v>
      </c>
      <c r="C27">
        <v>2513</v>
      </c>
      <c r="D27">
        <v>42</v>
      </c>
      <c r="E27">
        <v>79759</v>
      </c>
      <c r="F27">
        <v>8512</v>
      </c>
      <c r="G27">
        <v>33708</v>
      </c>
      <c r="H27">
        <v>58804</v>
      </c>
      <c r="I27">
        <v>4339</v>
      </c>
      <c r="J27">
        <v>26688</v>
      </c>
      <c r="K27">
        <v>7248</v>
      </c>
      <c r="L27">
        <v>30781</v>
      </c>
      <c r="M27">
        <v>8489</v>
      </c>
      <c r="N27">
        <v>29095</v>
      </c>
      <c r="O27">
        <v>25619</v>
      </c>
      <c r="P27">
        <v>27946</v>
      </c>
      <c r="Q27">
        <v>9012</v>
      </c>
      <c r="R27">
        <v>15885</v>
      </c>
      <c r="S27">
        <v>29506</v>
      </c>
      <c r="T27">
        <v>7940</v>
      </c>
      <c r="U27">
        <v>19893</v>
      </c>
      <c r="V27">
        <v>24269</v>
      </c>
      <c r="W27">
        <v>208257</v>
      </c>
      <c r="X27">
        <v>5965</v>
      </c>
      <c r="Y27">
        <v>8261</v>
      </c>
      <c r="Z27">
        <v>8004</v>
      </c>
      <c r="AA27">
        <v>97323</v>
      </c>
      <c r="AB27">
        <v>13164</v>
      </c>
      <c r="AC27">
        <v>9903</v>
      </c>
      <c r="AD27">
        <v>44413</v>
      </c>
      <c r="AE27">
        <v>50748</v>
      </c>
      <c r="AF27">
        <v>31024</v>
      </c>
      <c r="AG27">
        <v>75016</v>
      </c>
      <c r="AH27">
        <v>161262</v>
      </c>
      <c r="AI27">
        <v>9138</v>
      </c>
      <c r="AJ27">
        <v>95641</v>
      </c>
      <c r="AK27">
        <v>184877</v>
      </c>
      <c r="AL27">
        <v>21895</v>
      </c>
      <c r="AM27">
        <v>2503</v>
      </c>
      <c r="AN27">
        <v>28468</v>
      </c>
      <c r="AO27">
        <v>253</v>
      </c>
      <c r="AP27">
        <v>96372</v>
      </c>
      <c r="AQ27">
        <v>9078</v>
      </c>
      <c r="AR27">
        <v>31926</v>
      </c>
      <c r="AS27">
        <v>49169</v>
      </c>
      <c r="AT27">
        <v>3694</v>
      </c>
      <c r="AU27">
        <v>30520</v>
      </c>
      <c r="AV27">
        <v>8427</v>
      </c>
      <c r="AW27">
        <v>13298</v>
      </c>
      <c r="AX27">
        <v>7965</v>
      </c>
      <c r="AY27">
        <v>12873</v>
      </c>
      <c r="AZ27">
        <v>15855</v>
      </c>
      <c r="BA27">
        <v>23838</v>
      </c>
      <c r="BB27">
        <v>12007</v>
      </c>
      <c r="BC27">
        <v>23599</v>
      </c>
      <c r="BD27">
        <v>31906</v>
      </c>
      <c r="BE27">
        <v>9166</v>
      </c>
      <c r="BF27">
        <v>70912</v>
      </c>
      <c r="BG27">
        <v>19454</v>
      </c>
      <c r="BH27">
        <v>130658</v>
      </c>
      <c r="BI27">
        <v>4504</v>
      </c>
      <c r="BJ27">
        <v>2923</v>
      </c>
      <c r="BK27">
        <v>3982</v>
      </c>
      <c r="BL27">
        <v>31899</v>
      </c>
      <c r="BM27">
        <v>7225</v>
      </c>
      <c r="BN27">
        <v>5164</v>
      </c>
      <c r="BO27">
        <v>46752</v>
      </c>
      <c r="BP27">
        <v>21670</v>
      </c>
      <c r="BQ27">
        <v>14553</v>
      </c>
      <c r="BR27">
        <v>31327</v>
      </c>
      <c r="BS27">
        <v>116339</v>
      </c>
      <c r="BT27">
        <v>6531</v>
      </c>
      <c r="BU27">
        <v>57160</v>
      </c>
      <c r="BV27">
        <v>89930</v>
      </c>
      <c r="BW27">
        <v>13535</v>
      </c>
      <c r="BX27">
        <v>1174</v>
      </c>
      <c r="BY27">
        <v>91614</v>
      </c>
      <c r="BZ27">
        <v>2660624</v>
      </c>
      <c r="CA27">
        <v>706</v>
      </c>
      <c r="CB27">
        <v>24415</v>
      </c>
      <c r="CC27">
        <v>409362</v>
      </c>
      <c r="CD27">
        <v>4086</v>
      </c>
      <c r="CE27">
        <v>63124</v>
      </c>
      <c r="CF27">
        <v>1839039</v>
      </c>
      <c r="CG27">
        <v>364</v>
      </c>
      <c r="CH27">
        <v>24205</v>
      </c>
      <c r="CI27">
        <v>305611</v>
      </c>
      <c r="CJ27">
        <v>6584</v>
      </c>
      <c r="CK27">
        <v>579435</v>
      </c>
      <c r="CL27">
        <v>-7350</v>
      </c>
      <c r="CM27">
        <v>0</v>
      </c>
    </row>
    <row r="28" spans="1:91" x14ac:dyDescent="0.4">
      <c r="A28" s="187">
        <v>26</v>
      </c>
      <c r="B28" s="187" t="s">
        <v>186</v>
      </c>
      <c r="C28">
        <v>383</v>
      </c>
      <c r="D28">
        <v>265</v>
      </c>
      <c r="E28">
        <v>15793</v>
      </c>
      <c r="F28">
        <v>2427</v>
      </c>
      <c r="G28">
        <v>5741</v>
      </c>
      <c r="H28">
        <v>14466</v>
      </c>
      <c r="I28">
        <v>3307</v>
      </c>
      <c r="J28">
        <v>3132</v>
      </c>
      <c r="K28">
        <v>2738</v>
      </c>
      <c r="L28">
        <v>10476</v>
      </c>
      <c r="M28">
        <v>3938</v>
      </c>
      <c r="N28">
        <v>13833</v>
      </c>
      <c r="O28">
        <v>4788</v>
      </c>
      <c r="P28">
        <v>7195</v>
      </c>
      <c r="Q28">
        <v>3397</v>
      </c>
      <c r="R28">
        <v>4320</v>
      </c>
      <c r="S28">
        <v>6224</v>
      </c>
      <c r="T28">
        <v>1441</v>
      </c>
      <c r="U28">
        <v>5875</v>
      </c>
      <c r="V28">
        <v>10151</v>
      </c>
      <c r="W28">
        <v>40517</v>
      </c>
      <c r="X28">
        <v>16096</v>
      </c>
      <c r="Y28">
        <v>7783</v>
      </c>
      <c r="Z28">
        <v>13365</v>
      </c>
      <c r="AA28">
        <v>215474</v>
      </c>
      <c r="AB28">
        <v>251706</v>
      </c>
      <c r="AC28">
        <v>658938</v>
      </c>
      <c r="AD28">
        <v>101300</v>
      </c>
      <c r="AE28">
        <v>35261</v>
      </c>
      <c r="AF28">
        <v>44533</v>
      </c>
      <c r="AG28">
        <v>25109</v>
      </c>
      <c r="AH28">
        <v>30799</v>
      </c>
      <c r="AI28">
        <v>8468</v>
      </c>
      <c r="AJ28">
        <v>125225</v>
      </c>
      <c r="AK28">
        <v>39407</v>
      </c>
      <c r="AL28">
        <v>0</v>
      </c>
      <c r="AM28">
        <v>23819</v>
      </c>
      <c r="AN28">
        <v>166</v>
      </c>
      <c r="AO28">
        <v>43</v>
      </c>
      <c r="AP28">
        <v>486</v>
      </c>
      <c r="AQ28">
        <v>106</v>
      </c>
      <c r="AR28">
        <v>215</v>
      </c>
      <c r="AS28">
        <v>434</v>
      </c>
      <c r="AT28">
        <v>96</v>
      </c>
      <c r="AU28">
        <v>123</v>
      </c>
      <c r="AV28">
        <v>144</v>
      </c>
      <c r="AW28">
        <v>188</v>
      </c>
      <c r="AX28">
        <v>128</v>
      </c>
      <c r="AY28">
        <v>248</v>
      </c>
      <c r="AZ28">
        <v>124</v>
      </c>
      <c r="BA28">
        <v>215</v>
      </c>
      <c r="BB28">
        <v>134</v>
      </c>
      <c r="BC28">
        <v>181</v>
      </c>
      <c r="BD28">
        <v>214</v>
      </c>
      <c r="BE28">
        <v>72</v>
      </c>
      <c r="BF28">
        <v>506</v>
      </c>
      <c r="BG28">
        <v>321</v>
      </c>
      <c r="BH28">
        <v>1346</v>
      </c>
      <c r="BI28">
        <v>888</v>
      </c>
      <c r="BJ28">
        <v>139</v>
      </c>
      <c r="BK28">
        <v>288</v>
      </c>
      <c r="BL28">
        <v>3058</v>
      </c>
      <c r="BM28">
        <v>4936</v>
      </c>
      <c r="BN28">
        <v>12609</v>
      </c>
      <c r="BO28">
        <v>2401</v>
      </c>
      <c r="BP28">
        <v>591</v>
      </c>
      <c r="BQ28">
        <v>1410</v>
      </c>
      <c r="BR28">
        <v>697</v>
      </c>
      <c r="BS28">
        <v>1038</v>
      </c>
      <c r="BT28">
        <v>218</v>
      </c>
      <c r="BU28">
        <v>1485</v>
      </c>
      <c r="BV28">
        <v>854</v>
      </c>
      <c r="BW28">
        <v>0</v>
      </c>
      <c r="BX28">
        <v>471</v>
      </c>
      <c r="BY28">
        <v>10</v>
      </c>
      <c r="BZ28">
        <v>895761</v>
      </c>
      <c r="CA28">
        <v>0</v>
      </c>
      <c r="CB28">
        <v>0</v>
      </c>
      <c r="CC28">
        <v>0</v>
      </c>
      <c r="CD28">
        <v>0</v>
      </c>
      <c r="CE28">
        <v>1</v>
      </c>
      <c r="CF28">
        <v>29465</v>
      </c>
      <c r="CG28">
        <v>0</v>
      </c>
      <c r="CH28">
        <v>0</v>
      </c>
      <c r="CI28">
        <v>0</v>
      </c>
      <c r="CJ28">
        <v>0</v>
      </c>
      <c r="CK28">
        <v>261351</v>
      </c>
      <c r="CL28">
        <v>-210791</v>
      </c>
      <c r="CM28">
        <v>0</v>
      </c>
    </row>
    <row r="29" spans="1:91" x14ac:dyDescent="0.4">
      <c r="A29" s="187">
        <v>27</v>
      </c>
      <c r="B29" s="187" t="s">
        <v>187</v>
      </c>
      <c r="C29">
        <v>58</v>
      </c>
      <c r="D29">
        <v>27</v>
      </c>
      <c r="E29">
        <v>6581</v>
      </c>
      <c r="F29">
        <v>714</v>
      </c>
      <c r="G29">
        <v>1719</v>
      </c>
      <c r="H29">
        <v>5072</v>
      </c>
      <c r="I29">
        <v>430</v>
      </c>
      <c r="J29">
        <v>2895</v>
      </c>
      <c r="K29">
        <v>1024</v>
      </c>
      <c r="L29">
        <v>2768</v>
      </c>
      <c r="M29">
        <v>582</v>
      </c>
      <c r="N29">
        <v>5678</v>
      </c>
      <c r="O29">
        <v>2663</v>
      </c>
      <c r="P29">
        <v>2369</v>
      </c>
      <c r="Q29">
        <v>562</v>
      </c>
      <c r="R29">
        <v>974</v>
      </c>
      <c r="S29">
        <v>2524</v>
      </c>
      <c r="T29">
        <v>705</v>
      </c>
      <c r="U29">
        <v>823</v>
      </c>
      <c r="V29">
        <v>1905</v>
      </c>
      <c r="W29">
        <v>27532</v>
      </c>
      <c r="X29">
        <v>10722</v>
      </c>
      <c r="Y29">
        <v>480</v>
      </c>
      <c r="Z29">
        <v>856</v>
      </c>
      <c r="AA29">
        <v>389751</v>
      </c>
      <c r="AB29">
        <v>55655</v>
      </c>
      <c r="AC29">
        <v>461864</v>
      </c>
      <c r="AD29">
        <v>79071</v>
      </c>
      <c r="AE29">
        <v>221945</v>
      </c>
      <c r="AF29">
        <v>12968</v>
      </c>
      <c r="AG29">
        <v>43646</v>
      </c>
      <c r="AH29">
        <v>83490</v>
      </c>
      <c r="AI29">
        <v>5236</v>
      </c>
      <c r="AJ29">
        <v>125078</v>
      </c>
      <c r="AK29">
        <v>76529</v>
      </c>
      <c r="AL29">
        <v>0</v>
      </c>
      <c r="AM29">
        <v>13634</v>
      </c>
      <c r="AN29">
        <v>6</v>
      </c>
      <c r="AO29">
        <v>5</v>
      </c>
      <c r="AP29">
        <v>120</v>
      </c>
      <c r="AQ29">
        <v>13</v>
      </c>
      <c r="AR29">
        <v>28</v>
      </c>
      <c r="AS29">
        <v>92</v>
      </c>
      <c r="AT29">
        <v>7</v>
      </c>
      <c r="AU29">
        <v>53</v>
      </c>
      <c r="AV29">
        <v>26</v>
      </c>
      <c r="AW29">
        <v>24</v>
      </c>
      <c r="AX29">
        <v>9</v>
      </c>
      <c r="AY29">
        <v>46</v>
      </c>
      <c r="AZ29">
        <v>32</v>
      </c>
      <c r="BA29">
        <v>44</v>
      </c>
      <c r="BB29">
        <v>14</v>
      </c>
      <c r="BC29">
        <v>22</v>
      </c>
      <c r="BD29">
        <v>36</v>
      </c>
      <c r="BE29">
        <v>12</v>
      </c>
      <c r="BF29">
        <v>42</v>
      </c>
      <c r="BG29">
        <v>30</v>
      </c>
      <c r="BH29">
        <v>319</v>
      </c>
      <c r="BI29">
        <v>166</v>
      </c>
      <c r="BJ29">
        <v>5</v>
      </c>
      <c r="BK29">
        <v>8</v>
      </c>
      <c r="BL29">
        <v>2768</v>
      </c>
      <c r="BM29">
        <v>574</v>
      </c>
      <c r="BN29">
        <v>4113</v>
      </c>
      <c r="BO29">
        <v>1214</v>
      </c>
      <c r="BP29">
        <v>1661</v>
      </c>
      <c r="BQ29">
        <v>136</v>
      </c>
      <c r="BR29">
        <v>364</v>
      </c>
      <c r="BS29">
        <v>1213</v>
      </c>
      <c r="BT29">
        <v>73</v>
      </c>
      <c r="BU29">
        <v>738</v>
      </c>
      <c r="BV29">
        <v>1216</v>
      </c>
      <c r="BW29">
        <v>0</v>
      </c>
      <c r="BX29">
        <v>129</v>
      </c>
      <c r="BY29">
        <v>0</v>
      </c>
      <c r="BZ29">
        <v>4117317</v>
      </c>
      <c r="CA29">
        <v>242</v>
      </c>
      <c r="CB29">
        <v>0</v>
      </c>
      <c r="CC29">
        <v>652568</v>
      </c>
      <c r="CD29">
        <v>0</v>
      </c>
      <c r="CE29">
        <v>0</v>
      </c>
      <c r="CF29">
        <v>61184</v>
      </c>
      <c r="CG29">
        <v>4</v>
      </c>
      <c r="CH29">
        <v>0</v>
      </c>
      <c r="CI29">
        <v>4506</v>
      </c>
      <c r="CJ29">
        <v>0</v>
      </c>
      <c r="CK29">
        <v>4563</v>
      </c>
      <c r="CL29">
        <v>-174</v>
      </c>
      <c r="CM29">
        <v>0</v>
      </c>
    </row>
    <row r="30" spans="1:91" x14ac:dyDescent="0.4">
      <c r="A30" s="187">
        <v>28</v>
      </c>
      <c r="B30" s="187" t="s">
        <v>188</v>
      </c>
      <c r="C30">
        <v>1887</v>
      </c>
      <c r="D30">
        <v>748</v>
      </c>
      <c r="E30">
        <v>41599</v>
      </c>
      <c r="F30">
        <v>2974</v>
      </c>
      <c r="G30">
        <v>17442</v>
      </c>
      <c r="H30">
        <v>33180</v>
      </c>
      <c r="I30">
        <v>12111</v>
      </c>
      <c r="J30">
        <v>9134</v>
      </c>
      <c r="K30">
        <v>14422</v>
      </c>
      <c r="L30">
        <v>33829</v>
      </c>
      <c r="M30">
        <v>10725</v>
      </c>
      <c r="N30">
        <v>24616</v>
      </c>
      <c r="O30">
        <v>11988</v>
      </c>
      <c r="P30">
        <v>13159</v>
      </c>
      <c r="Q30">
        <v>3975</v>
      </c>
      <c r="R30">
        <v>5857</v>
      </c>
      <c r="S30">
        <v>11259</v>
      </c>
      <c r="T30">
        <v>2478</v>
      </c>
      <c r="U30">
        <v>10887</v>
      </c>
      <c r="V30">
        <v>21259</v>
      </c>
      <c r="W30">
        <v>128194</v>
      </c>
      <c r="X30">
        <v>36334</v>
      </c>
      <c r="Y30">
        <v>8121</v>
      </c>
      <c r="Z30">
        <v>30530</v>
      </c>
      <c r="AA30">
        <v>249683</v>
      </c>
      <c r="AB30">
        <v>68205</v>
      </c>
      <c r="AC30">
        <v>15082</v>
      </c>
      <c r="AD30">
        <v>242735</v>
      </c>
      <c r="AE30">
        <v>96972</v>
      </c>
      <c r="AF30">
        <v>81791</v>
      </c>
      <c r="AG30">
        <v>74398</v>
      </c>
      <c r="AH30">
        <v>52395</v>
      </c>
      <c r="AI30">
        <v>8357</v>
      </c>
      <c r="AJ30">
        <v>78422</v>
      </c>
      <c r="AK30">
        <v>73479</v>
      </c>
      <c r="AL30">
        <v>5610</v>
      </c>
      <c r="AM30">
        <v>28950</v>
      </c>
      <c r="AN30">
        <v>19240</v>
      </c>
      <c r="AO30">
        <v>2232</v>
      </c>
      <c r="AP30">
        <v>34022</v>
      </c>
      <c r="AQ30">
        <v>1816</v>
      </c>
      <c r="AR30">
        <v>11284</v>
      </c>
      <c r="AS30">
        <v>16002</v>
      </c>
      <c r="AT30">
        <v>6337</v>
      </c>
      <c r="AU30">
        <v>5715</v>
      </c>
      <c r="AV30">
        <v>10742</v>
      </c>
      <c r="AW30">
        <v>10686</v>
      </c>
      <c r="AX30">
        <v>6371</v>
      </c>
      <c r="AY30">
        <v>7086</v>
      </c>
      <c r="AZ30">
        <v>4734</v>
      </c>
      <c r="BA30">
        <v>6604</v>
      </c>
      <c r="BB30">
        <v>3318</v>
      </c>
      <c r="BC30">
        <v>4924</v>
      </c>
      <c r="BD30">
        <v>7329</v>
      </c>
      <c r="BE30">
        <v>2206</v>
      </c>
      <c r="BF30">
        <v>20401</v>
      </c>
      <c r="BG30">
        <v>21993</v>
      </c>
      <c r="BH30">
        <v>65155</v>
      </c>
      <c r="BI30">
        <v>15585</v>
      </c>
      <c r="BJ30">
        <v>2088</v>
      </c>
      <c r="BK30">
        <v>9861</v>
      </c>
      <c r="BL30">
        <v>104652</v>
      </c>
      <c r="BM30">
        <v>27105</v>
      </c>
      <c r="BN30">
        <v>5637</v>
      </c>
      <c r="BO30">
        <v>126739</v>
      </c>
      <c r="BP30">
        <v>30983</v>
      </c>
      <c r="BQ30">
        <v>31467</v>
      </c>
      <c r="BR30">
        <v>29063</v>
      </c>
      <c r="BS30">
        <v>26786</v>
      </c>
      <c r="BT30">
        <v>4171</v>
      </c>
      <c r="BU30">
        <v>26438</v>
      </c>
      <c r="BV30">
        <v>31615</v>
      </c>
      <c r="BW30">
        <v>1979</v>
      </c>
      <c r="BX30">
        <v>8405</v>
      </c>
      <c r="BY30">
        <v>19400</v>
      </c>
      <c r="BZ30">
        <v>659734</v>
      </c>
      <c r="CA30">
        <v>2627</v>
      </c>
      <c r="CB30">
        <v>2882</v>
      </c>
      <c r="CC30">
        <v>42908</v>
      </c>
      <c r="CD30">
        <v>1675</v>
      </c>
      <c r="CE30">
        <v>8080</v>
      </c>
      <c r="CF30">
        <v>233415</v>
      </c>
      <c r="CG30">
        <v>1942</v>
      </c>
      <c r="CH30">
        <v>1746</v>
      </c>
      <c r="CI30">
        <v>18376</v>
      </c>
      <c r="CJ30">
        <v>1568</v>
      </c>
      <c r="CK30">
        <v>350629</v>
      </c>
      <c r="CL30">
        <v>-88985</v>
      </c>
      <c r="CM30">
        <v>0</v>
      </c>
    </row>
    <row r="31" spans="1:91" x14ac:dyDescent="0.4">
      <c r="A31" s="187">
        <v>29</v>
      </c>
      <c r="B31" s="187" t="s">
        <v>189</v>
      </c>
      <c r="C31">
        <v>258</v>
      </c>
      <c r="D31">
        <v>10</v>
      </c>
      <c r="E31">
        <v>6589</v>
      </c>
      <c r="F31">
        <v>461</v>
      </c>
      <c r="G31">
        <v>1538</v>
      </c>
      <c r="H31">
        <v>11645</v>
      </c>
      <c r="I31">
        <v>490</v>
      </c>
      <c r="J31">
        <v>1942</v>
      </c>
      <c r="K31">
        <v>1011</v>
      </c>
      <c r="L31">
        <v>4009</v>
      </c>
      <c r="M31">
        <v>760</v>
      </c>
      <c r="N31">
        <v>6424</v>
      </c>
      <c r="O31">
        <v>4699</v>
      </c>
      <c r="P31">
        <v>7420</v>
      </c>
      <c r="Q31">
        <v>1138</v>
      </c>
      <c r="R31">
        <v>1912</v>
      </c>
      <c r="S31">
        <v>4544</v>
      </c>
      <c r="T31">
        <v>2854</v>
      </c>
      <c r="U31">
        <v>2431</v>
      </c>
      <c r="V31">
        <v>2054</v>
      </c>
      <c r="W31">
        <v>29623</v>
      </c>
      <c r="X31">
        <v>9745</v>
      </c>
      <c r="Y31">
        <v>14333</v>
      </c>
      <c r="Z31">
        <v>3997</v>
      </c>
      <c r="AA31">
        <v>262206</v>
      </c>
      <c r="AB31">
        <v>122127</v>
      </c>
      <c r="AC31">
        <v>22863</v>
      </c>
      <c r="AD31">
        <v>34132</v>
      </c>
      <c r="AE31">
        <v>991788</v>
      </c>
      <c r="AF31">
        <v>79247</v>
      </c>
      <c r="AG31">
        <v>97172</v>
      </c>
      <c r="AH31">
        <v>40183</v>
      </c>
      <c r="AI31">
        <v>13754</v>
      </c>
      <c r="AJ31">
        <v>541817</v>
      </c>
      <c r="AK31">
        <v>54305</v>
      </c>
      <c r="AL31">
        <v>0</v>
      </c>
      <c r="AM31">
        <v>23798</v>
      </c>
      <c r="AN31">
        <v>1799</v>
      </c>
      <c r="AO31">
        <v>177</v>
      </c>
      <c r="AP31">
        <v>6065</v>
      </c>
      <c r="AQ31">
        <v>467</v>
      </c>
      <c r="AR31">
        <v>1771</v>
      </c>
      <c r="AS31">
        <v>10915</v>
      </c>
      <c r="AT31">
        <v>370</v>
      </c>
      <c r="AU31">
        <v>1788</v>
      </c>
      <c r="AV31">
        <v>1335</v>
      </c>
      <c r="AW31">
        <v>1685</v>
      </c>
      <c r="AX31">
        <v>563</v>
      </c>
      <c r="AY31">
        <v>2829</v>
      </c>
      <c r="AZ31">
        <v>2575</v>
      </c>
      <c r="BA31">
        <v>5052</v>
      </c>
      <c r="BB31">
        <v>1263</v>
      </c>
      <c r="BC31">
        <v>2625</v>
      </c>
      <c r="BD31">
        <v>5301</v>
      </c>
      <c r="BE31">
        <v>3685</v>
      </c>
      <c r="BF31">
        <v>4613</v>
      </c>
      <c r="BG31">
        <v>1725</v>
      </c>
      <c r="BH31">
        <v>20104</v>
      </c>
      <c r="BI31">
        <v>9952</v>
      </c>
      <c r="BJ31">
        <v>5035</v>
      </c>
      <c r="BK31">
        <v>1991</v>
      </c>
      <c r="BL31">
        <v>122617</v>
      </c>
      <c r="BM31">
        <v>69798</v>
      </c>
      <c r="BN31">
        <v>10164</v>
      </c>
      <c r="BO31">
        <v>15649</v>
      </c>
      <c r="BP31">
        <v>348789</v>
      </c>
      <c r="BQ31">
        <v>42671</v>
      </c>
      <c r="BR31">
        <v>50297</v>
      </c>
      <c r="BS31">
        <v>34325</v>
      </c>
      <c r="BT31">
        <v>10602</v>
      </c>
      <c r="BU31">
        <v>261840</v>
      </c>
      <c r="BV31">
        <v>32634</v>
      </c>
      <c r="BW31">
        <v>0</v>
      </c>
      <c r="BX31">
        <v>11337</v>
      </c>
      <c r="BY31">
        <v>9362</v>
      </c>
      <c r="BZ31">
        <v>856723</v>
      </c>
      <c r="CA31">
        <v>509</v>
      </c>
      <c r="CB31">
        <v>47289</v>
      </c>
      <c r="CC31">
        <v>841101</v>
      </c>
      <c r="CD31">
        <v>-1960</v>
      </c>
      <c r="CE31">
        <v>6287</v>
      </c>
      <c r="CF31">
        <v>572220</v>
      </c>
      <c r="CG31">
        <v>1508</v>
      </c>
      <c r="CH31">
        <v>55010</v>
      </c>
      <c r="CI31">
        <v>562385</v>
      </c>
      <c r="CJ31">
        <v>-1306</v>
      </c>
      <c r="CK31">
        <v>214430</v>
      </c>
      <c r="CL31">
        <v>-326526</v>
      </c>
      <c r="CM31">
        <v>0</v>
      </c>
    </row>
    <row r="32" spans="1:91" x14ac:dyDescent="0.4">
      <c r="A32" s="187">
        <v>30</v>
      </c>
      <c r="B32" s="187" t="s">
        <v>190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78457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107226</v>
      </c>
      <c r="CA32">
        <v>2022643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</row>
    <row r="33" spans="1:91" x14ac:dyDescent="0.4">
      <c r="A33" s="187">
        <v>31</v>
      </c>
      <c r="B33" s="187" t="s">
        <v>191</v>
      </c>
      <c r="C33">
        <v>1</v>
      </c>
      <c r="D33">
        <v>0</v>
      </c>
      <c r="E33">
        <v>293</v>
      </c>
      <c r="F33">
        <v>4</v>
      </c>
      <c r="G33">
        <v>77</v>
      </c>
      <c r="H33">
        <v>584</v>
      </c>
      <c r="I33">
        <v>5</v>
      </c>
      <c r="J33">
        <v>107</v>
      </c>
      <c r="K33">
        <v>53</v>
      </c>
      <c r="L33">
        <v>200</v>
      </c>
      <c r="M33">
        <v>5</v>
      </c>
      <c r="N33">
        <v>536</v>
      </c>
      <c r="O33">
        <v>572</v>
      </c>
      <c r="P33">
        <v>629</v>
      </c>
      <c r="Q33">
        <v>87</v>
      </c>
      <c r="R33">
        <v>657</v>
      </c>
      <c r="S33">
        <v>1160</v>
      </c>
      <c r="T33">
        <v>477</v>
      </c>
      <c r="U33">
        <v>99</v>
      </c>
      <c r="V33">
        <v>17</v>
      </c>
      <c r="W33">
        <v>794</v>
      </c>
      <c r="X33">
        <v>608</v>
      </c>
      <c r="Y33">
        <v>39</v>
      </c>
      <c r="Z33">
        <v>121</v>
      </c>
      <c r="AA33">
        <v>1732</v>
      </c>
      <c r="AB33">
        <v>603</v>
      </c>
      <c r="AC33">
        <v>16</v>
      </c>
      <c r="AD33">
        <v>5186</v>
      </c>
      <c r="AE33">
        <v>36864</v>
      </c>
      <c r="AF33">
        <v>379</v>
      </c>
      <c r="AG33">
        <v>6</v>
      </c>
      <c r="AH33">
        <v>464</v>
      </c>
      <c r="AI33">
        <v>0</v>
      </c>
      <c r="AJ33">
        <v>4763</v>
      </c>
      <c r="AK33">
        <v>1605</v>
      </c>
      <c r="AL33">
        <v>0</v>
      </c>
      <c r="AM33">
        <v>1671</v>
      </c>
      <c r="AN33">
        <v>2</v>
      </c>
      <c r="AO33">
        <v>1</v>
      </c>
      <c r="AP33">
        <v>48</v>
      </c>
      <c r="AQ33">
        <v>0</v>
      </c>
      <c r="AR33">
        <v>11</v>
      </c>
      <c r="AS33">
        <v>52</v>
      </c>
      <c r="AT33">
        <v>1</v>
      </c>
      <c r="AU33">
        <v>12</v>
      </c>
      <c r="AV33">
        <v>15</v>
      </c>
      <c r="AW33">
        <v>8</v>
      </c>
      <c r="AX33">
        <v>1</v>
      </c>
      <c r="AY33">
        <v>29</v>
      </c>
      <c r="AZ33">
        <v>39</v>
      </c>
      <c r="BA33">
        <v>37</v>
      </c>
      <c r="BB33">
        <v>12</v>
      </c>
      <c r="BC33">
        <v>99</v>
      </c>
      <c r="BD33">
        <v>109</v>
      </c>
      <c r="BE33">
        <v>53</v>
      </c>
      <c r="BF33">
        <v>57</v>
      </c>
      <c r="BG33">
        <v>3</v>
      </c>
      <c r="BH33">
        <v>61</v>
      </c>
      <c r="BI33">
        <v>91</v>
      </c>
      <c r="BJ33">
        <v>3</v>
      </c>
      <c r="BK33">
        <v>8</v>
      </c>
      <c r="BL33">
        <v>106</v>
      </c>
      <c r="BM33">
        <v>41</v>
      </c>
      <c r="BN33">
        <v>1</v>
      </c>
      <c r="BO33">
        <v>226</v>
      </c>
      <c r="BP33">
        <v>1682</v>
      </c>
      <c r="BQ33">
        <v>37</v>
      </c>
      <c r="BR33">
        <v>0</v>
      </c>
      <c r="BS33">
        <v>41</v>
      </c>
      <c r="BT33">
        <v>0</v>
      </c>
      <c r="BU33">
        <v>227</v>
      </c>
      <c r="BV33">
        <v>114</v>
      </c>
      <c r="BW33">
        <v>0</v>
      </c>
      <c r="BX33">
        <v>101</v>
      </c>
      <c r="BY33">
        <v>4</v>
      </c>
      <c r="BZ33">
        <v>727529</v>
      </c>
      <c r="CA33">
        <v>1054350</v>
      </c>
      <c r="CB33">
        <v>39092</v>
      </c>
      <c r="CC33">
        <v>906626</v>
      </c>
      <c r="CD33">
        <v>0</v>
      </c>
      <c r="CE33">
        <v>0</v>
      </c>
      <c r="CF33">
        <v>51929</v>
      </c>
      <c r="CG33">
        <v>99121</v>
      </c>
      <c r="CH33">
        <v>15431</v>
      </c>
      <c r="CI33">
        <v>88180</v>
      </c>
      <c r="CJ33">
        <v>0</v>
      </c>
      <c r="CK33">
        <v>131273</v>
      </c>
      <c r="CL33">
        <v>-80492</v>
      </c>
      <c r="CM33">
        <v>0</v>
      </c>
    </row>
    <row r="34" spans="1:91" x14ac:dyDescent="0.4">
      <c r="A34" s="187">
        <v>32</v>
      </c>
      <c r="B34" s="187" t="s">
        <v>252</v>
      </c>
      <c r="C34">
        <v>0</v>
      </c>
      <c r="D34">
        <v>0</v>
      </c>
      <c r="E34">
        <v>0</v>
      </c>
      <c r="F34">
        <v>0</v>
      </c>
      <c r="G34">
        <v>0</v>
      </c>
      <c r="H34">
        <v>5</v>
      </c>
      <c r="I34">
        <v>0</v>
      </c>
      <c r="J34">
        <v>0</v>
      </c>
      <c r="K34">
        <v>0</v>
      </c>
      <c r="L34">
        <v>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</v>
      </c>
      <c r="W34">
        <v>4</v>
      </c>
      <c r="X34">
        <v>2</v>
      </c>
      <c r="Y34">
        <v>44</v>
      </c>
      <c r="Z34">
        <v>0</v>
      </c>
      <c r="AA34">
        <v>165</v>
      </c>
      <c r="AB34">
        <v>330</v>
      </c>
      <c r="AC34">
        <v>97</v>
      </c>
      <c r="AD34">
        <v>1681</v>
      </c>
      <c r="AE34">
        <v>2163</v>
      </c>
      <c r="AF34">
        <v>61</v>
      </c>
      <c r="AG34">
        <v>48</v>
      </c>
      <c r="AH34">
        <v>77262</v>
      </c>
      <c r="AI34">
        <v>2</v>
      </c>
      <c r="AJ34">
        <v>205</v>
      </c>
      <c r="AK34">
        <v>839</v>
      </c>
      <c r="AL34">
        <v>0</v>
      </c>
      <c r="AM34">
        <v>96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1</v>
      </c>
      <c r="BJ34">
        <v>1</v>
      </c>
      <c r="BK34">
        <v>0</v>
      </c>
      <c r="BL34">
        <v>2</v>
      </c>
      <c r="BM34">
        <v>4</v>
      </c>
      <c r="BN34">
        <v>1</v>
      </c>
      <c r="BO34">
        <v>43</v>
      </c>
      <c r="BP34">
        <v>18</v>
      </c>
      <c r="BQ34">
        <v>1</v>
      </c>
      <c r="BR34">
        <v>1</v>
      </c>
      <c r="BS34">
        <v>1112</v>
      </c>
      <c r="BT34">
        <v>0</v>
      </c>
      <c r="BU34">
        <v>2</v>
      </c>
      <c r="BV34">
        <v>11</v>
      </c>
      <c r="BW34">
        <v>0</v>
      </c>
      <c r="BX34">
        <v>1</v>
      </c>
      <c r="BY34">
        <v>36316</v>
      </c>
      <c r="BZ34">
        <v>1241267</v>
      </c>
      <c r="CA34">
        <v>3751183</v>
      </c>
      <c r="CB34">
        <v>0</v>
      </c>
      <c r="CC34">
        <v>0</v>
      </c>
      <c r="CD34">
        <v>0</v>
      </c>
      <c r="CE34">
        <v>688</v>
      </c>
      <c r="CF34">
        <v>16410</v>
      </c>
      <c r="CG34">
        <v>59168</v>
      </c>
      <c r="CH34">
        <v>0</v>
      </c>
      <c r="CI34">
        <v>0</v>
      </c>
      <c r="CJ34">
        <v>0</v>
      </c>
      <c r="CK34">
        <v>156</v>
      </c>
      <c r="CL34">
        <v>-402</v>
      </c>
      <c r="CM34">
        <v>0</v>
      </c>
    </row>
    <row r="35" spans="1:91" x14ac:dyDescent="0.4">
      <c r="A35" s="187">
        <v>33</v>
      </c>
      <c r="B35" s="187" t="s">
        <v>253</v>
      </c>
      <c r="C35">
        <v>84</v>
      </c>
      <c r="D35">
        <v>6</v>
      </c>
      <c r="E35">
        <v>1289</v>
      </c>
      <c r="F35">
        <v>100</v>
      </c>
      <c r="G35">
        <v>247</v>
      </c>
      <c r="H35">
        <v>1255</v>
      </c>
      <c r="I35">
        <v>111</v>
      </c>
      <c r="J35">
        <v>226</v>
      </c>
      <c r="K35">
        <v>156</v>
      </c>
      <c r="L35">
        <v>678</v>
      </c>
      <c r="M35">
        <v>365</v>
      </c>
      <c r="N35">
        <v>235</v>
      </c>
      <c r="O35">
        <v>1467</v>
      </c>
      <c r="P35">
        <v>384</v>
      </c>
      <c r="Q35">
        <v>105</v>
      </c>
      <c r="R35">
        <v>121</v>
      </c>
      <c r="S35">
        <v>182</v>
      </c>
      <c r="T35">
        <v>39</v>
      </c>
      <c r="U35">
        <v>157</v>
      </c>
      <c r="V35">
        <v>243</v>
      </c>
      <c r="W35">
        <v>3341</v>
      </c>
      <c r="X35">
        <v>2179</v>
      </c>
      <c r="Y35">
        <v>1955</v>
      </c>
      <c r="Z35">
        <v>735</v>
      </c>
      <c r="AA35">
        <v>3114</v>
      </c>
      <c r="AB35">
        <v>5402</v>
      </c>
      <c r="AC35">
        <v>1519</v>
      </c>
      <c r="AD35">
        <v>2646</v>
      </c>
      <c r="AE35">
        <v>4523</v>
      </c>
      <c r="AF35">
        <v>5</v>
      </c>
      <c r="AG35">
        <v>5982</v>
      </c>
      <c r="AH35">
        <v>3775</v>
      </c>
      <c r="AI35">
        <v>0</v>
      </c>
      <c r="AJ35">
        <v>10226</v>
      </c>
      <c r="AK35">
        <v>5910</v>
      </c>
      <c r="AL35">
        <v>0</v>
      </c>
      <c r="AM35">
        <v>131</v>
      </c>
      <c r="AN35">
        <v>23</v>
      </c>
      <c r="AO35">
        <v>1</v>
      </c>
      <c r="AP35">
        <v>26</v>
      </c>
      <c r="AQ35">
        <v>2</v>
      </c>
      <c r="AR35">
        <v>4</v>
      </c>
      <c r="AS35">
        <v>17</v>
      </c>
      <c r="AT35">
        <v>1</v>
      </c>
      <c r="AU35">
        <v>4</v>
      </c>
      <c r="AV35">
        <v>3</v>
      </c>
      <c r="AW35">
        <v>7</v>
      </c>
      <c r="AX35">
        <v>5</v>
      </c>
      <c r="AY35">
        <v>2</v>
      </c>
      <c r="AZ35">
        <v>11</v>
      </c>
      <c r="BA35">
        <v>4</v>
      </c>
      <c r="BB35">
        <v>2</v>
      </c>
      <c r="BC35">
        <v>3</v>
      </c>
      <c r="BD35">
        <v>3</v>
      </c>
      <c r="BE35">
        <v>1</v>
      </c>
      <c r="BF35">
        <v>3</v>
      </c>
      <c r="BG35">
        <v>4</v>
      </c>
      <c r="BH35">
        <v>36</v>
      </c>
      <c r="BI35">
        <v>23</v>
      </c>
      <c r="BJ35">
        <v>21</v>
      </c>
      <c r="BK35">
        <v>6</v>
      </c>
      <c r="BL35">
        <v>29</v>
      </c>
      <c r="BM35">
        <v>61</v>
      </c>
      <c r="BN35">
        <v>12</v>
      </c>
      <c r="BO35">
        <v>36</v>
      </c>
      <c r="BP35">
        <v>31</v>
      </c>
      <c r="BQ35">
        <v>0</v>
      </c>
      <c r="BR35">
        <v>62</v>
      </c>
      <c r="BS35">
        <v>42</v>
      </c>
      <c r="BT35">
        <v>0</v>
      </c>
      <c r="BU35">
        <v>82</v>
      </c>
      <c r="BV35">
        <v>64</v>
      </c>
      <c r="BW35">
        <v>0</v>
      </c>
      <c r="BX35">
        <v>1</v>
      </c>
      <c r="BY35">
        <v>0</v>
      </c>
      <c r="BZ35">
        <v>207880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2024</v>
      </c>
      <c r="CG35">
        <v>0</v>
      </c>
      <c r="CH35">
        <v>0</v>
      </c>
      <c r="CI35">
        <v>0</v>
      </c>
      <c r="CJ35">
        <v>0</v>
      </c>
      <c r="CK35">
        <v>2992</v>
      </c>
      <c r="CL35">
        <v>-7908</v>
      </c>
      <c r="CM35">
        <v>0</v>
      </c>
    </row>
    <row r="36" spans="1:91" x14ac:dyDescent="0.4">
      <c r="A36" s="187">
        <v>34</v>
      </c>
      <c r="B36" s="187" t="s">
        <v>192</v>
      </c>
      <c r="C36">
        <v>1831</v>
      </c>
      <c r="D36">
        <v>93</v>
      </c>
      <c r="E36">
        <v>55945</v>
      </c>
      <c r="F36">
        <v>3309</v>
      </c>
      <c r="G36">
        <v>12311</v>
      </c>
      <c r="H36">
        <v>73927</v>
      </c>
      <c r="I36">
        <v>3286</v>
      </c>
      <c r="J36">
        <v>21414</v>
      </c>
      <c r="K36">
        <v>10580</v>
      </c>
      <c r="L36">
        <v>19230</v>
      </c>
      <c r="M36">
        <v>5973</v>
      </c>
      <c r="N36">
        <v>33250</v>
      </c>
      <c r="O36">
        <v>27841</v>
      </c>
      <c r="P36">
        <v>32399</v>
      </c>
      <c r="Q36">
        <v>7216</v>
      </c>
      <c r="R36">
        <v>16407</v>
      </c>
      <c r="S36">
        <v>26212</v>
      </c>
      <c r="T36">
        <v>7337</v>
      </c>
      <c r="U36">
        <v>18175</v>
      </c>
      <c r="V36">
        <v>15006</v>
      </c>
      <c r="W36">
        <v>355699</v>
      </c>
      <c r="X36">
        <v>44846</v>
      </c>
      <c r="Y36">
        <v>56664</v>
      </c>
      <c r="Z36">
        <v>23884</v>
      </c>
      <c r="AA36">
        <v>463850</v>
      </c>
      <c r="AB36">
        <v>268511</v>
      </c>
      <c r="AC36">
        <v>200492</v>
      </c>
      <c r="AD36">
        <v>327714</v>
      </c>
      <c r="AE36">
        <v>847451</v>
      </c>
      <c r="AF36">
        <v>277093</v>
      </c>
      <c r="AG36">
        <v>293796</v>
      </c>
      <c r="AH36">
        <v>155159</v>
      </c>
      <c r="AI36">
        <v>17196</v>
      </c>
      <c r="AJ36">
        <v>1066138</v>
      </c>
      <c r="AK36">
        <v>98150</v>
      </c>
      <c r="AL36">
        <v>0</v>
      </c>
      <c r="AM36">
        <v>16629</v>
      </c>
      <c r="AN36">
        <v>7978</v>
      </c>
      <c r="AO36">
        <v>680</v>
      </c>
      <c r="AP36">
        <v>39804</v>
      </c>
      <c r="AQ36">
        <v>2685</v>
      </c>
      <c r="AR36">
        <v>6863</v>
      </c>
      <c r="AS36">
        <v>41232</v>
      </c>
      <c r="AT36">
        <v>2020</v>
      </c>
      <c r="AU36">
        <v>15124</v>
      </c>
      <c r="AV36">
        <v>9802</v>
      </c>
      <c r="AW36">
        <v>5993</v>
      </c>
      <c r="AX36">
        <v>3557</v>
      </c>
      <c r="AY36">
        <v>8895</v>
      </c>
      <c r="AZ36">
        <v>11042</v>
      </c>
      <c r="BA36">
        <v>15885</v>
      </c>
      <c r="BB36">
        <v>5622</v>
      </c>
      <c r="BC36">
        <v>16412</v>
      </c>
      <c r="BD36">
        <v>16754</v>
      </c>
      <c r="BE36">
        <v>4986</v>
      </c>
      <c r="BF36">
        <v>37176</v>
      </c>
      <c r="BG36">
        <v>9034</v>
      </c>
      <c r="BH36">
        <v>173790</v>
      </c>
      <c r="BI36">
        <v>49735</v>
      </c>
      <c r="BJ36">
        <v>15637</v>
      </c>
      <c r="BK36">
        <v>9216</v>
      </c>
      <c r="BL36">
        <v>172061</v>
      </c>
      <c r="BM36">
        <v>107561</v>
      </c>
      <c r="BN36">
        <v>61196</v>
      </c>
      <c r="BO36">
        <v>165308</v>
      </c>
      <c r="BP36">
        <v>253222</v>
      </c>
      <c r="BQ36">
        <v>94684</v>
      </c>
      <c r="BR36">
        <v>108761</v>
      </c>
      <c r="BS36">
        <v>85890</v>
      </c>
      <c r="BT36">
        <v>9059</v>
      </c>
      <c r="BU36">
        <v>303490</v>
      </c>
      <c r="BV36">
        <v>37036</v>
      </c>
      <c r="BW36">
        <v>0</v>
      </c>
      <c r="BX36">
        <v>5248</v>
      </c>
      <c r="BY36">
        <v>3416</v>
      </c>
      <c r="BZ36">
        <v>169383</v>
      </c>
      <c r="CA36">
        <v>0</v>
      </c>
      <c r="CB36">
        <v>4993</v>
      </c>
      <c r="CC36">
        <v>61090</v>
      </c>
      <c r="CD36">
        <v>0</v>
      </c>
      <c r="CE36">
        <v>1973</v>
      </c>
      <c r="CF36">
        <v>105063</v>
      </c>
      <c r="CG36">
        <v>340</v>
      </c>
      <c r="CH36">
        <v>5196</v>
      </c>
      <c r="CI36">
        <v>53286</v>
      </c>
      <c r="CJ36">
        <v>0</v>
      </c>
      <c r="CK36">
        <v>589964</v>
      </c>
      <c r="CL36">
        <v>-352766</v>
      </c>
      <c r="CM36">
        <v>0</v>
      </c>
    </row>
    <row r="37" spans="1:91" x14ac:dyDescent="0.4">
      <c r="A37" s="187">
        <v>35</v>
      </c>
      <c r="B37" s="187" t="s">
        <v>193</v>
      </c>
      <c r="C37">
        <v>47</v>
      </c>
      <c r="D37">
        <v>1</v>
      </c>
      <c r="E37">
        <v>439</v>
      </c>
      <c r="F37">
        <v>22</v>
      </c>
      <c r="G37">
        <v>67</v>
      </c>
      <c r="H37">
        <v>345</v>
      </c>
      <c r="I37">
        <v>37</v>
      </c>
      <c r="J37">
        <v>60</v>
      </c>
      <c r="K37">
        <v>62</v>
      </c>
      <c r="L37">
        <v>118</v>
      </c>
      <c r="M37">
        <v>22</v>
      </c>
      <c r="N37">
        <v>119</v>
      </c>
      <c r="O37">
        <v>126</v>
      </c>
      <c r="P37">
        <v>219</v>
      </c>
      <c r="Q37">
        <v>25</v>
      </c>
      <c r="R37">
        <v>143</v>
      </c>
      <c r="S37">
        <v>148</v>
      </c>
      <c r="T37">
        <v>30</v>
      </c>
      <c r="U37">
        <v>124</v>
      </c>
      <c r="V37">
        <v>175</v>
      </c>
      <c r="W37">
        <v>1159</v>
      </c>
      <c r="X37">
        <v>94</v>
      </c>
      <c r="Y37">
        <v>185</v>
      </c>
      <c r="Z37">
        <v>35</v>
      </c>
      <c r="AA37">
        <v>6104</v>
      </c>
      <c r="AB37">
        <v>720</v>
      </c>
      <c r="AC37">
        <v>7002</v>
      </c>
      <c r="AD37">
        <v>2701</v>
      </c>
      <c r="AE37">
        <v>40891</v>
      </c>
      <c r="AF37">
        <v>1432</v>
      </c>
      <c r="AG37">
        <v>27699</v>
      </c>
      <c r="AH37">
        <v>104350</v>
      </c>
      <c r="AI37">
        <v>691</v>
      </c>
      <c r="AJ37">
        <v>22171</v>
      </c>
      <c r="AK37">
        <v>41978</v>
      </c>
      <c r="AL37">
        <v>0</v>
      </c>
      <c r="AM37">
        <v>2352</v>
      </c>
      <c r="AN37">
        <v>305</v>
      </c>
      <c r="AO37">
        <v>1</v>
      </c>
      <c r="AP37">
        <v>130</v>
      </c>
      <c r="AQ37">
        <v>7</v>
      </c>
      <c r="AR37">
        <v>15</v>
      </c>
      <c r="AS37">
        <v>70</v>
      </c>
      <c r="AT37">
        <v>8</v>
      </c>
      <c r="AU37">
        <v>15</v>
      </c>
      <c r="AV37">
        <v>27</v>
      </c>
      <c r="AW37">
        <v>14</v>
      </c>
      <c r="AX37">
        <v>5</v>
      </c>
      <c r="AY37">
        <v>13</v>
      </c>
      <c r="AZ37">
        <v>16</v>
      </c>
      <c r="BA37">
        <v>26</v>
      </c>
      <c r="BB37">
        <v>9</v>
      </c>
      <c r="BC37">
        <v>45</v>
      </c>
      <c r="BD37">
        <v>27</v>
      </c>
      <c r="BE37">
        <v>11</v>
      </c>
      <c r="BF37">
        <v>63</v>
      </c>
      <c r="BG37">
        <v>114</v>
      </c>
      <c r="BH37">
        <v>248</v>
      </c>
      <c r="BI37">
        <v>29</v>
      </c>
      <c r="BJ37">
        <v>18</v>
      </c>
      <c r="BK37">
        <v>5</v>
      </c>
      <c r="BL37">
        <v>688</v>
      </c>
      <c r="BM37">
        <v>110</v>
      </c>
      <c r="BN37">
        <v>806</v>
      </c>
      <c r="BO37">
        <v>317</v>
      </c>
      <c r="BP37">
        <v>6929</v>
      </c>
      <c r="BQ37">
        <v>220</v>
      </c>
      <c r="BR37">
        <v>4873</v>
      </c>
      <c r="BS37">
        <v>18977</v>
      </c>
      <c r="BT37">
        <v>130</v>
      </c>
      <c r="BU37">
        <v>2587</v>
      </c>
      <c r="BV37">
        <v>7965</v>
      </c>
      <c r="BW37">
        <v>0</v>
      </c>
      <c r="BX37">
        <v>292</v>
      </c>
      <c r="BY37">
        <v>321762</v>
      </c>
      <c r="BZ37">
        <v>2088498</v>
      </c>
      <c r="CA37">
        <v>0</v>
      </c>
      <c r="CB37">
        <v>0</v>
      </c>
      <c r="CC37">
        <v>6774</v>
      </c>
      <c r="CD37">
        <v>0</v>
      </c>
      <c r="CE37">
        <v>53761</v>
      </c>
      <c r="CF37">
        <v>343710</v>
      </c>
      <c r="CG37">
        <v>0</v>
      </c>
      <c r="CH37">
        <v>0</v>
      </c>
      <c r="CI37">
        <v>2568</v>
      </c>
      <c r="CJ37">
        <v>0</v>
      </c>
      <c r="CK37">
        <v>110360</v>
      </c>
      <c r="CL37">
        <v>-35306</v>
      </c>
      <c r="CM37">
        <v>0</v>
      </c>
    </row>
    <row r="38" spans="1:91" x14ac:dyDescent="0.4">
      <c r="A38" s="187">
        <v>36</v>
      </c>
      <c r="B38" s="187" t="s">
        <v>194</v>
      </c>
      <c r="C38">
        <v>24</v>
      </c>
      <c r="D38">
        <v>3</v>
      </c>
      <c r="E38">
        <v>1459</v>
      </c>
      <c r="F38">
        <v>140</v>
      </c>
      <c r="G38">
        <v>439</v>
      </c>
      <c r="H38">
        <v>1007</v>
      </c>
      <c r="I38">
        <v>17</v>
      </c>
      <c r="J38">
        <v>111</v>
      </c>
      <c r="K38">
        <v>239</v>
      </c>
      <c r="L38">
        <v>336</v>
      </c>
      <c r="M38">
        <v>154</v>
      </c>
      <c r="N38">
        <v>773</v>
      </c>
      <c r="O38">
        <v>674</v>
      </c>
      <c r="P38">
        <v>871</v>
      </c>
      <c r="Q38">
        <v>233</v>
      </c>
      <c r="R38">
        <v>415</v>
      </c>
      <c r="S38">
        <v>699</v>
      </c>
      <c r="T38">
        <v>104</v>
      </c>
      <c r="U38">
        <v>480</v>
      </c>
      <c r="V38">
        <v>576</v>
      </c>
      <c r="W38">
        <v>1982</v>
      </c>
      <c r="X38">
        <v>80</v>
      </c>
      <c r="Y38">
        <v>497</v>
      </c>
      <c r="Z38">
        <v>1538</v>
      </c>
      <c r="AA38">
        <v>17039</v>
      </c>
      <c r="AB38">
        <v>10256</v>
      </c>
      <c r="AC38">
        <v>3530</v>
      </c>
      <c r="AD38">
        <v>8903</v>
      </c>
      <c r="AE38">
        <v>11171</v>
      </c>
      <c r="AF38">
        <v>10437</v>
      </c>
      <c r="AG38">
        <v>16366</v>
      </c>
      <c r="AH38">
        <v>11270</v>
      </c>
      <c r="AI38">
        <v>1357</v>
      </c>
      <c r="AJ38">
        <v>13950</v>
      </c>
      <c r="AK38">
        <v>5909</v>
      </c>
      <c r="AL38">
        <v>0</v>
      </c>
      <c r="AM38">
        <v>86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</row>
    <row r="39" spans="1:91" x14ac:dyDescent="0.4">
      <c r="A39" s="187">
        <v>37</v>
      </c>
      <c r="B39" s="187" t="s">
        <v>195</v>
      </c>
      <c r="C39">
        <v>387</v>
      </c>
      <c r="D39">
        <v>20</v>
      </c>
      <c r="E39">
        <v>8230</v>
      </c>
      <c r="F39">
        <v>413</v>
      </c>
      <c r="G39">
        <v>1802</v>
      </c>
      <c r="H39">
        <v>1661</v>
      </c>
      <c r="I39">
        <v>499</v>
      </c>
      <c r="J39">
        <v>1433</v>
      </c>
      <c r="K39">
        <v>2907</v>
      </c>
      <c r="L39">
        <v>12634</v>
      </c>
      <c r="M39">
        <v>2425</v>
      </c>
      <c r="N39">
        <v>7009</v>
      </c>
      <c r="O39">
        <v>5981</v>
      </c>
      <c r="P39">
        <v>6923</v>
      </c>
      <c r="Q39">
        <v>516</v>
      </c>
      <c r="R39">
        <v>376</v>
      </c>
      <c r="S39">
        <v>1611</v>
      </c>
      <c r="T39">
        <v>496</v>
      </c>
      <c r="U39">
        <v>3556</v>
      </c>
      <c r="V39">
        <v>928</v>
      </c>
      <c r="W39">
        <v>68073</v>
      </c>
      <c r="X39">
        <v>3163</v>
      </c>
      <c r="Y39">
        <v>3577</v>
      </c>
      <c r="Z39">
        <v>4264</v>
      </c>
      <c r="AA39">
        <v>54754</v>
      </c>
      <c r="AB39">
        <v>30457</v>
      </c>
      <c r="AC39">
        <v>36525</v>
      </c>
      <c r="AD39">
        <v>12532</v>
      </c>
      <c r="AE39">
        <v>34851</v>
      </c>
      <c r="AF39">
        <v>1126</v>
      </c>
      <c r="AG39">
        <v>20242</v>
      </c>
      <c r="AH39">
        <v>12918</v>
      </c>
      <c r="AI39">
        <v>4098</v>
      </c>
      <c r="AJ39">
        <v>31881</v>
      </c>
      <c r="AK39">
        <v>12495</v>
      </c>
      <c r="AL39">
        <v>61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294417</v>
      </c>
      <c r="CL39">
        <v>-98594</v>
      </c>
      <c r="CM39">
        <v>0</v>
      </c>
    </row>
    <row r="40" spans="1:91" x14ac:dyDescent="0.4">
      <c r="A40" s="189">
        <v>38</v>
      </c>
      <c r="B40" s="189" t="s">
        <v>254</v>
      </c>
      <c r="C40">
        <v>2742</v>
      </c>
      <c r="D40">
        <v>0</v>
      </c>
      <c r="E40">
        <v>152205</v>
      </c>
      <c r="F40">
        <v>1441</v>
      </c>
      <c r="G40">
        <v>3608</v>
      </c>
      <c r="H40">
        <v>1370</v>
      </c>
      <c r="I40">
        <v>0</v>
      </c>
      <c r="J40">
        <v>1840</v>
      </c>
      <c r="K40">
        <v>14</v>
      </c>
      <c r="L40">
        <v>0</v>
      </c>
      <c r="M40">
        <v>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1645</v>
      </c>
      <c r="W40">
        <v>2585</v>
      </c>
      <c r="X40">
        <v>0</v>
      </c>
      <c r="Y40">
        <v>0</v>
      </c>
      <c r="Z40">
        <v>0</v>
      </c>
      <c r="AA40">
        <v>682</v>
      </c>
      <c r="AB40">
        <v>0</v>
      </c>
      <c r="AC40">
        <v>31</v>
      </c>
      <c r="AD40">
        <v>260</v>
      </c>
      <c r="AE40">
        <v>0</v>
      </c>
      <c r="AF40">
        <v>61</v>
      </c>
      <c r="AG40">
        <v>3925</v>
      </c>
      <c r="AH40">
        <v>6591</v>
      </c>
      <c r="AI40">
        <v>605</v>
      </c>
      <c r="AJ40">
        <v>74</v>
      </c>
      <c r="AK40">
        <v>41139</v>
      </c>
      <c r="AL40">
        <v>0</v>
      </c>
      <c r="AM40">
        <v>0</v>
      </c>
      <c r="AN40">
        <v>1596414</v>
      </c>
      <c r="AO40">
        <v>51</v>
      </c>
      <c r="AP40">
        <v>7044092</v>
      </c>
      <c r="AQ40">
        <v>14733</v>
      </c>
      <c r="AR40">
        <v>284430</v>
      </c>
      <c r="AS40">
        <v>39912</v>
      </c>
      <c r="AT40">
        <v>0</v>
      </c>
      <c r="AU40">
        <v>101026</v>
      </c>
      <c r="AV40">
        <v>824</v>
      </c>
      <c r="AW40">
        <v>1</v>
      </c>
      <c r="AX40">
        <v>36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11</v>
      </c>
      <c r="BG40">
        <v>37542</v>
      </c>
      <c r="BH40">
        <v>59928</v>
      </c>
      <c r="BI40">
        <v>0</v>
      </c>
      <c r="BJ40">
        <v>0</v>
      </c>
      <c r="BK40">
        <v>0</v>
      </c>
      <c r="BL40">
        <v>10561</v>
      </c>
      <c r="BM40">
        <v>0</v>
      </c>
      <c r="BN40">
        <v>362</v>
      </c>
      <c r="BO40">
        <v>1709</v>
      </c>
      <c r="BP40">
        <v>0</v>
      </c>
      <c r="BQ40">
        <v>1222</v>
      </c>
      <c r="BR40">
        <v>58247</v>
      </c>
      <c r="BS40">
        <v>131975</v>
      </c>
      <c r="BT40">
        <v>9817</v>
      </c>
      <c r="BU40">
        <v>576</v>
      </c>
      <c r="BV40">
        <v>602272</v>
      </c>
      <c r="BW40">
        <v>0</v>
      </c>
      <c r="BX40">
        <v>0</v>
      </c>
      <c r="BY40">
        <v>3212</v>
      </c>
      <c r="BZ40">
        <v>195017</v>
      </c>
      <c r="CA40">
        <v>0</v>
      </c>
      <c r="CB40">
        <v>0</v>
      </c>
      <c r="CC40">
        <v>5616</v>
      </c>
      <c r="CD40">
        <v>-198</v>
      </c>
      <c r="CE40">
        <v>60373</v>
      </c>
      <c r="CF40">
        <v>3493796</v>
      </c>
      <c r="CG40">
        <v>0</v>
      </c>
      <c r="CH40">
        <v>0</v>
      </c>
      <c r="CI40">
        <v>255370</v>
      </c>
      <c r="CJ40">
        <v>202067</v>
      </c>
      <c r="CK40">
        <v>100792</v>
      </c>
      <c r="CL40">
        <v>-2216673</v>
      </c>
      <c r="CM40">
        <v>0</v>
      </c>
    </row>
    <row r="41" spans="1:91" x14ac:dyDescent="0.4">
      <c r="A41" s="189">
        <v>39</v>
      </c>
      <c r="B41" s="189" t="s">
        <v>196</v>
      </c>
      <c r="C41">
        <v>0</v>
      </c>
      <c r="D41">
        <v>0</v>
      </c>
      <c r="E41">
        <v>9</v>
      </c>
      <c r="F41">
        <v>0</v>
      </c>
      <c r="G41">
        <v>9</v>
      </c>
      <c r="H41">
        <v>154</v>
      </c>
      <c r="I41">
        <v>8213</v>
      </c>
      <c r="J41">
        <v>1</v>
      </c>
      <c r="K41">
        <v>186</v>
      </c>
      <c r="L41">
        <v>45</v>
      </c>
      <c r="M41">
        <v>1247</v>
      </c>
      <c r="N41">
        <v>3</v>
      </c>
      <c r="O41">
        <v>1</v>
      </c>
      <c r="P41">
        <v>1</v>
      </c>
      <c r="Q41">
        <v>1</v>
      </c>
      <c r="R41">
        <v>1</v>
      </c>
      <c r="S41">
        <v>0</v>
      </c>
      <c r="T41">
        <v>0</v>
      </c>
      <c r="U41">
        <v>1</v>
      </c>
      <c r="V41">
        <v>4</v>
      </c>
      <c r="W41">
        <v>74</v>
      </c>
      <c r="X41">
        <v>6420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4</v>
      </c>
      <c r="AH41">
        <v>1</v>
      </c>
      <c r="AI41">
        <v>0</v>
      </c>
      <c r="AJ41">
        <v>1</v>
      </c>
      <c r="AK41">
        <v>1</v>
      </c>
      <c r="AL41">
        <v>0</v>
      </c>
      <c r="AM41">
        <v>2</v>
      </c>
      <c r="AN41">
        <v>383</v>
      </c>
      <c r="AO41">
        <v>1276</v>
      </c>
      <c r="AP41">
        <v>6578</v>
      </c>
      <c r="AQ41">
        <v>585</v>
      </c>
      <c r="AR41">
        <v>24481</v>
      </c>
      <c r="AS41">
        <v>113593</v>
      </c>
      <c r="AT41">
        <v>5954337</v>
      </c>
      <c r="AU41">
        <v>1187</v>
      </c>
      <c r="AV41">
        <v>281291</v>
      </c>
      <c r="AW41">
        <v>1232374</v>
      </c>
      <c r="AX41">
        <v>1361481</v>
      </c>
      <c r="AY41">
        <v>993</v>
      </c>
      <c r="AZ41">
        <v>372</v>
      </c>
      <c r="BA41">
        <v>655</v>
      </c>
      <c r="BB41">
        <v>444</v>
      </c>
      <c r="BC41">
        <v>1087</v>
      </c>
      <c r="BD41">
        <v>304</v>
      </c>
      <c r="BE41">
        <v>8</v>
      </c>
      <c r="BF41">
        <v>3303</v>
      </c>
      <c r="BG41">
        <v>3669</v>
      </c>
      <c r="BH41">
        <v>124693</v>
      </c>
      <c r="BI41">
        <v>4495642</v>
      </c>
      <c r="BJ41">
        <v>0</v>
      </c>
      <c r="BK41">
        <v>7</v>
      </c>
      <c r="BL41">
        <v>148</v>
      </c>
      <c r="BM41">
        <v>29</v>
      </c>
      <c r="BN41">
        <v>60</v>
      </c>
      <c r="BO41">
        <v>159</v>
      </c>
      <c r="BP41">
        <v>11</v>
      </c>
      <c r="BQ41">
        <v>307</v>
      </c>
      <c r="BR41">
        <v>1709</v>
      </c>
      <c r="BS41">
        <v>354</v>
      </c>
      <c r="BT41">
        <v>159</v>
      </c>
      <c r="BU41">
        <v>255</v>
      </c>
      <c r="BV41">
        <v>251</v>
      </c>
      <c r="BW41">
        <v>0</v>
      </c>
      <c r="BX41">
        <v>926</v>
      </c>
      <c r="BY41">
        <v>-7</v>
      </c>
      <c r="BZ41">
        <v>-8</v>
      </c>
      <c r="CA41">
        <v>0</v>
      </c>
      <c r="CB41">
        <v>0</v>
      </c>
      <c r="CC41">
        <v>-7</v>
      </c>
      <c r="CD41">
        <v>49</v>
      </c>
      <c r="CE41">
        <v>-4173</v>
      </c>
      <c r="CF41">
        <v>-4747</v>
      </c>
      <c r="CG41">
        <v>0</v>
      </c>
      <c r="CH41">
        <v>0</v>
      </c>
      <c r="CI41">
        <v>-4626</v>
      </c>
      <c r="CJ41">
        <v>-9824</v>
      </c>
      <c r="CK41">
        <v>17156</v>
      </c>
      <c r="CL41">
        <v>-13120783</v>
      </c>
      <c r="CM41">
        <v>0</v>
      </c>
    </row>
    <row r="42" spans="1:91" x14ac:dyDescent="0.4">
      <c r="A42" s="189">
        <v>40</v>
      </c>
      <c r="B42" s="189" t="s">
        <v>197</v>
      </c>
      <c r="C42">
        <v>755</v>
      </c>
      <c r="D42">
        <v>0</v>
      </c>
      <c r="E42">
        <v>224244</v>
      </c>
      <c r="F42">
        <v>271</v>
      </c>
      <c r="G42">
        <v>397</v>
      </c>
      <c r="H42">
        <v>11143</v>
      </c>
      <c r="I42">
        <v>3</v>
      </c>
      <c r="J42">
        <v>8</v>
      </c>
      <c r="K42">
        <v>68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560</v>
      </c>
      <c r="W42">
        <v>1</v>
      </c>
      <c r="X42">
        <v>0</v>
      </c>
      <c r="Y42">
        <v>0</v>
      </c>
      <c r="Z42">
        <v>0</v>
      </c>
      <c r="AA42">
        <v>843</v>
      </c>
      <c r="AB42">
        <v>0</v>
      </c>
      <c r="AC42">
        <v>0</v>
      </c>
      <c r="AD42">
        <v>590</v>
      </c>
      <c r="AE42">
        <v>1</v>
      </c>
      <c r="AF42">
        <v>1691</v>
      </c>
      <c r="AG42">
        <v>12960</v>
      </c>
      <c r="AH42">
        <v>19952</v>
      </c>
      <c r="AI42">
        <v>366</v>
      </c>
      <c r="AJ42">
        <v>24</v>
      </c>
      <c r="AK42">
        <v>236873</v>
      </c>
      <c r="AL42">
        <v>0</v>
      </c>
      <c r="AM42">
        <v>1882</v>
      </c>
      <c r="AN42">
        <v>1379086</v>
      </c>
      <c r="AO42">
        <v>0</v>
      </c>
      <c r="AP42">
        <v>7213268</v>
      </c>
      <c r="AQ42">
        <v>7153</v>
      </c>
      <c r="AR42">
        <v>16349</v>
      </c>
      <c r="AS42">
        <v>238970</v>
      </c>
      <c r="AT42">
        <v>66</v>
      </c>
      <c r="AU42">
        <v>215</v>
      </c>
      <c r="AV42">
        <v>2785</v>
      </c>
      <c r="AW42">
        <v>16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13841</v>
      </c>
      <c r="BH42">
        <v>1825</v>
      </c>
      <c r="BI42">
        <v>0</v>
      </c>
      <c r="BJ42">
        <v>0</v>
      </c>
      <c r="BK42">
        <v>0</v>
      </c>
      <c r="BL42">
        <v>11484</v>
      </c>
      <c r="BM42">
        <v>0</v>
      </c>
      <c r="BN42">
        <v>0</v>
      </c>
      <c r="BO42">
        <v>4476</v>
      </c>
      <c r="BP42">
        <v>12</v>
      </c>
      <c r="BQ42">
        <v>26372</v>
      </c>
      <c r="BR42">
        <v>218948</v>
      </c>
      <c r="BS42">
        <v>457568</v>
      </c>
      <c r="BT42">
        <v>7111</v>
      </c>
      <c r="BU42">
        <v>229</v>
      </c>
      <c r="BV42">
        <v>3620715</v>
      </c>
      <c r="BW42">
        <v>0</v>
      </c>
      <c r="BX42">
        <v>26439</v>
      </c>
      <c r="BY42">
        <v>38539</v>
      </c>
      <c r="BZ42">
        <v>1378620</v>
      </c>
      <c r="CA42">
        <v>0</v>
      </c>
      <c r="CB42">
        <v>0</v>
      </c>
      <c r="CC42">
        <v>0</v>
      </c>
      <c r="CD42">
        <v>6368</v>
      </c>
      <c r="CE42">
        <v>762286</v>
      </c>
      <c r="CF42">
        <v>27218442</v>
      </c>
      <c r="CG42">
        <v>0</v>
      </c>
      <c r="CH42">
        <v>0</v>
      </c>
      <c r="CI42">
        <v>0</v>
      </c>
      <c r="CJ42">
        <v>-138455</v>
      </c>
      <c r="CK42">
        <v>648958</v>
      </c>
      <c r="CL42">
        <v>-7117569</v>
      </c>
      <c r="CM42">
        <v>0</v>
      </c>
    </row>
    <row r="43" spans="1:91" x14ac:dyDescent="0.4">
      <c r="A43" s="189">
        <v>41</v>
      </c>
      <c r="B43" s="189" t="s">
        <v>198</v>
      </c>
      <c r="C43">
        <v>57</v>
      </c>
      <c r="D43">
        <v>3</v>
      </c>
      <c r="E43">
        <v>383</v>
      </c>
      <c r="F43">
        <v>7488</v>
      </c>
      <c r="G43">
        <v>537</v>
      </c>
      <c r="H43">
        <v>466</v>
      </c>
      <c r="I43">
        <v>5</v>
      </c>
      <c r="J43">
        <v>516</v>
      </c>
      <c r="K43">
        <v>306</v>
      </c>
      <c r="L43">
        <v>236</v>
      </c>
      <c r="M43">
        <v>93</v>
      </c>
      <c r="N43">
        <v>420</v>
      </c>
      <c r="O43">
        <v>282</v>
      </c>
      <c r="P43">
        <v>239</v>
      </c>
      <c r="Q43">
        <v>121</v>
      </c>
      <c r="R43">
        <v>331</v>
      </c>
      <c r="S43">
        <v>547</v>
      </c>
      <c r="T43">
        <v>47</v>
      </c>
      <c r="U43">
        <v>387</v>
      </c>
      <c r="V43">
        <v>1026</v>
      </c>
      <c r="W43">
        <v>5793</v>
      </c>
      <c r="X43">
        <v>68</v>
      </c>
      <c r="Y43">
        <v>109</v>
      </c>
      <c r="Z43">
        <v>382</v>
      </c>
      <c r="AA43">
        <v>10453</v>
      </c>
      <c r="AB43">
        <v>1119</v>
      </c>
      <c r="AC43">
        <v>131</v>
      </c>
      <c r="AD43">
        <v>1601</v>
      </c>
      <c r="AE43">
        <v>1522</v>
      </c>
      <c r="AF43">
        <v>4346</v>
      </c>
      <c r="AG43">
        <v>470</v>
      </c>
      <c r="AH43">
        <v>3867</v>
      </c>
      <c r="AI43">
        <v>1497</v>
      </c>
      <c r="AJ43">
        <v>4391</v>
      </c>
      <c r="AK43">
        <v>3230</v>
      </c>
      <c r="AL43">
        <v>659</v>
      </c>
      <c r="AM43">
        <v>41</v>
      </c>
      <c r="AN43">
        <v>55254</v>
      </c>
      <c r="AO43">
        <v>1378</v>
      </c>
      <c r="AP43">
        <v>31190</v>
      </c>
      <c r="AQ43">
        <v>557389</v>
      </c>
      <c r="AR43">
        <v>44406</v>
      </c>
      <c r="AS43">
        <v>32009</v>
      </c>
      <c r="AT43">
        <v>601</v>
      </c>
      <c r="AU43">
        <v>49511</v>
      </c>
      <c r="AV43">
        <v>19303</v>
      </c>
      <c r="AW43">
        <v>6073</v>
      </c>
      <c r="AX43">
        <v>8272</v>
      </c>
      <c r="AY43">
        <v>12091</v>
      </c>
      <c r="AZ43">
        <v>10277</v>
      </c>
      <c r="BA43">
        <v>23993</v>
      </c>
      <c r="BB43">
        <v>8756</v>
      </c>
      <c r="BC43">
        <v>41036</v>
      </c>
      <c r="BD43">
        <v>28364</v>
      </c>
      <c r="BE43">
        <v>6599</v>
      </c>
      <c r="BF43">
        <v>78813</v>
      </c>
      <c r="BG43">
        <v>49627</v>
      </c>
      <c r="BH43">
        <v>227523</v>
      </c>
      <c r="BI43">
        <v>3632</v>
      </c>
      <c r="BJ43">
        <v>3136</v>
      </c>
      <c r="BK43">
        <v>14503</v>
      </c>
      <c r="BL43">
        <v>346767</v>
      </c>
      <c r="BM43">
        <v>45889</v>
      </c>
      <c r="BN43">
        <v>4255</v>
      </c>
      <c r="BO43">
        <v>75836</v>
      </c>
      <c r="BP43">
        <v>52588</v>
      </c>
      <c r="BQ43">
        <v>155329</v>
      </c>
      <c r="BR43">
        <v>21102</v>
      </c>
      <c r="BS43">
        <v>230862</v>
      </c>
      <c r="BT43">
        <v>94327</v>
      </c>
      <c r="BU43">
        <v>132192</v>
      </c>
      <c r="BV43">
        <v>142874</v>
      </c>
      <c r="BW43">
        <v>26556</v>
      </c>
      <c r="BX43">
        <v>1449</v>
      </c>
      <c r="BY43">
        <v>2114</v>
      </c>
      <c r="BZ43">
        <v>65958</v>
      </c>
      <c r="CA43">
        <v>0</v>
      </c>
      <c r="CB43">
        <v>2</v>
      </c>
      <c r="CC43">
        <v>5849</v>
      </c>
      <c r="CD43">
        <v>-2667</v>
      </c>
      <c r="CE43">
        <v>104887</v>
      </c>
      <c r="CF43">
        <v>3461576</v>
      </c>
      <c r="CG43">
        <v>0</v>
      </c>
      <c r="CH43">
        <v>768</v>
      </c>
      <c r="CI43">
        <v>234226</v>
      </c>
      <c r="CJ43">
        <v>-61557</v>
      </c>
      <c r="CK43">
        <v>489035</v>
      </c>
      <c r="CL43">
        <v>-4282023</v>
      </c>
      <c r="CM43">
        <v>0</v>
      </c>
    </row>
    <row r="44" spans="1:91" x14ac:dyDescent="0.4">
      <c r="A44" s="189">
        <v>42</v>
      </c>
      <c r="B44" s="189" t="s">
        <v>255</v>
      </c>
      <c r="C44">
        <v>1520</v>
      </c>
      <c r="D44">
        <v>2</v>
      </c>
      <c r="E44">
        <v>14653</v>
      </c>
      <c r="F44">
        <v>470</v>
      </c>
      <c r="G44">
        <v>89557</v>
      </c>
      <c r="H44">
        <v>18396</v>
      </c>
      <c r="I44">
        <v>7</v>
      </c>
      <c r="J44">
        <v>2461</v>
      </c>
      <c r="K44">
        <v>2325</v>
      </c>
      <c r="L44">
        <v>592</v>
      </c>
      <c r="M44">
        <v>671</v>
      </c>
      <c r="N44">
        <v>3150</v>
      </c>
      <c r="O44">
        <v>1066</v>
      </c>
      <c r="P44">
        <v>752</v>
      </c>
      <c r="Q44">
        <v>925</v>
      </c>
      <c r="R44">
        <v>995</v>
      </c>
      <c r="S44">
        <v>3974</v>
      </c>
      <c r="T44">
        <v>577</v>
      </c>
      <c r="U44">
        <v>1007</v>
      </c>
      <c r="V44">
        <v>22597</v>
      </c>
      <c r="W44">
        <v>145910</v>
      </c>
      <c r="X44">
        <v>2077</v>
      </c>
      <c r="Y44">
        <v>1203</v>
      </c>
      <c r="Z44">
        <v>1552</v>
      </c>
      <c r="AA44">
        <v>47474</v>
      </c>
      <c r="AB44">
        <v>8500</v>
      </c>
      <c r="AC44">
        <v>2961</v>
      </c>
      <c r="AD44">
        <v>15602</v>
      </c>
      <c r="AE44">
        <v>38012</v>
      </c>
      <c r="AF44">
        <v>2866</v>
      </c>
      <c r="AG44">
        <v>22238</v>
      </c>
      <c r="AH44">
        <v>16010</v>
      </c>
      <c r="AI44">
        <v>3785</v>
      </c>
      <c r="AJ44">
        <v>23225</v>
      </c>
      <c r="AK44">
        <v>10453</v>
      </c>
      <c r="AL44">
        <v>33236</v>
      </c>
      <c r="AM44">
        <v>282</v>
      </c>
      <c r="AN44">
        <v>306922</v>
      </c>
      <c r="AO44">
        <v>714</v>
      </c>
      <c r="AP44">
        <v>516984</v>
      </c>
      <c r="AQ44">
        <v>13367</v>
      </c>
      <c r="AR44">
        <v>2899678</v>
      </c>
      <c r="AS44">
        <v>453331</v>
      </c>
      <c r="AT44">
        <v>583</v>
      </c>
      <c r="AU44">
        <v>70376</v>
      </c>
      <c r="AV44">
        <v>100981</v>
      </c>
      <c r="AW44">
        <v>5831</v>
      </c>
      <c r="AX44">
        <v>17509</v>
      </c>
      <c r="AY44">
        <v>41944</v>
      </c>
      <c r="AZ44">
        <v>14247</v>
      </c>
      <c r="BA44">
        <v>16982</v>
      </c>
      <c r="BB44">
        <v>27703</v>
      </c>
      <c r="BC44">
        <v>50138</v>
      </c>
      <c r="BD44">
        <v>86652</v>
      </c>
      <c r="BE44">
        <v>24426</v>
      </c>
      <c r="BF44">
        <v>66213</v>
      </c>
      <c r="BG44">
        <v>537037</v>
      </c>
      <c r="BH44">
        <v>2513130</v>
      </c>
      <c r="BI44">
        <v>84839</v>
      </c>
      <c r="BJ44">
        <v>12403</v>
      </c>
      <c r="BK44">
        <v>24062</v>
      </c>
      <c r="BL44">
        <v>604031</v>
      </c>
      <c r="BM44">
        <v>146351</v>
      </c>
      <c r="BN44">
        <v>45653</v>
      </c>
      <c r="BO44">
        <v>262943</v>
      </c>
      <c r="BP44">
        <v>472130</v>
      </c>
      <c r="BQ44">
        <v>43394</v>
      </c>
      <c r="BR44">
        <v>338382</v>
      </c>
      <c r="BS44">
        <v>407133</v>
      </c>
      <c r="BT44">
        <v>80450</v>
      </c>
      <c r="BU44">
        <v>274053</v>
      </c>
      <c r="BV44">
        <v>173978</v>
      </c>
      <c r="BW44">
        <v>569118</v>
      </c>
      <c r="BX44">
        <v>4083</v>
      </c>
      <c r="BY44">
        <v>3933</v>
      </c>
      <c r="BZ44">
        <v>22655</v>
      </c>
      <c r="CA44">
        <v>81</v>
      </c>
      <c r="CB44">
        <v>193</v>
      </c>
      <c r="CC44">
        <v>14226</v>
      </c>
      <c r="CD44">
        <v>-5337</v>
      </c>
      <c r="CE44">
        <v>80707</v>
      </c>
      <c r="CF44">
        <v>374843</v>
      </c>
      <c r="CG44">
        <v>2018</v>
      </c>
      <c r="CH44">
        <v>9032</v>
      </c>
      <c r="CI44">
        <v>278076</v>
      </c>
      <c r="CJ44">
        <v>-165124</v>
      </c>
      <c r="CK44">
        <v>398558</v>
      </c>
      <c r="CL44">
        <v>-2026195</v>
      </c>
      <c r="CM44">
        <v>0</v>
      </c>
    </row>
    <row r="45" spans="1:91" x14ac:dyDescent="0.4">
      <c r="A45" s="189">
        <v>43</v>
      </c>
      <c r="B45" s="189" t="s">
        <v>199</v>
      </c>
      <c r="C45">
        <v>1278</v>
      </c>
      <c r="D45">
        <v>6</v>
      </c>
      <c r="E45">
        <v>7444</v>
      </c>
      <c r="F45">
        <v>9888</v>
      </c>
      <c r="G45">
        <v>11229</v>
      </c>
      <c r="H45">
        <v>339601</v>
      </c>
      <c r="I45">
        <v>947</v>
      </c>
      <c r="J45">
        <v>57516</v>
      </c>
      <c r="K45">
        <v>3982</v>
      </c>
      <c r="L45">
        <v>6121</v>
      </c>
      <c r="M45">
        <v>2001</v>
      </c>
      <c r="N45">
        <v>6584</v>
      </c>
      <c r="O45">
        <v>2613</v>
      </c>
      <c r="P45">
        <v>1970</v>
      </c>
      <c r="Q45">
        <v>2407</v>
      </c>
      <c r="R45">
        <v>4395</v>
      </c>
      <c r="S45">
        <v>7933</v>
      </c>
      <c r="T45">
        <v>828</v>
      </c>
      <c r="U45">
        <v>4218</v>
      </c>
      <c r="V45">
        <v>10077</v>
      </c>
      <c r="W45">
        <v>14997</v>
      </c>
      <c r="X45">
        <v>1721</v>
      </c>
      <c r="Y45">
        <v>2182</v>
      </c>
      <c r="Z45">
        <v>4365</v>
      </c>
      <c r="AA45">
        <v>38</v>
      </c>
      <c r="AB45">
        <v>42</v>
      </c>
      <c r="AC45">
        <v>155</v>
      </c>
      <c r="AD45">
        <v>1001</v>
      </c>
      <c r="AE45">
        <v>2301</v>
      </c>
      <c r="AF45">
        <v>1747</v>
      </c>
      <c r="AG45">
        <v>27835</v>
      </c>
      <c r="AH45">
        <v>392580</v>
      </c>
      <c r="AI45">
        <v>340</v>
      </c>
      <c r="AJ45">
        <v>17226</v>
      </c>
      <c r="AK45">
        <v>13198</v>
      </c>
      <c r="AL45">
        <v>590</v>
      </c>
      <c r="AM45">
        <v>1435</v>
      </c>
      <c r="AN45">
        <v>522725</v>
      </c>
      <c r="AO45">
        <v>4176</v>
      </c>
      <c r="AP45">
        <v>341657</v>
      </c>
      <c r="AQ45">
        <v>290102</v>
      </c>
      <c r="AR45">
        <v>378661</v>
      </c>
      <c r="AS45">
        <v>7729803</v>
      </c>
      <c r="AT45">
        <v>31079</v>
      </c>
      <c r="AU45">
        <v>2021775</v>
      </c>
      <c r="AV45">
        <v>179210</v>
      </c>
      <c r="AW45">
        <v>77665</v>
      </c>
      <c r="AX45">
        <v>62606</v>
      </c>
      <c r="AY45">
        <v>88477</v>
      </c>
      <c r="AZ45">
        <v>37266</v>
      </c>
      <c r="BA45">
        <v>56950</v>
      </c>
      <c r="BB45">
        <v>85724</v>
      </c>
      <c r="BC45">
        <v>187271</v>
      </c>
      <c r="BD45">
        <v>159647</v>
      </c>
      <c r="BE45">
        <v>46255</v>
      </c>
      <c r="BF45">
        <v>505523</v>
      </c>
      <c r="BG45">
        <v>276818</v>
      </c>
      <c r="BH45">
        <v>299783</v>
      </c>
      <c r="BI45">
        <v>22453</v>
      </c>
      <c r="BJ45">
        <v>32199</v>
      </c>
      <c r="BK45">
        <v>80524</v>
      </c>
      <c r="BL45">
        <v>710</v>
      </c>
      <c r="BM45">
        <v>879</v>
      </c>
      <c r="BN45">
        <v>2594</v>
      </c>
      <c r="BO45">
        <v>24235</v>
      </c>
      <c r="BP45">
        <v>46734</v>
      </c>
      <c r="BQ45">
        <v>35819</v>
      </c>
      <c r="BR45">
        <v>396413</v>
      </c>
      <c r="BS45">
        <v>9674898</v>
      </c>
      <c r="BT45">
        <v>9634</v>
      </c>
      <c r="BU45">
        <v>284667</v>
      </c>
      <c r="BV45">
        <v>304156</v>
      </c>
      <c r="BW45">
        <v>12147</v>
      </c>
      <c r="BX45">
        <v>24552</v>
      </c>
      <c r="BY45">
        <v>7062</v>
      </c>
      <c r="BZ45">
        <v>93038</v>
      </c>
      <c r="CA45">
        <v>0</v>
      </c>
      <c r="CB45">
        <v>0</v>
      </c>
      <c r="CC45">
        <v>0</v>
      </c>
      <c r="CD45">
        <v>-8546</v>
      </c>
      <c r="CE45">
        <v>174156</v>
      </c>
      <c r="CF45">
        <v>2344009</v>
      </c>
      <c r="CG45">
        <v>0</v>
      </c>
      <c r="CH45">
        <v>0</v>
      </c>
      <c r="CI45">
        <v>0</v>
      </c>
      <c r="CJ45">
        <v>80141</v>
      </c>
      <c r="CK45">
        <v>6000333</v>
      </c>
      <c r="CL45">
        <v>-7542461</v>
      </c>
      <c r="CM45">
        <v>0</v>
      </c>
    </row>
    <row r="46" spans="1:91" x14ac:dyDescent="0.4">
      <c r="A46" s="189">
        <v>44</v>
      </c>
      <c r="B46" s="189" t="s">
        <v>200</v>
      </c>
      <c r="C46">
        <v>166</v>
      </c>
      <c r="D46">
        <v>28</v>
      </c>
      <c r="E46">
        <v>1708</v>
      </c>
      <c r="F46">
        <v>138</v>
      </c>
      <c r="G46">
        <v>414</v>
      </c>
      <c r="H46">
        <v>33675</v>
      </c>
      <c r="I46">
        <v>16564</v>
      </c>
      <c r="J46">
        <v>229</v>
      </c>
      <c r="K46">
        <v>1412</v>
      </c>
      <c r="L46">
        <v>4501</v>
      </c>
      <c r="M46">
        <v>606</v>
      </c>
      <c r="N46">
        <v>1469</v>
      </c>
      <c r="O46">
        <v>275</v>
      </c>
      <c r="P46">
        <v>258</v>
      </c>
      <c r="Q46">
        <v>82</v>
      </c>
      <c r="R46">
        <v>120</v>
      </c>
      <c r="S46">
        <v>219</v>
      </c>
      <c r="T46">
        <v>15</v>
      </c>
      <c r="U46">
        <v>725</v>
      </c>
      <c r="V46">
        <v>203</v>
      </c>
      <c r="W46">
        <v>8361</v>
      </c>
      <c r="X46">
        <v>12086</v>
      </c>
      <c r="Y46">
        <v>2010</v>
      </c>
      <c r="Z46">
        <v>2068</v>
      </c>
      <c r="AA46">
        <v>3450</v>
      </c>
      <c r="AB46">
        <v>336</v>
      </c>
      <c r="AC46">
        <v>1145</v>
      </c>
      <c r="AD46">
        <v>64649</v>
      </c>
      <c r="AE46">
        <v>1365</v>
      </c>
      <c r="AF46">
        <v>9893</v>
      </c>
      <c r="AG46">
        <v>3429</v>
      </c>
      <c r="AH46">
        <v>2976</v>
      </c>
      <c r="AI46">
        <v>297</v>
      </c>
      <c r="AJ46">
        <v>4569</v>
      </c>
      <c r="AK46">
        <v>3876</v>
      </c>
      <c r="AL46">
        <v>0</v>
      </c>
      <c r="AM46">
        <v>2097</v>
      </c>
      <c r="AN46">
        <v>125444</v>
      </c>
      <c r="AO46">
        <v>6283</v>
      </c>
      <c r="AP46">
        <v>93041</v>
      </c>
      <c r="AQ46">
        <v>9989</v>
      </c>
      <c r="AR46">
        <v>37929</v>
      </c>
      <c r="AS46">
        <v>1258570</v>
      </c>
      <c r="AT46">
        <v>772953</v>
      </c>
      <c r="AU46">
        <v>15497</v>
      </c>
      <c r="AV46">
        <v>105043</v>
      </c>
      <c r="AW46">
        <v>547927</v>
      </c>
      <c r="AX46">
        <v>24502</v>
      </c>
      <c r="AY46">
        <v>35233</v>
      </c>
      <c r="AZ46">
        <v>8935</v>
      </c>
      <c r="BA46">
        <v>11813</v>
      </c>
      <c r="BB46">
        <v>4488</v>
      </c>
      <c r="BC46">
        <v>11943</v>
      </c>
      <c r="BD46">
        <v>11040</v>
      </c>
      <c r="BE46">
        <v>1385</v>
      </c>
      <c r="BF46">
        <v>70563</v>
      </c>
      <c r="BG46">
        <v>13983</v>
      </c>
      <c r="BH46">
        <v>670746</v>
      </c>
      <c r="BI46">
        <v>670181</v>
      </c>
      <c r="BJ46">
        <v>39163</v>
      </c>
      <c r="BK46">
        <v>62541</v>
      </c>
      <c r="BL46">
        <v>104090</v>
      </c>
      <c r="BM46">
        <v>11931</v>
      </c>
      <c r="BN46">
        <v>32833</v>
      </c>
      <c r="BO46">
        <v>3805710</v>
      </c>
      <c r="BP46">
        <v>39597</v>
      </c>
      <c r="BQ46">
        <v>361322</v>
      </c>
      <c r="BR46">
        <v>131613</v>
      </c>
      <c r="BS46">
        <v>126221</v>
      </c>
      <c r="BT46">
        <v>13414</v>
      </c>
      <c r="BU46">
        <v>137153</v>
      </c>
      <c r="BV46">
        <v>125834</v>
      </c>
      <c r="BW46">
        <v>0</v>
      </c>
      <c r="BX46">
        <v>58921</v>
      </c>
      <c r="BY46">
        <v>327</v>
      </c>
      <c r="BZ46">
        <v>90485</v>
      </c>
      <c r="CA46">
        <v>0</v>
      </c>
      <c r="CB46">
        <v>0</v>
      </c>
      <c r="CC46">
        <v>0</v>
      </c>
      <c r="CD46">
        <v>-4498</v>
      </c>
      <c r="CE46">
        <v>13236</v>
      </c>
      <c r="CF46">
        <v>3553213</v>
      </c>
      <c r="CG46">
        <v>0</v>
      </c>
      <c r="CH46">
        <v>0</v>
      </c>
      <c r="CI46">
        <v>0</v>
      </c>
      <c r="CJ46">
        <v>25616</v>
      </c>
      <c r="CK46">
        <v>746006</v>
      </c>
      <c r="CL46">
        <v>-2153417</v>
      </c>
      <c r="CM46">
        <v>0</v>
      </c>
    </row>
    <row r="47" spans="1:91" x14ac:dyDescent="0.4">
      <c r="A47" s="189">
        <v>45</v>
      </c>
      <c r="B47" s="189" t="s">
        <v>201</v>
      </c>
      <c r="C47">
        <v>381</v>
      </c>
      <c r="D47">
        <v>9</v>
      </c>
      <c r="E47">
        <v>13977</v>
      </c>
      <c r="F47">
        <v>801</v>
      </c>
      <c r="G47">
        <v>10598</v>
      </c>
      <c r="H47">
        <v>29174</v>
      </c>
      <c r="I47">
        <v>56</v>
      </c>
      <c r="J47">
        <v>82234</v>
      </c>
      <c r="K47">
        <v>1802</v>
      </c>
      <c r="L47">
        <v>997</v>
      </c>
      <c r="M47">
        <v>2167</v>
      </c>
      <c r="N47">
        <v>2824</v>
      </c>
      <c r="O47">
        <v>6834</v>
      </c>
      <c r="P47">
        <v>20305</v>
      </c>
      <c r="Q47">
        <v>6756</v>
      </c>
      <c r="R47">
        <v>2940</v>
      </c>
      <c r="S47">
        <v>20738</v>
      </c>
      <c r="T47">
        <v>4963</v>
      </c>
      <c r="U47">
        <v>17604</v>
      </c>
      <c r="V47">
        <v>15331</v>
      </c>
      <c r="W47">
        <v>40281</v>
      </c>
      <c r="X47">
        <v>0</v>
      </c>
      <c r="Y47">
        <v>11822</v>
      </c>
      <c r="Z47">
        <v>6632</v>
      </c>
      <c r="AA47">
        <v>23925</v>
      </c>
      <c r="AB47">
        <v>4517</v>
      </c>
      <c r="AC47">
        <v>3531</v>
      </c>
      <c r="AD47">
        <v>5740</v>
      </c>
      <c r="AE47">
        <v>14596</v>
      </c>
      <c r="AF47">
        <v>3782</v>
      </c>
      <c r="AG47">
        <v>11944</v>
      </c>
      <c r="AH47">
        <v>6414</v>
      </c>
      <c r="AI47">
        <v>1238</v>
      </c>
      <c r="AJ47">
        <v>21264</v>
      </c>
      <c r="AK47">
        <v>6164</v>
      </c>
      <c r="AL47">
        <v>3360</v>
      </c>
      <c r="AM47">
        <v>904</v>
      </c>
      <c r="AN47">
        <v>115536</v>
      </c>
      <c r="AO47">
        <v>2434</v>
      </c>
      <c r="AP47">
        <v>617618</v>
      </c>
      <c r="AQ47">
        <v>20999</v>
      </c>
      <c r="AR47">
        <v>230018</v>
      </c>
      <c r="AS47">
        <v>813143</v>
      </c>
      <c r="AT47">
        <v>1397</v>
      </c>
      <c r="AU47">
        <v>2419765</v>
      </c>
      <c r="AV47">
        <v>43574</v>
      </c>
      <c r="AW47">
        <v>12682</v>
      </c>
      <c r="AX47">
        <v>45399</v>
      </c>
      <c r="AY47">
        <v>51323</v>
      </c>
      <c r="AZ47">
        <v>114081</v>
      </c>
      <c r="BA47">
        <v>284447</v>
      </c>
      <c r="BB47">
        <v>231218</v>
      </c>
      <c r="BC47">
        <v>197089</v>
      </c>
      <c r="BD47">
        <v>537353</v>
      </c>
      <c r="BE47">
        <v>191952</v>
      </c>
      <c r="BF47">
        <v>2002525</v>
      </c>
      <c r="BG47">
        <v>427175</v>
      </c>
      <c r="BH47">
        <v>870690</v>
      </c>
      <c r="BI47">
        <v>0</v>
      </c>
      <c r="BJ47">
        <v>140418</v>
      </c>
      <c r="BK47">
        <v>106826</v>
      </c>
      <c r="BL47">
        <v>396297</v>
      </c>
      <c r="BM47">
        <v>81148</v>
      </c>
      <c r="BN47">
        <v>58401</v>
      </c>
      <c r="BO47">
        <v>159165</v>
      </c>
      <c r="BP47">
        <v>220762</v>
      </c>
      <c r="BQ47">
        <v>67717</v>
      </c>
      <c r="BR47">
        <v>178635</v>
      </c>
      <c r="BS47">
        <v>145682</v>
      </c>
      <c r="BT47">
        <v>32028</v>
      </c>
      <c r="BU47">
        <v>604497</v>
      </c>
      <c r="BV47">
        <v>92758</v>
      </c>
      <c r="BW47">
        <v>60122</v>
      </c>
      <c r="BX47">
        <v>13806</v>
      </c>
      <c r="BY47">
        <v>973</v>
      </c>
      <c r="BZ47">
        <v>32763</v>
      </c>
      <c r="CA47">
        <v>185</v>
      </c>
      <c r="CB47">
        <v>0</v>
      </c>
      <c r="CC47">
        <v>-23</v>
      </c>
      <c r="CD47">
        <v>-4664</v>
      </c>
      <c r="CE47">
        <v>20990</v>
      </c>
      <c r="CF47">
        <v>737675</v>
      </c>
      <c r="CG47">
        <v>2887</v>
      </c>
      <c r="CH47">
        <v>0</v>
      </c>
      <c r="CI47">
        <v>-499</v>
      </c>
      <c r="CJ47">
        <v>-120680</v>
      </c>
      <c r="CK47">
        <v>2086548</v>
      </c>
      <c r="CL47">
        <v>-1803918</v>
      </c>
      <c r="CM47">
        <v>0</v>
      </c>
    </row>
    <row r="48" spans="1:91" x14ac:dyDescent="0.4">
      <c r="A48" s="189">
        <v>46</v>
      </c>
      <c r="B48" s="189" t="s">
        <v>256</v>
      </c>
      <c r="C48">
        <v>175</v>
      </c>
      <c r="D48">
        <v>0</v>
      </c>
      <c r="E48">
        <v>2476</v>
      </c>
      <c r="F48">
        <v>43</v>
      </c>
      <c r="G48">
        <v>1324</v>
      </c>
      <c r="H48">
        <v>8480</v>
      </c>
      <c r="I48">
        <v>248</v>
      </c>
      <c r="J48">
        <v>1323</v>
      </c>
      <c r="K48">
        <v>17419</v>
      </c>
      <c r="L48">
        <v>7636</v>
      </c>
      <c r="M48">
        <v>1666</v>
      </c>
      <c r="N48">
        <v>5148</v>
      </c>
      <c r="O48">
        <v>4341</v>
      </c>
      <c r="P48">
        <v>2735</v>
      </c>
      <c r="Q48">
        <v>1806</v>
      </c>
      <c r="R48">
        <v>12355</v>
      </c>
      <c r="S48">
        <v>5653</v>
      </c>
      <c r="T48">
        <v>223</v>
      </c>
      <c r="U48">
        <v>5518</v>
      </c>
      <c r="V48">
        <v>1762</v>
      </c>
      <c r="W48">
        <v>166871</v>
      </c>
      <c r="X48">
        <v>55</v>
      </c>
      <c r="Y48">
        <v>1812</v>
      </c>
      <c r="Z48">
        <v>179</v>
      </c>
      <c r="AA48">
        <v>1134</v>
      </c>
      <c r="AB48">
        <v>25</v>
      </c>
      <c r="AC48">
        <v>370</v>
      </c>
      <c r="AD48">
        <v>63</v>
      </c>
      <c r="AE48">
        <v>26</v>
      </c>
      <c r="AF48">
        <v>528</v>
      </c>
      <c r="AG48">
        <v>5018</v>
      </c>
      <c r="AH48">
        <v>2328</v>
      </c>
      <c r="AI48">
        <v>77</v>
      </c>
      <c r="AJ48">
        <v>1654</v>
      </c>
      <c r="AK48">
        <v>2430</v>
      </c>
      <c r="AL48">
        <v>449</v>
      </c>
      <c r="AM48">
        <v>1390</v>
      </c>
      <c r="AN48">
        <v>28005</v>
      </c>
      <c r="AO48">
        <v>370</v>
      </c>
      <c r="AP48">
        <v>61546</v>
      </c>
      <c r="AQ48">
        <v>1186</v>
      </c>
      <c r="AR48">
        <v>17823</v>
      </c>
      <c r="AS48">
        <v>210362</v>
      </c>
      <c r="AT48">
        <v>12128</v>
      </c>
      <c r="AU48">
        <v>33978</v>
      </c>
      <c r="AV48">
        <v>535816</v>
      </c>
      <c r="AW48">
        <v>67700</v>
      </c>
      <c r="AX48">
        <v>66880</v>
      </c>
      <c r="AY48">
        <v>59252</v>
      </c>
      <c r="AZ48">
        <v>58520</v>
      </c>
      <c r="BA48">
        <v>73991</v>
      </c>
      <c r="BB48">
        <v>74909</v>
      </c>
      <c r="BC48">
        <v>425427</v>
      </c>
      <c r="BD48">
        <v>104571</v>
      </c>
      <c r="BE48">
        <v>13621</v>
      </c>
      <c r="BF48">
        <v>381357</v>
      </c>
      <c r="BG48">
        <v>34409</v>
      </c>
      <c r="BH48">
        <v>3235730</v>
      </c>
      <c r="BI48">
        <v>1132</v>
      </c>
      <c r="BJ48">
        <v>18619</v>
      </c>
      <c r="BK48">
        <v>2650</v>
      </c>
      <c r="BL48">
        <v>16025</v>
      </c>
      <c r="BM48">
        <v>396</v>
      </c>
      <c r="BN48">
        <v>5138</v>
      </c>
      <c r="BO48">
        <v>2016</v>
      </c>
      <c r="BP48">
        <v>505</v>
      </c>
      <c r="BQ48">
        <v>7363</v>
      </c>
      <c r="BR48">
        <v>79647</v>
      </c>
      <c r="BS48">
        <v>47340</v>
      </c>
      <c r="BT48">
        <v>1970</v>
      </c>
      <c r="BU48">
        <v>56253</v>
      </c>
      <c r="BV48">
        <v>36621</v>
      </c>
      <c r="BW48">
        <v>7160</v>
      </c>
      <c r="BX48">
        <v>18802</v>
      </c>
      <c r="BY48">
        <v>448</v>
      </c>
      <c r="BZ48">
        <v>4953</v>
      </c>
      <c r="CA48">
        <v>0</v>
      </c>
      <c r="CB48">
        <v>0</v>
      </c>
      <c r="CC48">
        <v>0</v>
      </c>
      <c r="CD48">
        <v>-1496</v>
      </c>
      <c r="CE48">
        <v>8563</v>
      </c>
      <c r="CF48">
        <v>96989</v>
      </c>
      <c r="CG48">
        <v>0</v>
      </c>
      <c r="CH48">
        <v>0</v>
      </c>
      <c r="CI48">
        <v>0</v>
      </c>
      <c r="CJ48">
        <v>-39864</v>
      </c>
      <c r="CK48">
        <v>773946</v>
      </c>
      <c r="CL48">
        <v>-565362</v>
      </c>
      <c r="CM48">
        <v>0</v>
      </c>
    </row>
    <row r="49" spans="1:91" x14ac:dyDescent="0.4">
      <c r="A49" s="189">
        <v>47</v>
      </c>
      <c r="B49" s="189" t="s">
        <v>202</v>
      </c>
      <c r="C49">
        <v>1</v>
      </c>
      <c r="D49">
        <v>6</v>
      </c>
      <c r="E49">
        <v>0</v>
      </c>
      <c r="F49">
        <v>19</v>
      </c>
      <c r="G49">
        <v>10406</v>
      </c>
      <c r="H49">
        <v>16</v>
      </c>
      <c r="I49">
        <v>0</v>
      </c>
      <c r="J49">
        <v>876</v>
      </c>
      <c r="K49">
        <v>433</v>
      </c>
      <c r="L49">
        <v>640641</v>
      </c>
      <c r="M49">
        <v>259</v>
      </c>
      <c r="N49">
        <v>173095</v>
      </c>
      <c r="O49">
        <v>52247</v>
      </c>
      <c r="P49">
        <v>58117</v>
      </c>
      <c r="Q49">
        <v>3040</v>
      </c>
      <c r="R49">
        <v>3253</v>
      </c>
      <c r="S49">
        <v>19611</v>
      </c>
      <c r="T49">
        <v>1212</v>
      </c>
      <c r="U49">
        <v>25431</v>
      </c>
      <c r="V49">
        <v>1439</v>
      </c>
      <c r="W49">
        <v>67675</v>
      </c>
      <c r="X49">
        <v>0</v>
      </c>
      <c r="Y49">
        <v>11</v>
      </c>
      <c r="Z49">
        <v>0</v>
      </c>
      <c r="AA49">
        <v>0</v>
      </c>
      <c r="AB49">
        <v>0</v>
      </c>
      <c r="AC49">
        <v>0</v>
      </c>
      <c r="AD49">
        <v>823</v>
      </c>
      <c r="AE49">
        <v>0</v>
      </c>
      <c r="AF49">
        <v>66</v>
      </c>
      <c r="AG49">
        <v>0</v>
      </c>
      <c r="AH49">
        <v>8</v>
      </c>
      <c r="AI49">
        <v>1</v>
      </c>
      <c r="AJ49">
        <v>389</v>
      </c>
      <c r="AK49">
        <v>84</v>
      </c>
      <c r="AL49">
        <v>2</v>
      </c>
      <c r="AM49">
        <v>1227</v>
      </c>
      <c r="AN49">
        <v>598</v>
      </c>
      <c r="AO49">
        <v>1849</v>
      </c>
      <c r="AP49">
        <v>0</v>
      </c>
      <c r="AQ49">
        <v>438</v>
      </c>
      <c r="AR49">
        <v>81079</v>
      </c>
      <c r="AS49">
        <v>688</v>
      </c>
      <c r="AT49">
        <v>-6</v>
      </c>
      <c r="AU49">
        <v>22143</v>
      </c>
      <c r="AV49">
        <v>43851</v>
      </c>
      <c r="AW49">
        <v>8736792</v>
      </c>
      <c r="AX49">
        <v>7374</v>
      </c>
      <c r="AY49">
        <v>1920731</v>
      </c>
      <c r="AZ49">
        <v>854890</v>
      </c>
      <c r="BA49">
        <v>1104231</v>
      </c>
      <c r="BB49">
        <v>105000</v>
      </c>
      <c r="BC49">
        <v>71571</v>
      </c>
      <c r="BD49">
        <v>592306</v>
      </c>
      <c r="BE49">
        <v>38713</v>
      </c>
      <c r="BF49">
        <v>2225256</v>
      </c>
      <c r="BG49">
        <v>25455</v>
      </c>
      <c r="BH49">
        <v>1137059</v>
      </c>
      <c r="BI49">
        <v>0</v>
      </c>
      <c r="BJ49">
        <v>108</v>
      </c>
      <c r="BK49">
        <v>0</v>
      </c>
      <c r="BL49">
        <v>0</v>
      </c>
      <c r="BM49">
        <v>0</v>
      </c>
      <c r="BN49">
        <v>0</v>
      </c>
      <c r="BO49">
        <v>11311</v>
      </c>
      <c r="BP49">
        <v>0</v>
      </c>
      <c r="BQ49">
        <v>1460</v>
      </c>
      <c r="BR49">
        <v>0</v>
      </c>
      <c r="BS49">
        <v>187</v>
      </c>
      <c r="BT49">
        <v>19</v>
      </c>
      <c r="BU49">
        <v>10478</v>
      </c>
      <c r="BV49">
        <v>1510</v>
      </c>
      <c r="BW49">
        <v>31</v>
      </c>
      <c r="BX49">
        <v>16190</v>
      </c>
      <c r="BY49">
        <v>0</v>
      </c>
      <c r="BZ49">
        <v>-1581</v>
      </c>
      <c r="CA49">
        <v>0</v>
      </c>
      <c r="CB49">
        <v>-741</v>
      </c>
      <c r="CC49">
        <v>-7349</v>
      </c>
      <c r="CD49">
        <v>-21525</v>
      </c>
      <c r="CE49">
        <v>0</v>
      </c>
      <c r="CF49">
        <v>-28559</v>
      </c>
      <c r="CG49">
        <v>0</v>
      </c>
      <c r="CH49">
        <v>-23938</v>
      </c>
      <c r="CI49">
        <v>-139600</v>
      </c>
      <c r="CJ49">
        <v>-304941</v>
      </c>
      <c r="CK49">
        <v>2414807</v>
      </c>
      <c r="CL49">
        <v>-800987</v>
      </c>
      <c r="CM49">
        <v>0</v>
      </c>
    </row>
    <row r="50" spans="1:91" x14ac:dyDescent="0.4">
      <c r="A50" s="189">
        <v>48</v>
      </c>
      <c r="B50" s="189" t="s">
        <v>203</v>
      </c>
      <c r="C50">
        <v>0</v>
      </c>
      <c r="D50">
        <v>0</v>
      </c>
      <c r="E50">
        <v>1171</v>
      </c>
      <c r="F50">
        <v>0</v>
      </c>
      <c r="G50">
        <v>1727</v>
      </c>
      <c r="H50">
        <v>4039</v>
      </c>
      <c r="I50">
        <v>7</v>
      </c>
      <c r="J50">
        <v>738</v>
      </c>
      <c r="K50">
        <v>642</v>
      </c>
      <c r="L50">
        <v>16316</v>
      </c>
      <c r="M50">
        <v>84474</v>
      </c>
      <c r="N50">
        <v>31592</v>
      </c>
      <c r="O50">
        <v>13311</v>
      </c>
      <c r="P50">
        <v>6646</v>
      </c>
      <c r="Q50">
        <v>6430</v>
      </c>
      <c r="R50">
        <v>13654</v>
      </c>
      <c r="S50">
        <v>25441</v>
      </c>
      <c r="T50">
        <v>2250</v>
      </c>
      <c r="U50">
        <v>7448</v>
      </c>
      <c r="V50">
        <v>2964</v>
      </c>
      <c r="W50">
        <v>16009</v>
      </c>
      <c r="X50">
        <v>112</v>
      </c>
      <c r="Y50">
        <v>36</v>
      </c>
      <c r="Z50">
        <v>1</v>
      </c>
      <c r="AA50">
        <v>59</v>
      </c>
      <c r="AB50">
        <v>0</v>
      </c>
      <c r="AC50">
        <v>0</v>
      </c>
      <c r="AD50">
        <v>18</v>
      </c>
      <c r="AE50">
        <v>152</v>
      </c>
      <c r="AF50">
        <v>287</v>
      </c>
      <c r="AG50">
        <v>204</v>
      </c>
      <c r="AH50">
        <v>3938</v>
      </c>
      <c r="AI50">
        <v>28</v>
      </c>
      <c r="AJ50">
        <v>715</v>
      </c>
      <c r="AK50">
        <v>461</v>
      </c>
      <c r="AL50">
        <v>54</v>
      </c>
      <c r="AM50">
        <v>736</v>
      </c>
      <c r="AN50">
        <v>0</v>
      </c>
      <c r="AO50">
        <v>457</v>
      </c>
      <c r="AP50">
        <v>42496</v>
      </c>
      <c r="AQ50">
        <v>22</v>
      </c>
      <c r="AR50">
        <v>21934</v>
      </c>
      <c r="AS50">
        <v>132393</v>
      </c>
      <c r="AT50">
        <v>203</v>
      </c>
      <c r="AU50">
        <v>31459</v>
      </c>
      <c r="AV50">
        <v>52145</v>
      </c>
      <c r="AW50">
        <v>160338</v>
      </c>
      <c r="AX50">
        <v>3106950</v>
      </c>
      <c r="AY50">
        <v>550530</v>
      </c>
      <c r="AZ50">
        <v>289357</v>
      </c>
      <c r="BA50">
        <v>272407</v>
      </c>
      <c r="BB50">
        <v>232821</v>
      </c>
      <c r="BC50">
        <v>588107</v>
      </c>
      <c r="BD50">
        <v>918485</v>
      </c>
      <c r="BE50">
        <v>183484</v>
      </c>
      <c r="BF50">
        <v>1035373</v>
      </c>
      <c r="BG50">
        <v>95776</v>
      </c>
      <c r="BH50">
        <v>559200</v>
      </c>
      <c r="BI50">
        <v>12991</v>
      </c>
      <c r="BJ50">
        <v>900</v>
      </c>
      <c r="BK50">
        <v>19</v>
      </c>
      <c r="BL50">
        <v>1087</v>
      </c>
      <c r="BM50">
        <v>0</v>
      </c>
      <c r="BN50">
        <v>0</v>
      </c>
      <c r="BO50">
        <v>700</v>
      </c>
      <c r="BP50">
        <v>2948</v>
      </c>
      <c r="BQ50">
        <v>9109</v>
      </c>
      <c r="BR50">
        <v>3824</v>
      </c>
      <c r="BS50">
        <v>102925</v>
      </c>
      <c r="BT50">
        <v>916</v>
      </c>
      <c r="BU50">
        <v>25288</v>
      </c>
      <c r="BV50">
        <v>12309</v>
      </c>
      <c r="BW50">
        <v>1268</v>
      </c>
      <c r="BX50">
        <v>14718</v>
      </c>
      <c r="BY50">
        <v>41</v>
      </c>
      <c r="BZ50">
        <v>6085</v>
      </c>
      <c r="CA50">
        <v>0</v>
      </c>
      <c r="CB50">
        <v>0</v>
      </c>
      <c r="CC50">
        <v>-8175</v>
      </c>
      <c r="CD50">
        <v>-645</v>
      </c>
      <c r="CE50">
        <v>1158</v>
      </c>
      <c r="CF50">
        <v>168183</v>
      </c>
      <c r="CG50">
        <v>0</v>
      </c>
      <c r="CH50">
        <v>0</v>
      </c>
      <c r="CI50">
        <v>-48802</v>
      </c>
      <c r="CJ50">
        <v>-9635</v>
      </c>
      <c r="CK50">
        <v>2670865</v>
      </c>
      <c r="CL50">
        <v>-3713182</v>
      </c>
      <c r="CM50">
        <v>0</v>
      </c>
    </row>
    <row r="51" spans="1:91" x14ac:dyDescent="0.4">
      <c r="A51" s="189">
        <v>49</v>
      </c>
      <c r="B51" s="189" t="s">
        <v>204</v>
      </c>
      <c r="C51">
        <v>63</v>
      </c>
      <c r="D51">
        <v>20</v>
      </c>
      <c r="E51">
        <v>9392</v>
      </c>
      <c r="F51">
        <v>62</v>
      </c>
      <c r="G51">
        <v>8518</v>
      </c>
      <c r="H51">
        <v>10462</v>
      </c>
      <c r="I51">
        <v>174</v>
      </c>
      <c r="J51">
        <v>2247</v>
      </c>
      <c r="K51">
        <v>1143</v>
      </c>
      <c r="L51">
        <v>1090</v>
      </c>
      <c r="M51">
        <v>489</v>
      </c>
      <c r="N51">
        <v>47866</v>
      </c>
      <c r="O51">
        <v>14452</v>
      </c>
      <c r="P51">
        <v>16919</v>
      </c>
      <c r="Q51">
        <v>3206</v>
      </c>
      <c r="R51">
        <v>5919</v>
      </c>
      <c r="S51">
        <v>10086</v>
      </c>
      <c r="T51">
        <v>1832</v>
      </c>
      <c r="U51">
        <v>4555</v>
      </c>
      <c r="V51">
        <v>2937</v>
      </c>
      <c r="W51">
        <v>298619</v>
      </c>
      <c r="X51">
        <v>526</v>
      </c>
      <c r="Y51">
        <v>170</v>
      </c>
      <c r="Z51">
        <v>43</v>
      </c>
      <c r="AA51">
        <v>17922</v>
      </c>
      <c r="AB51">
        <v>176</v>
      </c>
      <c r="AC51">
        <v>1247</v>
      </c>
      <c r="AD51">
        <v>2612</v>
      </c>
      <c r="AE51">
        <v>1360</v>
      </c>
      <c r="AF51">
        <v>7209</v>
      </c>
      <c r="AG51">
        <v>430</v>
      </c>
      <c r="AH51">
        <v>913</v>
      </c>
      <c r="AI51">
        <v>333</v>
      </c>
      <c r="AJ51">
        <v>3524</v>
      </c>
      <c r="AK51">
        <v>4134</v>
      </c>
      <c r="AL51">
        <v>25</v>
      </c>
      <c r="AM51">
        <v>1179</v>
      </c>
      <c r="AN51">
        <v>26852</v>
      </c>
      <c r="AO51">
        <v>5196</v>
      </c>
      <c r="AP51">
        <v>363952</v>
      </c>
      <c r="AQ51">
        <v>3402</v>
      </c>
      <c r="AR51">
        <v>110469</v>
      </c>
      <c r="AS51">
        <v>310198</v>
      </c>
      <c r="AT51">
        <v>5407</v>
      </c>
      <c r="AU51">
        <v>76875</v>
      </c>
      <c r="AV51">
        <v>55350</v>
      </c>
      <c r="AW51">
        <v>17841</v>
      </c>
      <c r="AX51">
        <v>14968</v>
      </c>
      <c r="AY51">
        <v>719556</v>
      </c>
      <c r="AZ51">
        <v>279108</v>
      </c>
      <c r="BA51">
        <v>427042</v>
      </c>
      <c r="BB51">
        <v>176882</v>
      </c>
      <c r="BC51">
        <v>231047</v>
      </c>
      <c r="BD51">
        <v>396560</v>
      </c>
      <c r="BE51">
        <v>133204</v>
      </c>
      <c r="BF51">
        <v>443359</v>
      </c>
      <c r="BG51">
        <v>87075</v>
      </c>
      <c r="BH51">
        <v>5393678</v>
      </c>
      <c r="BI51">
        <v>11065</v>
      </c>
      <c r="BJ51">
        <v>2709</v>
      </c>
      <c r="BK51">
        <v>762</v>
      </c>
      <c r="BL51">
        <v>215567</v>
      </c>
      <c r="BM51">
        <v>3498</v>
      </c>
      <c r="BN51">
        <v>21164</v>
      </c>
      <c r="BO51">
        <v>66131</v>
      </c>
      <c r="BP51">
        <v>19774</v>
      </c>
      <c r="BQ51">
        <v>147918</v>
      </c>
      <c r="BR51">
        <v>8300</v>
      </c>
      <c r="BS51">
        <v>23739</v>
      </c>
      <c r="BT51">
        <v>9233</v>
      </c>
      <c r="BU51">
        <v>81490</v>
      </c>
      <c r="BV51">
        <v>84198</v>
      </c>
      <c r="BW51">
        <v>485</v>
      </c>
      <c r="BX51">
        <v>19407</v>
      </c>
      <c r="BY51">
        <v>1100</v>
      </c>
      <c r="BZ51">
        <v>10057</v>
      </c>
      <c r="CA51">
        <v>15</v>
      </c>
      <c r="CB51">
        <v>758</v>
      </c>
      <c r="CC51">
        <v>14641</v>
      </c>
      <c r="CD51">
        <v>-9426</v>
      </c>
      <c r="CE51">
        <v>25813</v>
      </c>
      <c r="CF51">
        <v>232858</v>
      </c>
      <c r="CG51">
        <v>469</v>
      </c>
      <c r="CH51">
        <v>24069</v>
      </c>
      <c r="CI51">
        <v>356638</v>
      </c>
      <c r="CJ51">
        <v>-112803</v>
      </c>
      <c r="CK51">
        <v>653203</v>
      </c>
      <c r="CL51">
        <v>-1048221</v>
      </c>
      <c r="CM51">
        <v>0</v>
      </c>
    </row>
    <row r="52" spans="1:91" x14ac:dyDescent="0.4">
      <c r="A52" s="189">
        <v>50</v>
      </c>
      <c r="B52" s="189" t="s">
        <v>205</v>
      </c>
      <c r="C52">
        <v>0</v>
      </c>
      <c r="D52">
        <v>11</v>
      </c>
      <c r="E52">
        <v>0</v>
      </c>
      <c r="F52">
        <v>0</v>
      </c>
      <c r="G52">
        <v>86</v>
      </c>
      <c r="H52">
        <v>17</v>
      </c>
      <c r="I52">
        <v>0</v>
      </c>
      <c r="J52">
        <v>144</v>
      </c>
      <c r="K52">
        <v>211</v>
      </c>
      <c r="L52">
        <v>127</v>
      </c>
      <c r="M52">
        <v>2</v>
      </c>
      <c r="N52">
        <v>615</v>
      </c>
      <c r="O52">
        <v>76514</v>
      </c>
      <c r="P52">
        <v>23066</v>
      </c>
      <c r="Q52">
        <v>1167</v>
      </c>
      <c r="R52">
        <v>730</v>
      </c>
      <c r="S52">
        <v>7711</v>
      </c>
      <c r="T52">
        <v>212</v>
      </c>
      <c r="U52">
        <v>3735</v>
      </c>
      <c r="V52">
        <v>19</v>
      </c>
      <c r="W52">
        <v>25019</v>
      </c>
      <c r="X52">
        <v>0</v>
      </c>
      <c r="Y52">
        <v>4131</v>
      </c>
      <c r="Z52">
        <v>0</v>
      </c>
      <c r="AA52">
        <v>20</v>
      </c>
      <c r="AB52">
        <v>0</v>
      </c>
      <c r="AC52">
        <v>0</v>
      </c>
      <c r="AD52">
        <v>258</v>
      </c>
      <c r="AE52">
        <v>10</v>
      </c>
      <c r="AF52">
        <v>556</v>
      </c>
      <c r="AG52">
        <v>0</v>
      </c>
      <c r="AH52">
        <v>0</v>
      </c>
      <c r="AI52">
        <v>0</v>
      </c>
      <c r="AJ52">
        <v>21697</v>
      </c>
      <c r="AK52">
        <v>36</v>
      </c>
      <c r="AL52">
        <v>0</v>
      </c>
      <c r="AM52">
        <v>0</v>
      </c>
      <c r="AN52">
        <v>22</v>
      </c>
      <c r="AO52">
        <v>1090</v>
      </c>
      <c r="AP52">
        <v>0</v>
      </c>
      <c r="AQ52">
        <v>0</v>
      </c>
      <c r="AR52">
        <v>934</v>
      </c>
      <c r="AS52">
        <v>443</v>
      </c>
      <c r="AT52">
        <v>0</v>
      </c>
      <c r="AU52">
        <v>4210</v>
      </c>
      <c r="AV52">
        <v>9317</v>
      </c>
      <c r="AW52">
        <v>1935</v>
      </c>
      <c r="AX52">
        <v>98</v>
      </c>
      <c r="AY52">
        <v>8897</v>
      </c>
      <c r="AZ52">
        <v>1433338</v>
      </c>
      <c r="BA52">
        <v>540901</v>
      </c>
      <c r="BB52">
        <v>66836</v>
      </c>
      <c r="BC52">
        <v>23730</v>
      </c>
      <c r="BD52">
        <v>194616</v>
      </c>
      <c r="BE52">
        <v>7898</v>
      </c>
      <c r="BF52">
        <v>337397</v>
      </c>
      <c r="BG52">
        <v>2464</v>
      </c>
      <c r="BH52">
        <v>383581</v>
      </c>
      <c r="BI52">
        <v>0</v>
      </c>
      <c r="BJ52">
        <v>36991</v>
      </c>
      <c r="BK52">
        <v>0</v>
      </c>
      <c r="BL52">
        <v>301</v>
      </c>
      <c r="BM52">
        <v>1</v>
      </c>
      <c r="BN52">
        <v>0</v>
      </c>
      <c r="BO52">
        <v>3354</v>
      </c>
      <c r="BP52">
        <v>215</v>
      </c>
      <c r="BQ52">
        <v>12954</v>
      </c>
      <c r="BR52">
        <v>0</v>
      </c>
      <c r="BS52">
        <v>9</v>
      </c>
      <c r="BT52">
        <v>0</v>
      </c>
      <c r="BU52">
        <v>542619</v>
      </c>
      <c r="BV52">
        <v>798</v>
      </c>
      <c r="BW52">
        <v>0</v>
      </c>
      <c r="BX52">
        <v>0</v>
      </c>
      <c r="BY52">
        <v>0</v>
      </c>
      <c r="BZ52">
        <v>586</v>
      </c>
      <c r="CA52">
        <v>0</v>
      </c>
      <c r="CB52">
        <v>11398</v>
      </c>
      <c r="CC52">
        <v>187334</v>
      </c>
      <c r="CD52">
        <v>-11027</v>
      </c>
      <c r="CE52">
        <v>0</v>
      </c>
      <c r="CF52">
        <v>11956</v>
      </c>
      <c r="CG52">
        <v>0</v>
      </c>
      <c r="CH52">
        <v>283437</v>
      </c>
      <c r="CI52">
        <v>4012964</v>
      </c>
      <c r="CJ52">
        <v>-18590</v>
      </c>
      <c r="CK52">
        <v>2702442</v>
      </c>
      <c r="CL52">
        <v>-1386008</v>
      </c>
      <c r="CM52">
        <v>0</v>
      </c>
    </row>
    <row r="53" spans="1:91" x14ac:dyDescent="0.4">
      <c r="A53" s="189">
        <v>51</v>
      </c>
      <c r="B53" s="189" t="s">
        <v>206</v>
      </c>
      <c r="C53">
        <v>0</v>
      </c>
      <c r="D53">
        <v>2</v>
      </c>
      <c r="E53">
        <v>0</v>
      </c>
      <c r="F53">
        <v>0</v>
      </c>
      <c r="G53">
        <v>62</v>
      </c>
      <c r="H53">
        <v>0</v>
      </c>
      <c r="I53">
        <v>7</v>
      </c>
      <c r="J53">
        <v>1261</v>
      </c>
      <c r="K53">
        <v>147</v>
      </c>
      <c r="L53">
        <v>203</v>
      </c>
      <c r="M53">
        <v>24</v>
      </c>
      <c r="N53">
        <v>418</v>
      </c>
      <c r="O53">
        <v>2313</v>
      </c>
      <c r="P53">
        <v>131665</v>
      </c>
      <c r="Q53">
        <v>200</v>
      </c>
      <c r="R53">
        <v>823</v>
      </c>
      <c r="S53">
        <v>978</v>
      </c>
      <c r="T53">
        <v>36</v>
      </c>
      <c r="U53">
        <v>381</v>
      </c>
      <c r="V53">
        <v>8</v>
      </c>
      <c r="W53">
        <v>164</v>
      </c>
      <c r="X53">
        <v>13</v>
      </c>
      <c r="Y53">
        <v>101</v>
      </c>
      <c r="Z53">
        <v>0</v>
      </c>
      <c r="AA53">
        <v>18</v>
      </c>
      <c r="AB53">
        <v>0</v>
      </c>
      <c r="AC53">
        <v>0</v>
      </c>
      <c r="AD53">
        <v>131</v>
      </c>
      <c r="AE53">
        <v>21</v>
      </c>
      <c r="AF53">
        <v>38</v>
      </c>
      <c r="AG53">
        <v>0</v>
      </c>
      <c r="AH53">
        <v>0</v>
      </c>
      <c r="AI53">
        <v>0</v>
      </c>
      <c r="AJ53">
        <v>36811</v>
      </c>
      <c r="AK53">
        <v>21</v>
      </c>
      <c r="AL53">
        <v>0</v>
      </c>
      <c r="AM53">
        <v>0</v>
      </c>
      <c r="AN53">
        <v>120</v>
      </c>
      <c r="AO53">
        <v>471</v>
      </c>
      <c r="AP53">
        <v>0</v>
      </c>
      <c r="AQ53">
        <v>0</v>
      </c>
      <c r="AR53">
        <v>956</v>
      </c>
      <c r="AS53">
        <v>0</v>
      </c>
      <c r="AT53">
        <v>170</v>
      </c>
      <c r="AU53">
        <v>33084</v>
      </c>
      <c r="AV53">
        <v>7623</v>
      </c>
      <c r="AW53">
        <v>2660</v>
      </c>
      <c r="AX53">
        <v>834</v>
      </c>
      <c r="AY53">
        <v>4811</v>
      </c>
      <c r="AZ53">
        <v>39524</v>
      </c>
      <c r="BA53">
        <v>2112421</v>
      </c>
      <c r="BB53">
        <v>8420</v>
      </c>
      <c r="BC53">
        <v>34047</v>
      </c>
      <c r="BD53">
        <v>30980</v>
      </c>
      <c r="BE53">
        <v>3774</v>
      </c>
      <c r="BF53">
        <v>38543</v>
      </c>
      <c r="BG53">
        <v>744</v>
      </c>
      <c r="BH53">
        <v>3661</v>
      </c>
      <c r="BI53">
        <v>116</v>
      </c>
      <c r="BJ53">
        <v>1034</v>
      </c>
      <c r="BK53">
        <v>0</v>
      </c>
      <c r="BL53">
        <v>239</v>
      </c>
      <c r="BM53">
        <v>0</v>
      </c>
      <c r="BN53">
        <v>0</v>
      </c>
      <c r="BO53">
        <v>2289</v>
      </c>
      <c r="BP53">
        <v>201</v>
      </c>
      <c r="BQ53">
        <v>817</v>
      </c>
      <c r="BR53">
        <v>0</v>
      </c>
      <c r="BS53">
        <v>0</v>
      </c>
      <c r="BT53">
        <v>0</v>
      </c>
      <c r="BU53">
        <v>854183</v>
      </c>
      <c r="BV53">
        <v>322</v>
      </c>
      <c r="BW53">
        <v>0</v>
      </c>
      <c r="BX53">
        <v>0</v>
      </c>
      <c r="BY53">
        <v>0</v>
      </c>
      <c r="BZ53">
        <v>277</v>
      </c>
      <c r="CA53">
        <v>0</v>
      </c>
      <c r="CB53">
        <v>795</v>
      </c>
      <c r="CC53">
        <v>240134</v>
      </c>
      <c r="CD53">
        <v>-5094</v>
      </c>
      <c r="CE53">
        <v>0</v>
      </c>
      <c r="CF53">
        <v>5418</v>
      </c>
      <c r="CG53">
        <v>0</v>
      </c>
      <c r="CH53">
        <v>53223</v>
      </c>
      <c r="CI53">
        <v>7768793</v>
      </c>
      <c r="CJ53">
        <v>-88603</v>
      </c>
      <c r="CK53">
        <v>5968695</v>
      </c>
      <c r="CL53">
        <v>-1985132</v>
      </c>
      <c r="CM53">
        <v>0</v>
      </c>
    </row>
    <row r="54" spans="1:91" x14ac:dyDescent="0.4">
      <c r="A54" s="189">
        <v>52</v>
      </c>
      <c r="B54" s="189" t="s">
        <v>207</v>
      </c>
      <c r="C54">
        <v>2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</v>
      </c>
      <c r="O54">
        <v>1076</v>
      </c>
      <c r="P54">
        <v>3301</v>
      </c>
      <c r="Q54">
        <v>8002</v>
      </c>
      <c r="R54">
        <v>20</v>
      </c>
      <c r="S54">
        <v>277</v>
      </c>
      <c r="T54">
        <v>86</v>
      </c>
      <c r="U54">
        <v>73</v>
      </c>
      <c r="V54">
        <v>21</v>
      </c>
      <c r="W54">
        <v>729</v>
      </c>
      <c r="X54">
        <v>0</v>
      </c>
      <c r="Y54">
        <v>30</v>
      </c>
      <c r="Z54">
        <v>6</v>
      </c>
      <c r="AA54">
        <v>6512</v>
      </c>
      <c r="AB54">
        <v>21</v>
      </c>
      <c r="AC54">
        <v>0</v>
      </c>
      <c r="AD54">
        <v>101</v>
      </c>
      <c r="AE54">
        <v>423</v>
      </c>
      <c r="AF54">
        <v>7355</v>
      </c>
      <c r="AG54">
        <v>0</v>
      </c>
      <c r="AH54">
        <v>32738</v>
      </c>
      <c r="AI54">
        <v>0</v>
      </c>
      <c r="AJ54">
        <v>10924</v>
      </c>
      <c r="AK54">
        <v>1780</v>
      </c>
      <c r="AL54">
        <v>1599</v>
      </c>
      <c r="AM54">
        <v>0</v>
      </c>
      <c r="AN54">
        <v>161</v>
      </c>
      <c r="AO54">
        <v>0</v>
      </c>
      <c r="AP54">
        <v>5</v>
      </c>
      <c r="AQ54">
        <v>0</v>
      </c>
      <c r="AR54">
        <v>0</v>
      </c>
      <c r="AS54">
        <v>18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180</v>
      </c>
      <c r="AZ54">
        <v>21445</v>
      </c>
      <c r="BA54">
        <v>64385</v>
      </c>
      <c r="BB54">
        <v>455733</v>
      </c>
      <c r="BC54">
        <v>404</v>
      </c>
      <c r="BD54">
        <v>9921</v>
      </c>
      <c r="BE54">
        <v>2632</v>
      </c>
      <c r="BF54">
        <v>13908</v>
      </c>
      <c r="BG54">
        <v>723</v>
      </c>
      <c r="BH54">
        <v>10315</v>
      </c>
      <c r="BI54">
        <v>0</v>
      </c>
      <c r="BJ54">
        <v>376</v>
      </c>
      <c r="BK54">
        <v>122</v>
      </c>
      <c r="BL54">
        <v>82358</v>
      </c>
      <c r="BM54">
        <v>422</v>
      </c>
      <c r="BN54">
        <v>0</v>
      </c>
      <c r="BO54">
        <v>1251</v>
      </c>
      <c r="BP54">
        <v>9307</v>
      </c>
      <c r="BQ54">
        <v>154459</v>
      </c>
      <c r="BR54">
        <v>0</v>
      </c>
      <c r="BS54">
        <v>741110</v>
      </c>
      <c r="BT54">
        <v>0</v>
      </c>
      <c r="BU54">
        <v>272014</v>
      </c>
      <c r="BV54">
        <v>32572</v>
      </c>
      <c r="BW54">
        <v>30655</v>
      </c>
      <c r="BX54">
        <v>0</v>
      </c>
      <c r="BY54">
        <v>84</v>
      </c>
      <c r="BZ54">
        <v>2802</v>
      </c>
      <c r="CA54">
        <v>6</v>
      </c>
      <c r="CB54">
        <v>10465</v>
      </c>
      <c r="CC54">
        <v>119364</v>
      </c>
      <c r="CD54">
        <v>-24</v>
      </c>
      <c r="CE54">
        <v>1978</v>
      </c>
      <c r="CF54">
        <v>63955</v>
      </c>
      <c r="CG54">
        <v>201</v>
      </c>
      <c r="CH54">
        <v>469968</v>
      </c>
      <c r="CI54">
        <v>2795286</v>
      </c>
      <c r="CJ54">
        <v>-70450</v>
      </c>
      <c r="CK54">
        <v>2100665</v>
      </c>
      <c r="CL54">
        <v>-2012722</v>
      </c>
      <c r="CM54">
        <v>0</v>
      </c>
    </row>
    <row r="55" spans="1:91" x14ac:dyDescent="0.4">
      <c r="A55" s="189">
        <v>53</v>
      </c>
      <c r="B55" s="189" t="s">
        <v>208</v>
      </c>
      <c r="C55">
        <v>0</v>
      </c>
      <c r="D55">
        <v>0</v>
      </c>
      <c r="E55">
        <v>0</v>
      </c>
      <c r="F55">
        <v>0</v>
      </c>
      <c r="G55">
        <v>8</v>
      </c>
      <c r="H55">
        <v>3</v>
      </c>
      <c r="I55">
        <v>0</v>
      </c>
      <c r="J55">
        <v>0</v>
      </c>
      <c r="K55">
        <v>0</v>
      </c>
      <c r="L55">
        <v>1</v>
      </c>
      <c r="M55">
        <v>48</v>
      </c>
      <c r="N55">
        <v>1132</v>
      </c>
      <c r="O55">
        <v>4039</v>
      </c>
      <c r="P55">
        <v>3188</v>
      </c>
      <c r="Q55">
        <v>15456</v>
      </c>
      <c r="R55">
        <v>98221</v>
      </c>
      <c r="S55">
        <v>63224</v>
      </c>
      <c r="T55">
        <v>35585</v>
      </c>
      <c r="U55">
        <v>3258</v>
      </c>
      <c r="V55">
        <v>279</v>
      </c>
      <c r="W55">
        <v>1414</v>
      </c>
      <c r="X55">
        <v>2</v>
      </c>
      <c r="Y55">
        <v>7</v>
      </c>
      <c r="Z55">
        <v>0</v>
      </c>
      <c r="AA55">
        <v>115</v>
      </c>
      <c r="AB55">
        <v>82</v>
      </c>
      <c r="AC55">
        <v>0</v>
      </c>
      <c r="AD55">
        <v>19</v>
      </c>
      <c r="AE55">
        <v>2629</v>
      </c>
      <c r="AF55">
        <v>3425</v>
      </c>
      <c r="AG55">
        <v>3023</v>
      </c>
      <c r="AH55">
        <v>4</v>
      </c>
      <c r="AI55">
        <v>0</v>
      </c>
      <c r="AJ55">
        <v>37726</v>
      </c>
      <c r="AK55">
        <v>42</v>
      </c>
      <c r="AL55">
        <v>2344</v>
      </c>
      <c r="AM55">
        <v>0</v>
      </c>
      <c r="AN55">
        <v>10</v>
      </c>
      <c r="AO55">
        <v>19</v>
      </c>
      <c r="AP55">
        <v>30</v>
      </c>
      <c r="AQ55">
        <v>0</v>
      </c>
      <c r="AR55">
        <v>92</v>
      </c>
      <c r="AS55">
        <v>137</v>
      </c>
      <c r="AT55">
        <v>5</v>
      </c>
      <c r="AU55">
        <v>0</v>
      </c>
      <c r="AV55">
        <v>1</v>
      </c>
      <c r="AW55">
        <v>19</v>
      </c>
      <c r="AX55">
        <v>1158</v>
      </c>
      <c r="AY55">
        <v>27035</v>
      </c>
      <c r="AZ55">
        <v>81714</v>
      </c>
      <c r="BA55">
        <v>168151</v>
      </c>
      <c r="BB55">
        <v>654500</v>
      </c>
      <c r="BC55">
        <v>3678815</v>
      </c>
      <c r="BD55">
        <v>1975443</v>
      </c>
      <c r="BE55">
        <v>1406851</v>
      </c>
      <c r="BF55">
        <v>460962</v>
      </c>
      <c r="BG55">
        <v>42846</v>
      </c>
      <c r="BH55">
        <v>20726</v>
      </c>
      <c r="BI55">
        <v>78</v>
      </c>
      <c r="BJ55">
        <v>81</v>
      </c>
      <c r="BK55">
        <v>0</v>
      </c>
      <c r="BL55">
        <v>2023</v>
      </c>
      <c r="BM55">
        <v>1506</v>
      </c>
      <c r="BN55">
        <v>0</v>
      </c>
      <c r="BO55">
        <v>226</v>
      </c>
      <c r="BP55">
        <v>47712</v>
      </c>
      <c r="BQ55">
        <v>78672</v>
      </c>
      <c r="BR55">
        <v>42133</v>
      </c>
      <c r="BS55">
        <v>170</v>
      </c>
      <c r="BT55">
        <v>0</v>
      </c>
      <c r="BU55">
        <v>902780</v>
      </c>
      <c r="BV55">
        <v>887</v>
      </c>
      <c r="BW55">
        <v>42572</v>
      </c>
      <c r="BX55">
        <v>0</v>
      </c>
      <c r="BY55">
        <v>17</v>
      </c>
      <c r="BZ55">
        <v>1451</v>
      </c>
      <c r="CA55">
        <v>0</v>
      </c>
      <c r="CB55">
        <v>0</v>
      </c>
      <c r="CC55">
        <v>0</v>
      </c>
      <c r="CD55">
        <v>-1762</v>
      </c>
      <c r="CE55">
        <v>365</v>
      </c>
      <c r="CF55">
        <v>31789</v>
      </c>
      <c r="CG55">
        <v>0</v>
      </c>
      <c r="CH55">
        <v>0</v>
      </c>
      <c r="CI55">
        <v>0</v>
      </c>
      <c r="CJ55">
        <v>107957</v>
      </c>
      <c r="CK55">
        <v>6020055</v>
      </c>
      <c r="CL55">
        <v>-3535942</v>
      </c>
      <c r="CM55">
        <v>0</v>
      </c>
    </row>
    <row r="56" spans="1:91" x14ac:dyDescent="0.4">
      <c r="A56" s="189">
        <v>54</v>
      </c>
      <c r="B56" s="189" t="s">
        <v>209</v>
      </c>
      <c r="C56">
        <v>1</v>
      </c>
      <c r="D56">
        <v>0</v>
      </c>
      <c r="E56">
        <v>0</v>
      </c>
      <c r="F56">
        <v>0</v>
      </c>
      <c r="G56">
        <v>61</v>
      </c>
      <c r="H56">
        <v>1</v>
      </c>
      <c r="I56">
        <v>0</v>
      </c>
      <c r="J56">
        <v>10</v>
      </c>
      <c r="K56">
        <v>2</v>
      </c>
      <c r="L56">
        <v>0</v>
      </c>
      <c r="M56">
        <v>4</v>
      </c>
      <c r="N56">
        <v>241</v>
      </c>
      <c r="O56">
        <v>12399</v>
      </c>
      <c r="P56">
        <v>7619</v>
      </c>
      <c r="Q56">
        <v>1718</v>
      </c>
      <c r="R56">
        <v>2377</v>
      </c>
      <c r="S56">
        <v>32624</v>
      </c>
      <c r="T56">
        <v>4558</v>
      </c>
      <c r="U56">
        <v>15883</v>
      </c>
      <c r="V56">
        <v>212</v>
      </c>
      <c r="W56">
        <v>23399</v>
      </c>
      <c r="X56">
        <v>1</v>
      </c>
      <c r="Y56">
        <v>65</v>
      </c>
      <c r="Z56">
        <v>0</v>
      </c>
      <c r="AA56">
        <v>986</v>
      </c>
      <c r="AB56">
        <v>4</v>
      </c>
      <c r="AC56">
        <v>102</v>
      </c>
      <c r="AD56">
        <v>469</v>
      </c>
      <c r="AE56">
        <v>439</v>
      </c>
      <c r="AF56">
        <v>2758</v>
      </c>
      <c r="AG56">
        <v>1151</v>
      </c>
      <c r="AH56">
        <v>154</v>
      </c>
      <c r="AI56">
        <v>0</v>
      </c>
      <c r="AJ56">
        <v>12737</v>
      </c>
      <c r="AK56">
        <v>284</v>
      </c>
      <c r="AL56">
        <v>0</v>
      </c>
      <c r="AM56">
        <v>85</v>
      </c>
      <c r="AN56">
        <v>1822</v>
      </c>
      <c r="AO56">
        <v>264</v>
      </c>
      <c r="AP56">
        <v>11</v>
      </c>
      <c r="AQ56">
        <v>0</v>
      </c>
      <c r="AR56">
        <v>844</v>
      </c>
      <c r="AS56">
        <v>102</v>
      </c>
      <c r="AT56">
        <v>0</v>
      </c>
      <c r="AU56">
        <v>353</v>
      </c>
      <c r="AV56">
        <v>141</v>
      </c>
      <c r="AW56">
        <v>0</v>
      </c>
      <c r="AX56">
        <v>310</v>
      </c>
      <c r="AY56">
        <v>5194</v>
      </c>
      <c r="AZ56">
        <v>207173</v>
      </c>
      <c r="BA56">
        <v>301921</v>
      </c>
      <c r="BB56">
        <v>92999</v>
      </c>
      <c r="BC56">
        <v>104047</v>
      </c>
      <c r="BD56">
        <v>1849344</v>
      </c>
      <c r="BE56">
        <v>75739</v>
      </c>
      <c r="BF56">
        <v>1954308</v>
      </c>
      <c r="BG56">
        <v>7884</v>
      </c>
      <c r="BH56">
        <v>474901</v>
      </c>
      <c r="BI56">
        <v>86</v>
      </c>
      <c r="BJ56">
        <v>828</v>
      </c>
      <c r="BK56">
        <v>0</v>
      </c>
      <c r="BL56">
        <v>16217</v>
      </c>
      <c r="BM56">
        <v>100</v>
      </c>
      <c r="BN56">
        <v>1806</v>
      </c>
      <c r="BO56">
        <v>7495</v>
      </c>
      <c r="BP56">
        <v>10253</v>
      </c>
      <c r="BQ56">
        <v>69046</v>
      </c>
      <c r="BR56">
        <v>27148</v>
      </c>
      <c r="BS56">
        <v>3903</v>
      </c>
      <c r="BT56">
        <v>0</v>
      </c>
      <c r="BU56">
        <v>412703</v>
      </c>
      <c r="BV56">
        <v>4709</v>
      </c>
      <c r="BW56">
        <v>0</v>
      </c>
      <c r="BX56">
        <v>1537</v>
      </c>
      <c r="BY56">
        <v>2399</v>
      </c>
      <c r="BZ56">
        <v>115363</v>
      </c>
      <c r="CA56">
        <v>0</v>
      </c>
      <c r="CB56">
        <v>12085</v>
      </c>
      <c r="CC56">
        <v>161624</v>
      </c>
      <c r="CD56">
        <v>-2382</v>
      </c>
      <c r="CE56">
        <v>61243</v>
      </c>
      <c r="CF56">
        <v>2736603</v>
      </c>
      <c r="CG56">
        <v>0</v>
      </c>
      <c r="CH56">
        <v>467122</v>
      </c>
      <c r="CI56">
        <v>4248561</v>
      </c>
      <c r="CJ56">
        <v>-55605</v>
      </c>
      <c r="CK56">
        <v>5380443</v>
      </c>
      <c r="CL56">
        <v>-4106057</v>
      </c>
      <c r="CM56">
        <v>0</v>
      </c>
    </row>
    <row r="57" spans="1:91" x14ac:dyDescent="0.4">
      <c r="A57" s="189">
        <v>55</v>
      </c>
      <c r="B57" s="189" t="s">
        <v>210</v>
      </c>
      <c r="C57">
        <v>0</v>
      </c>
      <c r="D57">
        <v>0</v>
      </c>
      <c r="E57">
        <v>6</v>
      </c>
      <c r="F57">
        <v>0</v>
      </c>
      <c r="G57">
        <v>0</v>
      </c>
      <c r="H57">
        <v>13</v>
      </c>
      <c r="I57">
        <v>2</v>
      </c>
      <c r="J57">
        <v>1</v>
      </c>
      <c r="K57">
        <v>3</v>
      </c>
      <c r="L57">
        <v>2</v>
      </c>
      <c r="M57">
        <v>0</v>
      </c>
      <c r="N57">
        <v>13</v>
      </c>
      <c r="O57">
        <v>94</v>
      </c>
      <c r="P57">
        <v>41</v>
      </c>
      <c r="Q57">
        <v>3</v>
      </c>
      <c r="R57">
        <v>4</v>
      </c>
      <c r="S57">
        <v>8</v>
      </c>
      <c r="T57">
        <v>815</v>
      </c>
      <c r="U57">
        <v>1710</v>
      </c>
      <c r="V57">
        <v>3</v>
      </c>
      <c r="W57">
        <v>2126</v>
      </c>
      <c r="X57">
        <v>4</v>
      </c>
      <c r="Y57">
        <v>1</v>
      </c>
      <c r="Z57">
        <v>4</v>
      </c>
      <c r="AA57">
        <v>712</v>
      </c>
      <c r="AB57">
        <v>108</v>
      </c>
      <c r="AC57">
        <v>201</v>
      </c>
      <c r="AD57">
        <v>80</v>
      </c>
      <c r="AE57">
        <v>304</v>
      </c>
      <c r="AF57">
        <v>1829</v>
      </c>
      <c r="AG57">
        <v>148</v>
      </c>
      <c r="AH57">
        <v>25</v>
      </c>
      <c r="AI57">
        <v>5</v>
      </c>
      <c r="AJ57">
        <v>2971</v>
      </c>
      <c r="AK57">
        <v>109</v>
      </c>
      <c r="AL57">
        <v>0</v>
      </c>
      <c r="AM57">
        <v>0</v>
      </c>
      <c r="AN57">
        <v>121</v>
      </c>
      <c r="AO57">
        <v>3</v>
      </c>
      <c r="AP57">
        <v>547</v>
      </c>
      <c r="AQ57">
        <v>16</v>
      </c>
      <c r="AR57">
        <v>53</v>
      </c>
      <c r="AS57">
        <v>1069</v>
      </c>
      <c r="AT57">
        <v>155</v>
      </c>
      <c r="AU57">
        <v>72</v>
      </c>
      <c r="AV57">
        <v>229</v>
      </c>
      <c r="AW57">
        <v>57</v>
      </c>
      <c r="AX57">
        <v>20</v>
      </c>
      <c r="AY57">
        <v>404</v>
      </c>
      <c r="AZ57">
        <v>9280</v>
      </c>
      <c r="BA57">
        <v>2625</v>
      </c>
      <c r="BB57">
        <v>161</v>
      </c>
      <c r="BC57">
        <v>548</v>
      </c>
      <c r="BD57">
        <v>485</v>
      </c>
      <c r="BE57">
        <v>113627</v>
      </c>
      <c r="BF57">
        <v>286879</v>
      </c>
      <c r="BG57">
        <v>149</v>
      </c>
      <c r="BH57">
        <v>112807</v>
      </c>
      <c r="BI57">
        <v>266</v>
      </c>
      <c r="BJ57">
        <v>32</v>
      </c>
      <c r="BK57">
        <v>143</v>
      </c>
      <c r="BL57">
        <v>18474</v>
      </c>
      <c r="BM57">
        <v>3652</v>
      </c>
      <c r="BN57">
        <v>5101</v>
      </c>
      <c r="BO57">
        <v>4074</v>
      </c>
      <c r="BP57">
        <v>9788</v>
      </c>
      <c r="BQ57">
        <v>85438</v>
      </c>
      <c r="BR57">
        <v>4315</v>
      </c>
      <c r="BS57">
        <v>1207</v>
      </c>
      <c r="BT57">
        <v>229</v>
      </c>
      <c r="BU57">
        <v>88240</v>
      </c>
      <c r="BV57">
        <v>3177</v>
      </c>
      <c r="BW57">
        <v>0</v>
      </c>
      <c r="BX57">
        <v>0</v>
      </c>
      <c r="BY57">
        <v>769</v>
      </c>
      <c r="BZ57">
        <v>80429</v>
      </c>
      <c r="CA57">
        <v>0</v>
      </c>
      <c r="CB57">
        <v>23736</v>
      </c>
      <c r="CC57">
        <v>134158</v>
      </c>
      <c r="CD57">
        <v>-921</v>
      </c>
      <c r="CE57">
        <v>31770</v>
      </c>
      <c r="CF57">
        <v>3230618</v>
      </c>
      <c r="CG57">
        <v>0</v>
      </c>
      <c r="CH57">
        <v>1438384</v>
      </c>
      <c r="CI57">
        <v>4463241</v>
      </c>
      <c r="CJ57">
        <v>-29536</v>
      </c>
      <c r="CK57">
        <v>1005083</v>
      </c>
      <c r="CL57">
        <v>-6534620</v>
      </c>
      <c r="CM57">
        <v>0</v>
      </c>
    </row>
    <row r="58" spans="1:91" x14ac:dyDescent="0.4">
      <c r="A58" s="189">
        <v>56</v>
      </c>
      <c r="B58" s="189" t="s">
        <v>211</v>
      </c>
      <c r="C58">
        <v>59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945</v>
      </c>
      <c r="Q58">
        <v>0</v>
      </c>
      <c r="R58">
        <v>0</v>
      </c>
      <c r="S58">
        <v>0</v>
      </c>
      <c r="T58">
        <v>0</v>
      </c>
      <c r="U58">
        <v>281088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74361</v>
      </c>
      <c r="AE58">
        <v>0</v>
      </c>
      <c r="AF58">
        <v>19939</v>
      </c>
      <c r="AG58">
        <v>282</v>
      </c>
      <c r="AH58">
        <v>0</v>
      </c>
      <c r="AI58">
        <v>0</v>
      </c>
      <c r="AJ58">
        <v>56891</v>
      </c>
      <c r="AK58">
        <v>196</v>
      </c>
      <c r="AL58">
        <v>0</v>
      </c>
      <c r="AM58">
        <v>0</v>
      </c>
      <c r="AN58">
        <v>51875</v>
      </c>
      <c r="AO58">
        <v>44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6364</v>
      </c>
      <c r="BB58">
        <v>0</v>
      </c>
      <c r="BC58">
        <v>0</v>
      </c>
      <c r="BD58">
        <v>0</v>
      </c>
      <c r="BE58">
        <v>0</v>
      </c>
      <c r="BF58">
        <v>19765594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655702</v>
      </c>
      <c r="BP58">
        <v>0</v>
      </c>
      <c r="BQ58">
        <v>347690</v>
      </c>
      <c r="BR58">
        <v>5740</v>
      </c>
      <c r="BS58">
        <v>0</v>
      </c>
      <c r="BT58">
        <v>0</v>
      </c>
      <c r="BU58">
        <v>1556707</v>
      </c>
      <c r="BV58">
        <v>2999</v>
      </c>
      <c r="BW58">
        <v>0</v>
      </c>
      <c r="BX58">
        <v>0</v>
      </c>
      <c r="BY58">
        <v>0</v>
      </c>
      <c r="BZ58">
        <v>409205</v>
      </c>
      <c r="CA58">
        <v>0</v>
      </c>
      <c r="CB58">
        <v>28869</v>
      </c>
      <c r="CC58">
        <v>366174</v>
      </c>
      <c r="CD58">
        <v>-4505</v>
      </c>
      <c r="CE58">
        <v>0</v>
      </c>
      <c r="CF58">
        <v>5049650</v>
      </c>
      <c r="CG58">
        <v>0</v>
      </c>
      <c r="CH58">
        <v>783769</v>
      </c>
      <c r="CI58">
        <v>6285786</v>
      </c>
      <c r="CJ58">
        <v>-60642</v>
      </c>
      <c r="CK58">
        <v>14469887</v>
      </c>
      <c r="CL58">
        <v>-3786203</v>
      </c>
      <c r="CM58">
        <v>0</v>
      </c>
    </row>
    <row r="59" spans="1:91" x14ac:dyDescent="0.4">
      <c r="A59" s="189">
        <v>57</v>
      </c>
      <c r="B59" s="189" t="s">
        <v>212</v>
      </c>
      <c r="C59">
        <v>17</v>
      </c>
      <c r="D59">
        <v>6</v>
      </c>
      <c r="E59">
        <v>5811</v>
      </c>
      <c r="F59">
        <v>726</v>
      </c>
      <c r="G59">
        <v>2840</v>
      </c>
      <c r="H59">
        <v>3467</v>
      </c>
      <c r="I59">
        <v>61</v>
      </c>
      <c r="J59">
        <v>1560</v>
      </c>
      <c r="K59">
        <v>982</v>
      </c>
      <c r="L59">
        <v>6237</v>
      </c>
      <c r="M59">
        <v>8736</v>
      </c>
      <c r="N59">
        <v>893</v>
      </c>
      <c r="O59">
        <v>411</v>
      </c>
      <c r="P59">
        <v>1056</v>
      </c>
      <c r="Q59">
        <v>534</v>
      </c>
      <c r="R59">
        <v>470</v>
      </c>
      <c r="S59">
        <v>1579</v>
      </c>
      <c r="T59">
        <v>404</v>
      </c>
      <c r="U59">
        <v>721</v>
      </c>
      <c r="V59">
        <v>8629</v>
      </c>
      <c r="W59">
        <v>6464</v>
      </c>
      <c r="X59">
        <v>5456</v>
      </c>
      <c r="Y59">
        <v>769</v>
      </c>
      <c r="Z59">
        <v>1310</v>
      </c>
      <c r="AA59">
        <v>19139</v>
      </c>
      <c r="AB59">
        <v>19051</v>
      </c>
      <c r="AC59">
        <v>322</v>
      </c>
      <c r="AD59">
        <v>3774</v>
      </c>
      <c r="AE59">
        <v>49046</v>
      </c>
      <c r="AF59">
        <v>11686</v>
      </c>
      <c r="AG59">
        <v>33922</v>
      </c>
      <c r="AH59">
        <v>6412</v>
      </c>
      <c r="AI59">
        <v>6072</v>
      </c>
      <c r="AJ59">
        <v>29276</v>
      </c>
      <c r="AK59">
        <v>8444</v>
      </c>
      <c r="AL59">
        <v>7289</v>
      </c>
      <c r="AM59">
        <v>254</v>
      </c>
      <c r="AN59">
        <v>21478</v>
      </c>
      <c r="AO59">
        <v>1335</v>
      </c>
      <c r="AP59">
        <v>226918</v>
      </c>
      <c r="AQ59">
        <v>42042</v>
      </c>
      <c r="AR59">
        <v>126823</v>
      </c>
      <c r="AS59">
        <v>102785</v>
      </c>
      <c r="AT59">
        <v>15615</v>
      </c>
      <c r="AU59">
        <v>59532</v>
      </c>
      <c r="AV59">
        <v>46573</v>
      </c>
      <c r="AW59">
        <v>156910</v>
      </c>
      <c r="AX59">
        <v>267938</v>
      </c>
      <c r="AY59">
        <v>19880</v>
      </c>
      <c r="AZ59">
        <v>9037</v>
      </c>
      <c r="BA59">
        <v>36300</v>
      </c>
      <c r="BB59">
        <v>29748</v>
      </c>
      <c r="BC59">
        <v>29730</v>
      </c>
      <c r="BD59">
        <v>49213</v>
      </c>
      <c r="BE59">
        <v>22200</v>
      </c>
      <c r="BF59">
        <v>56300</v>
      </c>
      <c r="BG59">
        <v>316193</v>
      </c>
      <c r="BH59">
        <v>192994</v>
      </c>
      <c r="BI59">
        <v>163108</v>
      </c>
      <c r="BJ59">
        <v>12227</v>
      </c>
      <c r="BK59">
        <v>28561</v>
      </c>
      <c r="BL59">
        <v>404485</v>
      </c>
      <c r="BM59">
        <v>452505</v>
      </c>
      <c r="BN59">
        <v>5087</v>
      </c>
      <c r="BO59">
        <v>72839</v>
      </c>
      <c r="BP59">
        <v>1149859</v>
      </c>
      <c r="BQ59">
        <v>252195</v>
      </c>
      <c r="BR59">
        <v>677341</v>
      </c>
      <c r="BS59">
        <v>232899</v>
      </c>
      <c r="BT59">
        <v>165716</v>
      </c>
      <c r="BU59">
        <v>528860</v>
      </c>
      <c r="BV59">
        <v>192803</v>
      </c>
      <c r="BW59">
        <v>168247</v>
      </c>
      <c r="BX59">
        <v>5060</v>
      </c>
      <c r="BY59">
        <v>6354</v>
      </c>
      <c r="BZ59">
        <v>73364</v>
      </c>
      <c r="CA59">
        <v>0</v>
      </c>
      <c r="CB59">
        <v>2797</v>
      </c>
      <c r="CC59">
        <v>36930</v>
      </c>
      <c r="CD59">
        <v>-1787</v>
      </c>
      <c r="CE59">
        <v>179775</v>
      </c>
      <c r="CF59">
        <v>2147881</v>
      </c>
      <c r="CG59">
        <v>12</v>
      </c>
      <c r="CH59">
        <v>88791</v>
      </c>
      <c r="CI59">
        <v>994953</v>
      </c>
      <c r="CJ59">
        <v>-82417</v>
      </c>
      <c r="CK59">
        <v>503947</v>
      </c>
      <c r="CL59">
        <v>-2439870</v>
      </c>
      <c r="CM59">
        <v>0</v>
      </c>
    </row>
    <row r="60" spans="1:91" x14ac:dyDescent="0.4">
      <c r="A60" s="189">
        <v>58</v>
      </c>
      <c r="B60" s="189" t="s">
        <v>213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40962</v>
      </c>
      <c r="AO60">
        <v>1453</v>
      </c>
      <c r="AP60">
        <v>24646</v>
      </c>
      <c r="AQ60">
        <v>8983</v>
      </c>
      <c r="AR60">
        <v>60133</v>
      </c>
      <c r="AS60">
        <v>101246</v>
      </c>
      <c r="AT60">
        <v>7885</v>
      </c>
      <c r="AU60">
        <v>63836</v>
      </c>
      <c r="AV60">
        <v>41672</v>
      </c>
      <c r="AW60">
        <v>89780</v>
      </c>
      <c r="AX60">
        <v>30944</v>
      </c>
      <c r="AY60">
        <v>53848</v>
      </c>
      <c r="AZ60">
        <v>21160</v>
      </c>
      <c r="BA60">
        <v>31855</v>
      </c>
      <c r="BB60">
        <v>10005</v>
      </c>
      <c r="BC60">
        <v>52800</v>
      </c>
      <c r="BD60">
        <v>36884</v>
      </c>
      <c r="BE60">
        <v>12181</v>
      </c>
      <c r="BF60">
        <v>39922</v>
      </c>
      <c r="BG60">
        <v>16571</v>
      </c>
      <c r="BH60">
        <v>54374</v>
      </c>
      <c r="BI60">
        <v>480639</v>
      </c>
      <c r="BJ60">
        <v>198709</v>
      </c>
      <c r="BK60">
        <v>16311</v>
      </c>
      <c r="BL60">
        <v>310296</v>
      </c>
      <c r="BM60">
        <v>116287</v>
      </c>
      <c r="BN60">
        <v>1095632</v>
      </c>
      <c r="BO60">
        <v>433249</v>
      </c>
      <c r="BP60">
        <v>232308</v>
      </c>
      <c r="BQ60">
        <v>303042</v>
      </c>
      <c r="BR60">
        <v>332805</v>
      </c>
      <c r="BS60">
        <v>197000</v>
      </c>
      <c r="BT60">
        <v>6973</v>
      </c>
      <c r="BU60">
        <v>108674</v>
      </c>
      <c r="BV60">
        <v>113247</v>
      </c>
      <c r="BW60">
        <v>0</v>
      </c>
      <c r="BX60">
        <v>101882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21967889</v>
      </c>
      <c r="CI60">
        <v>37283263</v>
      </c>
      <c r="CJ60">
        <v>0</v>
      </c>
      <c r="CK60">
        <v>0</v>
      </c>
      <c r="CL60">
        <v>0</v>
      </c>
      <c r="CM60">
        <v>0</v>
      </c>
    </row>
    <row r="61" spans="1:91" x14ac:dyDescent="0.4">
      <c r="A61" s="189">
        <v>59</v>
      </c>
      <c r="B61" s="189" t="s">
        <v>257</v>
      </c>
      <c r="C61">
        <v>607</v>
      </c>
      <c r="D61">
        <v>36</v>
      </c>
      <c r="E61">
        <v>12090</v>
      </c>
      <c r="F61">
        <v>1654</v>
      </c>
      <c r="G61">
        <v>6197</v>
      </c>
      <c r="H61">
        <v>21658</v>
      </c>
      <c r="I61">
        <v>2492</v>
      </c>
      <c r="J61">
        <v>7813</v>
      </c>
      <c r="K61">
        <v>3716</v>
      </c>
      <c r="L61">
        <v>40698</v>
      </c>
      <c r="M61">
        <v>6803</v>
      </c>
      <c r="N61">
        <v>12563</v>
      </c>
      <c r="O61">
        <v>5836</v>
      </c>
      <c r="P61">
        <v>4797</v>
      </c>
      <c r="Q61">
        <v>1301</v>
      </c>
      <c r="R61">
        <v>6020</v>
      </c>
      <c r="S61">
        <v>3222</v>
      </c>
      <c r="T61">
        <v>418</v>
      </c>
      <c r="U61">
        <v>4965</v>
      </c>
      <c r="V61">
        <v>4349</v>
      </c>
      <c r="W61">
        <v>6790</v>
      </c>
      <c r="X61">
        <v>40518</v>
      </c>
      <c r="Y61">
        <v>14198</v>
      </c>
      <c r="Z61">
        <v>19525</v>
      </c>
      <c r="AA61">
        <v>101882</v>
      </c>
      <c r="AB61">
        <v>7321</v>
      </c>
      <c r="AC61">
        <v>22705</v>
      </c>
      <c r="AD61">
        <v>26615</v>
      </c>
      <c r="AE61">
        <v>25066</v>
      </c>
      <c r="AF61">
        <v>22610</v>
      </c>
      <c r="AG61">
        <v>23407</v>
      </c>
      <c r="AH61">
        <v>26288</v>
      </c>
      <c r="AI61">
        <v>632</v>
      </c>
      <c r="AJ61">
        <v>21824</v>
      </c>
      <c r="AK61">
        <v>47786</v>
      </c>
      <c r="AL61">
        <v>0</v>
      </c>
      <c r="AM61">
        <v>1018</v>
      </c>
      <c r="AN61">
        <v>136726</v>
      </c>
      <c r="AO61">
        <v>20339</v>
      </c>
      <c r="AP61">
        <v>465456</v>
      </c>
      <c r="AQ61">
        <v>72136</v>
      </c>
      <c r="AR61">
        <v>471425</v>
      </c>
      <c r="AS61">
        <v>749561</v>
      </c>
      <c r="AT61">
        <v>80964</v>
      </c>
      <c r="AU61">
        <v>358583</v>
      </c>
      <c r="AV61">
        <v>319887</v>
      </c>
      <c r="AW61">
        <v>834312</v>
      </c>
      <c r="AX61">
        <v>275492</v>
      </c>
      <c r="AY61">
        <v>202403</v>
      </c>
      <c r="AZ61">
        <v>121593</v>
      </c>
      <c r="BA61">
        <v>156026</v>
      </c>
      <c r="BB61">
        <v>59690</v>
      </c>
      <c r="BC61">
        <v>375592</v>
      </c>
      <c r="BD61">
        <v>126703</v>
      </c>
      <c r="BE61">
        <v>25723</v>
      </c>
      <c r="BF61">
        <v>537365</v>
      </c>
      <c r="BG61">
        <v>161400</v>
      </c>
      <c r="BH61">
        <v>176807</v>
      </c>
      <c r="BI61">
        <v>2299695</v>
      </c>
      <c r="BJ61">
        <v>206491</v>
      </c>
      <c r="BK61">
        <v>370428</v>
      </c>
      <c r="BL61">
        <v>1785106</v>
      </c>
      <c r="BM61">
        <v>166961</v>
      </c>
      <c r="BN61">
        <v>392654</v>
      </c>
      <c r="BO61">
        <v>490656</v>
      </c>
      <c r="BP61">
        <v>294739</v>
      </c>
      <c r="BQ61">
        <v>408336</v>
      </c>
      <c r="BR61">
        <v>587546</v>
      </c>
      <c r="BS61">
        <v>833385</v>
      </c>
      <c r="BT61">
        <v>17537</v>
      </c>
      <c r="BU61">
        <v>385678</v>
      </c>
      <c r="BV61">
        <v>1031286</v>
      </c>
      <c r="BW61">
        <v>0</v>
      </c>
      <c r="BX61">
        <v>18989</v>
      </c>
      <c r="BY61">
        <v>201</v>
      </c>
      <c r="BZ61">
        <v>260074</v>
      </c>
      <c r="CA61">
        <v>0</v>
      </c>
      <c r="CB61">
        <v>0</v>
      </c>
      <c r="CC61">
        <v>0</v>
      </c>
      <c r="CD61">
        <v>0</v>
      </c>
      <c r="CE61">
        <v>5247</v>
      </c>
      <c r="CF61">
        <v>6300731</v>
      </c>
      <c r="CG61">
        <v>0</v>
      </c>
      <c r="CH61">
        <v>0</v>
      </c>
      <c r="CI61">
        <v>0</v>
      </c>
      <c r="CJ61">
        <v>0</v>
      </c>
      <c r="CK61">
        <v>35992</v>
      </c>
      <c r="CL61">
        <v>-3323</v>
      </c>
      <c r="CM61">
        <v>0</v>
      </c>
    </row>
    <row r="62" spans="1:91" x14ac:dyDescent="0.4">
      <c r="A62" s="189">
        <v>60</v>
      </c>
      <c r="B62" s="189" t="s">
        <v>214</v>
      </c>
      <c r="C62">
        <v>1</v>
      </c>
      <c r="D62">
        <v>0</v>
      </c>
      <c r="E62">
        <v>67</v>
      </c>
      <c r="F62">
        <v>4</v>
      </c>
      <c r="G62">
        <v>23</v>
      </c>
      <c r="H62">
        <v>118</v>
      </c>
      <c r="I62">
        <v>9</v>
      </c>
      <c r="J62">
        <v>11</v>
      </c>
      <c r="K62">
        <v>6</v>
      </c>
      <c r="L62">
        <v>91</v>
      </c>
      <c r="M62">
        <v>7</v>
      </c>
      <c r="N62">
        <v>19</v>
      </c>
      <c r="O62">
        <v>11</v>
      </c>
      <c r="P62">
        <v>10</v>
      </c>
      <c r="Q62">
        <v>4</v>
      </c>
      <c r="R62">
        <v>17</v>
      </c>
      <c r="S62">
        <v>10</v>
      </c>
      <c r="T62">
        <v>1</v>
      </c>
      <c r="U62">
        <v>16</v>
      </c>
      <c r="V62">
        <v>5</v>
      </c>
      <c r="W62">
        <v>105</v>
      </c>
      <c r="X62">
        <v>43</v>
      </c>
      <c r="Y62">
        <v>761</v>
      </c>
      <c r="Z62">
        <v>117</v>
      </c>
      <c r="AA62">
        <v>591</v>
      </c>
      <c r="AB62">
        <v>89</v>
      </c>
      <c r="AC62">
        <v>123</v>
      </c>
      <c r="AD62">
        <v>407</v>
      </c>
      <c r="AE62">
        <v>286</v>
      </c>
      <c r="AF62">
        <v>376</v>
      </c>
      <c r="AG62">
        <v>783</v>
      </c>
      <c r="AH62">
        <v>517</v>
      </c>
      <c r="AI62">
        <v>17</v>
      </c>
      <c r="AJ62">
        <v>151</v>
      </c>
      <c r="AK62">
        <v>624</v>
      </c>
      <c r="AL62">
        <v>0</v>
      </c>
      <c r="AM62">
        <v>15</v>
      </c>
      <c r="AN62">
        <v>7242</v>
      </c>
      <c r="AO62">
        <v>1201</v>
      </c>
      <c r="AP62">
        <v>60449</v>
      </c>
      <c r="AQ62">
        <v>4985</v>
      </c>
      <c r="AR62">
        <v>26357</v>
      </c>
      <c r="AS62">
        <v>74462</v>
      </c>
      <c r="AT62">
        <v>8505</v>
      </c>
      <c r="AU62">
        <v>8486</v>
      </c>
      <c r="AV62">
        <v>5766</v>
      </c>
      <c r="AW62">
        <v>34187</v>
      </c>
      <c r="AX62">
        <v>4994</v>
      </c>
      <c r="AY62">
        <v>5428</v>
      </c>
      <c r="AZ62">
        <v>4572</v>
      </c>
      <c r="BA62">
        <v>7211</v>
      </c>
      <c r="BB62">
        <v>2950</v>
      </c>
      <c r="BC62">
        <v>15645</v>
      </c>
      <c r="BD62">
        <v>6307</v>
      </c>
      <c r="BE62">
        <v>1247</v>
      </c>
      <c r="BF62">
        <v>17329</v>
      </c>
      <c r="BG62">
        <v>4018</v>
      </c>
      <c r="BH62">
        <v>56948</v>
      </c>
      <c r="BI62">
        <v>18206</v>
      </c>
      <c r="BJ62">
        <v>348051</v>
      </c>
      <c r="BK62">
        <v>44438</v>
      </c>
      <c r="BL62">
        <v>183344</v>
      </c>
      <c r="BM62">
        <v>38962</v>
      </c>
      <c r="BN62">
        <v>43868</v>
      </c>
      <c r="BO62">
        <v>195750</v>
      </c>
      <c r="BP62">
        <v>91870</v>
      </c>
      <c r="BQ62">
        <v>142100</v>
      </c>
      <c r="BR62">
        <v>346308</v>
      </c>
      <c r="BS62">
        <v>297354</v>
      </c>
      <c r="BT62">
        <v>9463</v>
      </c>
      <c r="BU62">
        <v>57407</v>
      </c>
      <c r="BV62">
        <v>288182</v>
      </c>
      <c r="BW62">
        <v>0</v>
      </c>
      <c r="BX62">
        <v>5562</v>
      </c>
      <c r="BY62">
        <v>6</v>
      </c>
      <c r="BZ62">
        <v>4792</v>
      </c>
      <c r="CA62">
        <v>-579</v>
      </c>
      <c r="CB62">
        <v>0</v>
      </c>
      <c r="CC62">
        <v>0</v>
      </c>
      <c r="CD62">
        <v>0</v>
      </c>
      <c r="CE62">
        <v>2324</v>
      </c>
      <c r="CF62">
        <v>1737416</v>
      </c>
      <c r="CG62">
        <v>-111243</v>
      </c>
      <c r="CH62">
        <v>0</v>
      </c>
      <c r="CI62">
        <v>0</v>
      </c>
      <c r="CJ62">
        <v>0</v>
      </c>
      <c r="CK62">
        <v>11767</v>
      </c>
      <c r="CL62">
        <v>-821</v>
      </c>
      <c r="CM62">
        <v>0</v>
      </c>
    </row>
    <row r="63" spans="1:91" x14ac:dyDescent="0.4">
      <c r="A63" s="189">
        <v>61</v>
      </c>
      <c r="B63" s="189" t="s">
        <v>215</v>
      </c>
      <c r="C63">
        <v>1</v>
      </c>
      <c r="D63">
        <v>0</v>
      </c>
      <c r="E63">
        <v>199</v>
      </c>
      <c r="F63">
        <v>4</v>
      </c>
      <c r="G63">
        <v>41</v>
      </c>
      <c r="H63">
        <v>542</v>
      </c>
      <c r="I63">
        <v>0</v>
      </c>
      <c r="J63">
        <v>5</v>
      </c>
      <c r="K63">
        <v>72</v>
      </c>
      <c r="L63">
        <v>4</v>
      </c>
      <c r="M63">
        <v>10</v>
      </c>
      <c r="N63">
        <v>13</v>
      </c>
      <c r="O63">
        <v>35</v>
      </c>
      <c r="P63">
        <v>3</v>
      </c>
      <c r="Q63">
        <v>20</v>
      </c>
      <c r="R63">
        <v>47</v>
      </c>
      <c r="S63">
        <v>18</v>
      </c>
      <c r="T63">
        <v>4</v>
      </c>
      <c r="U63">
        <v>185</v>
      </c>
      <c r="V63">
        <v>20</v>
      </c>
      <c r="W63">
        <v>474</v>
      </c>
      <c r="X63">
        <v>948</v>
      </c>
      <c r="Y63">
        <v>89</v>
      </c>
      <c r="Z63">
        <v>0</v>
      </c>
      <c r="AA63">
        <v>1163</v>
      </c>
      <c r="AB63">
        <v>1115</v>
      </c>
      <c r="AC63">
        <v>24</v>
      </c>
      <c r="AD63">
        <v>3363</v>
      </c>
      <c r="AE63">
        <v>2966</v>
      </c>
      <c r="AF63">
        <v>8117</v>
      </c>
      <c r="AG63">
        <v>2210</v>
      </c>
      <c r="AH63">
        <v>1917</v>
      </c>
      <c r="AI63">
        <v>1</v>
      </c>
      <c r="AJ63">
        <v>1107</v>
      </c>
      <c r="AK63">
        <v>5265</v>
      </c>
      <c r="AL63">
        <v>0</v>
      </c>
      <c r="AM63">
        <v>712</v>
      </c>
      <c r="AN63">
        <v>2809</v>
      </c>
      <c r="AO63">
        <v>1181</v>
      </c>
      <c r="AP63">
        <v>46247</v>
      </c>
      <c r="AQ63">
        <v>1038</v>
      </c>
      <c r="AR63">
        <v>12825</v>
      </c>
      <c r="AS63">
        <v>88403</v>
      </c>
      <c r="AT63">
        <v>293</v>
      </c>
      <c r="AU63">
        <v>1405</v>
      </c>
      <c r="AV63">
        <v>19934</v>
      </c>
      <c r="AW63">
        <v>3692</v>
      </c>
      <c r="AX63">
        <v>1523</v>
      </c>
      <c r="AY63">
        <v>1252</v>
      </c>
      <c r="AZ63">
        <v>3551</v>
      </c>
      <c r="BA63">
        <v>483</v>
      </c>
      <c r="BB63">
        <v>3395</v>
      </c>
      <c r="BC63">
        <v>14552</v>
      </c>
      <c r="BD63">
        <v>4246</v>
      </c>
      <c r="BE63">
        <v>1303</v>
      </c>
      <c r="BF63">
        <v>22134</v>
      </c>
      <c r="BG63">
        <v>3527</v>
      </c>
      <c r="BH63">
        <v>161858</v>
      </c>
      <c r="BI63">
        <v>362353</v>
      </c>
      <c r="BJ63">
        <v>12322</v>
      </c>
      <c r="BK63">
        <v>0</v>
      </c>
      <c r="BL63">
        <v>126905</v>
      </c>
      <c r="BM63">
        <v>155796</v>
      </c>
      <c r="BN63">
        <v>1924</v>
      </c>
      <c r="BO63">
        <v>383416</v>
      </c>
      <c r="BP63">
        <v>285581</v>
      </c>
      <c r="BQ63">
        <v>1136385</v>
      </c>
      <c r="BR63">
        <v>314203</v>
      </c>
      <c r="BS63">
        <v>341307</v>
      </c>
      <c r="BT63">
        <v>238</v>
      </c>
      <c r="BU63">
        <v>110153</v>
      </c>
      <c r="BV63">
        <v>759599</v>
      </c>
      <c r="BW63">
        <v>0</v>
      </c>
      <c r="BX63">
        <v>89543</v>
      </c>
      <c r="BY63">
        <v>0</v>
      </c>
      <c r="BZ63">
        <v>2482</v>
      </c>
      <c r="CA63">
        <v>3795</v>
      </c>
      <c r="CB63">
        <v>0</v>
      </c>
      <c r="CC63">
        <v>0</v>
      </c>
      <c r="CD63">
        <v>0</v>
      </c>
      <c r="CE63">
        <v>0</v>
      </c>
      <c r="CF63">
        <v>488863</v>
      </c>
      <c r="CG63">
        <v>615212</v>
      </c>
      <c r="CH63">
        <v>0</v>
      </c>
      <c r="CI63">
        <v>0</v>
      </c>
      <c r="CJ63">
        <v>0</v>
      </c>
      <c r="CK63">
        <v>6611</v>
      </c>
      <c r="CL63">
        <v>-296</v>
      </c>
      <c r="CM63">
        <v>0</v>
      </c>
    </row>
    <row r="64" spans="1:91" x14ac:dyDescent="0.4">
      <c r="A64" s="189">
        <v>62</v>
      </c>
      <c r="B64" s="189" t="s">
        <v>216</v>
      </c>
      <c r="C64">
        <v>655</v>
      </c>
      <c r="D64">
        <v>11</v>
      </c>
      <c r="E64">
        <v>20802</v>
      </c>
      <c r="F64">
        <v>2220</v>
      </c>
      <c r="G64">
        <v>8791</v>
      </c>
      <c r="H64">
        <v>15337</v>
      </c>
      <c r="I64">
        <v>1132</v>
      </c>
      <c r="J64">
        <v>6960</v>
      </c>
      <c r="K64">
        <v>1891</v>
      </c>
      <c r="L64">
        <v>8028</v>
      </c>
      <c r="M64">
        <v>2214</v>
      </c>
      <c r="N64">
        <v>7589</v>
      </c>
      <c r="O64">
        <v>6682</v>
      </c>
      <c r="P64">
        <v>7289</v>
      </c>
      <c r="Q64">
        <v>2351</v>
      </c>
      <c r="R64">
        <v>4143</v>
      </c>
      <c r="S64">
        <v>7695</v>
      </c>
      <c r="T64">
        <v>2071</v>
      </c>
      <c r="U64">
        <v>5188</v>
      </c>
      <c r="V64">
        <v>6330</v>
      </c>
      <c r="W64">
        <v>54316</v>
      </c>
      <c r="X64">
        <v>1556</v>
      </c>
      <c r="Y64">
        <v>2155</v>
      </c>
      <c r="Z64">
        <v>2087</v>
      </c>
      <c r="AA64">
        <v>25383</v>
      </c>
      <c r="AB64">
        <v>3433</v>
      </c>
      <c r="AC64">
        <v>2583</v>
      </c>
      <c r="AD64">
        <v>11584</v>
      </c>
      <c r="AE64">
        <v>13236</v>
      </c>
      <c r="AF64">
        <v>8091</v>
      </c>
      <c r="AG64">
        <v>19565</v>
      </c>
      <c r="AH64">
        <v>42060</v>
      </c>
      <c r="AI64">
        <v>2383</v>
      </c>
      <c r="AJ64">
        <v>24945</v>
      </c>
      <c r="AK64">
        <v>48218</v>
      </c>
      <c r="AL64">
        <v>5710</v>
      </c>
      <c r="AM64">
        <v>653</v>
      </c>
      <c r="AN64">
        <v>658005</v>
      </c>
      <c r="AO64">
        <v>5853</v>
      </c>
      <c r="AP64">
        <v>2227515</v>
      </c>
      <c r="AQ64">
        <v>209820</v>
      </c>
      <c r="AR64">
        <v>737927</v>
      </c>
      <c r="AS64">
        <v>1136471</v>
      </c>
      <c r="AT64">
        <v>85386</v>
      </c>
      <c r="AU64">
        <v>705425</v>
      </c>
      <c r="AV64">
        <v>194773</v>
      </c>
      <c r="AW64">
        <v>307354</v>
      </c>
      <c r="AX64">
        <v>184093</v>
      </c>
      <c r="AY64">
        <v>297541</v>
      </c>
      <c r="AZ64">
        <v>366478</v>
      </c>
      <c r="BA64">
        <v>550981</v>
      </c>
      <c r="BB64">
        <v>277529</v>
      </c>
      <c r="BC64">
        <v>545463</v>
      </c>
      <c r="BD64">
        <v>737460</v>
      </c>
      <c r="BE64">
        <v>211850</v>
      </c>
      <c r="BF64">
        <v>1639023</v>
      </c>
      <c r="BG64">
        <v>449659</v>
      </c>
      <c r="BH64">
        <v>3019978</v>
      </c>
      <c r="BI64">
        <v>104100</v>
      </c>
      <c r="BJ64">
        <v>67550</v>
      </c>
      <c r="BK64">
        <v>92040</v>
      </c>
      <c r="BL64">
        <v>737309</v>
      </c>
      <c r="BM64">
        <v>166989</v>
      </c>
      <c r="BN64">
        <v>119352</v>
      </c>
      <c r="BO64">
        <v>1080605</v>
      </c>
      <c r="BP64">
        <v>500877</v>
      </c>
      <c r="BQ64">
        <v>336374</v>
      </c>
      <c r="BR64">
        <v>724084</v>
      </c>
      <c r="BS64">
        <v>2689014</v>
      </c>
      <c r="BT64">
        <v>150946</v>
      </c>
      <c r="BU64">
        <v>1321173</v>
      </c>
      <c r="BV64">
        <v>2078597</v>
      </c>
      <c r="BW64">
        <v>312845</v>
      </c>
      <c r="BX64">
        <v>27129</v>
      </c>
      <c r="BY64">
        <v>23894</v>
      </c>
      <c r="BZ64">
        <v>693929</v>
      </c>
      <c r="CA64">
        <v>184</v>
      </c>
      <c r="CB64">
        <v>6368</v>
      </c>
      <c r="CC64">
        <v>106768</v>
      </c>
      <c r="CD64">
        <v>1066</v>
      </c>
      <c r="CE64">
        <v>1459022</v>
      </c>
      <c r="CF64">
        <v>42506847</v>
      </c>
      <c r="CG64">
        <v>8421</v>
      </c>
      <c r="CH64">
        <v>559467</v>
      </c>
      <c r="CI64">
        <v>7063763</v>
      </c>
      <c r="CJ64">
        <v>152175</v>
      </c>
      <c r="CK64">
        <v>6239402</v>
      </c>
      <c r="CL64">
        <v>-109276</v>
      </c>
      <c r="CM64">
        <v>0</v>
      </c>
    </row>
    <row r="65" spans="1:91" x14ac:dyDescent="0.4">
      <c r="A65" s="189">
        <v>63</v>
      </c>
      <c r="B65" s="189" t="s">
        <v>217</v>
      </c>
      <c r="C65">
        <v>9</v>
      </c>
      <c r="D65">
        <v>6</v>
      </c>
      <c r="E65">
        <v>381</v>
      </c>
      <c r="F65">
        <v>58</v>
      </c>
      <c r="G65">
        <v>138</v>
      </c>
      <c r="H65">
        <v>349</v>
      </c>
      <c r="I65">
        <v>80</v>
      </c>
      <c r="J65">
        <v>75</v>
      </c>
      <c r="K65">
        <v>66</v>
      </c>
      <c r="L65">
        <v>252</v>
      </c>
      <c r="M65">
        <v>95</v>
      </c>
      <c r="N65">
        <v>333</v>
      </c>
      <c r="O65">
        <v>115</v>
      </c>
      <c r="P65">
        <v>173</v>
      </c>
      <c r="Q65">
        <v>82</v>
      </c>
      <c r="R65">
        <v>104</v>
      </c>
      <c r="S65">
        <v>150</v>
      </c>
      <c r="T65">
        <v>35</v>
      </c>
      <c r="U65">
        <v>142</v>
      </c>
      <c r="V65">
        <v>245</v>
      </c>
      <c r="W65">
        <v>976</v>
      </c>
      <c r="X65">
        <v>388</v>
      </c>
      <c r="Y65">
        <v>188</v>
      </c>
      <c r="Z65">
        <v>322</v>
      </c>
      <c r="AA65">
        <v>5192</v>
      </c>
      <c r="AB65">
        <v>6065</v>
      </c>
      <c r="AC65">
        <v>15878</v>
      </c>
      <c r="AD65">
        <v>2441</v>
      </c>
      <c r="AE65">
        <v>850</v>
      </c>
      <c r="AF65">
        <v>1073</v>
      </c>
      <c r="AG65">
        <v>605</v>
      </c>
      <c r="AH65">
        <v>742</v>
      </c>
      <c r="AI65">
        <v>204</v>
      </c>
      <c r="AJ65">
        <v>3017</v>
      </c>
      <c r="AK65">
        <v>950</v>
      </c>
      <c r="AL65">
        <v>0</v>
      </c>
      <c r="AM65">
        <v>574</v>
      </c>
      <c r="AN65">
        <v>85740</v>
      </c>
      <c r="AO65">
        <v>22115</v>
      </c>
      <c r="AP65">
        <v>250428</v>
      </c>
      <c r="AQ65">
        <v>54738</v>
      </c>
      <c r="AR65">
        <v>110677</v>
      </c>
      <c r="AS65">
        <v>223337</v>
      </c>
      <c r="AT65">
        <v>49202</v>
      </c>
      <c r="AU65">
        <v>63555</v>
      </c>
      <c r="AV65">
        <v>74333</v>
      </c>
      <c r="AW65">
        <v>96911</v>
      </c>
      <c r="AX65">
        <v>66177</v>
      </c>
      <c r="AY65">
        <v>127811</v>
      </c>
      <c r="AZ65">
        <v>63920</v>
      </c>
      <c r="BA65">
        <v>111004</v>
      </c>
      <c r="BB65">
        <v>68787</v>
      </c>
      <c r="BC65">
        <v>93364</v>
      </c>
      <c r="BD65">
        <v>110427</v>
      </c>
      <c r="BE65">
        <v>36869</v>
      </c>
      <c r="BF65">
        <v>260592</v>
      </c>
      <c r="BG65">
        <v>165259</v>
      </c>
      <c r="BH65">
        <v>693523</v>
      </c>
      <c r="BI65">
        <v>457476</v>
      </c>
      <c r="BJ65">
        <v>71596</v>
      </c>
      <c r="BK65">
        <v>148412</v>
      </c>
      <c r="BL65">
        <v>1575308</v>
      </c>
      <c r="BM65">
        <v>2542509</v>
      </c>
      <c r="BN65">
        <v>6494777</v>
      </c>
      <c r="BO65">
        <v>1236781</v>
      </c>
      <c r="BP65">
        <v>304313</v>
      </c>
      <c r="BQ65">
        <v>726395</v>
      </c>
      <c r="BR65">
        <v>359258</v>
      </c>
      <c r="BS65">
        <v>534504</v>
      </c>
      <c r="BT65">
        <v>112268</v>
      </c>
      <c r="BU65">
        <v>764887</v>
      </c>
      <c r="BV65">
        <v>439752</v>
      </c>
      <c r="BW65">
        <v>0</v>
      </c>
      <c r="BX65">
        <v>242850</v>
      </c>
      <c r="BY65">
        <v>0</v>
      </c>
      <c r="BZ65">
        <v>21585</v>
      </c>
      <c r="CA65">
        <v>0</v>
      </c>
      <c r="CB65">
        <v>0</v>
      </c>
      <c r="CC65">
        <v>0</v>
      </c>
      <c r="CD65">
        <v>0</v>
      </c>
      <c r="CE65">
        <v>266</v>
      </c>
      <c r="CF65">
        <v>15177333</v>
      </c>
      <c r="CG65">
        <v>0</v>
      </c>
      <c r="CH65">
        <v>0</v>
      </c>
      <c r="CI65">
        <v>0</v>
      </c>
      <c r="CJ65">
        <v>0</v>
      </c>
      <c r="CK65">
        <v>1697171</v>
      </c>
      <c r="CL65">
        <v>-2215038</v>
      </c>
      <c r="CM65">
        <v>0</v>
      </c>
    </row>
    <row r="66" spans="1:91" x14ac:dyDescent="0.4">
      <c r="A66" s="189">
        <v>64</v>
      </c>
      <c r="B66" s="189" t="s">
        <v>218</v>
      </c>
      <c r="C66">
        <v>1</v>
      </c>
      <c r="D66">
        <v>1</v>
      </c>
      <c r="E66">
        <v>154</v>
      </c>
      <c r="F66">
        <v>17</v>
      </c>
      <c r="G66">
        <v>40</v>
      </c>
      <c r="H66">
        <v>119</v>
      </c>
      <c r="I66">
        <v>10</v>
      </c>
      <c r="J66">
        <v>68</v>
      </c>
      <c r="K66">
        <v>24</v>
      </c>
      <c r="L66">
        <v>65</v>
      </c>
      <c r="M66">
        <v>14</v>
      </c>
      <c r="N66">
        <v>133</v>
      </c>
      <c r="O66">
        <v>62</v>
      </c>
      <c r="P66">
        <v>56</v>
      </c>
      <c r="Q66">
        <v>13</v>
      </c>
      <c r="R66">
        <v>23</v>
      </c>
      <c r="S66">
        <v>59</v>
      </c>
      <c r="T66">
        <v>17</v>
      </c>
      <c r="U66">
        <v>19</v>
      </c>
      <c r="V66">
        <v>45</v>
      </c>
      <c r="W66">
        <v>645</v>
      </c>
      <c r="X66">
        <v>251</v>
      </c>
      <c r="Y66">
        <v>11</v>
      </c>
      <c r="Z66">
        <v>20</v>
      </c>
      <c r="AA66">
        <v>9138</v>
      </c>
      <c r="AB66">
        <v>1305</v>
      </c>
      <c r="AC66">
        <v>10829</v>
      </c>
      <c r="AD66">
        <v>1854</v>
      </c>
      <c r="AE66">
        <v>5204</v>
      </c>
      <c r="AF66">
        <v>304</v>
      </c>
      <c r="AG66">
        <v>1023</v>
      </c>
      <c r="AH66">
        <v>1957</v>
      </c>
      <c r="AI66">
        <v>123</v>
      </c>
      <c r="AJ66">
        <v>2932</v>
      </c>
      <c r="AK66">
        <v>1794</v>
      </c>
      <c r="AL66">
        <v>0</v>
      </c>
      <c r="AM66">
        <v>320</v>
      </c>
      <c r="AN66">
        <v>6329</v>
      </c>
      <c r="AO66">
        <v>5494</v>
      </c>
      <c r="AP66">
        <v>124054</v>
      </c>
      <c r="AQ66">
        <v>13710</v>
      </c>
      <c r="AR66">
        <v>29385</v>
      </c>
      <c r="AS66">
        <v>95564</v>
      </c>
      <c r="AT66">
        <v>6970</v>
      </c>
      <c r="AU66">
        <v>54930</v>
      </c>
      <c r="AV66">
        <v>26965</v>
      </c>
      <c r="AW66">
        <v>25274</v>
      </c>
      <c r="AX66">
        <v>9569</v>
      </c>
      <c r="AY66">
        <v>47772</v>
      </c>
      <c r="AZ66">
        <v>33402</v>
      </c>
      <c r="BA66">
        <v>45063</v>
      </c>
      <c r="BB66">
        <v>14252</v>
      </c>
      <c r="BC66">
        <v>22739</v>
      </c>
      <c r="BD66">
        <v>37169</v>
      </c>
      <c r="BE66">
        <v>12852</v>
      </c>
      <c r="BF66">
        <v>43734</v>
      </c>
      <c r="BG66">
        <v>30902</v>
      </c>
      <c r="BH66">
        <v>330120</v>
      </c>
      <c r="BI66">
        <v>171484</v>
      </c>
      <c r="BJ66">
        <v>5074</v>
      </c>
      <c r="BK66">
        <v>8551</v>
      </c>
      <c r="BL66">
        <v>2864324</v>
      </c>
      <c r="BM66">
        <v>594322</v>
      </c>
      <c r="BN66">
        <v>4255059</v>
      </c>
      <c r="BO66">
        <v>1255760</v>
      </c>
      <c r="BP66">
        <v>1718799</v>
      </c>
      <c r="BQ66">
        <v>140691</v>
      </c>
      <c r="BR66">
        <v>377047</v>
      </c>
      <c r="BS66">
        <v>1254652</v>
      </c>
      <c r="BT66">
        <v>76041</v>
      </c>
      <c r="BU66">
        <v>763446</v>
      </c>
      <c r="BV66">
        <v>1257728</v>
      </c>
      <c r="BW66">
        <v>0</v>
      </c>
      <c r="BX66">
        <v>133727</v>
      </c>
      <c r="BY66">
        <v>0</v>
      </c>
      <c r="BZ66">
        <v>96532</v>
      </c>
      <c r="CA66">
        <v>6</v>
      </c>
      <c r="CB66">
        <v>0</v>
      </c>
      <c r="CC66">
        <v>15300</v>
      </c>
      <c r="CD66">
        <v>0</v>
      </c>
      <c r="CE66">
        <v>0</v>
      </c>
      <c r="CF66">
        <v>63303946</v>
      </c>
      <c r="CG66">
        <v>3897</v>
      </c>
      <c r="CH66">
        <v>0</v>
      </c>
      <c r="CI66">
        <v>4662196</v>
      </c>
      <c r="CJ66">
        <v>0</v>
      </c>
      <c r="CK66">
        <v>32320</v>
      </c>
      <c r="CL66">
        <v>-1306</v>
      </c>
      <c r="CM66">
        <v>0</v>
      </c>
    </row>
    <row r="67" spans="1:91" x14ac:dyDescent="0.4">
      <c r="A67" s="189">
        <v>65</v>
      </c>
      <c r="B67" s="189" t="s">
        <v>219</v>
      </c>
      <c r="C67">
        <v>665</v>
      </c>
      <c r="D67">
        <v>264</v>
      </c>
      <c r="E67">
        <v>14663</v>
      </c>
      <c r="F67">
        <v>1048</v>
      </c>
      <c r="G67">
        <v>6148</v>
      </c>
      <c r="H67">
        <v>11695</v>
      </c>
      <c r="I67">
        <v>4269</v>
      </c>
      <c r="J67">
        <v>3219</v>
      </c>
      <c r="K67">
        <v>5084</v>
      </c>
      <c r="L67">
        <v>11925</v>
      </c>
      <c r="M67">
        <v>3780</v>
      </c>
      <c r="N67">
        <v>8677</v>
      </c>
      <c r="O67">
        <v>4225</v>
      </c>
      <c r="P67">
        <v>4638</v>
      </c>
      <c r="Q67">
        <v>1401</v>
      </c>
      <c r="R67">
        <v>2065</v>
      </c>
      <c r="S67">
        <v>3969</v>
      </c>
      <c r="T67">
        <v>874</v>
      </c>
      <c r="U67">
        <v>3837</v>
      </c>
      <c r="V67">
        <v>7493</v>
      </c>
      <c r="W67">
        <v>45187</v>
      </c>
      <c r="X67">
        <v>12807</v>
      </c>
      <c r="Y67">
        <v>2863</v>
      </c>
      <c r="Z67">
        <v>10762</v>
      </c>
      <c r="AA67">
        <v>88010</v>
      </c>
      <c r="AB67">
        <v>24042</v>
      </c>
      <c r="AC67">
        <v>5316</v>
      </c>
      <c r="AD67">
        <v>85561</v>
      </c>
      <c r="AE67">
        <v>34182</v>
      </c>
      <c r="AF67">
        <v>28831</v>
      </c>
      <c r="AG67">
        <v>26225</v>
      </c>
      <c r="AH67">
        <v>18469</v>
      </c>
      <c r="AI67">
        <v>2946</v>
      </c>
      <c r="AJ67">
        <v>27643</v>
      </c>
      <c r="AK67">
        <v>25900</v>
      </c>
      <c r="AL67">
        <v>1977</v>
      </c>
      <c r="AM67">
        <v>10204</v>
      </c>
      <c r="AN67">
        <v>793751</v>
      </c>
      <c r="AO67">
        <v>92062</v>
      </c>
      <c r="AP67">
        <v>1403589</v>
      </c>
      <c r="AQ67">
        <v>74917</v>
      </c>
      <c r="AR67">
        <v>465525</v>
      </c>
      <c r="AS67">
        <v>660181</v>
      </c>
      <c r="AT67">
        <v>261434</v>
      </c>
      <c r="AU67">
        <v>235767</v>
      </c>
      <c r="AV67">
        <v>443153</v>
      </c>
      <c r="AW67">
        <v>440842</v>
      </c>
      <c r="AX67">
        <v>262844</v>
      </c>
      <c r="AY67">
        <v>292326</v>
      </c>
      <c r="AZ67">
        <v>195307</v>
      </c>
      <c r="BA67">
        <v>272448</v>
      </c>
      <c r="BB67">
        <v>136876</v>
      </c>
      <c r="BC67">
        <v>203151</v>
      </c>
      <c r="BD67">
        <v>302348</v>
      </c>
      <c r="BE67">
        <v>90998</v>
      </c>
      <c r="BF67">
        <v>841636</v>
      </c>
      <c r="BG67">
        <v>907342</v>
      </c>
      <c r="BH67">
        <v>2687965</v>
      </c>
      <c r="BI67">
        <v>642957</v>
      </c>
      <c r="BJ67">
        <v>86138</v>
      </c>
      <c r="BK67">
        <v>406816</v>
      </c>
      <c r="BL67">
        <v>4317405</v>
      </c>
      <c r="BM67">
        <v>1118204</v>
      </c>
      <c r="BN67">
        <v>232551</v>
      </c>
      <c r="BO67">
        <v>5228633</v>
      </c>
      <c r="BP67">
        <v>1278195</v>
      </c>
      <c r="BQ67">
        <v>1298189</v>
      </c>
      <c r="BR67">
        <v>1198980</v>
      </c>
      <c r="BS67">
        <v>1105073</v>
      </c>
      <c r="BT67">
        <v>172060</v>
      </c>
      <c r="BU67">
        <v>1090710</v>
      </c>
      <c r="BV67">
        <v>1304264</v>
      </c>
      <c r="BW67">
        <v>81651</v>
      </c>
      <c r="BX67">
        <v>346753</v>
      </c>
      <c r="BY67">
        <v>6838</v>
      </c>
      <c r="BZ67">
        <v>232550</v>
      </c>
      <c r="CA67">
        <v>926</v>
      </c>
      <c r="CB67">
        <v>1016</v>
      </c>
      <c r="CC67">
        <v>15125</v>
      </c>
      <c r="CD67">
        <v>590</v>
      </c>
      <c r="CE67">
        <v>333342</v>
      </c>
      <c r="CF67">
        <v>9629531</v>
      </c>
      <c r="CG67">
        <v>80119</v>
      </c>
      <c r="CH67">
        <v>72018</v>
      </c>
      <c r="CI67">
        <v>758086</v>
      </c>
      <c r="CJ67">
        <v>64688</v>
      </c>
      <c r="CK67">
        <v>5413408</v>
      </c>
      <c r="CL67">
        <v>-1894810</v>
      </c>
      <c r="CM67">
        <v>0</v>
      </c>
    </row>
    <row r="68" spans="1:91" x14ac:dyDescent="0.4">
      <c r="A68" s="189">
        <v>66</v>
      </c>
      <c r="B68" s="189" t="s">
        <v>220</v>
      </c>
      <c r="C68">
        <v>85</v>
      </c>
      <c r="D68">
        <v>3</v>
      </c>
      <c r="E68">
        <v>2180</v>
      </c>
      <c r="F68">
        <v>153</v>
      </c>
      <c r="G68">
        <v>509</v>
      </c>
      <c r="H68">
        <v>3853</v>
      </c>
      <c r="I68">
        <v>162</v>
      </c>
      <c r="J68">
        <v>643</v>
      </c>
      <c r="K68">
        <v>335</v>
      </c>
      <c r="L68">
        <v>1327</v>
      </c>
      <c r="M68">
        <v>252</v>
      </c>
      <c r="N68">
        <v>2126</v>
      </c>
      <c r="O68">
        <v>1555</v>
      </c>
      <c r="P68">
        <v>2455</v>
      </c>
      <c r="Q68">
        <v>376</v>
      </c>
      <c r="R68">
        <v>632</v>
      </c>
      <c r="S68">
        <v>1504</v>
      </c>
      <c r="T68">
        <v>944</v>
      </c>
      <c r="U68">
        <v>804</v>
      </c>
      <c r="V68">
        <v>680</v>
      </c>
      <c r="W68">
        <v>9801</v>
      </c>
      <c r="X68">
        <v>3225</v>
      </c>
      <c r="Y68">
        <v>4743</v>
      </c>
      <c r="Z68">
        <v>1322</v>
      </c>
      <c r="AA68">
        <v>86756</v>
      </c>
      <c r="AB68">
        <v>40408</v>
      </c>
      <c r="AC68">
        <v>7565</v>
      </c>
      <c r="AD68">
        <v>11293</v>
      </c>
      <c r="AE68">
        <v>328154</v>
      </c>
      <c r="AF68">
        <v>26220</v>
      </c>
      <c r="AG68">
        <v>32151</v>
      </c>
      <c r="AH68">
        <v>13296</v>
      </c>
      <c r="AI68">
        <v>4551</v>
      </c>
      <c r="AJ68">
        <v>179272</v>
      </c>
      <c r="AK68">
        <v>17968</v>
      </c>
      <c r="AL68">
        <v>0</v>
      </c>
      <c r="AM68">
        <v>7874</v>
      </c>
      <c r="AN68">
        <v>46500</v>
      </c>
      <c r="AO68">
        <v>4566</v>
      </c>
      <c r="AP68">
        <v>156797</v>
      </c>
      <c r="AQ68">
        <v>12077</v>
      </c>
      <c r="AR68">
        <v>45797</v>
      </c>
      <c r="AS68">
        <v>282169</v>
      </c>
      <c r="AT68">
        <v>9565</v>
      </c>
      <c r="AU68">
        <v>46214</v>
      </c>
      <c r="AV68">
        <v>34518</v>
      </c>
      <c r="AW68">
        <v>43551</v>
      </c>
      <c r="AX68">
        <v>14552</v>
      </c>
      <c r="AY68">
        <v>73148</v>
      </c>
      <c r="AZ68">
        <v>66557</v>
      </c>
      <c r="BA68">
        <v>130603</v>
      </c>
      <c r="BB68">
        <v>32660</v>
      </c>
      <c r="BC68">
        <v>67849</v>
      </c>
      <c r="BD68">
        <v>137037</v>
      </c>
      <c r="BE68">
        <v>95266</v>
      </c>
      <c r="BF68">
        <v>119264</v>
      </c>
      <c r="BG68">
        <v>44586</v>
      </c>
      <c r="BH68">
        <v>519719</v>
      </c>
      <c r="BI68">
        <v>257277</v>
      </c>
      <c r="BJ68">
        <v>130161</v>
      </c>
      <c r="BK68">
        <v>51483</v>
      </c>
      <c r="BL68">
        <v>3169905</v>
      </c>
      <c r="BM68">
        <v>1804421</v>
      </c>
      <c r="BN68">
        <v>262755</v>
      </c>
      <c r="BO68">
        <v>404568</v>
      </c>
      <c r="BP68">
        <v>9016930</v>
      </c>
      <c r="BQ68">
        <v>1103145</v>
      </c>
      <c r="BR68">
        <v>1300286</v>
      </c>
      <c r="BS68">
        <v>887376</v>
      </c>
      <c r="BT68">
        <v>274090</v>
      </c>
      <c r="BU68">
        <v>6769103</v>
      </c>
      <c r="BV68">
        <v>843652</v>
      </c>
      <c r="BW68">
        <v>0</v>
      </c>
      <c r="BX68">
        <v>293095</v>
      </c>
      <c r="BY68">
        <v>3098</v>
      </c>
      <c r="BZ68">
        <v>283465</v>
      </c>
      <c r="CA68">
        <v>169</v>
      </c>
      <c r="CB68">
        <v>15646</v>
      </c>
      <c r="CC68">
        <v>278297</v>
      </c>
      <c r="CD68">
        <v>-648</v>
      </c>
      <c r="CE68">
        <v>162525</v>
      </c>
      <c r="CF68">
        <v>14793079</v>
      </c>
      <c r="CG68">
        <v>38975</v>
      </c>
      <c r="CH68">
        <v>1422120</v>
      </c>
      <c r="CI68">
        <v>14538829</v>
      </c>
      <c r="CJ68">
        <v>-33754</v>
      </c>
      <c r="CK68">
        <v>1178993</v>
      </c>
      <c r="CL68">
        <v>-3395944</v>
      </c>
      <c r="CM68">
        <v>0</v>
      </c>
    </row>
    <row r="69" spans="1:91" x14ac:dyDescent="0.4">
      <c r="A69" s="189">
        <v>67</v>
      </c>
      <c r="B69" s="189" t="s">
        <v>221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706624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1125902</v>
      </c>
      <c r="CG69">
        <v>38585950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</row>
    <row r="70" spans="1:91" x14ac:dyDescent="0.4">
      <c r="A70" s="189">
        <v>68</v>
      </c>
      <c r="B70" s="189" t="s">
        <v>222</v>
      </c>
      <c r="C70">
        <v>0</v>
      </c>
      <c r="D70">
        <v>0</v>
      </c>
      <c r="E70">
        <v>31</v>
      </c>
      <c r="F70">
        <v>0</v>
      </c>
      <c r="G70">
        <v>8</v>
      </c>
      <c r="H70">
        <v>62</v>
      </c>
      <c r="I70">
        <v>1</v>
      </c>
      <c r="J70">
        <v>11</v>
      </c>
      <c r="K70">
        <v>6</v>
      </c>
      <c r="L70">
        <v>21</v>
      </c>
      <c r="M70">
        <v>1</v>
      </c>
      <c r="N70">
        <v>57</v>
      </c>
      <c r="O70">
        <v>61</v>
      </c>
      <c r="P70">
        <v>67</v>
      </c>
      <c r="Q70">
        <v>9</v>
      </c>
      <c r="R70">
        <v>70</v>
      </c>
      <c r="S70">
        <v>123</v>
      </c>
      <c r="T70">
        <v>51</v>
      </c>
      <c r="U70">
        <v>11</v>
      </c>
      <c r="V70">
        <v>2</v>
      </c>
      <c r="W70">
        <v>84</v>
      </c>
      <c r="X70">
        <v>65</v>
      </c>
      <c r="Y70">
        <v>4</v>
      </c>
      <c r="Z70">
        <v>13</v>
      </c>
      <c r="AA70">
        <v>184</v>
      </c>
      <c r="AB70">
        <v>64</v>
      </c>
      <c r="AC70">
        <v>2</v>
      </c>
      <c r="AD70">
        <v>550</v>
      </c>
      <c r="AE70">
        <v>3909</v>
      </c>
      <c r="AF70">
        <v>40</v>
      </c>
      <c r="AG70">
        <v>1</v>
      </c>
      <c r="AH70">
        <v>49</v>
      </c>
      <c r="AI70">
        <v>0</v>
      </c>
      <c r="AJ70">
        <v>505</v>
      </c>
      <c r="AK70">
        <v>170</v>
      </c>
      <c r="AL70">
        <v>0</v>
      </c>
      <c r="AM70">
        <v>177</v>
      </c>
      <c r="AN70">
        <v>414</v>
      </c>
      <c r="AO70">
        <v>235</v>
      </c>
      <c r="AP70">
        <v>8110</v>
      </c>
      <c r="AQ70">
        <v>80</v>
      </c>
      <c r="AR70">
        <v>1911</v>
      </c>
      <c r="AS70">
        <v>8802</v>
      </c>
      <c r="AT70">
        <v>163</v>
      </c>
      <c r="AU70">
        <v>2081</v>
      </c>
      <c r="AV70">
        <v>2620</v>
      </c>
      <c r="AW70">
        <v>1381</v>
      </c>
      <c r="AX70">
        <v>146</v>
      </c>
      <c r="AY70">
        <v>4923</v>
      </c>
      <c r="AZ70">
        <v>6628</v>
      </c>
      <c r="BA70">
        <v>6353</v>
      </c>
      <c r="BB70">
        <v>1966</v>
      </c>
      <c r="BC70">
        <v>16863</v>
      </c>
      <c r="BD70">
        <v>18440</v>
      </c>
      <c r="BE70">
        <v>9063</v>
      </c>
      <c r="BF70">
        <v>9727</v>
      </c>
      <c r="BG70">
        <v>441</v>
      </c>
      <c r="BH70">
        <v>10346</v>
      </c>
      <c r="BI70">
        <v>15469</v>
      </c>
      <c r="BJ70">
        <v>486</v>
      </c>
      <c r="BK70">
        <v>1324</v>
      </c>
      <c r="BL70">
        <v>18027</v>
      </c>
      <c r="BM70">
        <v>6995</v>
      </c>
      <c r="BN70">
        <v>129</v>
      </c>
      <c r="BO70">
        <v>38373</v>
      </c>
      <c r="BP70">
        <v>285338</v>
      </c>
      <c r="BQ70">
        <v>6342</v>
      </c>
      <c r="BR70">
        <v>73</v>
      </c>
      <c r="BS70">
        <v>6914</v>
      </c>
      <c r="BT70">
        <v>0</v>
      </c>
      <c r="BU70">
        <v>38536</v>
      </c>
      <c r="BV70">
        <v>19291</v>
      </c>
      <c r="BW70">
        <v>0</v>
      </c>
      <c r="BX70">
        <v>17071</v>
      </c>
      <c r="BY70">
        <v>0</v>
      </c>
      <c r="BZ70">
        <v>77136</v>
      </c>
      <c r="CA70">
        <v>111786</v>
      </c>
      <c r="CB70">
        <v>4145</v>
      </c>
      <c r="CC70">
        <v>96124</v>
      </c>
      <c r="CD70">
        <v>0</v>
      </c>
      <c r="CE70">
        <v>43</v>
      </c>
      <c r="CF70">
        <v>8810264</v>
      </c>
      <c r="CG70">
        <v>16816631</v>
      </c>
      <c r="CH70">
        <v>2618037</v>
      </c>
      <c r="CI70">
        <v>14960511</v>
      </c>
      <c r="CJ70">
        <v>0</v>
      </c>
      <c r="CK70">
        <v>673501</v>
      </c>
      <c r="CL70">
        <v>-1952703</v>
      </c>
      <c r="CM70">
        <v>0</v>
      </c>
    </row>
    <row r="71" spans="1:91" x14ac:dyDescent="0.4">
      <c r="A71" s="189">
        <v>69</v>
      </c>
      <c r="B71" s="189" t="s">
        <v>258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  <c r="Z71">
        <v>0</v>
      </c>
      <c r="AA71">
        <v>4</v>
      </c>
      <c r="AB71">
        <v>8</v>
      </c>
      <c r="AC71">
        <v>2</v>
      </c>
      <c r="AD71">
        <v>40</v>
      </c>
      <c r="AE71">
        <v>51</v>
      </c>
      <c r="AF71">
        <v>1</v>
      </c>
      <c r="AG71">
        <v>1</v>
      </c>
      <c r="AH71">
        <v>1820</v>
      </c>
      <c r="AI71">
        <v>0</v>
      </c>
      <c r="AJ71">
        <v>5</v>
      </c>
      <c r="AK71">
        <v>20</v>
      </c>
      <c r="AL71">
        <v>0</v>
      </c>
      <c r="AM71">
        <v>2</v>
      </c>
      <c r="AN71">
        <v>0</v>
      </c>
      <c r="AO71">
        <v>0</v>
      </c>
      <c r="AP71">
        <v>0</v>
      </c>
      <c r="AQ71">
        <v>0</v>
      </c>
      <c r="AR71">
        <v>19</v>
      </c>
      <c r="AS71">
        <v>145</v>
      </c>
      <c r="AT71">
        <v>0</v>
      </c>
      <c r="AU71">
        <v>7</v>
      </c>
      <c r="AV71">
        <v>0</v>
      </c>
      <c r="AW71">
        <v>32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37</v>
      </c>
      <c r="BH71">
        <v>84</v>
      </c>
      <c r="BI71">
        <v>514</v>
      </c>
      <c r="BJ71">
        <v>506</v>
      </c>
      <c r="BK71">
        <v>0</v>
      </c>
      <c r="BL71">
        <v>1607</v>
      </c>
      <c r="BM71">
        <v>3582</v>
      </c>
      <c r="BN71">
        <v>950</v>
      </c>
      <c r="BO71">
        <v>37409</v>
      </c>
      <c r="BP71">
        <v>15527</v>
      </c>
      <c r="BQ71">
        <v>767</v>
      </c>
      <c r="BR71">
        <v>515</v>
      </c>
      <c r="BS71">
        <v>956685</v>
      </c>
      <c r="BT71">
        <v>25</v>
      </c>
      <c r="BU71">
        <v>1777</v>
      </c>
      <c r="BV71">
        <v>9662</v>
      </c>
      <c r="BW71">
        <v>0</v>
      </c>
      <c r="BX71">
        <v>900</v>
      </c>
      <c r="BY71">
        <v>855</v>
      </c>
      <c r="BZ71">
        <v>29232</v>
      </c>
      <c r="CA71">
        <v>88342</v>
      </c>
      <c r="CB71">
        <v>0</v>
      </c>
      <c r="CC71">
        <v>0</v>
      </c>
      <c r="CD71">
        <v>0</v>
      </c>
      <c r="CE71">
        <v>591583</v>
      </c>
      <c r="CF71">
        <v>14119445</v>
      </c>
      <c r="CG71">
        <v>50909495</v>
      </c>
      <c r="CH71">
        <v>0</v>
      </c>
      <c r="CI71">
        <v>0</v>
      </c>
      <c r="CJ71">
        <v>0</v>
      </c>
      <c r="CK71">
        <v>823</v>
      </c>
      <c r="CL71">
        <v>-4579</v>
      </c>
      <c r="CM71">
        <v>0</v>
      </c>
    </row>
    <row r="72" spans="1:91" x14ac:dyDescent="0.4">
      <c r="A72" s="189">
        <v>70</v>
      </c>
      <c r="B72" s="189" t="s">
        <v>259</v>
      </c>
      <c r="C72">
        <v>5</v>
      </c>
      <c r="D72">
        <v>0</v>
      </c>
      <c r="E72">
        <v>74</v>
      </c>
      <c r="F72">
        <v>6</v>
      </c>
      <c r="G72">
        <v>14</v>
      </c>
      <c r="H72">
        <v>72</v>
      </c>
      <c r="I72">
        <v>6</v>
      </c>
      <c r="J72">
        <v>13</v>
      </c>
      <c r="K72">
        <v>9</v>
      </c>
      <c r="L72">
        <v>39</v>
      </c>
      <c r="M72">
        <v>21</v>
      </c>
      <c r="N72">
        <v>14</v>
      </c>
      <c r="O72">
        <v>84</v>
      </c>
      <c r="P72">
        <v>22</v>
      </c>
      <c r="Q72">
        <v>6</v>
      </c>
      <c r="R72">
        <v>7</v>
      </c>
      <c r="S72">
        <v>10</v>
      </c>
      <c r="T72">
        <v>2</v>
      </c>
      <c r="U72">
        <v>9</v>
      </c>
      <c r="V72">
        <v>14</v>
      </c>
      <c r="W72">
        <v>192</v>
      </c>
      <c r="X72">
        <v>125</v>
      </c>
      <c r="Y72">
        <v>113</v>
      </c>
      <c r="Z72">
        <v>42</v>
      </c>
      <c r="AA72">
        <v>179</v>
      </c>
      <c r="AB72">
        <v>311</v>
      </c>
      <c r="AC72">
        <v>88</v>
      </c>
      <c r="AD72">
        <v>152</v>
      </c>
      <c r="AE72">
        <v>261</v>
      </c>
      <c r="AF72">
        <v>0</v>
      </c>
      <c r="AG72">
        <v>345</v>
      </c>
      <c r="AH72">
        <v>217</v>
      </c>
      <c r="AI72">
        <v>0</v>
      </c>
      <c r="AJ72">
        <v>589</v>
      </c>
      <c r="AK72">
        <v>340</v>
      </c>
      <c r="AL72">
        <v>0</v>
      </c>
      <c r="AM72">
        <v>8</v>
      </c>
      <c r="AN72">
        <v>39139</v>
      </c>
      <c r="AO72">
        <v>1584</v>
      </c>
      <c r="AP72">
        <v>45344</v>
      </c>
      <c r="AQ72">
        <v>3112</v>
      </c>
      <c r="AR72">
        <v>6854</v>
      </c>
      <c r="AS72">
        <v>29701</v>
      </c>
      <c r="AT72">
        <v>2367</v>
      </c>
      <c r="AU72">
        <v>6040</v>
      </c>
      <c r="AV72">
        <v>5417</v>
      </c>
      <c r="AW72">
        <v>12783</v>
      </c>
      <c r="AX72">
        <v>8322</v>
      </c>
      <c r="AY72">
        <v>2695</v>
      </c>
      <c r="AZ72">
        <v>19182</v>
      </c>
      <c r="BA72">
        <v>7620</v>
      </c>
      <c r="BB72">
        <v>3135</v>
      </c>
      <c r="BC72">
        <v>4537</v>
      </c>
      <c r="BD72">
        <v>5347</v>
      </c>
      <c r="BE72">
        <v>1238</v>
      </c>
      <c r="BF72">
        <v>5212</v>
      </c>
      <c r="BG72">
        <v>6841</v>
      </c>
      <c r="BH72">
        <v>61806</v>
      </c>
      <c r="BI72">
        <v>40173</v>
      </c>
      <c r="BJ72">
        <v>36743</v>
      </c>
      <c r="BK72">
        <v>10501</v>
      </c>
      <c r="BL72">
        <v>49125</v>
      </c>
      <c r="BM72">
        <v>104790</v>
      </c>
      <c r="BN72">
        <v>20311</v>
      </c>
      <c r="BO72">
        <v>61160</v>
      </c>
      <c r="BP72">
        <v>54022</v>
      </c>
      <c r="BQ72">
        <v>108</v>
      </c>
      <c r="BR72">
        <v>106509</v>
      </c>
      <c r="BS72">
        <v>71876</v>
      </c>
      <c r="BT72">
        <v>0</v>
      </c>
      <c r="BU72">
        <v>140462</v>
      </c>
      <c r="BV72">
        <v>110567</v>
      </c>
      <c r="BW72">
        <v>0</v>
      </c>
      <c r="BX72">
        <v>1689</v>
      </c>
      <c r="BY72">
        <v>0</v>
      </c>
      <c r="BZ72">
        <v>11974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3486757</v>
      </c>
      <c r="CG72">
        <v>0</v>
      </c>
      <c r="CH72">
        <v>0</v>
      </c>
      <c r="CI72">
        <v>0</v>
      </c>
      <c r="CJ72">
        <v>0</v>
      </c>
      <c r="CK72">
        <v>15896</v>
      </c>
      <c r="CL72">
        <v>-94161</v>
      </c>
      <c r="CM72">
        <v>0</v>
      </c>
    </row>
    <row r="73" spans="1:91" x14ac:dyDescent="0.4">
      <c r="A73" s="189">
        <v>71</v>
      </c>
      <c r="B73" s="189" t="s">
        <v>223</v>
      </c>
      <c r="C73">
        <v>378</v>
      </c>
      <c r="D73">
        <v>19</v>
      </c>
      <c r="E73">
        <v>11544</v>
      </c>
      <c r="F73">
        <v>683</v>
      </c>
      <c r="G73">
        <v>2540</v>
      </c>
      <c r="H73">
        <v>15255</v>
      </c>
      <c r="I73">
        <v>678</v>
      </c>
      <c r="J73">
        <v>4419</v>
      </c>
      <c r="K73">
        <v>2183</v>
      </c>
      <c r="L73">
        <v>3968</v>
      </c>
      <c r="M73">
        <v>1233</v>
      </c>
      <c r="N73">
        <v>6861</v>
      </c>
      <c r="O73">
        <v>5745</v>
      </c>
      <c r="P73">
        <v>6686</v>
      </c>
      <c r="Q73">
        <v>1489</v>
      </c>
      <c r="R73">
        <v>3386</v>
      </c>
      <c r="S73">
        <v>5409</v>
      </c>
      <c r="T73">
        <v>1514</v>
      </c>
      <c r="U73">
        <v>3751</v>
      </c>
      <c r="V73">
        <v>3097</v>
      </c>
      <c r="W73">
        <v>73399</v>
      </c>
      <c r="X73">
        <v>9254</v>
      </c>
      <c r="Y73">
        <v>11693</v>
      </c>
      <c r="Z73">
        <v>4929</v>
      </c>
      <c r="AA73">
        <v>95717</v>
      </c>
      <c r="AB73">
        <v>55408</v>
      </c>
      <c r="AC73">
        <v>41372</v>
      </c>
      <c r="AD73">
        <v>67624</v>
      </c>
      <c r="AE73">
        <v>174873</v>
      </c>
      <c r="AF73">
        <v>57179</v>
      </c>
      <c r="AG73">
        <v>60625</v>
      </c>
      <c r="AH73">
        <v>32018</v>
      </c>
      <c r="AI73">
        <v>3548</v>
      </c>
      <c r="AJ73">
        <v>220000</v>
      </c>
      <c r="AK73">
        <v>20253</v>
      </c>
      <c r="AL73">
        <v>0</v>
      </c>
      <c r="AM73">
        <v>3432</v>
      </c>
      <c r="AN73">
        <v>294072</v>
      </c>
      <c r="AO73">
        <v>25077</v>
      </c>
      <c r="AP73">
        <v>1467240</v>
      </c>
      <c r="AQ73">
        <v>98960</v>
      </c>
      <c r="AR73">
        <v>252984</v>
      </c>
      <c r="AS73">
        <v>1519875</v>
      </c>
      <c r="AT73">
        <v>74454</v>
      </c>
      <c r="AU73">
        <v>557505</v>
      </c>
      <c r="AV73">
        <v>361318</v>
      </c>
      <c r="AW73">
        <v>220905</v>
      </c>
      <c r="AX73">
        <v>131114</v>
      </c>
      <c r="AY73">
        <v>327888</v>
      </c>
      <c r="AZ73">
        <v>407012</v>
      </c>
      <c r="BA73">
        <v>585528</v>
      </c>
      <c r="BB73">
        <v>207250</v>
      </c>
      <c r="BC73">
        <v>604985</v>
      </c>
      <c r="BD73">
        <v>617579</v>
      </c>
      <c r="BE73">
        <v>183787</v>
      </c>
      <c r="BF73">
        <v>1370380</v>
      </c>
      <c r="BG73">
        <v>333012</v>
      </c>
      <c r="BH73">
        <v>6406186</v>
      </c>
      <c r="BI73">
        <v>1833300</v>
      </c>
      <c r="BJ73">
        <v>576408</v>
      </c>
      <c r="BK73">
        <v>339729</v>
      </c>
      <c r="BL73">
        <v>6342453</v>
      </c>
      <c r="BM73">
        <v>3964875</v>
      </c>
      <c r="BN73">
        <v>2255763</v>
      </c>
      <c r="BO73">
        <v>6093529</v>
      </c>
      <c r="BP73">
        <v>9334162</v>
      </c>
      <c r="BQ73">
        <v>3490211</v>
      </c>
      <c r="BR73">
        <v>4009096</v>
      </c>
      <c r="BS73">
        <v>3166056</v>
      </c>
      <c r="BT73">
        <v>333923</v>
      </c>
      <c r="BU73">
        <v>11187104</v>
      </c>
      <c r="BV73">
        <v>1365219</v>
      </c>
      <c r="BW73">
        <v>0</v>
      </c>
      <c r="BX73">
        <v>193467</v>
      </c>
      <c r="BY73">
        <v>705</v>
      </c>
      <c r="BZ73">
        <v>34952</v>
      </c>
      <c r="CA73">
        <v>0</v>
      </c>
      <c r="CB73">
        <v>1030</v>
      </c>
      <c r="CC73">
        <v>12606</v>
      </c>
      <c r="CD73">
        <v>0</v>
      </c>
      <c r="CE73">
        <v>72710</v>
      </c>
      <c r="CF73">
        <v>3872806</v>
      </c>
      <c r="CG73">
        <v>12533</v>
      </c>
      <c r="CH73">
        <v>191541</v>
      </c>
      <c r="CI73">
        <v>1964209</v>
      </c>
      <c r="CJ73">
        <v>0</v>
      </c>
      <c r="CK73">
        <v>3139258</v>
      </c>
      <c r="CL73">
        <v>-3739024</v>
      </c>
      <c r="CM73">
        <v>0</v>
      </c>
    </row>
    <row r="74" spans="1:91" x14ac:dyDescent="0.4">
      <c r="A74" s="189">
        <v>72</v>
      </c>
      <c r="B74" s="189" t="s">
        <v>224</v>
      </c>
      <c r="C74">
        <v>6</v>
      </c>
      <c r="D74">
        <v>0</v>
      </c>
      <c r="E74">
        <v>54</v>
      </c>
      <c r="F74">
        <v>3</v>
      </c>
      <c r="G74">
        <v>8</v>
      </c>
      <c r="H74">
        <v>42</v>
      </c>
      <c r="I74">
        <v>5</v>
      </c>
      <c r="J74">
        <v>7</v>
      </c>
      <c r="K74">
        <v>7</v>
      </c>
      <c r="L74">
        <v>14</v>
      </c>
      <c r="M74">
        <v>3</v>
      </c>
      <c r="N74">
        <v>15</v>
      </c>
      <c r="O74">
        <v>15</v>
      </c>
      <c r="P74">
        <v>27</v>
      </c>
      <c r="Q74">
        <v>3</v>
      </c>
      <c r="R74">
        <v>17</v>
      </c>
      <c r="S74">
        <v>18</v>
      </c>
      <c r="T74">
        <v>4</v>
      </c>
      <c r="U74">
        <v>15</v>
      </c>
      <c r="V74">
        <v>21</v>
      </c>
      <c r="W74">
        <v>141</v>
      </c>
      <c r="X74">
        <v>12</v>
      </c>
      <c r="Y74">
        <v>23</v>
      </c>
      <c r="Z74">
        <v>4</v>
      </c>
      <c r="AA74">
        <v>744</v>
      </c>
      <c r="AB74">
        <v>88</v>
      </c>
      <c r="AC74">
        <v>853</v>
      </c>
      <c r="AD74">
        <v>329</v>
      </c>
      <c r="AE74">
        <v>4985</v>
      </c>
      <c r="AF74">
        <v>175</v>
      </c>
      <c r="AG74">
        <v>3377</v>
      </c>
      <c r="AH74">
        <v>12720</v>
      </c>
      <c r="AI74">
        <v>84</v>
      </c>
      <c r="AJ74">
        <v>2703</v>
      </c>
      <c r="AK74">
        <v>5117</v>
      </c>
      <c r="AL74">
        <v>0</v>
      </c>
      <c r="AM74">
        <v>287</v>
      </c>
      <c r="AN74">
        <v>24494</v>
      </c>
      <c r="AO74">
        <v>108</v>
      </c>
      <c r="AP74">
        <v>10421</v>
      </c>
      <c r="AQ74">
        <v>523</v>
      </c>
      <c r="AR74">
        <v>1244</v>
      </c>
      <c r="AS74">
        <v>5642</v>
      </c>
      <c r="AT74">
        <v>611</v>
      </c>
      <c r="AU74">
        <v>1245</v>
      </c>
      <c r="AV74">
        <v>2168</v>
      </c>
      <c r="AW74">
        <v>1148</v>
      </c>
      <c r="AX74">
        <v>437</v>
      </c>
      <c r="AY74">
        <v>1016</v>
      </c>
      <c r="AZ74">
        <v>1322</v>
      </c>
      <c r="BA74">
        <v>2085</v>
      </c>
      <c r="BB74">
        <v>743</v>
      </c>
      <c r="BC74">
        <v>3640</v>
      </c>
      <c r="BD74">
        <v>2155</v>
      </c>
      <c r="BE74">
        <v>861</v>
      </c>
      <c r="BF74">
        <v>5050</v>
      </c>
      <c r="BG74">
        <v>9148</v>
      </c>
      <c r="BH74">
        <v>19984</v>
      </c>
      <c r="BI74">
        <v>2341</v>
      </c>
      <c r="BJ74">
        <v>1481</v>
      </c>
      <c r="BK74">
        <v>367</v>
      </c>
      <c r="BL74">
        <v>55377</v>
      </c>
      <c r="BM74">
        <v>8828</v>
      </c>
      <c r="BN74">
        <v>64859</v>
      </c>
      <c r="BO74">
        <v>25528</v>
      </c>
      <c r="BP74">
        <v>557345</v>
      </c>
      <c r="BQ74">
        <v>17663</v>
      </c>
      <c r="BR74">
        <v>391991</v>
      </c>
      <c r="BS74">
        <v>1526427</v>
      </c>
      <c r="BT74">
        <v>10443</v>
      </c>
      <c r="BU74">
        <v>208113</v>
      </c>
      <c r="BV74">
        <v>640665</v>
      </c>
      <c r="BW74">
        <v>0</v>
      </c>
      <c r="BX74">
        <v>23505</v>
      </c>
      <c r="BY74">
        <v>39222</v>
      </c>
      <c r="BZ74">
        <v>254585</v>
      </c>
      <c r="CA74">
        <v>0</v>
      </c>
      <c r="CB74">
        <v>0</v>
      </c>
      <c r="CC74">
        <v>826</v>
      </c>
      <c r="CD74">
        <v>0</v>
      </c>
      <c r="CE74">
        <v>4324185</v>
      </c>
      <c r="CF74">
        <v>27645843</v>
      </c>
      <c r="CG74">
        <v>0</v>
      </c>
      <c r="CH74">
        <v>0</v>
      </c>
      <c r="CI74">
        <v>206577</v>
      </c>
      <c r="CJ74">
        <v>0</v>
      </c>
      <c r="CK74">
        <v>647497</v>
      </c>
      <c r="CL74">
        <v>-399263</v>
      </c>
      <c r="CM74">
        <v>0</v>
      </c>
    </row>
    <row r="75" spans="1:91" x14ac:dyDescent="0.4">
      <c r="A75" s="189">
        <v>73</v>
      </c>
      <c r="B75" s="189" t="s">
        <v>225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7141</v>
      </c>
      <c r="AO75">
        <v>509</v>
      </c>
      <c r="AP75">
        <v>25868</v>
      </c>
      <c r="AQ75">
        <v>3212</v>
      </c>
      <c r="AR75">
        <v>7780</v>
      </c>
      <c r="AS75">
        <v>16291</v>
      </c>
      <c r="AT75">
        <v>321</v>
      </c>
      <c r="AU75">
        <v>2179</v>
      </c>
      <c r="AV75">
        <v>6360</v>
      </c>
      <c r="AW75">
        <v>2848</v>
      </c>
      <c r="AX75">
        <v>2542</v>
      </c>
      <c r="AY75">
        <v>6183</v>
      </c>
      <c r="AZ75">
        <v>7648</v>
      </c>
      <c r="BA75">
        <v>14828</v>
      </c>
      <c r="BB75">
        <v>4879</v>
      </c>
      <c r="BC75">
        <v>16339</v>
      </c>
      <c r="BD75">
        <v>12544</v>
      </c>
      <c r="BE75">
        <v>4149</v>
      </c>
      <c r="BF75">
        <v>15256</v>
      </c>
      <c r="BG75">
        <v>9220</v>
      </c>
      <c r="BH75">
        <v>48063</v>
      </c>
      <c r="BI75">
        <v>1181</v>
      </c>
      <c r="BJ75">
        <v>3516</v>
      </c>
      <c r="BK75">
        <v>15668</v>
      </c>
      <c r="BL75">
        <v>162762</v>
      </c>
      <c r="BM75">
        <v>114052</v>
      </c>
      <c r="BN75">
        <v>30524</v>
      </c>
      <c r="BO75">
        <v>95097</v>
      </c>
      <c r="BP75">
        <v>94697</v>
      </c>
      <c r="BQ75">
        <v>100717</v>
      </c>
      <c r="BR75">
        <v>166822</v>
      </c>
      <c r="BS75">
        <v>162478</v>
      </c>
      <c r="BT75">
        <v>20236</v>
      </c>
      <c r="BU75">
        <v>112446</v>
      </c>
      <c r="BV75">
        <v>63793</v>
      </c>
      <c r="BW75">
        <v>0</v>
      </c>
      <c r="BX75">
        <v>810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</row>
    <row r="76" spans="1:91" x14ac:dyDescent="0.4">
      <c r="A76" s="189">
        <v>74</v>
      </c>
      <c r="B76" s="189" t="s">
        <v>226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68369</v>
      </c>
      <c r="AO76">
        <v>4652</v>
      </c>
      <c r="AP76">
        <v>170290</v>
      </c>
      <c r="AQ76">
        <v>8071</v>
      </c>
      <c r="AR76">
        <v>37061</v>
      </c>
      <c r="AS76">
        <v>22121</v>
      </c>
      <c r="AT76">
        <v>12125</v>
      </c>
      <c r="AU76">
        <v>28757</v>
      </c>
      <c r="AV76">
        <v>62067</v>
      </c>
      <c r="AW76">
        <v>103917</v>
      </c>
      <c r="AX76">
        <v>37964</v>
      </c>
      <c r="AY76">
        <v>53877</v>
      </c>
      <c r="AZ76">
        <v>70371</v>
      </c>
      <c r="BA76">
        <v>84904</v>
      </c>
      <c r="BB76">
        <v>13449</v>
      </c>
      <c r="BC76">
        <v>8524</v>
      </c>
      <c r="BD76">
        <v>39922</v>
      </c>
      <c r="BE76">
        <v>12968</v>
      </c>
      <c r="BF76">
        <v>54818</v>
      </c>
      <c r="BG76">
        <v>17048</v>
      </c>
      <c r="BH76">
        <v>945214</v>
      </c>
      <c r="BI76">
        <v>73209</v>
      </c>
      <c r="BJ76">
        <v>27891</v>
      </c>
      <c r="BK76">
        <v>41445</v>
      </c>
      <c r="BL76">
        <v>363809</v>
      </c>
      <c r="BM76">
        <v>320956</v>
      </c>
      <c r="BN76">
        <v>307054</v>
      </c>
      <c r="BO76">
        <v>152048</v>
      </c>
      <c r="BP76">
        <v>250145</v>
      </c>
      <c r="BQ76">
        <v>14938</v>
      </c>
      <c r="BR76">
        <v>228416</v>
      </c>
      <c r="BS76">
        <v>201018</v>
      </c>
      <c r="BT76">
        <v>56550</v>
      </c>
      <c r="BU76">
        <v>258555</v>
      </c>
      <c r="BV76">
        <v>158441</v>
      </c>
      <c r="BW76">
        <v>665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1818</v>
      </c>
      <c r="CG76">
        <v>0</v>
      </c>
      <c r="CH76">
        <v>0</v>
      </c>
      <c r="CI76">
        <v>0</v>
      </c>
      <c r="CJ76">
        <v>0</v>
      </c>
      <c r="CK76">
        <v>4009024</v>
      </c>
      <c r="CL76">
        <v>-1173773</v>
      </c>
      <c r="CM76">
        <v>0</v>
      </c>
    </row>
    <row r="77" spans="1:91" x14ac:dyDescent="0.4">
      <c r="A77" s="191">
        <v>75</v>
      </c>
      <c r="B77" s="191" t="s">
        <v>227</v>
      </c>
      <c r="C77">
        <v>255</v>
      </c>
      <c r="D77">
        <v>40</v>
      </c>
      <c r="E77">
        <v>8679</v>
      </c>
      <c r="F77">
        <v>1707</v>
      </c>
      <c r="G77">
        <v>5819</v>
      </c>
      <c r="H77">
        <v>14051</v>
      </c>
      <c r="I77">
        <v>3273</v>
      </c>
      <c r="J77">
        <v>10209</v>
      </c>
      <c r="K77">
        <v>2570</v>
      </c>
      <c r="L77">
        <v>6177</v>
      </c>
      <c r="M77">
        <v>2982</v>
      </c>
      <c r="N77">
        <v>16233</v>
      </c>
      <c r="O77">
        <v>8100</v>
      </c>
      <c r="P77">
        <v>9845</v>
      </c>
      <c r="Q77">
        <v>3132</v>
      </c>
      <c r="R77">
        <v>2366</v>
      </c>
      <c r="S77">
        <v>8138</v>
      </c>
      <c r="T77">
        <v>1493</v>
      </c>
      <c r="U77">
        <v>4705</v>
      </c>
      <c r="V77">
        <v>8893</v>
      </c>
      <c r="W77">
        <v>60567</v>
      </c>
      <c r="X77">
        <v>5976</v>
      </c>
      <c r="Y77">
        <v>3085</v>
      </c>
      <c r="Z77">
        <v>6385</v>
      </c>
      <c r="AA77">
        <v>125499</v>
      </c>
      <c r="AB77">
        <v>65677</v>
      </c>
      <c r="AC77">
        <v>16949</v>
      </c>
      <c r="AD77">
        <v>36435</v>
      </c>
      <c r="AE77">
        <v>39751</v>
      </c>
      <c r="AF77">
        <v>20574</v>
      </c>
      <c r="AG77">
        <v>11395</v>
      </c>
      <c r="AH77">
        <v>44327</v>
      </c>
      <c r="AI77">
        <v>9290</v>
      </c>
      <c r="AJ77">
        <v>66718</v>
      </c>
      <c r="AK77">
        <v>45157</v>
      </c>
      <c r="AL77">
        <v>0</v>
      </c>
      <c r="AM77">
        <v>1172</v>
      </c>
      <c r="AN77">
        <v>67488</v>
      </c>
      <c r="AO77">
        <v>11184</v>
      </c>
      <c r="AP77">
        <v>190273</v>
      </c>
      <c r="AQ77">
        <v>23835</v>
      </c>
      <c r="AR77">
        <v>110135</v>
      </c>
      <c r="AS77">
        <v>219985</v>
      </c>
      <c r="AT77">
        <v>23619</v>
      </c>
      <c r="AU77">
        <v>172112</v>
      </c>
      <c r="AV77">
        <v>75906</v>
      </c>
      <c r="AW77">
        <v>95123</v>
      </c>
      <c r="AX77">
        <v>49199</v>
      </c>
      <c r="AY77">
        <v>109600</v>
      </c>
      <c r="AZ77">
        <v>101532</v>
      </c>
      <c r="BA77">
        <v>161927</v>
      </c>
      <c r="BB77">
        <v>66047</v>
      </c>
      <c r="BC77">
        <v>137840</v>
      </c>
      <c r="BD77">
        <v>155456</v>
      </c>
      <c r="BE77">
        <v>60091</v>
      </c>
      <c r="BF77">
        <v>243916</v>
      </c>
      <c r="BG77">
        <v>102893</v>
      </c>
      <c r="BH77">
        <v>775072</v>
      </c>
      <c r="BI77">
        <v>118278</v>
      </c>
      <c r="BJ77">
        <v>36348</v>
      </c>
      <c r="BK77">
        <v>97092</v>
      </c>
      <c r="BL77">
        <v>1192644</v>
      </c>
      <c r="BM77">
        <v>810727</v>
      </c>
      <c r="BN77">
        <v>157088</v>
      </c>
      <c r="BO77">
        <v>354323</v>
      </c>
      <c r="BP77">
        <v>425525</v>
      </c>
      <c r="BQ77">
        <v>398812</v>
      </c>
      <c r="BR77">
        <v>159166</v>
      </c>
      <c r="BS77">
        <v>570812</v>
      </c>
      <c r="BT77">
        <v>158057</v>
      </c>
      <c r="BU77">
        <v>679445</v>
      </c>
      <c r="BV77">
        <v>525412</v>
      </c>
      <c r="BW77">
        <v>0</v>
      </c>
      <c r="BX77">
        <v>14282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</row>
    <row r="78" spans="1:91" x14ac:dyDescent="0.4">
      <c r="A78" s="191">
        <v>76</v>
      </c>
      <c r="B78" s="191" t="s">
        <v>228</v>
      </c>
      <c r="C78">
        <v>10307</v>
      </c>
      <c r="D78">
        <v>1112</v>
      </c>
      <c r="E78">
        <v>221815</v>
      </c>
      <c r="F78">
        <v>85406</v>
      </c>
      <c r="G78">
        <v>145075</v>
      </c>
      <c r="H78">
        <v>248513</v>
      </c>
      <c r="I78">
        <v>19018</v>
      </c>
      <c r="J78">
        <v>218874</v>
      </c>
      <c r="K78">
        <v>50559</v>
      </c>
      <c r="L78">
        <v>169707</v>
      </c>
      <c r="M78">
        <v>75067</v>
      </c>
      <c r="N78">
        <v>482317</v>
      </c>
      <c r="O78">
        <v>204478</v>
      </c>
      <c r="P78">
        <v>400507</v>
      </c>
      <c r="Q78">
        <v>74066</v>
      </c>
      <c r="R78">
        <v>62401</v>
      </c>
      <c r="S78">
        <v>184368</v>
      </c>
      <c r="T78">
        <v>39678</v>
      </c>
      <c r="U78">
        <v>177860</v>
      </c>
      <c r="V78">
        <v>288749</v>
      </c>
      <c r="W78">
        <v>1572338</v>
      </c>
      <c r="X78">
        <v>113275</v>
      </c>
      <c r="Y78">
        <v>51608</v>
      </c>
      <c r="Z78">
        <v>116902</v>
      </c>
      <c r="AA78">
        <v>3699569</v>
      </c>
      <c r="AB78">
        <v>898216</v>
      </c>
      <c r="AC78">
        <v>636551</v>
      </c>
      <c r="AD78">
        <v>1297868</v>
      </c>
      <c r="AE78">
        <v>1246769</v>
      </c>
      <c r="AF78">
        <v>684973</v>
      </c>
      <c r="AG78">
        <v>1372174</v>
      </c>
      <c r="AH78">
        <v>2870323</v>
      </c>
      <c r="AI78">
        <v>124795</v>
      </c>
      <c r="AJ78">
        <v>2443569</v>
      </c>
      <c r="AK78">
        <v>1032827</v>
      </c>
      <c r="AL78">
        <v>0</v>
      </c>
      <c r="AM78">
        <v>3106</v>
      </c>
      <c r="AN78">
        <v>2054151</v>
      </c>
      <c r="AO78">
        <v>98738</v>
      </c>
      <c r="AP78">
        <v>4716165</v>
      </c>
      <c r="AQ78">
        <v>745576</v>
      </c>
      <c r="AR78">
        <v>1816805</v>
      </c>
      <c r="AS78">
        <v>2723231</v>
      </c>
      <c r="AT78">
        <v>183522</v>
      </c>
      <c r="AU78">
        <v>2971446</v>
      </c>
      <c r="AV78">
        <v>1442672</v>
      </c>
      <c r="AW78">
        <v>1399064</v>
      </c>
      <c r="AX78">
        <v>793380</v>
      </c>
      <c r="AY78">
        <v>3172497</v>
      </c>
      <c r="AZ78">
        <v>2274315</v>
      </c>
      <c r="BA78">
        <v>4168301</v>
      </c>
      <c r="BB78">
        <v>1466593</v>
      </c>
      <c r="BC78">
        <v>2702625</v>
      </c>
      <c r="BD78">
        <v>2908810</v>
      </c>
      <c r="BE78">
        <v>833075</v>
      </c>
      <c r="BF78">
        <v>6767143</v>
      </c>
      <c r="BG78">
        <v>2129909</v>
      </c>
      <c r="BH78">
        <v>22104904</v>
      </c>
      <c r="BI78">
        <v>1699762</v>
      </c>
      <c r="BJ78">
        <v>491321</v>
      </c>
      <c r="BK78">
        <v>2608430</v>
      </c>
      <c r="BL78">
        <v>36608481</v>
      </c>
      <c r="BM78">
        <v>10137445</v>
      </c>
      <c r="BN78">
        <v>5221763</v>
      </c>
      <c r="BO78">
        <v>14730132</v>
      </c>
      <c r="BP78">
        <v>13639065</v>
      </c>
      <c r="BQ78">
        <v>13785570</v>
      </c>
      <c r="BR78">
        <v>20977066</v>
      </c>
      <c r="BS78">
        <v>34118044</v>
      </c>
      <c r="BT78">
        <v>2415651</v>
      </c>
      <c r="BU78">
        <v>27258213</v>
      </c>
      <c r="BV78">
        <v>11336489</v>
      </c>
      <c r="BW78">
        <v>0</v>
      </c>
      <c r="BX78">
        <v>54310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</row>
    <row r="79" spans="1:91" x14ac:dyDescent="0.4">
      <c r="A79" s="191">
        <v>77</v>
      </c>
      <c r="B79" s="191" t="s">
        <v>229</v>
      </c>
      <c r="C79">
        <v>8290</v>
      </c>
      <c r="D79">
        <v>397</v>
      </c>
      <c r="E79">
        <v>108034</v>
      </c>
      <c r="F79">
        <v>86</v>
      </c>
      <c r="G79">
        <v>46211</v>
      </c>
      <c r="H79">
        <v>111463</v>
      </c>
      <c r="I79">
        <v>128341</v>
      </c>
      <c r="J79">
        <v>37455</v>
      </c>
      <c r="K79">
        <v>24093</v>
      </c>
      <c r="L79">
        <v>269540</v>
      </c>
      <c r="M79">
        <v>2595</v>
      </c>
      <c r="N79">
        <v>66169</v>
      </c>
      <c r="O79">
        <v>59335</v>
      </c>
      <c r="P79">
        <v>64099</v>
      </c>
      <c r="Q79">
        <v>2411</v>
      </c>
      <c r="R79">
        <v>-30046</v>
      </c>
      <c r="S79">
        <v>12581</v>
      </c>
      <c r="T79">
        <v>-17905</v>
      </c>
      <c r="U79">
        <v>17851</v>
      </c>
      <c r="V79">
        <v>32878</v>
      </c>
      <c r="W79">
        <v>176690</v>
      </c>
      <c r="X79">
        <v>74993</v>
      </c>
      <c r="Y79">
        <v>35002</v>
      </c>
      <c r="Z79">
        <v>17879</v>
      </c>
      <c r="AA79">
        <v>827512</v>
      </c>
      <c r="AB79">
        <v>530316</v>
      </c>
      <c r="AC79">
        <v>1714661</v>
      </c>
      <c r="AD79">
        <v>-130531</v>
      </c>
      <c r="AE79">
        <v>737048</v>
      </c>
      <c r="AF79">
        <v>0</v>
      </c>
      <c r="AG79">
        <v>48924</v>
      </c>
      <c r="AH79">
        <v>69598</v>
      </c>
      <c r="AI79">
        <v>-1490</v>
      </c>
      <c r="AJ79">
        <v>471603</v>
      </c>
      <c r="AK79">
        <v>89403</v>
      </c>
      <c r="AL79">
        <v>0</v>
      </c>
      <c r="AM79">
        <v>285509</v>
      </c>
      <c r="AN79">
        <v>2058810</v>
      </c>
      <c r="AO79">
        <v>66406</v>
      </c>
      <c r="AP79">
        <v>3125113</v>
      </c>
      <c r="AQ79">
        <v>-2180</v>
      </c>
      <c r="AR79">
        <v>1004065</v>
      </c>
      <c r="AS79">
        <v>1811969</v>
      </c>
      <c r="AT79">
        <v>1035910</v>
      </c>
      <c r="AU79">
        <v>817383</v>
      </c>
      <c r="AV79">
        <v>678143</v>
      </c>
      <c r="AW79">
        <v>2236367</v>
      </c>
      <c r="AX79">
        <v>353427</v>
      </c>
      <c r="AY79">
        <v>666513</v>
      </c>
      <c r="AZ79">
        <v>1008461</v>
      </c>
      <c r="BA79">
        <v>1183317</v>
      </c>
      <c r="BB79">
        <v>13875</v>
      </c>
      <c r="BC79">
        <v>-281873</v>
      </c>
      <c r="BD79">
        <v>-156469</v>
      </c>
      <c r="BE79">
        <v>-15763</v>
      </c>
      <c r="BF79">
        <v>-110019</v>
      </c>
      <c r="BG79">
        <v>484451</v>
      </c>
      <c r="BH79">
        <v>2499756</v>
      </c>
      <c r="BI79">
        <v>1768420</v>
      </c>
      <c r="BJ79">
        <v>560478</v>
      </c>
      <c r="BK79">
        <v>324574</v>
      </c>
      <c r="BL79">
        <v>8624295</v>
      </c>
      <c r="BM79">
        <v>7666177</v>
      </c>
      <c r="BN79">
        <v>28828785</v>
      </c>
      <c r="BO79">
        <v>185077</v>
      </c>
      <c r="BP79">
        <v>7893225</v>
      </c>
      <c r="BQ79">
        <v>0</v>
      </c>
      <c r="BR79">
        <v>783776</v>
      </c>
      <c r="BS79">
        <v>927016</v>
      </c>
      <c r="BT79">
        <v>-40577</v>
      </c>
      <c r="BU79">
        <v>5530495</v>
      </c>
      <c r="BV79">
        <v>1211373</v>
      </c>
      <c r="BW79">
        <v>0</v>
      </c>
      <c r="BX79">
        <v>4166379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</row>
    <row r="80" spans="1:91" x14ac:dyDescent="0.4">
      <c r="A80" s="191">
        <v>78</v>
      </c>
      <c r="B80" s="191" t="s">
        <v>230</v>
      </c>
      <c r="C80">
        <v>7853</v>
      </c>
      <c r="D80">
        <v>427</v>
      </c>
      <c r="E80">
        <v>112879</v>
      </c>
      <c r="F80">
        <v>23966</v>
      </c>
      <c r="G80">
        <v>33609</v>
      </c>
      <c r="H80">
        <v>253766</v>
      </c>
      <c r="I80">
        <v>44992</v>
      </c>
      <c r="J80">
        <v>70516</v>
      </c>
      <c r="K80">
        <v>25452</v>
      </c>
      <c r="L80">
        <v>71771</v>
      </c>
      <c r="M80">
        <v>17452</v>
      </c>
      <c r="N80">
        <v>136888</v>
      </c>
      <c r="O80">
        <v>79970</v>
      </c>
      <c r="P80">
        <v>126433</v>
      </c>
      <c r="Q80">
        <v>41684</v>
      </c>
      <c r="R80">
        <v>89400</v>
      </c>
      <c r="S80">
        <v>149387</v>
      </c>
      <c r="T80">
        <v>42456</v>
      </c>
      <c r="U80">
        <v>84371</v>
      </c>
      <c r="V80">
        <v>78086</v>
      </c>
      <c r="W80">
        <v>190040</v>
      </c>
      <c r="X80">
        <v>192584</v>
      </c>
      <c r="Y80">
        <v>69071</v>
      </c>
      <c r="Z80">
        <v>24484</v>
      </c>
      <c r="AA80">
        <v>800434</v>
      </c>
      <c r="AB80">
        <v>200329</v>
      </c>
      <c r="AC80">
        <v>1984089</v>
      </c>
      <c r="AD80">
        <v>715952</v>
      </c>
      <c r="AE80">
        <v>819828</v>
      </c>
      <c r="AF80">
        <v>488277</v>
      </c>
      <c r="AG80">
        <v>425373</v>
      </c>
      <c r="AH80">
        <v>311791</v>
      </c>
      <c r="AI80">
        <v>11786</v>
      </c>
      <c r="AJ80">
        <v>922534</v>
      </c>
      <c r="AK80">
        <v>394021</v>
      </c>
      <c r="AL80">
        <v>0</v>
      </c>
      <c r="AM80">
        <v>20288</v>
      </c>
      <c r="AN80">
        <v>1950820</v>
      </c>
      <c r="AO80">
        <v>75098</v>
      </c>
      <c r="AP80">
        <v>2278921</v>
      </c>
      <c r="AQ80">
        <v>349374</v>
      </c>
      <c r="AR80">
        <v>763649</v>
      </c>
      <c r="AS80">
        <v>4561917</v>
      </c>
      <c r="AT80">
        <v>360163</v>
      </c>
      <c r="AU80">
        <v>1351152</v>
      </c>
      <c r="AV80">
        <v>734412</v>
      </c>
      <c r="AW80">
        <v>1077578</v>
      </c>
      <c r="AX80">
        <v>392711</v>
      </c>
      <c r="AY80">
        <v>932610</v>
      </c>
      <c r="AZ80">
        <v>1000636</v>
      </c>
      <c r="BA80">
        <v>1835735</v>
      </c>
      <c r="BB80">
        <v>870870</v>
      </c>
      <c r="BC80">
        <v>2472520</v>
      </c>
      <c r="BD80">
        <v>2618133</v>
      </c>
      <c r="BE80">
        <v>905334</v>
      </c>
      <c r="BF80">
        <v>4634227</v>
      </c>
      <c r="BG80">
        <v>901162</v>
      </c>
      <c r="BH80">
        <v>3114478</v>
      </c>
      <c r="BI80">
        <v>5324358</v>
      </c>
      <c r="BJ80">
        <v>926039</v>
      </c>
      <c r="BK80">
        <v>436479</v>
      </c>
      <c r="BL80">
        <v>8097910</v>
      </c>
      <c r="BM80">
        <v>2502688</v>
      </c>
      <c r="BN80">
        <v>27990280</v>
      </c>
      <c r="BO80">
        <v>6418047</v>
      </c>
      <c r="BP80">
        <v>7390655</v>
      </c>
      <c r="BQ80">
        <v>14807498</v>
      </c>
      <c r="BR80">
        <v>7631302</v>
      </c>
      <c r="BS80">
        <v>3872267</v>
      </c>
      <c r="BT80">
        <v>198371</v>
      </c>
      <c r="BU80">
        <v>8674087</v>
      </c>
      <c r="BV80">
        <v>4693627</v>
      </c>
      <c r="BW80">
        <v>0</v>
      </c>
      <c r="BX80">
        <v>251665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</row>
    <row r="81" spans="1:91" x14ac:dyDescent="0.4">
      <c r="A81" s="191">
        <v>79</v>
      </c>
      <c r="B81" s="191" t="s">
        <v>231</v>
      </c>
      <c r="C81">
        <v>1783</v>
      </c>
      <c r="D81">
        <v>211</v>
      </c>
      <c r="E81">
        <v>106232</v>
      </c>
      <c r="F81">
        <v>1701</v>
      </c>
      <c r="G81">
        <v>22523</v>
      </c>
      <c r="H81">
        <v>-4358</v>
      </c>
      <c r="I81">
        <v>553561</v>
      </c>
      <c r="J81">
        <v>18074</v>
      </c>
      <c r="K81">
        <v>8813</v>
      </c>
      <c r="L81">
        <v>36490</v>
      </c>
      <c r="M81">
        <v>2586</v>
      </c>
      <c r="N81">
        <v>60617</v>
      </c>
      <c r="O81">
        <v>5775</v>
      </c>
      <c r="P81">
        <v>8300</v>
      </c>
      <c r="Q81">
        <v>-6686</v>
      </c>
      <c r="R81">
        <v>-11482</v>
      </c>
      <c r="S81">
        <v>-9621</v>
      </c>
      <c r="T81">
        <v>-12373</v>
      </c>
      <c r="U81">
        <v>-14715</v>
      </c>
      <c r="V81">
        <v>19195</v>
      </c>
      <c r="W81">
        <v>228106</v>
      </c>
      <c r="X81">
        <v>28568</v>
      </c>
      <c r="Y81">
        <v>17532</v>
      </c>
      <c r="Z81">
        <v>16236</v>
      </c>
      <c r="AA81">
        <v>494892</v>
      </c>
      <c r="AB81">
        <v>49239</v>
      </c>
      <c r="AC81">
        <v>471337</v>
      </c>
      <c r="AD81">
        <v>105300</v>
      </c>
      <c r="AE81">
        <v>207120</v>
      </c>
      <c r="AF81">
        <v>3912</v>
      </c>
      <c r="AG81">
        <v>35815</v>
      </c>
      <c r="AH81">
        <v>60849</v>
      </c>
      <c r="AI81">
        <v>8917</v>
      </c>
      <c r="AJ81">
        <v>384424</v>
      </c>
      <c r="AK81">
        <v>197158</v>
      </c>
      <c r="AL81">
        <v>0</v>
      </c>
      <c r="AM81">
        <v>19392</v>
      </c>
      <c r="AN81">
        <v>322123</v>
      </c>
      <c r="AO81">
        <v>32388</v>
      </c>
      <c r="AP81">
        <v>2820030</v>
      </c>
      <c r="AQ81">
        <v>27255</v>
      </c>
      <c r="AR81">
        <v>397324</v>
      </c>
      <c r="AS81">
        <v>65739</v>
      </c>
      <c r="AT81">
        <v>3008455</v>
      </c>
      <c r="AU81">
        <v>301033</v>
      </c>
      <c r="AV81">
        <v>249015</v>
      </c>
      <c r="AW81">
        <v>334912</v>
      </c>
      <c r="AX81">
        <v>22688</v>
      </c>
      <c r="AY81">
        <v>420310</v>
      </c>
      <c r="AZ81">
        <v>74662</v>
      </c>
      <c r="BA81">
        <v>65422</v>
      </c>
      <c r="BB81">
        <v>-160162</v>
      </c>
      <c r="BC81">
        <v>-426871</v>
      </c>
      <c r="BD81">
        <v>-240224</v>
      </c>
      <c r="BE81">
        <v>-235238</v>
      </c>
      <c r="BF81">
        <v>-832889</v>
      </c>
      <c r="BG81">
        <v>226034</v>
      </c>
      <c r="BH81">
        <v>3090782</v>
      </c>
      <c r="BI81">
        <v>881394</v>
      </c>
      <c r="BJ81">
        <v>148060</v>
      </c>
      <c r="BK81">
        <v>245380</v>
      </c>
      <c r="BL81">
        <v>4848857</v>
      </c>
      <c r="BM81">
        <v>589561</v>
      </c>
      <c r="BN81">
        <v>5993914</v>
      </c>
      <c r="BO81">
        <v>1695432</v>
      </c>
      <c r="BP81">
        <v>2138404</v>
      </c>
      <c r="BQ81">
        <v>70811</v>
      </c>
      <c r="BR81">
        <v>432380</v>
      </c>
      <c r="BS81">
        <v>735562</v>
      </c>
      <c r="BT81">
        <v>144421</v>
      </c>
      <c r="BU81">
        <v>3977925</v>
      </c>
      <c r="BV81">
        <v>2344326</v>
      </c>
      <c r="BW81">
        <v>0</v>
      </c>
      <c r="BX81">
        <v>234962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</row>
    <row r="82" spans="1:91" x14ac:dyDescent="0.4">
      <c r="A82" s="191">
        <v>80</v>
      </c>
      <c r="B82" s="191" t="s">
        <v>232</v>
      </c>
      <c r="C82">
        <v>-1110</v>
      </c>
      <c r="D82">
        <v>0</v>
      </c>
      <c r="E82">
        <v>-5158</v>
      </c>
      <c r="F82">
        <v>0</v>
      </c>
      <c r="G82">
        <v>0</v>
      </c>
      <c r="H82">
        <v>-2</v>
      </c>
      <c r="I82">
        <v>-15255</v>
      </c>
      <c r="J82">
        <v>-1</v>
      </c>
      <c r="K82">
        <v>-1</v>
      </c>
      <c r="L82">
        <v>-10</v>
      </c>
      <c r="M82">
        <v>0</v>
      </c>
      <c r="N82">
        <v>-17</v>
      </c>
      <c r="O82">
        <v>-6</v>
      </c>
      <c r="P82">
        <v>-8</v>
      </c>
      <c r="Q82">
        <v>-1</v>
      </c>
      <c r="R82">
        <v>-2</v>
      </c>
      <c r="S82">
        <v>-3</v>
      </c>
      <c r="T82">
        <v>-2</v>
      </c>
      <c r="U82">
        <v>-1</v>
      </c>
      <c r="V82">
        <v>-1</v>
      </c>
      <c r="W82">
        <v>-11625</v>
      </c>
      <c r="X82">
        <v>-574</v>
      </c>
      <c r="Y82">
        <v>-18497</v>
      </c>
      <c r="Z82">
        <v>-2</v>
      </c>
      <c r="AA82">
        <v>-8799</v>
      </c>
      <c r="AB82">
        <v>-42777</v>
      </c>
      <c r="AC82">
        <v>-2423</v>
      </c>
      <c r="AD82">
        <v>-21063</v>
      </c>
      <c r="AE82">
        <v>-52</v>
      </c>
      <c r="AF82">
        <v>0</v>
      </c>
      <c r="AG82">
        <v>-1135</v>
      </c>
      <c r="AH82">
        <v>-102399</v>
      </c>
      <c r="AI82">
        <v>-5126</v>
      </c>
      <c r="AJ82">
        <v>-337</v>
      </c>
      <c r="AK82">
        <v>-21</v>
      </c>
      <c r="AL82">
        <v>0</v>
      </c>
      <c r="AM82">
        <v>-2592</v>
      </c>
      <c r="AN82">
        <v>-723181</v>
      </c>
      <c r="AO82">
        <v>-213</v>
      </c>
      <c r="AP82">
        <v>-76075</v>
      </c>
      <c r="AQ82">
        <v>-9</v>
      </c>
      <c r="AR82">
        <v>-24</v>
      </c>
      <c r="AS82">
        <v>-67</v>
      </c>
      <c r="AT82">
        <v>-50312</v>
      </c>
      <c r="AU82">
        <v>-18</v>
      </c>
      <c r="AV82">
        <v>-36</v>
      </c>
      <c r="AW82">
        <v>-49</v>
      </c>
      <c r="AX82">
        <v>-26</v>
      </c>
      <c r="AY82">
        <v>-68</v>
      </c>
      <c r="AZ82">
        <v>-46</v>
      </c>
      <c r="BA82">
        <v>-74</v>
      </c>
      <c r="BB82">
        <v>-31</v>
      </c>
      <c r="BC82">
        <v>-79</v>
      </c>
      <c r="BD82">
        <v>-63</v>
      </c>
      <c r="BE82">
        <v>-22</v>
      </c>
      <c r="BF82">
        <v>-286</v>
      </c>
      <c r="BG82">
        <v>-24</v>
      </c>
      <c r="BH82">
        <v>-247593</v>
      </c>
      <c r="BI82">
        <v>-2614</v>
      </c>
      <c r="BJ82">
        <v>-160031</v>
      </c>
      <c r="BK82">
        <v>-16</v>
      </c>
      <c r="BL82">
        <v>-56339</v>
      </c>
      <c r="BM82">
        <v>-367660</v>
      </c>
      <c r="BN82">
        <v>-19895</v>
      </c>
      <c r="BO82">
        <v>-131797</v>
      </c>
      <c r="BP82">
        <v>-386</v>
      </c>
      <c r="BQ82">
        <v>0</v>
      </c>
      <c r="BR82">
        <v>-146325</v>
      </c>
      <c r="BS82">
        <v>-801563</v>
      </c>
      <c r="BT82">
        <v>-76866</v>
      </c>
      <c r="BU82">
        <v>-2744</v>
      </c>
      <c r="BV82">
        <v>-152</v>
      </c>
      <c r="BW82">
        <v>0</v>
      </c>
      <c r="BX82">
        <v>-20307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</row>
    <row r="83" spans="1:91" x14ac:dyDescent="0.4">
      <c r="A83" s="192">
        <v>81</v>
      </c>
      <c r="B83" s="192" t="s">
        <v>233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</row>
  </sheetData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C36B-14B1-47DA-84B4-247023BEE47D}">
  <sheetPr>
    <tabColor theme="5"/>
  </sheetPr>
  <dimension ref="A1:DA100"/>
  <sheetViews>
    <sheetView zoomScale="70" zoomScaleNormal="70" workbookViewId="0">
      <pane xSplit="4" ySplit="5" topLeftCell="BX30" activePane="bottomRight" state="frozen"/>
      <selection pane="topRight" activeCell="E1" sqref="E1"/>
      <selection pane="bottomLeft" activeCell="A6" sqref="A6"/>
      <selection pane="bottomRight" activeCell="C8" sqref="A8:XFD8"/>
    </sheetView>
  </sheetViews>
  <sheetFormatPr defaultColWidth="9" defaultRowHeight="16.5" x14ac:dyDescent="0.35"/>
  <cols>
    <col min="1" max="2" width="3" style="2" bestFit="1" customWidth="1"/>
    <col min="3" max="3" width="3.375" style="2" bestFit="1" customWidth="1"/>
    <col min="4" max="4" width="25.625" style="3" customWidth="1"/>
    <col min="5" max="87" width="11.5" style="3" customWidth="1"/>
    <col min="88" max="88" width="11.5" style="3" hidden="1" customWidth="1"/>
    <col min="89" max="95" width="11.5" style="3" customWidth="1"/>
    <col min="96" max="96" width="11.5" style="3" hidden="1" customWidth="1"/>
    <col min="97" max="105" width="11.5" style="3" customWidth="1"/>
    <col min="106" max="106" width="7.625" style="3" bestFit="1" customWidth="1"/>
    <col min="107" max="16384" width="9" style="3"/>
  </cols>
  <sheetData>
    <row r="1" spans="1:105" ht="17.25" thickBot="1" x14ac:dyDescent="0.4">
      <c r="A1" s="1" t="s">
        <v>260</v>
      </c>
      <c r="F1" s="4" t="s">
        <v>163</v>
      </c>
    </row>
    <row r="2" spans="1:105" ht="17.25" thickBot="1" x14ac:dyDescent="0.4">
      <c r="A2" s="5"/>
      <c r="B2" s="6"/>
      <c r="C2" s="6"/>
      <c r="D2" s="7"/>
      <c r="E2" s="8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9"/>
      <c r="CD2" s="10" t="s">
        <v>1</v>
      </c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2"/>
      <c r="CU2" s="13"/>
      <c r="CV2" s="13"/>
      <c r="CW2" s="169"/>
    </row>
    <row r="3" spans="1:105" x14ac:dyDescent="0.35">
      <c r="A3" s="15"/>
      <c r="D3" s="16"/>
      <c r="E3" s="17" t="s">
        <v>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8"/>
      <c r="AQ3" s="19" t="s">
        <v>3</v>
      </c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20"/>
      <c r="CC3" s="21"/>
      <c r="CD3" s="22" t="s">
        <v>4</v>
      </c>
      <c r="CE3" s="23"/>
      <c r="CF3" s="23"/>
      <c r="CG3" s="23"/>
      <c r="CH3" s="23"/>
      <c r="CI3" s="23"/>
      <c r="CJ3" s="17"/>
      <c r="CK3" s="24"/>
      <c r="CL3" s="20" t="s">
        <v>3</v>
      </c>
      <c r="CM3" s="20"/>
      <c r="CN3" s="20"/>
      <c r="CO3" s="20"/>
      <c r="CP3" s="20"/>
      <c r="CQ3" s="20"/>
      <c r="CR3" s="20"/>
      <c r="CS3" s="20"/>
      <c r="CT3" s="25"/>
      <c r="CU3" s="26"/>
      <c r="CV3" s="26"/>
      <c r="CW3" s="170"/>
    </row>
    <row r="4" spans="1:105" s="2" customFormat="1" x14ac:dyDescent="0.35">
      <c r="A4" s="15"/>
      <c r="D4" s="27"/>
      <c r="E4" s="28" t="s">
        <v>5</v>
      </c>
      <c r="F4" s="28" t="s">
        <v>6</v>
      </c>
      <c r="G4" s="2">
        <v>11</v>
      </c>
      <c r="H4" s="2">
        <v>15</v>
      </c>
      <c r="I4" s="2">
        <v>16</v>
      </c>
      <c r="J4" s="2">
        <v>20</v>
      </c>
      <c r="K4" s="2">
        <v>21</v>
      </c>
      <c r="L4" s="2">
        <v>22</v>
      </c>
      <c r="M4" s="2">
        <v>25</v>
      </c>
      <c r="N4" s="2">
        <v>26</v>
      </c>
      <c r="O4" s="2">
        <v>27</v>
      </c>
      <c r="P4" s="2">
        <v>28</v>
      </c>
      <c r="Q4" s="2">
        <v>29</v>
      </c>
      <c r="R4" s="2">
        <v>30</v>
      </c>
      <c r="S4" s="2">
        <v>31</v>
      </c>
      <c r="T4" s="2">
        <v>32</v>
      </c>
      <c r="U4" s="2">
        <v>33</v>
      </c>
      <c r="V4" s="2">
        <v>34</v>
      </c>
      <c r="W4" s="2">
        <v>35</v>
      </c>
      <c r="X4" s="2">
        <v>39</v>
      </c>
      <c r="Y4" s="2">
        <v>41</v>
      </c>
      <c r="Z4" s="2">
        <v>46</v>
      </c>
      <c r="AA4" s="2">
        <v>47</v>
      </c>
      <c r="AB4" s="2">
        <v>48</v>
      </c>
      <c r="AC4" s="2">
        <v>51</v>
      </c>
      <c r="AD4" s="2">
        <v>53</v>
      </c>
      <c r="AE4" s="2">
        <v>55</v>
      </c>
      <c r="AF4" s="2">
        <v>57</v>
      </c>
      <c r="AG4" s="2">
        <v>59</v>
      </c>
      <c r="AH4" s="2">
        <v>61</v>
      </c>
      <c r="AI4" s="2">
        <v>63</v>
      </c>
      <c r="AJ4" s="2">
        <v>64</v>
      </c>
      <c r="AK4" s="2">
        <v>65</v>
      </c>
      <c r="AL4" s="2">
        <v>66</v>
      </c>
      <c r="AM4" s="2">
        <v>67</v>
      </c>
      <c r="AN4" s="2">
        <v>68</v>
      </c>
      <c r="AO4" s="2">
        <v>69</v>
      </c>
      <c r="AP4" s="29">
        <v>70</v>
      </c>
      <c r="AQ4" s="30" t="s">
        <v>7</v>
      </c>
      <c r="AR4" s="30" t="s">
        <v>8</v>
      </c>
      <c r="AS4" s="30">
        <v>11</v>
      </c>
      <c r="AT4" s="30">
        <v>15</v>
      </c>
      <c r="AU4" s="30">
        <v>16</v>
      </c>
      <c r="AV4" s="30">
        <v>20</v>
      </c>
      <c r="AW4" s="30">
        <v>21</v>
      </c>
      <c r="AX4" s="30">
        <v>22</v>
      </c>
      <c r="AY4" s="30">
        <v>25</v>
      </c>
      <c r="AZ4" s="30">
        <v>26</v>
      </c>
      <c r="BA4" s="30">
        <v>27</v>
      </c>
      <c r="BB4" s="30">
        <v>28</v>
      </c>
      <c r="BC4" s="30">
        <v>29</v>
      </c>
      <c r="BD4" s="30">
        <v>30</v>
      </c>
      <c r="BE4" s="30">
        <v>31</v>
      </c>
      <c r="BF4" s="30">
        <v>32</v>
      </c>
      <c r="BG4" s="30">
        <v>33</v>
      </c>
      <c r="BH4" s="30">
        <v>34</v>
      </c>
      <c r="BI4" s="30">
        <v>35</v>
      </c>
      <c r="BJ4" s="30">
        <v>39</v>
      </c>
      <c r="BK4" s="30">
        <v>41</v>
      </c>
      <c r="BL4" s="30">
        <v>46</v>
      </c>
      <c r="BM4" s="30">
        <v>47</v>
      </c>
      <c r="BN4" s="30">
        <v>48</v>
      </c>
      <c r="BO4" s="30">
        <v>51</v>
      </c>
      <c r="BP4" s="30">
        <v>53</v>
      </c>
      <c r="BQ4" s="30">
        <v>55</v>
      </c>
      <c r="BR4" s="30">
        <v>57</v>
      </c>
      <c r="BS4" s="30">
        <v>59</v>
      </c>
      <c r="BT4" s="30">
        <v>61</v>
      </c>
      <c r="BU4" s="30">
        <v>63</v>
      </c>
      <c r="BV4" s="30">
        <v>64</v>
      </c>
      <c r="BW4" s="30">
        <v>65</v>
      </c>
      <c r="BX4" s="30">
        <v>66</v>
      </c>
      <c r="BY4" s="30">
        <v>67</v>
      </c>
      <c r="BZ4" s="30">
        <v>68</v>
      </c>
      <c r="CA4" s="30">
        <v>69</v>
      </c>
      <c r="CB4" s="31">
        <v>70</v>
      </c>
      <c r="CC4" s="32"/>
      <c r="CD4" s="15">
        <v>71</v>
      </c>
      <c r="CE4" s="2">
        <v>72</v>
      </c>
      <c r="CF4" s="2">
        <v>73</v>
      </c>
      <c r="CG4" s="2">
        <v>74</v>
      </c>
      <c r="CH4" s="2">
        <v>75</v>
      </c>
      <c r="CI4" s="2">
        <v>76</v>
      </c>
      <c r="CJ4" s="33"/>
      <c r="CK4" s="29"/>
      <c r="CL4" s="34">
        <v>71</v>
      </c>
      <c r="CM4" s="35">
        <v>72</v>
      </c>
      <c r="CN4" s="35">
        <v>73</v>
      </c>
      <c r="CO4" s="35">
        <v>74</v>
      </c>
      <c r="CP4" s="35">
        <v>75</v>
      </c>
      <c r="CQ4" s="35">
        <v>76</v>
      </c>
      <c r="CR4" s="36"/>
      <c r="CS4" s="37"/>
      <c r="CT4" s="38">
        <v>78</v>
      </c>
      <c r="CU4" s="39">
        <v>81</v>
      </c>
      <c r="CV4" s="39">
        <v>88</v>
      </c>
      <c r="CW4" s="171">
        <v>97</v>
      </c>
      <c r="CY4" s="40"/>
      <c r="CZ4" s="40"/>
    </row>
    <row r="5" spans="1:105" s="14" customFormat="1" ht="50.25" thickBot="1" x14ac:dyDescent="0.45">
      <c r="A5" s="41"/>
      <c r="B5" s="42"/>
      <c r="C5" s="42"/>
      <c r="D5" s="43"/>
      <c r="E5" s="42" t="s">
        <v>9</v>
      </c>
      <c r="F5" s="42" t="s">
        <v>10</v>
      </c>
      <c r="G5" s="42" t="s">
        <v>11</v>
      </c>
      <c r="H5" s="42" t="s">
        <v>12</v>
      </c>
      <c r="I5" s="42" t="s">
        <v>13</v>
      </c>
      <c r="J5" s="42" t="s">
        <v>14</v>
      </c>
      <c r="K5" s="42" t="s">
        <v>15</v>
      </c>
      <c r="L5" s="42" t="s">
        <v>16</v>
      </c>
      <c r="M5" s="42" t="s">
        <v>17</v>
      </c>
      <c r="N5" s="42" t="s">
        <v>18</v>
      </c>
      <c r="O5" s="42" t="s">
        <v>19</v>
      </c>
      <c r="P5" s="42" t="s">
        <v>20</v>
      </c>
      <c r="Q5" s="42" t="s">
        <v>21</v>
      </c>
      <c r="R5" s="42" t="s">
        <v>22</v>
      </c>
      <c r="S5" s="42" t="s">
        <v>23</v>
      </c>
      <c r="T5" s="42" t="s">
        <v>24</v>
      </c>
      <c r="U5" s="42" t="s">
        <v>25</v>
      </c>
      <c r="V5" s="42" t="s">
        <v>26</v>
      </c>
      <c r="W5" s="42" t="s">
        <v>27</v>
      </c>
      <c r="X5" s="42" t="s">
        <v>28</v>
      </c>
      <c r="Y5" s="42" t="s">
        <v>29</v>
      </c>
      <c r="Z5" s="42" t="s">
        <v>30</v>
      </c>
      <c r="AA5" s="42" t="s">
        <v>31</v>
      </c>
      <c r="AB5" s="42" t="s">
        <v>32</v>
      </c>
      <c r="AC5" s="42" t="s">
        <v>33</v>
      </c>
      <c r="AD5" s="42" t="s">
        <v>34</v>
      </c>
      <c r="AE5" s="42" t="s">
        <v>35</v>
      </c>
      <c r="AF5" s="42" t="s">
        <v>36</v>
      </c>
      <c r="AG5" s="42" t="s">
        <v>37</v>
      </c>
      <c r="AH5" s="42" t="s">
        <v>38</v>
      </c>
      <c r="AI5" s="42" t="s">
        <v>39</v>
      </c>
      <c r="AJ5" s="42" t="s">
        <v>40</v>
      </c>
      <c r="AK5" s="42" t="s">
        <v>41</v>
      </c>
      <c r="AL5" s="42" t="s">
        <v>42</v>
      </c>
      <c r="AM5" s="42" t="s">
        <v>43</v>
      </c>
      <c r="AN5" s="42" t="s">
        <v>44</v>
      </c>
      <c r="AO5" s="42" t="s">
        <v>45</v>
      </c>
      <c r="AP5" s="44" t="s">
        <v>46</v>
      </c>
      <c r="AQ5" s="122" t="s">
        <v>47</v>
      </c>
      <c r="AR5" s="122" t="s">
        <v>10</v>
      </c>
      <c r="AS5" s="122" t="s">
        <v>11</v>
      </c>
      <c r="AT5" s="122" t="s">
        <v>12</v>
      </c>
      <c r="AU5" s="122" t="s">
        <v>13</v>
      </c>
      <c r="AV5" s="122" t="s">
        <v>14</v>
      </c>
      <c r="AW5" s="122" t="s">
        <v>15</v>
      </c>
      <c r="AX5" s="122" t="s">
        <v>16</v>
      </c>
      <c r="AY5" s="122" t="s">
        <v>17</v>
      </c>
      <c r="AZ5" s="122" t="s">
        <v>18</v>
      </c>
      <c r="BA5" s="122" t="s">
        <v>19</v>
      </c>
      <c r="BB5" s="122" t="s">
        <v>20</v>
      </c>
      <c r="BC5" s="122" t="s">
        <v>21</v>
      </c>
      <c r="BD5" s="122" t="s">
        <v>22</v>
      </c>
      <c r="BE5" s="122" t="s">
        <v>23</v>
      </c>
      <c r="BF5" s="122" t="s">
        <v>24</v>
      </c>
      <c r="BG5" s="122" t="s">
        <v>25</v>
      </c>
      <c r="BH5" s="122" t="s">
        <v>26</v>
      </c>
      <c r="BI5" s="122" t="s">
        <v>27</v>
      </c>
      <c r="BJ5" s="122" t="s">
        <v>28</v>
      </c>
      <c r="BK5" s="122" t="s">
        <v>29</v>
      </c>
      <c r="BL5" s="122" t="s">
        <v>30</v>
      </c>
      <c r="BM5" s="122" t="s">
        <v>31</v>
      </c>
      <c r="BN5" s="122" t="s">
        <v>32</v>
      </c>
      <c r="BO5" s="122" t="s">
        <v>33</v>
      </c>
      <c r="BP5" s="122" t="s">
        <v>34</v>
      </c>
      <c r="BQ5" s="122" t="s">
        <v>35</v>
      </c>
      <c r="BR5" s="122" t="s">
        <v>36</v>
      </c>
      <c r="BS5" s="122" t="s">
        <v>37</v>
      </c>
      <c r="BT5" s="122" t="s">
        <v>38</v>
      </c>
      <c r="BU5" s="122" t="s">
        <v>39</v>
      </c>
      <c r="BV5" s="122" t="s">
        <v>40</v>
      </c>
      <c r="BW5" s="122" t="s">
        <v>41</v>
      </c>
      <c r="BX5" s="122" t="s">
        <v>42</v>
      </c>
      <c r="BY5" s="122" t="s">
        <v>43</v>
      </c>
      <c r="BZ5" s="122" t="s">
        <v>44</v>
      </c>
      <c r="CA5" s="122" t="s">
        <v>45</v>
      </c>
      <c r="CB5" s="45" t="s">
        <v>48</v>
      </c>
      <c r="CC5" s="46" t="s">
        <v>49</v>
      </c>
      <c r="CD5" s="47" t="s">
        <v>50</v>
      </c>
      <c r="CE5" s="48" t="s">
        <v>51</v>
      </c>
      <c r="CF5" s="48" t="s">
        <v>52</v>
      </c>
      <c r="CG5" s="48" t="s">
        <v>53</v>
      </c>
      <c r="CH5" s="48" t="s">
        <v>54</v>
      </c>
      <c r="CI5" s="48" t="s">
        <v>55</v>
      </c>
      <c r="CJ5" s="49"/>
      <c r="CK5" s="50" t="s">
        <v>56</v>
      </c>
      <c r="CL5" s="51" t="s">
        <v>50</v>
      </c>
      <c r="CM5" s="48" t="s">
        <v>51</v>
      </c>
      <c r="CN5" s="48" t="s">
        <v>52</v>
      </c>
      <c r="CO5" s="48" t="s">
        <v>53</v>
      </c>
      <c r="CP5" s="48" t="s">
        <v>54</v>
      </c>
      <c r="CQ5" s="48" t="s">
        <v>55</v>
      </c>
      <c r="CR5" s="49"/>
      <c r="CS5" s="52" t="s">
        <v>56</v>
      </c>
      <c r="CT5" s="53" t="s">
        <v>57</v>
      </c>
      <c r="CU5" s="54" t="s">
        <v>58</v>
      </c>
      <c r="CV5" s="54" t="s">
        <v>59</v>
      </c>
      <c r="CW5" s="172" t="s">
        <v>60</v>
      </c>
      <c r="CY5" s="55" t="s">
        <v>61</v>
      </c>
      <c r="CZ5" s="55" t="s">
        <v>62</v>
      </c>
    </row>
    <row r="6" spans="1:105" x14ac:dyDescent="0.35">
      <c r="A6" s="235" t="s">
        <v>63</v>
      </c>
      <c r="B6" s="237" t="s">
        <v>2</v>
      </c>
      <c r="C6" s="56" t="s">
        <v>5</v>
      </c>
      <c r="D6" s="57" t="s">
        <v>9</v>
      </c>
      <c r="E6" s="58">
        <f>adam_output!C3</f>
        <v>810</v>
      </c>
      <c r="F6" s="58">
        <f>adam_output!D3</f>
        <v>0</v>
      </c>
      <c r="G6" s="58">
        <f>adam_output!E3</f>
        <v>44950</v>
      </c>
      <c r="H6" s="58">
        <f>adam_output!F3</f>
        <v>426</v>
      </c>
      <c r="I6" s="58">
        <f>adam_output!G3</f>
        <v>1065</v>
      </c>
      <c r="J6" s="58">
        <f>adam_output!H3</f>
        <v>404</v>
      </c>
      <c r="K6" s="58">
        <f>adam_output!I3</f>
        <v>0</v>
      </c>
      <c r="L6" s="58">
        <f>adam_output!J3</f>
        <v>543</v>
      </c>
      <c r="M6" s="58">
        <f>adam_output!K3</f>
        <v>4</v>
      </c>
      <c r="N6" s="58">
        <f>adam_output!L3</f>
        <v>0</v>
      </c>
      <c r="O6" s="58">
        <f>adam_output!M3</f>
        <v>0</v>
      </c>
      <c r="P6" s="58">
        <f>adam_output!N3</f>
        <v>0</v>
      </c>
      <c r="Q6" s="58">
        <f>adam_output!O3</f>
        <v>0</v>
      </c>
      <c r="R6" s="58">
        <f>adam_output!P3</f>
        <v>0</v>
      </c>
      <c r="S6" s="58">
        <f>adam_output!Q3</f>
        <v>0</v>
      </c>
      <c r="T6" s="58">
        <f>adam_output!R3</f>
        <v>0</v>
      </c>
      <c r="U6" s="58">
        <f>adam_output!S3</f>
        <v>0</v>
      </c>
      <c r="V6" s="58">
        <f>adam_output!T3</f>
        <v>0</v>
      </c>
      <c r="W6" s="58">
        <f>adam_output!U3</f>
        <v>0</v>
      </c>
      <c r="X6" s="58">
        <f>adam_output!V3</f>
        <v>486</v>
      </c>
      <c r="Y6" s="58">
        <f>adam_output!W3</f>
        <v>763</v>
      </c>
      <c r="Z6" s="58">
        <f>adam_output!X3</f>
        <v>0</v>
      </c>
      <c r="AA6" s="58">
        <f>adam_output!Y3</f>
        <v>0</v>
      </c>
      <c r="AB6" s="58">
        <f>adam_output!Z3</f>
        <v>0</v>
      </c>
      <c r="AC6" s="58">
        <f>adam_output!AA3</f>
        <v>201</v>
      </c>
      <c r="AD6" s="58">
        <f>adam_output!AB3</f>
        <v>0</v>
      </c>
      <c r="AE6" s="58">
        <f>adam_output!AC3</f>
        <v>9</v>
      </c>
      <c r="AF6" s="58">
        <f>adam_output!AD3</f>
        <v>77</v>
      </c>
      <c r="AG6" s="58">
        <f>adam_output!AE3</f>
        <v>0</v>
      </c>
      <c r="AH6" s="58">
        <f>adam_output!AF3</f>
        <v>18</v>
      </c>
      <c r="AI6" s="58">
        <f>adam_output!AG3</f>
        <v>1159</v>
      </c>
      <c r="AJ6" s="58">
        <f>adam_output!AH3</f>
        <v>1947</v>
      </c>
      <c r="AK6" s="58">
        <f>adam_output!AI3</f>
        <v>179</v>
      </c>
      <c r="AL6" s="58">
        <f>adam_output!AJ3</f>
        <v>22</v>
      </c>
      <c r="AM6" s="58">
        <f>adam_output!AK3</f>
        <v>12150</v>
      </c>
      <c r="AN6" s="58">
        <f>adam_output!AL3</f>
        <v>0</v>
      </c>
      <c r="AO6" s="58">
        <f>adam_output!AM3</f>
        <v>0</v>
      </c>
      <c r="AP6" s="98">
        <f>SUM(E6:AO6)</f>
        <v>65213</v>
      </c>
      <c r="AQ6" s="60">
        <f>adam_output!AN3</f>
        <v>2792</v>
      </c>
      <c r="AR6" s="60">
        <f>adam_output!AO3</f>
        <v>0</v>
      </c>
      <c r="AS6" s="60">
        <f>adam_output!AP3</f>
        <v>12320</v>
      </c>
      <c r="AT6" s="60">
        <f>adam_output!AQ3</f>
        <v>26</v>
      </c>
      <c r="AU6" s="60">
        <f>adam_output!AR3</f>
        <v>497</v>
      </c>
      <c r="AV6" s="60">
        <f>adam_output!AS3</f>
        <v>70</v>
      </c>
      <c r="AW6" s="60">
        <f>adam_output!AT3</f>
        <v>0</v>
      </c>
      <c r="AX6" s="60">
        <f>adam_output!AU3</f>
        <v>177</v>
      </c>
      <c r="AY6" s="60">
        <f>adam_output!AV3</f>
        <v>1</v>
      </c>
      <c r="AZ6" s="60">
        <f>adam_output!AW3</f>
        <v>0</v>
      </c>
      <c r="BA6" s="60">
        <f>adam_output!AX3</f>
        <v>0</v>
      </c>
      <c r="BB6" s="60">
        <f>adam_output!AY3</f>
        <v>0</v>
      </c>
      <c r="BC6" s="60">
        <f>adam_output!AZ3</f>
        <v>0</v>
      </c>
      <c r="BD6" s="60">
        <f>adam_output!BA3</f>
        <v>0</v>
      </c>
      <c r="BE6" s="60">
        <f>adam_output!BB3</f>
        <v>0</v>
      </c>
      <c r="BF6" s="60">
        <f>adam_output!BC3</f>
        <v>0</v>
      </c>
      <c r="BG6" s="60">
        <f>adam_output!BD3</f>
        <v>0</v>
      </c>
      <c r="BH6" s="60">
        <f>adam_output!BE3</f>
        <v>0</v>
      </c>
      <c r="BI6" s="60">
        <f>adam_output!BF3</f>
        <v>0</v>
      </c>
      <c r="BJ6" s="60">
        <f>adam_output!BG3</f>
        <v>66</v>
      </c>
      <c r="BK6" s="60">
        <f>adam_output!BH3</f>
        <v>105</v>
      </c>
      <c r="BL6" s="60">
        <f>adam_output!BI3</f>
        <v>0</v>
      </c>
      <c r="BM6" s="60">
        <f>adam_output!BJ3</f>
        <v>0</v>
      </c>
      <c r="BN6" s="60">
        <f>adam_output!BK3</f>
        <v>0</v>
      </c>
      <c r="BO6" s="60">
        <f>adam_output!BL3</f>
        <v>18</v>
      </c>
      <c r="BP6" s="60">
        <f>adam_output!BM3</f>
        <v>0</v>
      </c>
      <c r="BQ6" s="60">
        <f>adam_output!BN3</f>
        <v>1</v>
      </c>
      <c r="BR6" s="60">
        <f>adam_output!BO3</f>
        <v>3</v>
      </c>
      <c r="BS6" s="60">
        <f>adam_output!BP3</f>
        <v>0</v>
      </c>
      <c r="BT6" s="60">
        <f>adam_output!BQ3</f>
        <v>2</v>
      </c>
      <c r="BU6" s="60">
        <f>adam_output!BR3</f>
        <v>102</v>
      </c>
      <c r="BV6" s="60">
        <f>adam_output!BS3</f>
        <v>231</v>
      </c>
      <c r="BW6" s="60">
        <f>adam_output!BT3</f>
        <v>17</v>
      </c>
      <c r="BX6" s="60">
        <f>adam_output!BU3</f>
        <v>1</v>
      </c>
      <c r="BY6" s="60">
        <f>adam_output!BV3</f>
        <v>1053</v>
      </c>
      <c r="BZ6" s="60">
        <f>adam_output!BW3</f>
        <v>0</v>
      </c>
      <c r="CA6" s="60">
        <f>adam_output!BX3</f>
        <v>0</v>
      </c>
      <c r="CB6" s="123">
        <f>SUM(AQ6:CA6)</f>
        <v>17482</v>
      </c>
      <c r="CC6" s="127">
        <f>SUM(CB6,AP6)</f>
        <v>82695</v>
      </c>
      <c r="CD6" s="58">
        <f>adam_output!BY3</f>
        <v>949</v>
      </c>
      <c r="CE6" s="58">
        <f>adam_output!BZ3</f>
        <v>57593</v>
      </c>
      <c r="CF6" s="58">
        <f>adam_output!CA3</f>
        <v>0</v>
      </c>
      <c r="CG6" s="58">
        <f>adam_output!CB3</f>
        <v>0</v>
      </c>
      <c r="CH6" s="58">
        <f>adam_output!CC3</f>
        <v>1658</v>
      </c>
      <c r="CI6" s="58">
        <f>adam_output!CD3</f>
        <v>-59</v>
      </c>
      <c r="CJ6" s="62"/>
      <c r="CK6" s="59">
        <f>SUM(CD6:CJ6)</f>
        <v>60141</v>
      </c>
      <c r="CL6" s="63">
        <f>adam_output!CE3</f>
        <v>106</v>
      </c>
      <c r="CM6" s="64">
        <f>adam_output!CF3</f>
        <v>6111</v>
      </c>
      <c r="CN6" s="64">
        <f>adam_output!CG3</f>
        <v>0</v>
      </c>
      <c r="CO6" s="64">
        <f>adam_output!CH3</f>
        <v>0</v>
      </c>
      <c r="CP6" s="64">
        <f>adam_output!CI3</f>
        <v>447</v>
      </c>
      <c r="CQ6" s="64">
        <f>adam_output!CJ3</f>
        <v>353</v>
      </c>
      <c r="CR6" s="65"/>
      <c r="CS6" s="155">
        <f>SUM(CL6:CR6)</f>
        <v>7017</v>
      </c>
      <c r="CT6" s="166">
        <f>SUM(CS6,CK6)</f>
        <v>67158</v>
      </c>
      <c r="CU6" s="61">
        <f>adam_output!CK3</f>
        <v>445</v>
      </c>
      <c r="CV6" s="66">
        <f>adam_output!CL3</f>
        <v>-100420</v>
      </c>
      <c r="CW6" s="173">
        <f>SUM(CC6,CT6:CV6)</f>
        <v>49878</v>
      </c>
      <c r="CX6" s="58"/>
      <c r="CY6" s="181" t="e" cm="1">
        <f t="array" ref="CY6:CY82">TRANSPOSE(E92:CC92)</f>
        <v>#REF!</v>
      </c>
      <c r="CZ6" s="59" t="e">
        <f t="shared" ref="CZ6:CZ69" si="0">CY6-CW6</f>
        <v>#REF!</v>
      </c>
      <c r="DA6" s="58"/>
    </row>
    <row r="7" spans="1:105" x14ac:dyDescent="0.35">
      <c r="A7" s="236"/>
      <c r="B7" s="238"/>
      <c r="C7" s="56" t="s">
        <v>6</v>
      </c>
      <c r="D7" s="57" t="s">
        <v>10</v>
      </c>
      <c r="E7" s="58">
        <f>adam_output!C4</f>
        <v>0</v>
      </c>
      <c r="F7" s="58">
        <f>adam_output!D4</f>
        <v>0</v>
      </c>
      <c r="G7" s="58">
        <f>adam_output!E4</f>
        <v>463</v>
      </c>
      <c r="H7" s="58">
        <f>adam_output!F4</f>
        <v>11</v>
      </c>
      <c r="I7" s="58">
        <f>adam_output!G4</f>
        <v>439</v>
      </c>
      <c r="J7" s="58">
        <f>adam_output!H4</f>
        <v>7543</v>
      </c>
      <c r="K7" s="58">
        <f>adam_output!I4</f>
        <v>401193</v>
      </c>
      <c r="L7" s="58">
        <f>adam_output!J4</f>
        <v>45</v>
      </c>
      <c r="M7" s="58">
        <f>adam_output!K4</f>
        <v>9097</v>
      </c>
      <c r="N7" s="58">
        <f>adam_output!L4</f>
        <v>2204</v>
      </c>
      <c r="O7" s="58">
        <f>adam_output!M4</f>
        <v>60928</v>
      </c>
      <c r="P7" s="58">
        <f>adam_output!N4</f>
        <v>125</v>
      </c>
      <c r="Q7" s="58">
        <f>adam_output!O4</f>
        <v>31</v>
      </c>
      <c r="R7" s="58">
        <f>adam_output!P4</f>
        <v>56</v>
      </c>
      <c r="S7" s="58">
        <f>adam_output!Q4</f>
        <v>29</v>
      </c>
      <c r="T7" s="58">
        <f>adam_output!R4</f>
        <v>35</v>
      </c>
      <c r="U7" s="58">
        <f>adam_output!S4</f>
        <v>15</v>
      </c>
      <c r="V7" s="58">
        <f>adam_output!T4</f>
        <v>0</v>
      </c>
      <c r="W7" s="58">
        <f>adam_output!U4</f>
        <v>35</v>
      </c>
      <c r="X7" s="58">
        <f>adam_output!V4</f>
        <v>210</v>
      </c>
      <c r="Y7" s="58">
        <f>adam_output!W4</f>
        <v>3629</v>
      </c>
      <c r="Z7" s="58">
        <f>adam_output!X4</f>
        <v>313591</v>
      </c>
      <c r="AA7" s="58">
        <f>adam_output!Y4</f>
        <v>0</v>
      </c>
      <c r="AB7" s="58">
        <f>adam_output!Z4</f>
        <v>1</v>
      </c>
      <c r="AC7" s="58">
        <f>adam_output!AA4</f>
        <v>14</v>
      </c>
      <c r="AD7" s="58">
        <f>adam_output!AB4</f>
        <v>3</v>
      </c>
      <c r="AE7" s="58">
        <f>adam_output!AC4</f>
        <v>8</v>
      </c>
      <c r="AF7" s="58">
        <f>adam_output!AD4</f>
        <v>22</v>
      </c>
      <c r="AG7" s="58">
        <f>adam_output!AE4</f>
        <v>0</v>
      </c>
      <c r="AH7" s="58">
        <f>adam_output!AF4</f>
        <v>17</v>
      </c>
      <c r="AI7" s="58">
        <f>adam_output!AG4</f>
        <v>188</v>
      </c>
      <c r="AJ7" s="58">
        <f>adam_output!AH4</f>
        <v>25</v>
      </c>
      <c r="AK7" s="58">
        <f>adam_output!AI4</f>
        <v>8</v>
      </c>
      <c r="AL7" s="58">
        <f>adam_output!AJ4</f>
        <v>40</v>
      </c>
      <c r="AM7" s="58">
        <f>adam_output!AK4</f>
        <v>28</v>
      </c>
      <c r="AN7" s="58">
        <f>adam_output!AL4</f>
        <v>0</v>
      </c>
      <c r="AO7" s="58">
        <f>adam_output!AM4</f>
        <v>96</v>
      </c>
      <c r="AP7" s="98">
        <f t="shared" ref="AP7:AP42" si="1">SUM(E7:AO7)</f>
        <v>800129</v>
      </c>
      <c r="AQ7" s="60">
        <f>adam_output!AN4</f>
        <v>0</v>
      </c>
      <c r="AR7" s="60">
        <f>adam_output!AO4</f>
        <v>0</v>
      </c>
      <c r="AS7" s="60">
        <f>adam_output!AP4</f>
        <v>0</v>
      </c>
      <c r="AT7" s="60">
        <f>adam_output!AQ4</f>
        <v>0</v>
      </c>
      <c r="AU7" s="60">
        <f>adam_output!AR4</f>
        <v>0</v>
      </c>
      <c r="AV7" s="60">
        <f>adam_output!AS4</f>
        <v>2</v>
      </c>
      <c r="AW7" s="60">
        <f>adam_output!AT4</f>
        <v>95</v>
      </c>
      <c r="AX7" s="60">
        <f>adam_output!AU4</f>
        <v>0</v>
      </c>
      <c r="AY7" s="60">
        <f>adam_output!AV4</f>
        <v>4</v>
      </c>
      <c r="AZ7" s="60">
        <f>adam_output!AW4</f>
        <v>20</v>
      </c>
      <c r="BA7" s="60">
        <f>adam_output!AX4</f>
        <v>22</v>
      </c>
      <c r="BB7" s="60">
        <f>adam_output!AY4</f>
        <v>0</v>
      </c>
      <c r="BC7" s="60">
        <f>adam_output!AZ4</f>
        <v>0</v>
      </c>
      <c r="BD7" s="60">
        <f>adam_output!BA4</f>
        <v>0</v>
      </c>
      <c r="BE7" s="60">
        <f>adam_output!BB4</f>
        <v>0</v>
      </c>
      <c r="BF7" s="60">
        <f>adam_output!BC4</f>
        <v>0</v>
      </c>
      <c r="BG7" s="60">
        <f>adam_output!BD4</f>
        <v>0</v>
      </c>
      <c r="BH7" s="60">
        <f>adam_output!BE4</f>
        <v>0</v>
      </c>
      <c r="BI7" s="60">
        <f>adam_output!BF4</f>
        <v>0</v>
      </c>
      <c r="BJ7" s="60">
        <f>adam_output!BG4</f>
        <v>0</v>
      </c>
      <c r="BK7" s="60">
        <f>adam_output!BH4</f>
        <v>2</v>
      </c>
      <c r="BL7" s="60">
        <f>adam_output!BI4</f>
        <v>72</v>
      </c>
      <c r="BM7" s="60">
        <f>adam_output!BJ4</f>
        <v>0</v>
      </c>
      <c r="BN7" s="60">
        <f>adam_output!BK4</f>
        <v>0</v>
      </c>
      <c r="BO7" s="60">
        <f>adam_output!BL4</f>
        <v>0</v>
      </c>
      <c r="BP7" s="60">
        <f>adam_output!BM4</f>
        <v>0</v>
      </c>
      <c r="BQ7" s="60">
        <f>adam_output!BN4</f>
        <v>0</v>
      </c>
      <c r="BR7" s="60">
        <f>adam_output!BO4</f>
        <v>0</v>
      </c>
      <c r="BS7" s="60">
        <f>adam_output!BP4</f>
        <v>0</v>
      </c>
      <c r="BT7" s="60">
        <f>adam_output!BQ4</f>
        <v>0</v>
      </c>
      <c r="BU7" s="60">
        <f>adam_output!BR4</f>
        <v>0</v>
      </c>
      <c r="BV7" s="60">
        <f>adam_output!BS4</f>
        <v>0</v>
      </c>
      <c r="BW7" s="60">
        <f>adam_output!BT4</f>
        <v>0</v>
      </c>
      <c r="BX7" s="60">
        <f>adam_output!BU4</f>
        <v>0</v>
      </c>
      <c r="BY7" s="60">
        <f>adam_output!BV4</f>
        <v>0</v>
      </c>
      <c r="BZ7" s="60">
        <f>adam_output!BW4</f>
        <v>0</v>
      </c>
      <c r="CA7" s="60">
        <f>adam_output!BX4</f>
        <v>0</v>
      </c>
      <c r="CB7" s="123">
        <f t="shared" ref="CB7:CB42" si="2">SUM(AQ7:CA7)</f>
        <v>217</v>
      </c>
      <c r="CC7" s="127">
        <f t="shared" ref="CC7:CC42" si="3">SUM(CB7,AP7)</f>
        <v>800346</v>
      </c>
      <c r="CD7" s="58">
        <f>adam_output!BY4</f>
        <v>-320</v>
      </c>
      <c r="CE7" s="58">
        <f>adam_output!BZ4</f>
        <v>-372</v>
      </c>
      <c r="CF7" s="58">
        <f>adam_output!CA4</f>
        <v>0</v>
      </c>
      <c r="CG7" s="58">
        <f>adam_output!CB4</f>
        <v>0</v>
      </c>
      <c r="CH7" s="58">
        <f>adam_output!CC4</f>
        <v>-345</v>
      </c>
      <c r="CI7" s="58">
        <f>adam_output!CD4</f>
        <v>2386</v>
      </c>
      <c r="CJ7" s="62"/>
      <c r="CK7" s="59">
        <f t="shared" ref="CK7:CK66" si="4">SUM(CD7:CJ7)</f>
        <v>1349</v>
      </c>
      <c r="CL7" s="68">
        <f>adam_output!CE4</f>
        <v>0</v>
      </c>
      <c r="CM7" s="60">
        <f>adam_output!CF4</f>
        <v>0</v>
      </c>
      <c r="CN7" s="60">
        <f>adam_output!CG4</f>
        <v>0</v>
      </c>
      <c r="CO7" s="60">
        <f>adam_output!CH4</f>
        <v>0</v>
      </c>
      <c r="CP7" s="60">
        <f>adam_output!CI4</f>
        <v>0</v>
      </c>
      <c r="CQ7" s="60">
        <f>adam_output!CJ4</f>
        <v>0</v>
      </c>
      <c r="CR7" s="69"/>
      <c r="CS7" s="155">
        <f t="shared" ref="CS7:CS42" si="5">SUM(CL7:CR7)</f>
        <v>0</v>
      </c>
      <c r="CT7" s="166">
        <f t="shared" ref="CT7:CT42" si="6">SUM(CS7,CK7)</f>
        <v>1349</v>
      </c>
      <c r="CU7" s="61">
        <f>adam_output!CK4</f>
        <v>35</v>
      </c>
      <c r="CV7" s="66">
        <f>adam_output!CL4</f>
        <v>-797711</v>
      </c>
      <c r="CW7" s="173">
        <f t="shared" ref="CW7:CW42" si="7">SUM(CC7,CT7:CV7)</f>
        <v>4019</v>
      </c>
      <c r="CX7" s="58"/>
      <c r="CY7" s="181" t="e">
        <v>#REF!</v>
      </c>
      <c r="CZ7" s="70" t="e">
        <f t="shared" si="0"/>
        <v>#REF!</v>
      </c>
      <c r="DA7" s="58"/>
    </row>
    <row r="8" spans="1:105" x14ac:dyDescent="0.35">
      <c r="A8" s="236"/>
      <c r="B8" s="238"/>
      <c r="C8" s="71">
        <v>11</v>
      </c>
      <c r="D8" s="57" t="s">
        <v>11</v>
      </c>
      <c r="E8" s="58">
        <f>adam_output!C5</f>
        <v>425</v>
      </c>
      <c r="F8" s="58">
        <f>adam_output!D5</f>
        <v>0</v>
      </c>
      <c r="G8" s="58">
        <f>adam_output!E5</f>
        <v>126407</v>
      </c>
      <c r="H8" s="58">
        <f>adam_output!F5</f>
        <v>153</v>
      </c>
      <c r="I8" s="58">
        <f>adam_output!G5</f>
        <v>224</v>
      </c>
      <c r="J8" s="58">
        <f>adam_output!H5</f>
        <v>6282</v>
      </c>
      <c r="K8" s="58">
        <f>adam_output!I5</f>
        <v>2</v>
      </c>
      <c r="L8" s="58">
        <f>adam_output!J5</f>
        <v>4</v>
      </c>
      <c r="M8" s="58">
        <f>adam_output!K5</f>
        <v>38</v>
      </c>
      <c r="N8" s="58">
        <f>adam_output!L5</f>
        <v>1</v>
      </c>
      <c r="O8" s="58">
        <f>adam_output!M5</f>
        <v>0</v>
      </c>
      <c r="P8" s="58">
        <f>adam_output!N5</f>
        <v>0</v>
      </c>
      <c r="Q8" s="58">
        <f>adam_output!O5</f>
        <v>0</v>
      </c>
      <c r="R8" s="58">
        <f>adam_output!P5</f>
        <v>0</v>
      </c>
      <c r="S8" s="58">
        <f>adam_output!Q5</f>
        <v>0</v>
      </c>
      <c r="T8" s="58">
        <f>adam_output!R5</f>
        <v>0</v>
      </c>
      <c r="U8" s="58">
        <f>adam_output!S5</f>
        <v>0</v>
      </c>
      <c r="V8" s="58">
        <f>adam_output!T5</f>
        <v>0</v>
      </c>
      <c r="W8" s="58">
        <f>adam_output!U5</f>
        <v>0</v>
      </c>
      <c r="X8" s="58">
        <f>adam_output!V5</f>
        <v>315</v>
      </c>
      <c r="Y8" s="58">
        <f>adam_output!W5</f>
        <v>0</v>
      </c>
      <c r="Z8" s="58">
        <f>adam_output!X5</f>
        <v>0</v>
      </c>
      <c r="AA8" s="58">
        <f>adam_output!Y5</f>
        <v>0</v>
      </c>
      <c r="AB8" s="58">
        <f>adam_output!Z5</f>
        <v>0</v>
      </c>
      <c r="AC8" s="58">
        <f>adam_output!AA5</f>
        <v>475</v>
      </c>
      <c r="AD8" s="58">
        <f>adam_output!AB5</f>
        <v>0</v>
      </c>
      <c r="AE8" s="58">
        <f>adam_output!AC5</f>
        <v>0</v>
      </c>
      <c r="AF8" s="58">
        <f>adam_output!AD5</f>
        <v>333</v>
      </c>
      <c r="AG8" s="58">
        <f>adam_output!AE5</f>
        <v>0</v>
      </c>
      <c r="AH8" s="58">
        <f>adam_output!AF5</f>
        <v>953</v>
      </c>
      <c r="AI8" s="58">
        <f>adam_output!AG5</f>
        <v>7306</v>
      </c>
      <c r="AJ8" s="58">
        <f>adam_output!AH5</f>
        <v>11247</v>
      </c>
      <c r="AK8" s="58">
        <f>adam_output!AI5</f>
        <v>207</v>
      </c>
      <c r="AL8" s="58">
        <f>adam_output!AJ5</f>
        <v>13</v>
      </c>
      <c r="AM8" s="58">
        <f>adam_output!AK5</f>
        <v>133527</v>
      </c>
      <c r="AN8" s="58">
        <f>adam_output!AL5</f>
        <v>0</v>
      </c>
      <c r="AO8" s="58">
        <f>adam_output!AM5</f>
        <v>1061</v>
      </c>
      <c r="AP8" s="98">
        <f t="shared" si="1"/>
        <v>288973</v>
      </c>
      <c r="AQ8" s="60">
        <f>adam_output!AN5</f>
        <v>29953</v>
      </c>
      <c r="AR8" s="60">
        <f>adam_output!AO5</f>
        <v>0</v>
      </c>
      <c r="AS8" s="60">
        <f>adam_output!AP5</f>
        <v>156668</v>
      </c>
      <c r="AT8" s="60">
        <f>adam_output!AQ5</f>
        <v>155</v>
      </c>
      <c r="AU8" s="60">
        <f>adam_output!AR5</f>
        <v>355</v>
      </c>
      <c r="AV8" s="60">
        <f>adam_output!AS5</f>
        <v>5190</v>
      </c>
      <c r="AW8" s="60">
        <f>adam_output!AT5</f>
        <v>1</v>
      </c>
      <c r="AX8" s="60">
        <f>adam_output!AU5</f>
        <v>5</v>
      </c>
      <c r="AY8" s="60">
        <f>adam_output!AV5</f>
        <v>60</v>
      </c>
      <c r="AZ8" s="60">
        <f>adam_output!AW5</f>
        <v>0</v>
      </c>
      <c r="BA8" s="60">
        <f>adam_output!AX5</f>
        <v>0</v>
      </c>
      <c r="BB8" s="60">
        <f>adam_output!AY5</f>
        <v>0</v>
      </c>
      <c r="BC8" s="60">
        <f>adam_output!AZ5</f>
        <v>0</v>
      </c>
      <c r="BD8" s="60">
        <f>adam_output!BA5</f>
        <v>0</v>
      </c>
      <c r="BE8" s="60">
        <f>adam_output!BB5</f>
        <v>0</v>
      </c>
      <c r="BF8" s="60">
        <f>adam_output!BC5</f>
        <v>0</v>
      </c>
      <c r="BG8" s="60">
        <f>adam_output!BD5</f>
        <v>0</v>
      </c>
      <c r="BH8" s="60">
        <f>adam_output!BE5</f>
        <v>0</v>
      </c>
      <c r="BI8" s="60">
        <f>adam_output!BF5</f>
        <v>0</v>
      </c>
      <c r="BJ8" s="60">
        <f>adam_output!BG5</f>
        <v>301</v>
      </c>
      <c r="BK8" s="60">
        <f>adam_output!BH5</f>
        <v>40</v>
      </c>
      <c r="BL8" s="60">
        <f>adam_output!BI5</f>
        <v>0</v>
      </c>
      <c r="BM8" s="60">
        <f>adam_output!BJ5</f>
        <v>0</v>
      </c>
      <c r="BN8" s="60">
        <f>adam_output!BK5</f>
        <v>0</v>
      </c>
      <c r="BO8" s="60">
        <f>adam_output!BL5</f>
        <v>249</v>
      </c>
      <c r="BP8" s="60">
        <f>adam_output!BM5</f>
        <v>0</v>
      </c>
      <c r="BQ8" s="60">
        <f>adam_output!BN5</f>
        <v>0</v>
      </c>
      <c r="BR8" s="60">
        <f>adam_output!BO5</f>
        <v>97</v>
      </c>
      <c r="BS8" s="60">
        <f>adam_output!BP5</f>
        <v>0</v>
      </c>
      <c r="BT8" s="60">
        <f>adam_output!BQ5</f>
        <v>573</v>
      </c>
      <c r="BU8" s="60">
        <f>adam_output!BR5</f>
        <v>4755</v>
      </c>
      <c r="BV8" s="60">
        <f>adam_output!BS5</f>
        <v>9938</v>
      </c>
      <c r="BW8" s="60">
        <f>adam_output!BT5</f>
        <v>154</v>
      </c>
      <c r="BX8" s="60">
        <f>adam_output!BU5</f>
        <v>5</v>
      </c>
      <c r="BY8" s="60">
        <f>adam_output!BV5</f>
        <v>78638</v>
      </c>
      <c r="BZ8" s="60">
        <f>adam_output!BW5</f>
        <v>0</v>
      </c>
      <c r="CA8" s="60">
        <f>adam_output!BX5</f>
        <v>574</v>
      </c>
      <c r="CB8" s="123">
        <f t="shared" si="2"/>
        <v>287711</v>
      </c>
      <c r="CC8" s="127">
        <f t="shared" si="3"/>
        <v>576684</v>
      </c>
      <c r="CD8" s="58">
        <f>adam_output!BY5</f>
        <v>21725</v>
      </c>
      <c r="CE8" s="58">
        <f>adam_output!BZ5</f>
        <v>777136</v>
      </c>
      <c r="CF8" s="58">
        <f>adam_output!CA5</f>
        <v>0</v>
      </c>
      <c r="CG8" s="58">
        <f>adam_output!CB5</f>
        <v>0</v>
      </c>
      <c r="CH8" s="58">
        <f>adam_output!CC5</f>
        <v>0</v>
      </c>
      <c r="CI8" s="58">
        <f>adam_output!CD5</f>
        <v>3589</v>
      </c>
      <c r="CJ8" s="62"/>
      <c r="CK8" s="59">
        <f t="shared" si="4"/>
        <v>802450</v>
      </c>
      <c r="CL8" s="68">
        <f>adam_output!CE5</f>
        <v>16556</v>
      </c>
      <c r="CM8" s="60">
        <f>adam_output!CF5</f>
        <v>591168</v>
      </c>
      <c r="CN8" s="60">
        <f>adam_output!CG5</f>
        <v>0</v>
      </c>
      <c r="CO8" s="60">
        <f>adam_output!CH5</f>
        <v>0</v>
      </c>
      <c r="CP8" s="60">
        <f>adam_output!CI5</f>
        <v>0</v>
      </c>
      <c r="CQ8" s="60">
        <f>adam_output!CJ5</f>
        <v>-3007</v>
      </c>
      <c r="CR8" s="69"/>
      <c r="CS8" s="155">
        <f t="shared" si="5"/>
        <v>604717</v>
      </c>
      <c r="CT8" s="166">
        <f t="shared" si="6"/>
        <v>1407167</v>
      </c>
      <c r="CU8" s="61">
        <f>adam_output!CK5</f>
        <v>41658</v>
      </c>
      <c r="CV8" s="66">
        <f>adam_output!CL5</f>
        <v>-518336</v>
      </c>
      <c r="CW8" s="173">
        <f t="shared" si="7"/>
        <v>1507173</v>
      </c>
      <c r="CX8" s="58"/>
      <c r="CY8" s="181" t="e">
        <v>#REF!</v>
      </c>
      <c r="CZ8" s="59" t="e">
        <f t="shared" si="0"/>
        <v>#REF!</v>
      </c>
      <c r="DA8" s="58"/>
    </row>
    <row r="9" spans="1:105" x14ac:dyDescent="0.35">
      <c r="A9" s="236"/>
      <c r="B9" s="238"/>
      <c r="C9" s="71">
        <v>15</v>
      </c>
      <c r="D9" s="57" t="s">
        <v>12</v>
      </c>
      <c r="E9" s="58">
        <f>adam_output!C6</f>
        <v>166</v>
      </c>
      <c r="F9" s="58">
        <f>adam_output!D6</f>
        <v>8</v>
      </c>
      <c r="G9" s="58">
        <f>adam_output!E6</f>
        <v>1117</v>
      </c>
      <c r="H9" s="58">
        <f>adam_output!F6</f>
        <v>21850</v>
      </c>
      <c r="I9" s="58">
        <f>adam_output!G6</f>
        <v>1566</v>
      </c>
      <c r="J9" s="58">
        <f>adam_output!H6</f>
        <v>1360</v>
      </c>
      <c r="K9" s="58">
        <f>adam_output!I6</f>
        <v>14</v>
      </c>
      <c r="L9" s="58">
        <f>adam_output!J6</f>
        <v>1506</v>
      </c>
      <c r="M9" s="58">
        <f>adam_output!K6</f>
        <v>893</v>
      </c>
      <c r="N9" s="58">
        <f>adam_output!L6</f>
        <v>690</v>
      </c>
      <c r="O9" s="58">
        <f>adam_output!M6</f>
        <v>271</v>
      </c>
      <c r="P9" s="58">
        <f>adam_output!N6</f>
        <v>1225</v>
      </c>
      <c r="Q9" s="58">
        <f>adam_output!O6</f>
        <v>824</v>
      </c>
      <c r="R9" s="58">
        <f>adam_output!P6</f>
        <v>699</v>
      </c>
      <c r="S9" s="58">
        <f>adam_output!Q6</f>
        <v>353</v>
      </c>
      <c r="T9" s="58">
        <f>adam_output!R6</f>
        <v>966</v>
      </c>
      <c r="U9" s="58">
        <f>adam_output!S6</f>
        <v>1598</v>
      </c>
      <c r="V9" s="58">
        <f>adam_output!T6</f>
        <v>136</v>
      </c>
      <c r="W9" s="58">
        <f>adam_output!U6</f>
        <v>1128</v>
      </c>
      <c r="X9" s="58">
        <f>adam_output!V6</f>
        <v>2995</v>
      </c>
      <c r="Y9" s="58">
        <f>adam_output!W6</f>
        <v>16904</v>
      </c>
      <c r="Z9" s="58">
        <f>adam_output!X6</f>
        <v>200</v>
      </c>
      <c r="AA9" s="58">
        <f>adam_output!Y6</f>
        <v>319</v>
      </c>
      <c r="AB9" s="58">
        <f>adam_output!Z6</f>
        <v>1113</v>
      </c>
      <c r="AC9" s="58">
        <f>adam_output!AA6</f>
        <v>30504</v>
      </c>
      <c r="AD9" s="58">
        <f>adam_output!AB6</f>
        <v>3266</v>
      </c>
      <c r="AE9" s="58">
        <f>adam_output!AC6</f>
        <v>383</v>
      </c>
      <c r="AF9" s="58">
        <f>adam_output!AD6</f>
        <v>4673</v>
      </c>
      <c r="AG9" s="58">
        <f>adam_output!AE6</f>
        <v>4440</v>
      </c>
      <c r="AH9" s="58">
        <f>adam_output!AF6</f>
        <v>12683</v>
      </c>
      <c r="AI9" s="58">
        <f>adam_output!AG6</f>
        <v>1372</v>
      </c>
      <c r="AJ9" s="58">
        <f>adam_output!AH6</f>
        <v>11284</v>
      </c>
      <c r="AK9" s="58">
        <f>adam_output!AI6</f>
        <v>4367</v>
      </c>
      <c r="AL9" s="58">
        <f>adam_output!AJ6</f>
        <v>12812</v>
      </c>
      <c r="AM9" s="58">
        <f>adam_output!AK6</f>
        <v>9424</v>
      </c>
      <c r="AN9" s="58">
        <f>adam_output!AL6</f>
        <v>1925</v>
      </c>
      <c r="AO9" s="58">
        <f>adam_output!AM6</f>
        <v>120</v>
      </c>
      <c r="AP9" s="98">
        <f t="shared" si="1"/>
        <v>155154</v>
      </c>
      <c r="AQ9" s="60">
        <f>adam_output!AN6</f>
        <v>1232</v>
      </c>
      <c r="AR9" s="60">
        <f>adam_output!AO6</f>
        <v>31</v>
      </c>
      <c r="AS9" s="60">
        <f>adam_output!AP6</f>
        <v>696</v>
      </c>
      <c r="AT9" s="60">
        <f>adam_output!AQ6</f>
        <v>12429</v>
      </c>
      <c r="AU9" s="60">
        <f>adam_output!AR6</f>
        <v>990</v>
      </c>
      <c r="AV9" s="60">
        <f>adam_output!AS6</f>
        <v>714</v>
      </c>
      <c r="AW9" s="60">
        <f>adam_output!AT6</f>
        <v>13</v>
      </c>
      <c r="AX9" s="60">
        <f>adam_output!AU6</f>
        <v>1104</v>
      </c>
      <c r="AY9" s="60">
        <f>adam_output!AV6</f>
        <v>430</v>
      </c>
      <c r="AZ9" s="60">
        <f>adam_output!AW6</f>
        <v>135</v>
      </c>
      <c r="BA9" s="60">
        <f>adam_output!AX6</f>
        <v>184</v>
      </c>
      <c r="BB9" s="60">
        <f>adam_output!AY6</f>
        <v>270</v>
      </c>
      <c r="BC9" s="60">
        <f>adam_output!AZ6</f>
        <v>229</v>
      </c>
      <c r="BD9" s="60">
        <f>adam_output!BA6</f>
        <v>535</v>
      </c>
      <c r="BE9" s="60">
        <f>adam_output!BB6</f>
        <v>195</v>
      </c>
      <c r="BF9" s="60">
        <f>adam_output!BC6</f>
        <v>915</v>
      </c>
      <c r="BG9" s="60">
        <f>adam_output!BD6</f>
        <v>632</v>
      </c>
      <c r="BH9" s="60">
        <f>adam_output!BE6</f>
        <v>147</v>
      </c>
      <c r="BI9" s="60">
        <f>adam_output!BF6</f>
        <v>1757</v>
      </c>
      <c r="BJ9" s="60">
        <f>adam_output!BG6</f>
        <v>1107</v>
      </c>
      <c r="BK9" s="60">
        <f>adam_output!BH6</f>
        <v>5073</v>
      </c>
      <c r="BL9" s="60">
        <f>adam_output!BI6</f>
        <v>81</v>
      </c>
      <c r="BM9" s="60">
        <f>adam_output!BJ6</f>
        <v>70</v>
      </c>
      <c r="BN9" s="60">
        <f>adam_output!BK6</f>
        <v>323</v>
      </c>
      <c r="BO9" s="60">
        <f>adam_output!BL6</f>
        <v>7732</v>
      </c>
      <c r="BP9" s="60">
        <f>adam_output!BM6</f>
        <v>1023</v>
      </c>
      <c r="BQ9" s="60">
        <f>adam_output!BN6</f>
        <v>95</v>
      </c>
      <c r="BR9" s="60">
        <f>adam_output!BO6</f>
        <v>1691</v>
      </c>
      <c r="BS9" s="60">
        <f>adam_output!BP6</f>
        <v>1173</v>
      </c>
      <c r="BT9" s="60">
        <f>adam_output!BQ6</f>
        <v>3464</v>
      </c>
      <c r="BU9" s="60">
        <f>adam_output!BR6</f>
        <v>471</v>
      </c>
      <c r="BV9" s="60">
        <f>adam_output!BS6</f>
        <v>5148</v>
      </c>
      <c r="BW9" s="60">
        <f>adam_output!BT6</f>
        <v>2103</v>
      </c>
      <c r="BX9" s="60">
        <f>adam_output!BU6</f>
        <v>2948</v>
      </c>
      <c r="BY9" s="60">
        <f>adam_output!BV6</f>
        <v>3186</v>
      </c>
      <c r="BZ9" s="60">
        <f>adam_output!BW6</f>
        <v>592</v>
      </c>
      <c r="CA9" s="60">
        <f>adam_output!BX6</f>
        <v>32</v>
      </c>
      <c r="CB9" s="123">
        <f t="shared" si="2"/>
        <v>58950</v>
      </c>
      <c r="CC9" s="127">
        <f t="shared" si="3"/>
        <v>214104</v>
      </c>
      <c r="CD9" s="58">
        <f>adam_output!BY6</f>
        <v>6170</v>
      </c>
      <c r="CE9" s="58">
        <f>adam_output!BZ6</f>
        <v>192478</v>
      </c>
      <c r="CF9" s="58">
        <f>adam_output!CA6</f>
        <v>0</v>
      </c>
      <c r="CG9" s="58">
        <f>adam_output!CB6</f>
        <v>4</v>
      </c>
      <c r="CH9" s="58">
        <f>adam_output!CC6</f>
        <v>17068</v>
      </c>
      <c r="CI9" s="58">
        <f>adam_output!CD6</f>
        <v>-7781</v>
      </c>
      <c r="CJ9" s="62"/>
      <c r="CK9" s="59">
        <f t="shared" si="4"/>
        <v>207939</v>
      </c>
      <c r="CL9" s="68">
        <f>adam_output!CE6</f>
        <v>2339</v>
      </c>
      <c r="CM9" s="60">
        <f>adam_output!CF6</f>
        <v>77189</v>
      </c>
      <c r="CN9" s="60">
        <f>adam_output!CG6</f>
        <v>0</v>
      </c>
      <c r="CO9" s="60">
        <f>adam_output!CH6</f>
        <v>17</v>
      </c>
      <c r="CP9" s="60">
        <f>adam_output!CI6</f>
        <v>5223</v>
      </c>
      <c r="CQ9" s="60">
        <f>adam_output!CJ6</f>
        <v>-1373</v>
      </c>
      <c r="CR9" s="69"/>
      <c r="CS9" s="155">
        <f t="shared" si="5"/>
        <v>83395</v>
      </c>
      <c r="CT9" s="166">
        <f t="shared" si="6"/>
        <v>291334</v>
      </c>
      <c r="CU9" s="61">
        <f>adam_output!CK6</f>
        <v>9509</v>
      </c>
      <c r="CV9" s="66">
        <f>adam_output!CL6</f>
        <v>-319132</v>
      </c>
      <c r="CW9" s="173">
        <f t="shared" si="7"/>
        <v>195815</v>
      </c>
      <c r="CX9" s="58"/>
      <c r="CY9" s="181" t="e">
        <v>#REF!</v>
      </c>
      <c r="CZ9" s="59" t="e">
        <f t="shared" si="0"/>
        <v>#REF!</v>
      </c>
      <c r="DA9" s="58"/>
    </row>
    <row r="10" spans="1:105" x14ac:dyDescent="0.35">
      <c r="A10" s="236"/>
      <c r="B10" s="238"/>
      <c r="C10" s="71">
        <v>16</v>
      </c>
      <c r="D10" s="57" t="s">
        <v>13</v>
      </c>
      <c r="E10" s="58">
        <f>adam_output!C7</f>
        <v>943</v>
      </c>
      <c r="F10" s="58">
        <f>adam_output!D7</f>
        <v>1</v>
      </c>
      <c r="G10" s="58">
        <f>adam_output!E7</f>
        <v>9084</v>
      </c>
      <c r="H10" s="58">
        <f>adam_output!F7</f>
        <v>291</v>
      </c>
      <c r="I10" s="58">
        <f>adam_output!G7</f>
        <v>55519</v>
      </c>
      <c r="J10" s="58">
        <f>adam_output!H7</f>
        <v>11405</v>
      </c>
      <c r="K10" s="58">
        <f>adam_output!I7</f>
        <v>5</v>
      </c>
      <c r="L10" s="58">
        <f>adam_output!J7</f>
        <v>1525</v>
      </c>
      <c r="M10" s="58">
        <f>adam_output!K7</f>
        <v>1441</v>
      </c>
      <c r="N10" s="58">
        <f>adam_output!L7</f>
        <v>367</v>
      </c>
      <c r="O10" s="58">
        <f>adam_output!M7</f>
        <v>416</v>
      </c>
      <c r="P10" s="58">
        <f>adam_output!N7</f>
        <v>1953</v>
      </c>
      <c r="Q10" s="58">
        <f>adam_output!O7</f>
        <v>661</v>
      </c>
      <c r="R10" s="58">
        <f>adam_output!P7</f>
        <v>467</v>
      </c>
      <c r="S10" s="58">
        <f>adam_output!Q7</f>
        <v>574</v>
      </c>
      <c r="T10" s="58">
        <f>adam_output!R7</f>
        <v>617</v>
      </c>
      <c r="U10" s="58">
        <f>adam_output!S7</f>
        <v>2463</v>
      </c>
      <c r="V10" s="58">
        <f>adam_output!T7</f>
        <v>358</v>
      </c>
      <c r="W10" s="58">
        <f>adam_output!U7</f>
        <v>624</v>
      </c>
      <c r="X10" s="58">
        <f>adam_output!V7</f>
        <v>14008</v>
      </c>
      <c r="Y10" s="58">
        <f>adam_output!W7</f>
        <v>90455</v>
      </c>
      <c r="Z10" s="58">
        <f>adam_output!X7</f>
        <v>1288</v>
      </c>
      <c r="AA10" s="58">
        <f>adam_output!Y7</f>
        <v>746</v>
      </c>
      <c r="AB10" s="58">
        <f>adam_output!Z7</f>
        <v>962</v>
      </c>
      <c r="AC10" s="58">
        <f>adam_output!AA7</f>
        <v>29431</v>
      </c>
      <c r="AD10" s="58">
        <f>adam_output!AB7</f>
        <v>5270</v>
      </c>
      <c r="AE10" s="58">
        <f>adam_output!AC7</f>
        <v>1836</v>
      </c>
      <c r="AF10" s="58">
        <f>adam_output!AD7</f>
        <v>9672</v>
      </c>
      <c r="AG10" s="58">
        <f>adam_output!AE7</f>
        <v>23565</v>
      </c>
      <c r="AH10" s="58">
        <f>adam_output!AF7</f>
        <v>1776</v>
      </c>
      <c r="AI10" s="58">
        <f>adam_output!AG7</f>
        <v>13786</v>
      </c>
      <c r="AJ10" s="58">
        <f>adam_output!AH7</f>
        <v>9925</v>
      </c>
      <c r="AK10" s="58">
        <f>adam_output!AI7</f>
        <v>2347</v>
      </c>
      <c r="AL10" s="58">
        <f>adam_output!AJ7</f>
        <v>14398</v>
      </c>
      <c r="AM10" s="58">
        <f>adam_output!AK7</f>
        <v>6481</v>
      </c>
      <c r="AN10" s="58">
        <f>adam_output!AL7</f>
        <v>20604</v>
      </c>
      <c r="AO10" s="58">
        <f>adam_output!AM7</f>
        <v>175</v>
      </c>
      <c r="AP10" s="98">
        <f t="shared" si="1"/>
        <v>335439</v>
      </c>
      <c r="AQ10" s="60">
        <f>adam_output!AN7</f>
        <v>9675</v>
      </c>
      <c r="AR10" s="60">
        <f>adam_output!AO7</f>
        <v>22</v>
      </c>
      <c r="AS10" s="60">
        <f>adam_output!AP7</f>
        <v>16296</v>
      </c>
      <c r="AT10" s="60">
        <f>adam_output!AQ7</f>
        <v>421</v>
      </c>
      <c r="AU10" s="60">
        <f>adam_output!AR7</f>
        <v>91403</v>
      </c>
      <c r="AV10" s="60">
        <f>adam_output!AS7</f>
        <v>14290</v>
      </c>
      <c r="AW10" s="60">
        <f>adam_output!AT7</f>
        <v>18</v>
      </c>
      <c r="AX10" s="60">
        <f>adam_output!AU7</f>
        <v>2218</v>
      </c>
      <c r="AY10" s="60">
        <f>adam_output!AV7</f>
        <v>3183</v>
      </c>
      <c r="AZ10" s="60">
        <f>adam_output!AW7</f>
        <v>184</v>
      </c>
      <c r="BA10" s="60">
        <f>adam_output!AX7</f>
        <v>552</v>
      </c>
      <c r="BB10" s="60">
        <f>adam_output!AY7</f>
        <v>1322</v>
      </c>
      <c r="BC10" s="60">
        <f>adam_output!AZ7</f>
        <v>449</v>
      </c>
      <c r="BD10" s="60">
        <f>adam_output!BA7</f>
        <v>535</v>
      </c>
      <c r="BE10" s="60">
        <f>adam_output!BB7</f>
        <v>873</v>
      </c>
      <c r="BF10" s="60">
        <f>adam_output!BC7</f>
        <v>1580</v>
      </c>
      <c r="BG10" s="60">
        <f>adam_output!BD7</f>
        <v>2731</v>
      </c>
      <c r="BH10" s="60">
        <f>adam_output!BE7</f>
        <v>770</v>
      </c>
      <c r="BI10" s="60">
        <f>adam_output!BF7</f>
        <v>2087</v>
      </c>
      <c r="BJ10" s="60">
        <f>adam_output!BG7</f>
        <v>16929</v>
      </c>
      <c r="BK10" s="60">
        <f>adam_output!BH7</f>
        <v>79219</v>
      </c>
      <c r="BL10" s="60">
        <f>adam_output!BI7</f>
        <v>2674</v>
      </c>
      <c r="BM10" s="60">
        <f>adam_output!BJ7</f>
        <v>391</v>
      </c>
      <c r="BN10" s="60">
        <f>adam_output!BK7</f>
        <v>758</v>
      </c>
      <c r="BO10" s="60">
        <f>adam_output!BL7</f>
        <v>19040</v>
      </c>
      <c r="BP10" s="60">
        <f>adam_output!BM7</f>
        <v>4613</v>
      </c>
      <c r="BQ10" s="60">
        <f>adam_output!BN7</f>
        <v>1439</v>
      </c>
      <c r="BR10" s="60">
        <f>adam_output!BO7</f>
        <v>8289</v>
      </c>
      <c r="BS10" s="60">
        <f>adam_output!BP7</f>
        <v>14883</v>
      </c>
      <c r="BT10" s="60">
        <f>adam_output!BQ7</f>
        <v>1368</v>
      </c>
      <c r="BU10" s="60">
        <f>adam_output!BR7</f>
        <v>10666</v>
      </c>
      <c r="BV10" s="60">
        <f>adam_output!BS7</f>
        <v>12834</v>
      </c>
      <c r="BW10" s="60">
        <f>adam_output!BT7</f>
        <v>2536</v>
      </c>
      <c r="BX10" s="60">
        <f>adam_output!BU7</f>
        <v>8639</v>
      </c>
      <c r="BY10" s="60">
        <f>adam_output!BV7</f>
        <v>5484</v>
      </c>
      <c r="BZ10" s="60">
        <f>adam_output!BW7</f>
        <v>17940</v>
      </c>
      <c r="CA10" s="60">
        <f>adam_output!BX7</f>
        <v>129</v>
      </c>
      <c r="CB10" s="123">
        <f t="shared" si="2"/>
        <v>356440</v>
      </c>
      <c r="CC10" s="127">
        <f t="shared" si="3"/>
        <v>691879</v>
      </c>
      <c r="CD10" s="58">
        <f>adam_output!BY7</f>
        <v>2439</v>
      </c>
      <c r="CE10" s="58">
        <f>adam_output!BZ7</f>
        <v>14045</v>
      </c>
      <c r="CF10" s="58">
        <f>adam_output!CA7</f>
        <v>51</v>
      </c>
      <c r="CG10" s="58">
        <f>adam_output!CB7</f>
        <v>119</v>
      </c>
      <c r="CH10" s="58">
        <f>adam_output!CC7</f>
        <v>8820</v>
      </c>
      <c r="CI10" s="58">
        <f>adam_output!CD7</f>
        <v>-3309</v>
      </c>
      <c r="CJ10" s="62"/>
      <c r="CK10" s="59">
        <f t="shared" si="4"/>
        <v>22165</v>
      </c>
      <c r="CL10" s="68">
        <f>adam_output!CE7</f>
        <v>2544</v>
      </c>
      <c r="CM10" s="60">
        <f>adam_output!CF7</f>
        <v>11816</v>
      </c>
      <c r="CN10" s="60">
        <f>adam_output!CG7</f>
        <v>64</v>
      </c>
      <c r="CO10" s="60">
        <f>adam_output!CH7</f>
        <v>285</v>
      </c>
      <c r="CP10" s="60">
        <f>adam_output!CI7</f>
        <v>8766</v>
      </c>
      <c r="CQ10" s="60">
        <f>adam_output!CJ7</f>
        <v>-5205</v>
      </c>
      <c r="CR10" s="69"/>
      <c r="CS10" s="155">
        <f t="shared" si="5"/>
        <v>18270</v>
      </c>
      <c r="CT10" s="166">
        <f t="shared" si="6"/>
        <v>40435</v>
      </c>
      <c r="CU10" s="61">
        <f>adam_output!CK7</f>
        <v>19744</v>
      </c>
      <c r="CV10" s="66">
        <f>adam_output!CL7</f>
        <v>-148402</v>
      </c>
      <c r="CW10" s="173">
        <f t="shared" si="7"/>
        <v>603656</v>
      </c>
      <c r="CX10" s="58"/>
      <c r="CY10" s="181" t="e">
        <v>#REF!</v>
      </c>
      <c r="CZ10" s="59" t="e">
        <f t="shared" si="0"/>
        <v>#REF!</v>
      </c>
      <c r="DA10" s="58"/>
    </row>
    <row r="11" spans="1:105" x14ac:dyDescent="0.35">
      <c r="A11" s="236"/>
      <c r="B11" s="238"/>
      <c r="C11" s="71">
        <v>20</v>
      </c>
      <c r="D11" s="57" t="s">
        <v>14</v>
      </c>
      <c r="E11" s="58">
        <f>adam_output!C8</f>
        <v>1254</v>
      </c>
      <c r="F11" s="58">
        <f>adam_output!D8</f>
        <v>6</v>
      </c>
      <c r="G11" s="58">
        <f>adam_output!E8</f>
        <v>7307</v>
      </c>
      <c r="H11" s="58">
        <f>adam_output!F8</f>
        <v>9708</v>
      </c>
      <c r="I11" s="58">
        <f>adam_output!G8</f>
        <v>11024</v>
      </c>
      <c r="J11" s="58">
        <f>adam_output!H8</f>
        <v>333388</v>
      </c>
      <c r="K11" s="58">
        <f>adam_output!I8</f>
        <v>929</v>
      </c>
      <c r="L11" s="58">
        <f>adam_output!J8</f>
        <v>56463</v>
      </c>
      <c r="M11" s="58">
        <f>adam_output!K8</f>
        <v>3910</v>
      </c>
      <c r="N11" s="58">
        <f>adam_output!L8</f>
        <v>6009</v>
      </c>
      <c r="O11" s="58">
        <f>adam_output!M8</f>
        <v>1965</v>
      </c>
      <c r="P11" s="58">
        <f>adam_output!N8</f>
        <v>6463</v>
      </c>
      <c r="Q11" s="58">
        <f>adam_output!O8</f>
        <v>2565</v>
      </c>
      <c r="R11" s="58">
        <f>adam_output!P8</f>
        <v>1933</v>
      </c>
      <c r="S11" s="58">
        <f>adam_output!Q8</f>
        <v>2362</v>
      </c>
      <c r="T11" s="58">
        <f>adam_output!R8</f>
        <v>4314</v>
      </c>
      <c r="U11" s="58">
        <f>adam_output!S8</f>
        <v>7787</v>
      </c>
      <c r="V11" s="58">
        <f>adam_output!T8</f>
        <v>813</v>
      </c>
      <c r="W11" s="58">
        <f>adam_output!U8</f>
        <v>4140</v>
      </c>
      <c r="X11" s="58">
        <f>adam_output!V8</f>
        <v>9892</v>
      </c>
      <c r="Y11" s="58">
        <f>adam_output!W8</f>
        <v>14722</v>
      </c>
      <c r="Z11" s="58">
        <f>adam_output!X8</f>
        <v>1689</v>
      </c>
      <c r="AA11" s="58">
        <f>adam_output!Y8</f>
        <v>2143</v>
      </c>
      <c r="AB11" s="58">
        <f>adam_output!Z8</f>
        <v>4286</v>
      </c>
      <c r="AC11" s="58">
        <f>adam_output!AA8</f>
        <v>38</v>
      </c>
      <c r="AD11" s="58">
        <f>adam_output!AB8</f>
        <v>42</v>
      </c>
      <c r="AE11" s="58">
        <f>adam_output!AC8</f>
        <v>153</v>
      </c>
      <c r="AF11" s="58">
        <f>adam_output!AD8</f>
        <v>983</v>
      </c>
      <c r="AG11" s="58">
        <f>adam_output!AE8</f>
        <v>2259</v>
      </c>
      <c r="AH11" s="58">
        <f>adam_output!AF8</f>
        <v>1716</v>
      </c>
      <c r="AI11" s="58">
        <f>adam_output!AG8</f>
        <v>27325</v>
      </c>
      <c r="AJ11" s="58">
        <f>adam_output!AH8</f>
        <v>385397</v>
      </c>
      <c r="AK11" s="58">
        <f>adam_output!AI8</f>
        <v>333</v>
      </c>
      <c r="AL11" s="58">
        <f>adam_output!AJ8</f>
        <v>16910</v>
      </c>
      <c r="AM11" s="58">
        <f>adam_output!AK8</f>
        <v>12957</v>
      </c>
      <c r="AN11" s="58">
        <f>adam_output!AL8</f>
        <v>580</v>
      </c>
      <c r="AO11" s="58">
        <f>adam_output!AM8</f>
        <v>1408</v>
      </c>
      <c r="AP11" s="98">
        <f t="shared" si="1"/>
        <v>945173</v>
      </c>
      <c r="AQ11" s="60">
        <f>adam_output!AN8</f>
        <v>21938</v>
      </c>
      <c r="AR11" s="60">
        <f>adam_output!AO8</f>
        <v>175</v>
      </c>
      <c r="AS11" s="60">
        <f>adam_output!AP8</f>
        <v>14339</v>
      </c>
      <c r="AT11" s="60">
        <f>adam_output!AQ8</f>
        <v>12175</v>
      </c>
      <c r="AU11" s="60">
        <f>adam_output!AR8</f>
        <v>15892</v>
      </c>
      <c r="AV11" s="60">
        <f>adam_output!AS8</f>
        <v>324413</v>
      </c>
      <c r="AW11" s="60">
        <f>adam_output!AT8</f>
        <v>1304</v>
      </c>
      <c r="AX11" s="60">
        <f>adam_output!AU8</f>
        <v>84852</v>
      </c>
      <c r="AY11" s="60">
        <f>adam_output!AV8</f>
        <v>7521</v>
      </c>
      <c r="AZ11" s="60">
        <f>adam_output!AW8</f>
        <v>3259</v>
      </c>
      <c r="BA11" s="60">
        <f>adam_output!AX8</f>
        <v>2627</v>
      </c>
      <c r="BB11" s="60">
        <f>adam_output!AY8</f>
        <v>3713</v>
      </c>
      <c r="BC11" s="60">
        <f>adam_output!AZ8</f>
        <v>1564</v>
      </c>
      <c r="BD11" s="60">
        <f>adam_output!BA8</f>
        <v>2390</v>
      </c>
      <c r="BE11" s="60">
        <f>adam_output!BB8</f>
        <v>3598</v>
      </c>
      <c r="BF11" s="60">
        <f>adam_output!BC8</f>
        <v>7860</v>
      </c>
      <c r="BG11" s="60">
        <f>adam_output!BD8</f>
        <v>6700</v>
      </c>
      <c r="BH11" s="60">
        <f>adam_output!BE8</f>
        <v>1941</v>
      </c>
      <c r="BI11" s="60">
        <f>adam_output!BF8</f>
        <v>21216</v>
      </c>
      <c r="BJ11" s="60">
        <f>adam_output!BG8</f>
        <v>11618</v>
      </c>
      <c r="BK11" s="60">
        <f>adam_output!BH8</f>
        <v>12582</v>
      </c>
      <c r="BL11" s="60">
        <f>adam_output!BI8</f>
        <v>942</v>
      </c>
      <c r="BM11" s="60">
        <f>adam_output!BJ8</f>
        <v>1351</v>
      </c>
      <c r="BN11" s="60">
        <f>adam_output!BK8</f>
        <v>3379</v>
      </c>
      <c r="BO11" s="60">
        <f>adam_output!BL8</f>
        <v>30</v>
      </c>
      <c r="BP11" s="60">
        <f>adam_output!BM8</f>
        <v>37</v>
      </c>
      <c r="BQ11" s="60">
        <f>adam_output!BN8</f>
        <v>109</v>
      </c>
      <c r="BR11" s="60">
        <f>adam_output!BO8</f>
        <v>1017</v>
      </c>
      <c r="BS11" s="60">
        <f>adam_output!BP8</f>
        <v>1961</v>
      </c>
      <c r="BT11" s="60">
        <f>adam_output!BQ8</f>
        <v>1503</v>
      </c>
      <c r="BU11" s="60">
        <f>adam_output!BR8</f>
        <v>16637</v>
      </c>
      <c r="BV11" s="60">
        <f>adam_output!BS8</f>
        <v>406048</v>
      </c>
      <c r="BW11" s="60">
        <f>adam_output!BT8</f>
        <v>404</v>
      </c>
      <c r="BX11" s="60">
        <f>adam_output!BU8</f>
        <v>11947</v>
      </c>
      <c r="BY11" s="60">
        <f>adam_output!BV8</f>
        <v>12765</v>
      </c>
      <c r="BZ11" s="60">
        <f>adam_output!BW8</f>
        <v>510</v>
      </c>
      <c r="CA11" s="60">
        <f>adam_output!BX8</f>
        <v>1030</v>
      </c>
      <c r="CB11" s="123">
        <f t="shared" si="2"/>
        <v>1021347</v>
      </c>
      <c r="CC11" s="127">
        <f t="shared" si="3"/>
        <v>1966520</v>
      </c>
      <c r="CD11" s="58">
        <f>adam_output!BY8</f>
        <v>6933</v>
      </c>
      <c r="CE11" s="58">
        <f>adam_output!BZ8</f>
        <v>91336</v>
      </c>
      <c r="CF11" s="58">
        <f>adam_output!CA8</f>
        <v>0</v>
      </c>
      <c r="CG11" s="58">
        <f>adam_output!CB8</f>
        <v>0</v>
      </c>
      <c r="CH11" s="58">
        <f>adam_output!CC8</f>
        <v>0</v>
      </c>
      <c r="CI11" s="58">
        <f>adam_output!CD8</f>
        <v>-8390</v>
      </c>
      <c r="CJ11" s="62"/>
      <c r="CK11" s="59">
        <f t="shared" si="4"/>
        <v>89879</v>
      </c>
      <c r="CL11" s="68">
        <f>adam_output!CE8</f>
        <v>7309</v>
      </c>
      <c r="CM11" s="60">
        <f>adam_output!CF8</f>
        <v>98376</v>
      </c>
      <c r="CN11" s="60">
        <f>adam_output!CG8</f>
        <v>0</v>
      </c>
      <c r="CO11" s="60">
        <f>adam_output!CH8</f>
        <v>0</v>
      </c>
      <c r="CP11" s="60">
        <f>adam_output!CI8</f>
        <v>0</v>
      </c>
      <c r="CQ11" s="60">
        <f>adam_output!CJ8</f>
        <v>3363</v>
      </c>
      <c r="CR11" s="69"/>
      <c r="CS11" s="155">
        <f t="shared" si="5"/>
        <v>109048</v>
      </c>
      <c r="CT11" s="166">
        <f t="shared" si="6"/>
        <v>198927</v>
      </c>
      <c r="CU11" s="61">
        <f>adam_output!CK8</f>
        <v>256494</v>
      </c>
      <c r="CV11" s="66">
        <f>adam_output!CL8</f>
        <v>-544257</v>
      </c>
      <c r="CW11" s="173">
        <f t="shared" si="7"/>
        <v>1877684</v>
      </c>
      <c r="CX11" s="58"/>
      <c r="CY11" s="181" t="e">
        <v>#REF!</v>
      </c>
      <c r="CZ11" s="59" t="e">
        <f t="shared" si="0"/>
        <v>#REF!</v>
      </c>
      <c r="DA11" s="58"/>
    </row>
    <row r="12" spans="1:105" x14ac:dyDescent="0.35">
      <c r="A12" s="236"/>
      <c r="B12" s="238"/>
      <c r="C12" s="71">
        <v>21</v>
      </c>
      <c r="D12" s="57" t="s">
        <v>15</v>
      </c>
      <c r="E12" s="58">
        <f>adam_output!C9</f>
        <v>380</v>
      </c>
      <c r="F12" s="58">
        <f>adam_output!D9</f>
        <v>63</v>
      </c>
      <c r="G12" s="58">
        <f>adam_output!E9</f>
        <v>3920</v>
      </c>
      <c r="H12" s="58">
        <f>adam_output!F9</f>
        <v>318</v>
      </c>
      <c r="I12" s="58">
        <f>adam_output!G9</f>
        <v>951</v>
      </c>
      <c r="J12" s="58">
        <f>adam_output!H9</f>
        <v>77277</v>
      </c>
      <c r="K12" s="58">
        <f>adam_output!I9</f>
        <v>38009</v>
      </c>
      <c r="L12" s="58">
        <f>adam_output!J9</f>
        <v>524</v>
      </c>
      <c r="M12" s="58">
        <f>adam_output!K9</f>
        <v>3241</v>
      </c>
      <c r="N12" s="58">
        <f>adam_output!L9</f>
        <v>10329</v>
      </c>
      <c r="O12" s="58">
        <f>adam_output!M9</f>
        <v>1391</v>
      </c>
      <c r="P12" s="58">
        <f>adam_output!N9</f>
        <v>3372</v>
      </c>
      <c r="Q12" s="58">
        <f>adam_output!O9</f>
        <v>632</v>
      </c>
      <c r="R12" s="58">
        <f>adam_output!P9</f>
        <v>591</v>
      </c>
      <c r="S12" s="58">
        <f>adam_output!Q9</f>
        <v>188</v>
      </c>
      <c r="T12" s="58">
        <f>adam_output!R9</f>
        <v>276</v>
      </c>
      <c r="U12" s="58">
        <f>adam_output!S9</f>
        <v>502</v>
      </c>
      <c r="V12" s="58">
        <f>adam_output!T9</f>
        <v>33</v>
      </c>
      <c r="W12" s="58">
        <f>adam_output!U9</f>
        <v>1664</v>
      </c>
      <c r="X12" s="58">
        <f>adam_output!V9</f>
        <v>466</v>
      </c>
      <c r="Y12" s="58">
        <f>adam_output!W9</f>
        <v>19187</v>
      </c>
      <c r="Z12" s="58">
        <f>adam_output!X9</f>
        <v>27734</v>
      </c>
      <c r="AA12" s="58">
        <f>adam_output!Y9</f>
        <v>4613</v>
      </c>
      <c r="AB12" s="58">
        <f>adam_output!Z9</f>
        <v>4746</v>
      </c>
      <c r="AC12" s="58">
        <f>adam_output!AA9</f>
        <v>7916</v>
      </c>
      <c r="AD12" s="58">
        <f>adam_output!AB9</f>
        <v>772</v>
      </c>
      <c r="AE12" s="58">
        <f>adam_output!AC9</f>
        <v>2628</v>
      </c>
      <c r="AF12" s="58">
        <f>adam_output!AD9</f>
        <v>148353</v>
      </c>
      <c r="AG12" s="58">
        <f>adam_output!AE9</f>
        <v>3131</v>
      </c>
      <c r="AH12" s="58">
        <f>adam_output!AF9</f>
        <v>22701</v>
      </c>
      <c r="AI12" s="58">
        <f>adam_output!AG9</f>
        <v>7869</v>
      </c>
      <c r="AJ12" s="58">
        <f>adam_output!AH9</f>
        <v>6830</v>
      </c>
      <c r="AK12" s="58">
        <f>adam_output!AI9</f>
        <v>683</v>
      </c>
      <c r="AL12" s="58">
        <f>adam_output!AJ9</f>
        <v>10485</v>
      </c>
      <c r="AM12" s="58">
        <f>adam_output!AK9</f>
        <v>8894</v>
      </c>
      <c r="AN12" s="58">
        <f>adam_output!AL9</f>
        <v>0</v>
      </c>
      <c r="AO12" s="58">
        <f>adam_output!AM9</f>
        <v>4812</v>
      </c>
      <c r="AP12" s="98">
        <f t="shared" si="1"/>
        <v>425481</v>
      </c>
      <c r="AQ12" s="60">
        <f>adam_output!AN9</f>
        <v>6767</v>
      </c>
      <c r="AR12" s="60">
        <f>adam_output!AO9</f>
        <v>339</v>
      </c>
      <c r="AS12" s="60">
        <f>adam_output!AP9</f>
        <v>5019</v>
      </c>
      <c r="AT12" s="60">
        <f>adam_output!AQ9</f>
        <v>539</v>
      </c>
      <c r="AU12" s="60">
        <f>adam_output!AR9</f>
        <v>2046</v>
      </c>
      <c r="AV12" s="60">
        <f>adam_output!AS9</f>
        <v>67889</v>
      </c>
      <c r="AW12" s="60">
        <f>adam_output!AT9</f>
        <v>41694</v>
      </c>
      <c r="AX12" s="60">
        <f>adam_output!AU9</f>
        <v>836</v>
      </c>
      <c r="AY12" s="60">
        <f>adam_output!AV9</f>
        <v>5666</v>
      </c>
      <c r="AZ12" s="60">
        <f>adam_output!AW9</f>
        <v>29556</v>
      </c>
      <c r="BA12" s="60">
        <f>adam_output!AX9</f>
        <v>1322</v>
      </c>
      <c r="BB12" s="60">
        <f>adam_output!AY9</f>
        <v>1901</v>
      </c>
      <c r="BC12" s="60">
        <f>adam_output!AZ9</f>
        <v>482</v>
      </c>
      <c r="BD12" s="60">
        <f>adam_output!BA9</f>
        <v>637</v>
      </c>
      <c r="BE12" s="60">
        <f>adam_output!BB9</f>
        <v>242</v>
      </c>
      <c r="BF12" s="60">
        <f>adam_output!BC9</f>
        <v>644</v>
      </c>
      <c r="BG12" s="60">
        <f>adam_output!BD9</f>
        <v>595</v>
      </c>
      <c r="BH12" s="60">
        <f>adam_output!BE9</f>
        <v>75</v>
      </c>
      <c r="BI12" s="60">
        <f>adam_output!BF9</f>
        <v>3806</v>
      </c>
      <c r="BJ12" s="60">
        <f>adam_output!BG9</f>
        <v>754</v>
      </c>
      <c r="BK12" s="60">
        <f>adam_output!BH9</f>
        <v>36181</v>
      </c>
      <c r="BL12" s="60">
        <f>adam_output!BI9</f>
        <v>36150</v>
      </c>
      <c r="BM12" s="60">
        <f>adam_output!BJ9</f>
        <v>2112</v>
      </c>
      <c r="BN12" s="60">
        <f>adam_output!BK9</f>
        <v>3374</v>
      </c>
      <c r="BO12" s="60">
        <f>adam_output!BL9</f>
        <v>5615</v>
      </c>
      <c r="BP12" s="60">
        <f>adam_output!BM9</f>
        <v>644</v>
      </c>
      <c r="BQ12" s="60">
        <f>adam_output!BN9</f>
        <v>1771</v>
      </c>
      <c r="BR12" s="60">
        <f>adam_output!BO9</f>
        <v>205284</v>
      </c>
      <c r="BS12" s="60">
        <f>adam_output!BP9</f>
        <v>2136</v>
      </c>
      <c r="BT12" s="60">
        <f>adam_output!BQ9</f>
        <v>19490</v>
      </c>
      <c r="BU12" s="60">
        <f>adam_output!BR9</f>
        <v>7099</v>
      </c>
      <c r="BV12" s="60">
        <f>adam_output!BS9</f>
        <v>6809</v>
      </c>
      <c r="BW12" s="60">
        <f>adam_output!BT9</f>
        <v>724</v>
      </c>
      <c r="BX12" s="60">
        <f>adam_output!BU9</f>
        <v>7398</v>
      </c>
      <c r="BY12" s="60">
        <f>adam_output!BV9</f>
        <v>6788</v>
      </c>
      <c r="BZ12" s="60">
        <f>adam_output!BW9</f>
        <v>0</v>
      </c>
      <c r="CA12" s="60">
        <f>adam_output!BX9</f>
        <v>3178</v>
      </c>
      <c r="CB12" s="123">
        <f t="shared" si="2"/>
        <v>515562</v>
      </c>
      <c r="CC12" s="127">
        <f t="shared" si="3"/>
        <v>941043</v>
      </c>
      <c r="CD12" s="58">
        <f>adam_output!BY9</f>
        <v>751</v>
      </c>
      <c r="CE12" s="58">
        <f>adam_output!BZ9</f>
        <v>207638</v>
      </c>
      <c r="CF12" s="58">
        <f>adam_output!CA9</f>
        <v>0</v>
      </c>
      <c r="CG12" s="58">
        <f>adam_output!CB9</f>
        <v>0</v>
      </c>
      <c r="CH12" s="58">
        <f>adam_output!CC9</f>
        <v>0</v>
      </c>
      <c r="CI12" s="58">
        <f>adam_output!CD9</f>
        <v>-10321</v>
      </c>
      <c r="CJ12" s="62"/>
      <c r="CK12" s="59">
        <f t="shared" si="4"/>
        <v>198068</v>
      </c>
      <c r="CL12" s="68">
        <f>adam_output!CE9</f>
        <v>714</v>
      </c>
      <c r="CM12" s="60">
        <f>adam_output!CF9</f>
        <v>191666</v>
      </c>
      <c r="CN12" s="60">
        <f>adam_output!CG9</f>
        <v>0</v>
      </c>
      <c r="CO12" s="60">
        <f>adam_output!CH9</f>
        <v>0</v>
      </c>
      <c r="CP12" s="60">
        <f>adam_output!CI9</f>
        <v>0</v>
      </c>
      <c r="CQ12" s="60">
        <f>adam_output!CJ9</f>
        <v>1382</v>
      </c>
      <c r="CR12" s="69"/>
      <c r="CS12" s="155">
        <f t="shared" si="5"/>
        <v>193762</v>
      </c>
      <c r="CT12" s="166">
        <f t="shared" si="6"/>
        <v>391830</v>
      </c>
      <c r="CU12" s="61">
        <f>adam_output!CK9</f>
        <v>78824</v>
      </c>
      <c r="CV12" s="66">
        <f>adam_output!CL9</f>
        <v>-174076</v>
      </c>
      <c r="CW12" s="173">
        <f t="shared" si="7"/>
        <v>1237621</v>
      </c>
      <c r="CX12" s="58"/>
      <c r="CY12" s="181" t="e">
        <v>#REF!</v>
      </c>
      <c r="CZ12" s="59" t="e">
        <f t="shared" si="0"/>
        <v>#REF!</v>
      </c>
      <c r="DA12" s="58"/>
    </row>
    <row r="13" spans="1:105" x14ac:dyDescent="0.35">
      <c r="A13" s="236"/>
      <c r="B13" s="238"/>
      <c r="C13" s="71">
        <v>22</v>
      </c>
      <c r="D13" s="57" t="s">
        <v>16</v>
      </c>
      <c r="E13" s="58">
        <f>adam_output!C10</f>
        <v>278</v>
      </c>
      <c r="F13" s="58">
        <f>adam_output!D10</f>
        <v>6</v>
      </c>
      <c r="G13" s="58">
        <f>adam_output!E10</f>
        <v>10219</v>
      </c>
      <c r="H13" s="58">
        <f>adam_output!F10</f>
        <v>586</v>
      </c>
      <c r="I13" s="58">
        <f>adam_output!G10</f>
        <v>7749</v>
      </c>
      <c r="J13" s="58">
        <f>adam_output!H10</f>
        <v>21332</v>
      </c>
      <c r="K13" s="58">
        <f>adam_output!I10</f>
        <v>41</v>
      </c>
      <c r="L13" s="58">
        <f>adam_output!J10</f>
        <v>60128</v>
      </c>
      <c r="M13" s="58">
        <f>adam_output!K10</f>
        <v>1317</v>
      </c>
      <c r="N13" s="58">
        <f>adam_output!L10</f>
        <v>729</v>
      </c>
      <c r="O13" s="58">
        <f>adam_output!M10</f>
        <v>1584</v>
      </c>
      <c r="P13" s="58">
        <f>adam_output!N10</f>
        <v>2064</v>
      </c>
      <c r="Q13" s="58">
        <f>adam_output!O10</f>
        <v>4996</v>
      </c>
      <c r="R13" s="58">
        <f>adam_output!P10</f>
        <v>14847</v>
      </c>
      <c r="S13" s="58">
        <f>adam_output!Q10</f>
        <v>4939</v>
      </c>
      <c r="T13" s="58">
        <f>adam_output!R10</f>
        <v>2150</v>
      </c>
      <c r="U13" s="58">
        <f>adam_output!S10</f>
        <v>15163</v>
      </c>
      <c r="V13" s="58">
        <f>adam_output!T10</f>
        <v>3628</v>
      </c>
      <c r="W13" s="58">
        <f>adam_output!U10</f>
        <v>12871</v>
      </c>
      <c r="X13" s="58">
        <f>adam_output!V10</f>
        <v>11209</v>
      </c>
      <c r="Y13" s="58">
        <f>adam_output!W10</f>
        <v>29451</v>
      </c>
      <c r="Z13" s="58">
        <f>adam_output!X10</f>
        <v>0</v>
      </c>
      <c r="AA13" s="58">
        <f>adam_output!Y10</f>
        <v>8644</v>
      </c>
      <c r="AB13" s="58">
        <f>adam_output!Z10</f>
        <v>4849</v>
      </c>
      <c r="AC13" s="58">
        <f>adam_output!AA10</f>
        <v>17494</v>
      </c>
      <c r="AD13" s="58">
        <f>adam_output!AB10</f>
        <v>3302</v>
      </c>
      <c r="AE13" s="58">
        <f>adam_output!AC10</f>
        <v>2582</v>
      </c>
      <c r="AF13" s="58">
        <f>adam_output!AD10</f>
        <v>4197</v>
      </c>
      <c r="AG13" s="58">
        <f>adam_output!AE10</f>
        <v>10673</v>
      </c>
      <c r="AH13" s="58">
        <f>adam_output!AF10</f>
        <v>2766</v>
      </c>
      <c r="AI13" s="58">
        <f>adam_output!AG10</f>
        <v>8733</v>
      </c>
      <c r="AJ13" s="58">
        <f>adam_output!AH10</f>
        <v>4689</v>
      </c>
      <c r="AK13" s="58">
        <f>adam_output!AI10</f>
        <v>906</v>
      </c>
      <c r="AL13" s="58">
        <f>adam_output!AJ10</f>
        <v>15548</v>
      </c>
      <c r="AM13" s="58">
        <f>adam_output!AK10</f>
        <v>4507</v>
      </c>
      <c r="AN13" s="58">
        <f>adam_output!AL10</f>
        <v>2456</v>
      </c>
      <c r="AO13" s="58">
        <f>adam_output!AM10</f>
        <v>661</v>
      </c>
      <c r="AP13" s="98">
        <f t="shared" si="1"/>
        <v>297294</v>
      </c>
      <c r="AQ13" s="60">
        <f>adam_output!AN10</f>
        <v>4591</v>
      </c>
      <c r="AR13" s="60">
        <f>adam_output!AO10</f>
        <v>97</v>
      </c>
      <c r="AS13" s="60">
        <f>adam_output!AP10</f>
        <v>24544</v>
      </c>
      <c r="AT13" s="60">
        <f>adam_output!AQ10</f>
        <v>835</v>
      </c>
      <c r="AU13" s="60">
        <f>adam_output!AR10</f>
        <v>9141</v>
      </c>
      <c r="AV13" s="60">
        <f>adam_output!AS10</f>
        <v>32314</v>
      </c>
      <c r="AW13" s="60">
        <f>adam_output!AT10</f>
        <v>56</v>
      </c>
      <c r="AX13" s="60">
        <f>adam_output!AU10</f>
        <v>96162</v>
      </c>
      <c r="AY13" s="60">
        <f>adam_output!AV10</f>
        <v>1732</v>
      </c>
      <c r="AZ13" s="60">
        <f>adam_output!AW10</f>
        <v>504</v>
      </c>
      <c r="BA13" s="60">
        <f>adam_output!AX10</f>
        <v>1804</v>
      </c>
      <c r="BB13" s="60">
        <f>adam_output!AY10</f>
        <v>2040</v>
      </c>
      <c r="BC13" s="60">
        <f>adam_output!AZ10</f>
        <v>4534</v>
      </c>
      <c r="BD13" s="60">
        <f>adam_output!BA10</f>
        <v>11304</v>
      </c>
      <c r="BE13" s="60">
        <f>adam_output!BB10</f>
        <v>9188</v>
      </c>
      <c r="BF13" s="60">
        <f>adam_output!BC10</f>
        <v>7832</v>
      </c>
      <c r="BG13" s="60">
        <f>adam_output!BD10</f>
        <v>21354</v>
      </c>
      <c r="BH13" s="60">
        <f>adam_output!BE10</f>
        <v>7628</v>
      </c>
      <c r="BI13" s="60">
        <f>adam_output!BF10</f>
        <v>79579</v>
      </c>
      <c r="BJ13" s="60">
        <f>adam_output!BG10</f>
        <v>16976</v>
      </c>
      <c r="BK13" s="60">
        <f>adam_output!BH10</f>
        <v>34601</v>
      </c>
      <c r="BL13" s="60">
        <f>adam_output!BI10</f>
        <v>0</v>
      </c>
      <c r="BM13" s="60">
        <f>adam_output!BJ10</f>
        <v>5580</v>
      </c>
      <c r="BN13" s="60">
        <f>adam_output!BK10</f>
        <v>4245</v>
      </c>
      <c r="BO13" s="60">
        <f>adam_output!BL10</f>
        <v>15749</v>
      </c>
      <c r="BP13" s="60">
        <f>adam_output!BM10</f>
        <v>3225</v>
      </c>
      <c r="BQ13" s="60">
        <f>adam_output!BN10</f>
        <v>2321</v>
      </c>
      <c r="BR13" s="60">
        <f>adam_output!BO10</f>
        <v>6325</v>
      </c>
      <c r="BS13" s="60">
        <f>adam_output!BP10</f>
        <v>8773</v>
      </c>
      <c r="BT13" s="60">
        <f>adam_output!BQ10</f>
        <v>2691</v>
      </c>
      <c r="BU13" s="60">
        <f>adam_output!BR10</f>
        <v>7099</v>
      </c>
      <c r="BV13" s="60">
        <f>adam_output!BS10</f>
        <v>5789</v>
      </c>
      <c r="BW13" s="60">
        <f>adam_output!BT10</f>
        <v>1273</v>
      </c>
      <c r="BX13" s="60">
        <f>adam_output!BU10</f>
        <v>24022</v>
      </c>
      <c r="BY13" s="60">
        <f>adam_output!BV10</f>
        <v>3686</v>
      </c>
      <c r="BZ13" s="60">
        <f>adam_output!BW10</f>
        <v>2389</v>
      </c>
      <c r="CA13" s="60">
        <f>adam_output!BX10</f>
        <v>549</v>
      </c>
      <c r="CB13" s="123">
        <f t="shared" si="2"/>
        <v>460532</v>
      </c>
      <c r="CC13" s="127">
        <f t="shared" si="3"/>
        <v>757826</v>
      </c>
      <c r="CD13" s="58">
        <f>adam_output!BY10</f>
        <v>711</v>
      </c>
      <c r="CE13" s="58">
        <f>adam_output!BZ10</f>
        <v>23955</v>
      </c>
      <c r="CF13" s="58">
        <f>adam_output!CA10</f>
        <v>135</v>
      </c>
      <c r="CG13" s="58">
        <f>adam_output!CB10</f>
        <v>0</v>
      </c>
      <c r="CH13" s="58">
        <f>adam_output!CC10</f>
        <v>-17</v>
      </c>
      <c r="CI13" s="58">
        <f>adam_output!CD10</f>
        <v>-3411</v>
      </c>
      <c r="CJ13" s="62"/>
      <c r="CK13" s="59">
        <f t="shared" si="4"/>
        <v>21373</v>
      </c>
      <c r="CL13" s="68">
        <f>adam_output!CE10</f>
        <v>834</v>
      </c>
      <c r="CM13" s="60">
        <f>adam_output!CF10</f>
        <v>29315</v>
      </c>
      <c r="CN13" s="60">
        <f>adam_output!CG10</f>
        <v>115</v>
      </c>
      <c r="CO13" s="60">
        <f>adam_output!CH10</f>
        <v>0</v>
      </c>
      <c r="CP13" s="60">
        <f>adam_output!CI10</f>
        <v>-20</v>
      </c>
      <c r="CQ13" s="60">
        <f>adam_output!CJ10</f>
        <v>-4796</v>
      </c>
      <c r="CR13" s="69"/>
      <c r="CS13" s="155">
        <f t="shared" si="5"/>
        <v>25448</v>
      </c>
      <c r="CT13" s="166">
        <f t="shared" si="6"/>
        <v>46821</v>
      </c>
      <c r="CU13" s="61">
        <f>adam_output!CK10</f>
        <v>49746</v>
      </c>
      <c r="CV13" s="66">
        <f>adam_output!CL10</f>
        <v>-116005</v>
      </c>
      <c r="CW13" s="173">
        <f t="shared" si="7"/>
        <v>738388</v>
      </c>
      <c r="CX13" s="58"/>
      <c r="CY13" s="181" t="e">
        <v>#REF!</v>
      </c>
      <c r="CZ13" s="59" t="e">
        <f t="shared" si="0"/>
        <v>#REF!</v>
      </c>
      <c r="DA13" s="58"/>
    </row>
    <row r="14" spans="1:105" x14ac:dyDescent="0.35">
      <c r="A14" s="236"/>
      <c r="B14" s="238"/>
      <c r="C14" s="71">
        <v>25</v>
      </c>
      <c r="D14" s="57" t="s">
        <v>17</v>
      </c>
      <c r="E14" s="58">
        <f>adam_output!C11</f>
        <v>89</v>
      </c>
      <c r="F14" s="58">
        <f>adam_output!D11</f>
        <v>0</v>
      </c>
      <c r="G14" s="58">
        <f>adam_output!E11</f>
        <v>1258</v>
      </c>
      <c r="H14" s="58">
        <f>adam_output!F11</f>
        <v>22</v>
      </c>
      <c r="I14" s="58">
        <f>adam_output!G11</f>
        <v>672</v>
      </c>
      <c r="J14" s="58">
        <f>adam_output!H11</f>
        <v>4308</v>
      </c>
      <c r="K14" s="58">
        <f>adam_output!I11</f>
        <v>126</v>
      </c>
      <c r="L14" s="58">
        <f>adam_output!J11</f>
        <v>672</v>
      </c>
      <c r="M14" s="58">
        <f>adam_output!K11</f>
        <v>8850</v>
      </c>
      <c r="N14" s="58">
        <f>adam_output!L11</f>
        <v>3879</v>
      </c>
      <c r="O14" s="58">
        <f>adam_output!M11</f>
        <v>847</v>
      </c>
      <c r="P14" s="58">
        <f>adam_output!N11</f>
        <v>2615</v>
      </c>
      <c r="Q14" s="58">
        <f>adam_output!O11</f>
        <v>2205</v>
      </c>
      <c r="R14" s="58">
        <f>adam_output!P11</f>
        <v>1389</v>
      </c>
      <c r="S14" s="58">
        <f>adam_output!Q11</f>
        <v>918</v>
      </c>
      <c r="T14" s="58">
        <f>adam_output!R11</f>
        <v>6277</v>
      </c>
      <c r="U14" s="58">
        <f>adam_output!S11</f>
        <v>2872</v>
      </c>
      <c r="V14" s="58">
        <f>adam_output!T11</f>
        <v>114</v>
      </c>
      <c r="W14" s="58">
        <f>adam_output!U11</f>
        <v>2803</v>
      </c>
      <c r="X14" s="58">
        <f>adam_output!V11</f>
        <v>896</v>
      </c>
      <c r="Y14" s="58">
        <f>adam_output!W11</f>
        <v>84786</v>
      </c>
      <c r="Z14" s="58">
        <f>adam_output!X11</f>
        <v>28</v>
      </c>
      <c r="AA14" s="58">
        <f>adam_output!Y11</f>
        <v>921</v>
      </c>
      <c r="AB14" s="58">
        <f>adam_output!Z11</f>
        <v>91</v>
      </c>
      <c r="AC14" s="58">
        <f>adam_output!AA11</f>
        <v>576</v>
      </c>
      <c r="AD14" s="58">
        <f>adam_output!AB11</f>
        <v>12</v>
      </c>
      <c r="AE14" s="58">
        <f>adam_output!AC11</f>
        <v>188</v>
      </c>
      <c r="AF14" s="58">
        <f>adam_output!AD11</f>
        <v>32</v>
      </c>
      <c r="AG14" s="58">
        <f>adam_output!AE11</f>
        <v>13</v>
      </c>
      <c r="AH14" s="58">
        <f>adam_output!AF11</f>
        <v>269</v>
      </c>
      <c r="AI14" s="58">
        <f>adam_output!AG11</f>
        <v>2550</v>
      </c>
      <c r="AJ14" s="58">
        <f>adam_output!AH11</f>
        <v>1183</v>
      </c>
      <c r="AK14" s="58">
        <f>adam_output!AI11</f>
        <v>39</v>
      </c>
      <c r="AL14" s="58">
        <f>adam_output!AJ11</f>
        <v>840</v>
      </c>
      <c r="AM14" s="58">
        <f>adam_output!AK11</f>
        <v>1234</v>
      </c>
      <c r="AN14" s="58">
        <f>adam_output!AL11</f>
        <v>228</v>
      </c>
      <c r="AO14" s="58">
        <f>adam_output!AM11</f>
        <v>706</v>
      </c>
      <c r="AP14" s="98">
        <f t="shared" si="1"/>
        <v>134508</v>
      </c>
      <c r="AQ14" s="60">
        <f>adam_output!AN11</f>
        <v>598</v>
      </c>
      <c r="AR14" s="60">
        <f>adam_output!AO11</f>
        <v>8</v>
      </c>
      <c r="AS14" s="60">
        <f>adam_output!AP11</f>
        <v>1314</v>
      </c>
      <c r="AT14" s="60">
        <f>adam_output!AQ11</f>
        <v>25</v>
      </c>
      <c r="AU14" s="60">
        <f>adam_output!AR11</f>
        <v>380</v>
      </c>
      <c r="AV14" s="60">
        <f>adam_output!AS11</f>
        <v>4491</v>
      </c>
      <c r="AW14" s="60">
        <f>adam_output!AT11</f>
        <v>259</v>
      </c>
      <c r="AX14" s="60">
        <f>adam_output!AU11</f>
        <v>725</v>
      </c>
      <c r="AY14" s="60">
        <f>adam_output!AV11</f>
        <v>11439</v>
      </c>
      <c r="AZ14" s="60">
        <f>adam_output!AW11</f>
        <v>1445</v>
      </c>
      <c r="BA14" s="60">
        <f>adam_output!AX11</f>
        <v>1428</v>
      </c>
      <c r="BB14" s="60">
        <f>adam_output!AY11</f>
        <v>1265</v>
      </c>
      <c r="BC14" s="60">
        <f>adam_output!AZ11</f>
        <v>1249</v>
      </c>
      <c r="BD14" s="60">
        <f>adam_output!BA11</f>
        <v>1580</v>
      </c>
      <c r="BE14" s="60">
        <f>adam_output!BB11</f>
        <v>1599</v>
      </c>
      <c r="BF14" s="60">
        <f>adam_output!BC11</f>
        <v>9083</v>
      </c>
      <c r="BG14" s="60">
        <f>adam_output!BD11</f>
        <v>2233</v>
      </c>
      <c r="BH14" s="60">
        <f>adam_output!BE11</f>
        <v>291</v>
      </c>
      <c r="BI14" s="60">
        <f>adam_output!BF11</f>
        <v>8142</v>
      </c>
      <c r="BJ14" s="60">
        <f>adam_output!BG11</f>
        <v>735</v>
      </c>
      <c r="BK14" s="60">
        <f>adam_output!BH11</f>
        <v>69082</v>
      </c>
      <c r="BL14" s="60">
        <f>adam_output!BI11</f>
        <v>24</v>
      </c>
      <c r="BM14" s="60">
        <f>adam_output!BJ11</f>
        <v>397</v>
      </c>
      <c r="BN14" s="60">
        <f>adam_output!BK11</f>
        <v>57</v>
      </c>
      <c r="BO14" s="60">
        <f>adam_output!BL11</f>
        <v>342</v>
      </c>
      <c r="BP14" s="60">
        <f>adam_output!BM11</f>
        <v>8</v>
      </c>
      <c r="BQ14" s="60">
        <f>adam_output!BN11</f>
        <v>110</v>
      </c>
      <c r="BR14" s="60">
        <f>adam_output!BO11</f>
        <v>43</v>
      </c>
      <c r="BS14" s="60">
        <f>adam_output!BP11</f>
        <v>11</v>
      </c>
      <c r="BT14" s="60">
        <f>adam_output!BQ11</f>
        <v>157</v>
      </c>
      <c r="BU14" s="60">
        <f>adam_output!BR11</f>
        <v>1700</v>
      </c>
      <c r="BV14" s="60">
        <f>adam_output!BS11</f>
        <v>1011</v>
      </c>
      <c r="BW14" s="60">
        <f>adam_output!BT11</f>
        <v>42</v>
      </c>
      <c r="BX14" s="60">
        <f>adam_output!BU11</f>
        <v>1201</v>
      </c>
      <c r="BY14" s="60">
        <f>adam_output!BV11</f>
        <v>782</v>
      </c>
      <c r="BZ14" s="60">
        <f>adam_output!BW11</f>
        <v>153</v>
      </c>
      <c r="CA14" s="60">
        <f>adam_output!BX11</f>
        <v>401</v>
      </c>
      <c r="CB14" s="123">
        <f t="shared" si="2"/>
        <v>123810</v>
      </c>
      <c r="CC14" s="127">
        <f t="shared" si="3"/>
        <v>258318</v>
      </c>
      <c r="CD14" s="58">
        <f>adam_output!BY11</f>
        <v>228</v>
      </c>
      <c r="CE14" s="58">
        <f>adam_output!BZ11</f>
        <v>2516</v>
      </c>
      <c r="CF14" s="58">
        <f>adam_output!CA11</f>
        <v>0</v>
      </c>
      <c r="CG14" s="58">
        <f>adam_output!CB11</f>
        <v>0</v>
      </c>
      <c r="CH14" s="58">
        <f>adam_output!CC11</f>
        <v>0</v>
      </c>
      <c r="CI14" s="58">
        <f>adam_output!CD11</f>
        <v>-760</v>
      </c>
      <c r="CJ14" s="62"/>
      <c r="CK14" s="59">
        <f t="shared" si="4"/>
        <v>1984</v>
      </c>
      <c r="CL14" s="68">
        <f>adam_output!CE11</f>
        <v>183</v>
      </c>
      <c r="CM14" s="60">
        <f>adam_output!CF11</f>
        <v>2071</v>
      </c>
      <c r="CN14" s="60">
        <f>adam_output!CG11</f>
        <v>0</v>
      </c>
      <c r="CO14" s="60">
        <f>adam_output!CH11</f>
        <v>0</v>
      </c>
      <c r="CP14" s="60">
        <f>adam_output!CI11</f>
        <v>0</v>
      </c>
      <c r="CQ14" s="60">
        <f>adam_output!CJ11</f>
        <v>-851</v>
      </c>
      <c r="CR14" s="69"/>
      <c r="CS14" s="155">
        <f t="shared" si="5"/>
        <v>1403</v>
      </c>
      <c r="CT14" s="166">
        <f t="shared" si="6"/>
        <v>3387</v>
      </c>
      <c r="CU14" s="61">
        <f>adam_output!CK11</f>
        <v>9894</v>
      </c>
      <c r="CV14" s="66">
        <f>adam_output!CL11</f>
        <v>-36794</v>
      </c>
      <c r="CW14" s="173">
        <f t="shared" si="7"/>
        <v>234805</v>
      </c>
      <c r="CX14" s="58"/>
      <c r="CY14" s="181" t="e">
        <v>#REF!</v>
      </c>
      <c r="CZ14" s="59" t="e">
        <f t="shared" si="0"/>
        <v>#REF!</v>
      </c>
      <c r="DA14" s="58"/>
    </row>
    <row r="15" spans="1:105" x14ac:dyDescent="0.35">
      <c r="A15" s="236"/>
      <c r="B15" s="238"/>
      <c r="C15" s="71">
        <v>26</v>
      </c>
      <c r="D15" s="57" t="s">
        <v>18</v>
      </c>
      <c r="E15" s="58">
        <f>adam_output!C12</f>
        <v>1</v>
      </c>
      <c r="F15" s="58">
        <f>adam_output!D12</f>
        <v>4</v>
      </c>
      <c r="G15" s="58">
        <f>adam_output!E12</f>
        <v>0</v>
      </c>
      <c r="H15" s="58">
        <f>adam_output!F12</f>
        <v>11</v>
      </c>
      <c r="I15" s="58">
        <f>adam_output!G12</f>
        <v>5798</v>
      </c>
      <c r="J15" s="58">
        <f>adam_output!H12</f>
        <v>9</v>
      </c>
      <c r="K15" s="58">
        <f>adam_output!I12</f>
        <v>0</v>
      </c>
      <c r="L15" s="58">
        <f>adam_output!J12</f>
        <v>488</v>
      </c>
      <c r="M15" s="58">
        <f>adam_output!K12</f>
        <v>241</v>
      </c>
      <c r="N15" s="58">
        <f>adam_output!L12</f>
        <v>356929</v>
      </c>
      <c r="O15" s="58">
        <f>adam_output!M12</f>
        <v>145</v>
      </c>
      <c r="P15" s="58">
        <f>adam_output!N12</f>
        <v>96439</v>
      </c>
      <c r="Q15" s="58">
        <f>adam_output!O12</f>
        <v>29109</v>
      </c>
      <c r="R15" s="58">
        <f>adam_output!P12</f>
        <v>32379</v>
      </c>
      <c r="S15" s="58">
        <f>adam_output!Q12</f>
        <v>1693</v>
      </c>
      <c r="T15" s="58">
        <f>adam_output!R12</f>
        <v>1813</v>
      </c>
      <c r="U15" s="58">
        <f>adam_output!S12</f>
        <v>10926</v>
      </c>
      <c r="V15" s="58">
        <f>adam_output!T12</f>
        <v>675</v>
      </c>
      <c r="W15" s="58">
        <f>adam_output!U12</f>
        <v>14168</v>
      </c>
      <c r="X15" s="58">
        <f>adam_output!V12</f>
        <v>801</v>
      </c>
      <c r="Y15" s="58">
        <f>adam_output!W12</f>
        <v>37705</v>
      </c>
      <c r="Z15" s="58">
        <f>adam_output!X12</f>
        <v>0</v>
      </c>
      <c r="AA15" s="58">
        <f>adam_output!Y12</f>
        <v>6</v>
      </c>
      <c r="AB15" s="58">
        <f>adam_output!Z12</f>
        <v>0</v>
      </c>
      <c r="AC15" s="58">
        <f>adam_output!AA12</f>
        <v>0</v>
      </c>
      <c r="AD15" s="58">
        <f>adam_output!AB12</f>
        <v>0</v>
      </c>
      <c r="AE15" s="58">
        <f>adam_output!AC12</f>
        <v>0</v>
      </c>
      <c r="AF15" s="58">
        <f>adam_output!AD12</f>
        <v>459</v>
      </c>
      <c r="AG15" s="58">
        <f>adam_output!AE12</f>
        <v>0</v>
      </c>
      <c r="AH15" s="58">
        <f>adam_output!AF12</f>
        <v>37</v>
      </c>
      <c r="AI15" s="58">
        <f>adam_output!AG12</f>
        <v>0</v>
      </c>
      <c r="AJ15" s="58">
        <f>adam_output!AH12</f>
        <v>4</v>
      </c>
      <c r="AK15" s="58">
        <f>adam_output!AI12</f>
        <v>1</v>
      </c>
      <c r="AL15" s="58">
        <f>adam_output!AJ12</f>
        <v>216</v>
      </c>
      <c r="AM15" s="58">
        <f>adam_output!AK12</f>
        <v>47</v>
      </c>
      <c r="AN15" s="58">
        <f>adam_output!AL12</f>
        <v>1</v>
      </c>
      <c r="AO15" s="58">
        <f>adam_output!AM12</f>
        <v>684</v>
      </c>
      <c r="AP15" s="98">
        <f t="shared" si="1"/>
        <v>590789</v>
      </c>
      <c r="AQ15" s="60">
        <f>adam_output!AN12</f>
        <v>46</v>
      </c>
      <c r="AR15" s="60">
        <f>adam_output!AO12</f>
        <v>144</v>
      </c>
      <c r="AS15" s="60">
        <f>adam_output!AP12</f>
        <v>0</v>
      </c>
      <c r="AT15" s="60">
        <f>adam_output!AQ12</f>
        <v>34</v>
      </c>
      <c r="AU15" s="60">
        <f>adam_output!AR12</f>
        <v>6308</v>
      </c>
      <c r="AV15" s="60">
        <f>adam_output!AS12</f>
        <v>53</v>
      </c>
      <c r="AW15" s="60">
        <f>adam_output!AT12</f>
        <v>0</v>
      </c>
      <c r="AX15" s="60">
        <f>adam_output!AU12</f>
        <v>1723</v>
      </c>
      <c r="AY15" s="60">
        <f>adam_output!AV12</f>
        <v>3412</v>
      </c>
      <c r="AZ15" s="60">
        <f>adam_output!AW12</f>
        <v>679769</v>
      </c>
      <c r="BA15" s="60">
        <f>adam_output!AX12</f>
        <v>574</v>
      </c>
      <c r="BB15" s="60">
        <f>adam_output!AY12</f>
        <v>149443</v>
      </c>
      <c r="BC15" s="60">
        <f>adam_output!AZ12</f>
        <v>66515</v>
      </c>
      <c r="BD15" s="60">
        <f>adam_output!BA12</f>
        <v>85915</v>
      </c>
      <c r="BE15" s="60">
        <f>adam_output!BB12</f>
        <v>8170</v>
      </c>
      <c r="BF15" s="60">
        <f>adam_output!BC12</f>
        <v>5569</v>
      </c>
      <c r="BG15" s="60">
        <f>adam_output!BD12</f>
        <v>46084</v>
      </c>
      <c r="BH15" s="60">
        <f>adam_output!BE12</f>
        <v>3012</v>
      </c>
      <c r="BI15" s="60">
        <f>adam_output!BF12</f>
        <v>173136</v>
      </c>
      <c r="BJ15" s="60">
        <f>adam_output!BG12</f>
        <v>1980</v>
      </c>
      <c r="BK15" s="60">
        <f>adam_output!BH12</f>
        <v>88469</v>
      </c>
      <c r="BL15" s="60">
        <f>adam_output!BI12</f>
        <v>0</v>
      </c>
      <c r="BM15" s="60">
        <f>adam_output!BJ12</f>
        <v>8</v>
      </c>
      <c r="BN15" s="60">
        <f>adam_output!BK12</f>
        <v>0</v>
      </c>
      <c r="BO15" s="60">
        <f>adam_output!BL12</f>
        <v>0</v>
      </c>
      <c r="BP15" s="60">
        <f>adam_output!BM12</f>
        <v>0</v>
      </c>
      <c r="BQ15" s="60">
        <f>adam_output!BN12</f>
        <v>0</v>
      </c>
      <c r="BR15" s="60">
        <f>adam_output!BO12</f>
        <v>880</v>
      </c>
      <c r="BS15" s="60">
        <f>adam_output!BP12</f>
        <v>0</v>
      </c>
      <c r="BT15" s="60">
        <f>adam_output!BQ12</f>
        <v>114</v>
      </c>
      <c r="BU15" s="60">
        <f>adam_output!BR12</f>
        <v>0</v>
      </c>
      <c r="BV15" s="60">
        <f>adam_output!BS12</f>
        <v>15</v>
      </c>
      <c r="BW15" s="60">
        <f>adam_output!BT12</f>
        <v>2</v>
      </c>
      <c r="BX15" s="60">
        <f>adam_output!BU12</f>
        <v>815</v>
      </c>
      <c r="BY15" s="60">
        <f>adam_output!BV12</f>
        <v>118</v>
      </c>
      <c r="BZ15" s="60">
        <f>adam_output!BW12</f>
        <v>2</v>
      </c>
      <c r="CA15" s="60">
        <f>adam_output!BX12</f>
        <v>1260</v>
      </c>
      <c r="CB15" s="123">
        <f t="shared" si="2"/>
        <v>1323570</v>
      </c>
      <c r="CC15" s="127">
        <f t="shared" si="3"/>
        <v>1914359</v>
      </c>
      <c r="CD15" s="58">
        <f>adam_output!BY12</f>
        <v>0</v>
      </c>
      <c r="CE15" s="58">
        <f>adam_output!BZ12</f>
        <v>-881</v>
      </c>
      <c r="CF15" s="58">
        <f>adam_output!CA12</f>
        <v>0</v>
      </c>
      <c r="CG15" s="58">
        <f>adam_output!CB12</f>
        <v>-413</v>
      </c>
      <c r="CH15" s="58">
        <f>adam_output!CC12</f>
        <v>-4096</v>
      </c>
      <c r="CI15" s="58">
        <f>adam_output!CD12</f>
        <v>-11993</v>
      </c>
      <c r="CJ15" s="62"/>
      <c r="CK15" s="59">
        <f t="shared" si="4"/>
        <v>-17383</v>
      </c>
      <c r="CL15" s="68">
        <f>adam_output!CE12</f>
        <v>0</v>
      </c>
      <c r="CM15" s="60">
        <f>adam_output!CF12</f>
        <v>-2222</v>
      </c>
      <c r="CN15" s="60">
        <f>adam_output!CG12</f>
        <v>0</v>
      </c>
      <c r="CO15" s="60">
        <f>adam_output!CH12</f>
        <v>-1863</v>
      </c>
      <c r="CP15" s="60">
        <f>adam_output!CI12</f>
        <v>-10861</v>
      </c>
      <c r="CQ15" s="60">
        <f>adam_output!CJ12</f>
        <v>-23726</v>
      </c>
      <c r="CR15" s="69"/>
      <c r="CS15" s="155">
        <f t="shared" si="5"/>
        <v>-38672</v>
      </c>
      <c r="CT15" s="166">
        <f t="shared" si="6"/>
        <v>-56055</v>
      </c>
      <c r="CU15" s="61">
        <f>adam_output!CK12</f>
        <v>109942</v>
      </c>
      <c r="CV15" s="66">
        <f>adam_output!CL12</f>
        <v>-81714</v>
      </c>
      <c r="CW15" s="173">
        <f t="shared" si="7"/>
        <v>1886532</v>
      </c>
      <c r="CX15" s="58"/>
      <c r="CY15" s="181" t="e">
        <v>#REF!</v>
      </c>
      <c r="CZ15" s="59" t="e">
        <f t="shared" si="0"/>
        <v>#REF!</v>
      </c>
      <c r="DA15" s="58"/>
    </row>
    <row r="16" spans="1:105" x14ac:dyDescent="0.35">
      <c r="A16" s="236"/>
      <c r="B16" s="238"/>
      <c r="C16" s="71">
        <v>27</v>
      </c>
      <c r="D16" s="57" t="s">
        <v>19</v>
      </c>
      <c r="E16" s="58">
        <f>adam_output!C13</f>
        <v>0</v>
      </c>
      <c r="F16" s="58">
        <f>adam_output!D13</f>
        <v>0</v>
      </c>
      <c r="G16" s="58">
        <f>adam_output!E13</f>
        <v>1485</v>
      </c>
      <c r="H16" s="58">
        <f>adam_output!F13</f>
        <v>1</v>
      </c>
      <c r="I16" s="58">
        <f>adam_output!G13</f>
        <v>2190</v>
      </c>
      <c r="J16" s="58">
        <f>adam_output!H13</f>
        <v>5122</v>
      </c>
      <c r="K16" s="58">
        <f>adam_output!I13</f>
        <v>9</v>
      </c>
      <c r="L16" s="58">
        <f>adam_output!J13</f>
        <v>937</v>
      </c>
      <c r="M16" s="58">
        <f>adam_output!K13</f>
        <v>815</v>
      </c>
      <c r="N16" s="58">
        <f>adam_output!L13</f>
        <v>20691</v>
      </c>
      <c r="O16" s="58">
        <f>adam_output!M13</f>
        <v>107125</v>
      </c>
      <c r="P16" s="58">
        <f>adam_output!N13</f>
        <v>40062</v>
      </c>
      <c r="Q16" s="58">
        <f>adam_output!O13</f>
        <v>16880</v>
      </c>
      <c r="R16" s="58">
        <f>adam_output!P13</f>
        <v>8427</v>
      </c>
      <c r="S16" s="58">
        <f>adam_output!Q13</f>
        <v>8154</v>
      </c>
      <c r="T16" s="58">
        <f>adam_output!R13</f>
        <v>17316</v>
      </c>
      <c r="U16" s="58">
        <f>adam_output!S13</f>
        <v>32263</v>
      </c>
      <c r="V16" s="58">
        <f>adam_output!T13</f>
        <v>2854</v>
      </c>
      <c r="W16" s="58">
        <f>adam_output!U13</f>
        <v>9444</v>
      </c>
      <c r="X16" s="58">
        <f>adam_output!V13</f>
        <v>3758</v>
      </c>
      <c r="Y16" s="58">
        <f>adam_output!W13</f>
        <v>20302</v>
      </c>
      <c r="Z16" s="58">
        <f>adam_output!X13</f>
        <v>141</v>
      </c>
      <c r="AA16" s="58">
        <f>adam_output!Y13</f>
        <v>45</v>
      </c>
      <c r="AB16" s="58">
        <f>adam_output!Z13</f>
        <v>1</v>
      </c>
      <c r="AC16" s="58">
        <f>adam_output!AA13</f>
        <v>74</v>
      </c>
      <c r="AD16" s="58">
        <f>adam_output!AB13</f>
        <v>0</v>
      </c>
      <c r="AE16" s="58">
        <f>adam_output!AC13</f>
        <v>0</v>
      </c>
      <c r="AF16" s="58">
        <f>adam_output!AD13</f>
        <v>22</v>
      </c>
      <c r="AG16" s="58">
        <f>adam_output!AE13</f>
        <v>192</v>
      </c>
      <c r="AH16" s="58">
        <f>adam_output!AF13</f>
        <v>364</v>
      </c>
      <c r="AI16" s="58">
        <f>adam_output!AG13</f>
        <v>258</v>
      </c>
      <c r="AJ16" s="58">
        <f>adam_output!AH13</f>
        <v>4993</v>
      </c>
      <c r="AK16" s="58">
        <f>adam_output!AI13</f>
        <v>35</v>
      </c>
      <c r="AL16" s="58">
        <f>adam_output!AJ13</f>
        <v>906</v>
      </c>
      <c r="AM16" s="58">
        <f>adam_output!AK13</f>
        <v>584</v>
      </c>
      <c r="AN16" s="58">
        <f>adam_output!AL13</f>
        <v>68</v>
      </c>
      <c r="AO16" s="58">
        <f>adam_output!AM13</f>
        <v>934</v>
      </c>
      <c r="AP16" s="98">
        <f t="shared" si="1"/>
        <v>306452</v>
      </c>
      <c r="AQ16" s="60">
        <f>adam_output!AN13</f>
        <v>0</v>
      </c>
      <c r="AR16" s="60">
        <f>adam_output!AO13</f>
        <v>15</v>
      </c>
      <c r="AS16" s="60">
        <f>adam_output!AP13</f>
        <v>1377</v>
      </c>
      <c r="AT16" s="60">
        <f>adam_output!AQ13</f>
        <v>1</v>
      </c>
      <c r="AU16" s="60">
        <f>adam_output!AR13</f>
        <v>710</v>
      </c>
      <c r="AV16" s="60">
        <f>adam_output!AS13</f>
        <v>4285</v>
      </c>
      <c r="AW16" s="60">
        <f>adam_output!AT13</f>
        <v>7</v>
      </c>
      <c r="AX16" s="60">
        <f>adam_output!AU13</f>
        <v>1018</v>
      </c>
      <c r="AY16" s="60">
        <f>adam_output!AV13</f>
        <v>1688</v>
      </c>
      <c r="AZ16" s="60">
        <f>adam_output!AW13</f>
        <v>5190</v>
      </c>
      <c r="BA16" s="60">
        <f>adam_output!AX13</f>
        <v>100570</v>
      </c>
      <c r="BB16" s="60">
        <f>adam_output!AY13</f>
        <v>17820</v>
      </c>
      <c r="BC16" s="60">
        <f>adam_output!AZ13</f>
        <v>9366</v>
      </c>
      <c r="BD16" s="60">
        <f>adam_output!BA13</f>
        <v>8818</v>
      </c>
      <c r="BE16" s="60">
        <f>adam_output!BB13</f>
        <v>7536</v>
      </c>
      <c r="BF16" s="60">
        <f>adam_output!BC13</f>
        <v>19037</v>
      </c>
      <c r="BG16" s="60">
        <f>adam_output!BD13</f>
        <v>29731</v>
      </c>
      <c r="BH16" s="60">
        <f>adam_output!BE13</f>
        <v>5939</v>
      </c>
      <c r="BI16" s="60">
        <f>adam_output!BF13</f>
        <v>33514</v>
      </c>
      <c r="BJ16" s="60">
        <f>adam_output!BG13</f>
        <v>3100</v>
      </c>
      <c r="BK16" s="60">
        <f>adam_output!BH13</f>
        <v>18101</v>
      </c>
      <c r="BL16" s="60">
        <f>adam_output!BI13</f>
        <v>420</v>
      </c>
      <c r="BM16" s="60">
        <f>adam_output!BJ13</f>
        <v>29</v>
      </c>
      <c r="BN16" s="60">
        <f>adam_output!BK13</f>
        <v>1</v>
      </c>
      <c r="BO16" s="60">
        <f>adam_output!BL13</f>
        <v>35</v>
      </c>
      <c r="BP16" s="60">
        <f>adam_output!BM13</f>
        <v>0</v>
      </c>
      <c r="BQ16" s="60">
        <f>adam_output!BN13</f>
        <v>0</v>
      </c>
      <c r="BR16" s="60">
        <f>adam_output!BO13</f>
        <v>23</v>
      </c>
      <c r="BS16" s="60">
        <f>adam_output!BP13</f>
        <v>95</v>
      </c>
      <c r="BT16" s="60">
        <f>adam_output!BQ13</f>
        <v>295</v>
      </c>
      <c r="BU16" s="60">
        <f>adam_output!BR13</f>
        <v>124</v>
      </c>
      <c r="BV16" s="60">
        <f>adam_output!BS13</f>
        <v>3332</v>
      </c>
      <c r="BW16" s="60">
        <f>adam_output!BT13</f>
        <v>30</v>
      </c>
      <c r="BX16" s="60">
        <f>adam_output!BU13</f>
        <v>819</v>
      </c>
      <c r="BY16" s="60">
        <f>adam_output!BV13</f>
        <v>398</v>
      </c>
      <c r="BZ16" s="60">
        <f>adam_output!BW13</f>
        <v>41</v>
      </c>
      <c r="CA16" s="60">
        <f>adam_output!BX13</f>
        <v>476</v>
      </c>
      <c r="CB16" s="123">
        <f t="shared" si="2"/>
        <v>273941</v>
      </c>
      <c r="CC16" s="127">
        <f t="shared" si="3"/>
        <v>580393</v>
      </c>
      <c r="CD16" s="58">
        <f>adam_output!BY13</f>
        <v>51</v>
      </c>
      <c r="CE16" s="58">
        <f>adam_output!BZ13</f>
        <v>7716</v>
      </c>
      <c r="CF16" s="58">
        <f>adam_output!CA13</f>
        <v>0</v>
      </c>
      <c r="CG16" s="58">
        <f>adam_output!CB13</f>
        <v>0</v>
      </c>
      <c r="CH16" s="58">
        <f>adam_output!CC13</f>
        <v>-10367</v>
      </c>
      <c r="CI16" s="58">
        <f>adam_output!CD13</f>
        <v>-817</v>
      </c>
      <c r="CJ16" s="62"/>
      <c r="CK16" s="59">
        <f t="shared" si="4"/>
        <v>-3417</v>
      </c>
      <c r="CL16" s="68">
        <f>adam_output!CE13</f>
        <v>37</v>
      </c>
      <c r="CM16" s="60">
        <f>adam_output!CF13</f>
        <v>5444</v>
      </c>
      <c r="CN16" s="60">
        <f>adam_output!CG13</f>
        <v>0</v>
      </c>
      <c r="CO16" s="60">
        <f>adam_output!CH13</f>
        <v>0</v>
      </c>
      <c r="CP16" s="60">
        <f>adam_output!CI13</f>
        <v>-1580</v>
      </c>
      <c r="CQ16" s="60">
        <f>adam_output!CJ13</f>
        <v>-312</v>
      </c>
      <c r="CR16" s="69"/>
      <c r="CS16" s="155">
        <f t="shared" si="5"/>
        <v>3589</v>
      </c>
      <c r="CT16" s="166">
        <f t="shared" si="6"/>
        <v>172</v>
      </c>
      <c r="CU16" s="61">
        <f>adam_output!CK13</f>
        <v>50476</v>
      </c>
      <c r="CV16" s="66">
        <f>adam_output!CL13</f>
        <v>-184520</v>
      </c>
      <c r="CW16" s="173">
        <f t="shared" si="7"/>
        <v>446521</v>
      </c>
      <c r="CX16" s="58"/>
      <c r="CY16" s="181" t="e">
        <v>#REF!</v>
      </c>
      <c r="CZ16" s="59" t="e">
        <f t="shared" si="0"/>
        <v>#REF!</v>
      </c>
      <c r="DA16" s="58"/>
    </row>
    <row r="17" spans="1:105" x14ac:dyDescent="0.35">
      <c r="A17" s="236"/>
      <c r="B17" s="238"/>
      <c r="C17" s="71">
        <v>28</v>
      </c>
      <c r="D17" s="57" t="s">
        <v>20</v>
      </c>
      <c r="E17" s="58">
        <f>adam_output!C14</f>
        <v>62</v>
      </c>
      <c r="F17" s="58">
        <f>adam_output!D14</f>
        <v>20</v>
      </c>
      <c r="G17" s="58">
        <f>adam_output!E14</f>
        <v>9141</v>
      </c>
      <c r="H17" s="58">
        <f>adam_output!F14</f>
        <v>60</v>
      </c>
      <c r="I17" s="58">
        <f>adam_output!G14</f>
        <v>8291</v>
      </c>
      <c r="J17" s="58">
        <f>adam_output!H14</f>
        <v>10182</v>
      </c>
      <c r="K17" s="58">
        <f>adam_output!I14</f>
        <v>170</v>
      </c>
      <c r="L17" s="58">
        <f>adam_output!J14</f>
        <v>2187</v>
      </c>
      <c r="M17" s="58">
        <f>adam_output!K14</f>
        <v>1113</v>
      </c>
      <c r="N17" s="58">
        <f>adam_output!L14</f>
        <v>1061</v>
      </c>
      <c r="O17" s="58">
        <f>adam_output!M14</f>
        <v>475</v>
      </c>
      <c r="P17" s="58">
        <f>adam_output!N14</f>
        <v>46589</v>
      </c>
      <c r="Q17" s="58">
        <f>adam_output!O14</f>
        <v>14066</v>
      </c>
      <c r="R17" s="58">
        <f>adam_output!P14</f>
        <v>16467</v>
      </c>
      <c r="S17" s="58">
        <f>adam_output!Q14</f>
        <v>3121</v>
      </c>
      <c r="T17" s="58">
        <f>adam_output!R14</f>
        <v>5762</v>
      </c>
      <c r="U17" s="58">
        <f>adam_output!S14</f>
        <v>9817</v>
      </c>
      <c r="V17" s="58">
        <f>adam_output!T14</f>
        <v>1783</v>
      </c>
      <c r="W17" s="58">
        <f>adam_output!U14</f>
        <v>4433</v>
      </c>
      <c r="X17" s="58">
        <f>adam_output!V14</f>
        <v>2859</v>
      </c>
      <c r="Y17" s="58">
        <f>adam_output!W14</f>
        <v>290650</v>
      </c>
      <c r="Z17" s="58">
        <f>adam_output!X14</f>
        <v>512</v>
      </c>
      <c r="AA17" s="58">
        <f>adam_output!Y14</f>
        <v>166</v>
      </c>
      <c r="AB17" s="58">
        <f>adam_output!Z14</f>
        <v>41</v>
      </c>
      <c r="AC17" s="58">
        <f>adam_output!AA14</f>
        <v>17443</v>
      </c>
      <c r="AD17" s="58">
        <f>adam_output!AB14</f>
        <v>172</v>
      </c>
      <c r="AE17" s="58">
        <f>adam_output!AC14</f>
        <v>1214</v>
      </c>
      <c r="AF17" s="58">
        <f>adam_output!AD14</f>
        <v>2542</v>
      </c>
      <c r="AG17" s="58">
        <f>adam_output!AE14</f>
        <v>1323</v>
      </c>
      <c r="AH17" s="58">
        <f>adam_output!AF14</f>
        <v>7016</v>
      </c>
      <c r="AI17" s="58">
        <f>adam_output!AG14</f>
        <v>418</v>
      </c>
      <c r="AJ17" s="58">
        <f>adam_output!AH14</f>
        <v>889</v>
      </c>
      <c r="AK17" s="58">
        <f>adam_output!AI14</f>
        <v>325</v>
      </c>
      <c r="AL17" s="58">
        <f>adam_output!AJ14</f>
        <v>3429</v>
      </c>
      <c r="AM17" s="58">
        <f>adam_output!AK14</f>
        <v>4024</v>
      </c>
      <c r="AN17" s="58">
        <f>adam_output!AL14</f>
        <v>24</v>
      </c>
      <c r="AO17" s="58">
        <f>adam_output!AM14</f>
        <v>1148</v>
      </c>
      <c r="AP17" s="98">
        <f t="shared" si="1"/>
        <v>468995</v>
      </c>
      <c r="AQ17" s="60">
        <f>adam_output!AN14</f>
        <v>2388</v>
      </c>
      <c r="AR17" s="60">
        <f>adam_output!AO14</f>
        <v>462</v>
      </c>
      <c r="AS17" s="60">
        <f>adam_output!AP14</f>
        <v>32366</v>
      </c>
      <c r="AT17" s="60">
        <f>adam_output!AQ14</f>
        <v>302</v>
      </c>
      <c r="AU17" s="60">
        <f>adam_output!AR14</f>
        <v>9824</v>
      </c>
      <c r="AV17" s="60">
        <f>adam_output!AS14</f>
        <v>27586</v>
      </c>
      <c r="AW17" s="60">
        <f>adam_output!AT14</f>
        <v>481</v>
      </c>
      <c r="AX17" s="60">
        <f>adam_output!AU14</f>
        <v>6837</v>
      </c>
      <c r="AY17" s="60">
        <f>adam_output!AV14</f>
        <v>4922</v>
      </c>
      <c r="AZ17" s="60">
        <f>adam_output!AW14</f>
        <v>1587</v>
      </c>
      <c r="BA17" s="60">
        <f>adam_output!AX14</f>
        <v>1331</v>
      </c>
      <c r="BB17" s="60">
        <f>adam_output!AY14</f>
        <v>63991</v>
      </c>
      <c r="BC17" s="60">
        <f>adam_output!AZ14</f>
        <v>24821</v>
      </c>
      <c r="BD17" s="60">
        <f>adam_output!BA14</f>
        <v>37977</v>
      </c>
      <c r="BE17" s="60">
        <f>adam_output!BB14</f>
        <v>15730</v>
      </c>
      <c r="BF17" s="60">
        <f>adam_output!BC14</f>
        <v>20547</v>
      </c>
      <c r="BG17" s="60">
        <f>adam_output!BD14</f>
        <v>35266</v>
      </c>
      <c r="BH17" s="60">
        <f>adam_output!BE14</f>
        <v>11846</v>
      </c>
      <c r="BI17" s="60">
        <f>adam_output!BF14</f>
        <v>39428</v>
      </c>
      <c r="BJ17" s="60">
        <f>adam_output!BG14</f>
        <v>7744</v>
      </c>
      <c r="BK17" s="60">
        <f>adam_output!BH14</f>
        <v>479663</v>
      </c>
      <c r="BL17" s="60">
        <f>adam_output!BI14</f>
        <v>984</v>
      </c>
      <c r="BM17" s="60">
        <f>adam_output!BJ14</f>
        <v>241</v>
      </c>
      <c r="BN17" s="60">
        <f>adam_output!BK14</f>
        <v>68</v>
      </c>
      <c r="BO17" s="60">
        <f>adam_output!BL14</f>
        <v>19172</v>
      </c>
      <c r="BP17" s="60">
        <f>adam_output!BM14</f>
        <v>311</v>
      </c>
      <c r="BQ17" s="60">
        <f>adam_output!BN14</f>
        <v>1882</v>
      </c>
      <c r="BR17" s="60">
        <f>adam_output!BO14</f>
        <v>5881</v>
      </c>
      <c r="BS17" s="60">
        <f>adam_output!BP14</f>
        <v>1758</v>
      </c>
      <c r="BT17" s="60">
        <f>adam_output!BQ14</f>
        <v>13154</v>
      </c>
      <c r="BU17" s="60">
        <f>adam_output!BR14</f>
        <v>738</v>
      </c>
      <c r="BV17" s="60">
        <f>adam_output!BS14</f>
        <v>2111</v>
      </c>
      <c r="BW17" s="60">
        <f>adam_output!BT14</f>
        <v>821</v>
      </c>
      <c r="BX17" s="60">
        <f>adam_output!BU14</f>
        <v>7247</v>
      </c>
      <c r="BY17" s="60">
        <f>adam_output!BV14</f>
        <v>7488</v>
      </c>
      <c r="BZ17" s="60">
        <f>adam_output!BW14</f>
        <v>43</v>
      </c>
      <c r="CA17" s="60">
        <f>adam_output!BX14</f>
        <v>1726</v>
      </c>
      <c r="CB17" s="123">
        <f t="shared" si="2"/>
        <v>888724</v>
      </c>
      <c r="CC17" s="127">
        <f t="shared" si="3"/>
        <v>1357719</v>
      </c>
      <c r="CD17" s="58">
        <f>adam_output!BY14</f>
        <v>1070</v>
      </c>
      <c r="CE17" s="58">
        <f>adam_output!BZ14</f>
        <v>9789</v>
      </c>
      <c r="CF17" s="58">
        <f>adam_output!CA14</f>
        <v>15</v>
      </c>
      <c r="CG17" s="58">
        <f>adam_output!CB14</f>
        <v>737</v>
      </c>
      <c r="CH17" s="58">
        <f>adam_output!CC14</f>
        <v>14250</v>
      </c>
      <c r="CI17" s="58">
        <f>adam_output!CD14</f>
        <v>-9175</v>
      </c>
      <c r="CJ17" s="62"/>
      <c r="CK17" s="59">
        <f t="shared" si="4"/>
        <v>16686</v>
      </c>
      <c r="CL17" s="68">
        <f>adam_output!CE14</f>
        <v>2296</v>
      </c>
      <c r="CM17" s="60">
        <f>adam_output!CF14</f>
        <v>20708</v>
      </c>
      <c r="CN17" s="60">
        <f>adam_output!CG14</f>
        <v>42</v>
      </c>
      <c r="CO17" s="60">
        <f>adam_output!CH14</f>
        <v>2141</v>
      </c>
      <c r="CP17" s="60">
        <f>adam_output!CI14</f>
        <v>31716</v>
      </c>
      <c r="CQ17" s="60">
        <f>adam_output!CJ14</f>
        <v>-10032</v>
      </c>
      <c r="CR17" s="69"/>
      <c r="CS17" s="155">
        <f t="shared" si="5"/>
        <v>46871</v>
      </c>
      <c r="CT17" s="166">
        <f t="shared" si="6"/>
        <v>63557</v>
      </c>
      <c r="CU17" s="61">
        <f>adam_output!CK14</f>
        <v>83614</v>
      </c>
      <c r="CV17" s="66">
        <f>adam_output!CL14</f>
        <v>-82939</v>
      </c>
      <c r="CW17" s="173">
        <f t="shared" si="7"/>
        <v>1421951</v>
      </c>
      <c r="CX17" s="58"/>
      <c r="CY17" s="181" t="e">
        <v>#REF!</v>
      </c>
      <c r="CZ17" s="59" t="e">
        <f t="shared" si="0"/>
        <v>#REF!</v>
      </c>
      <c r="DA17" s="58"/>
    </row>
    <row r="18" spans="1:105" x14ac:dyDescent="0.35">
      <c r="A18" s="236"/>
      <c r="B18" s="238"/>
      <c r="C18" s="71">
        <v>29</v>
      </c>
      <c r="D18" s="57" t="s">
        <v>21</v>
      </c>
      <c r="E18" s="58">
        <f>adam_output!C15</f>
        <v>0</v>
      </c>
      <c r="F18" s="58">
        <f>adam_output!D15</f>
        <v>8</v>
      </c>
      <c r="G18" s="58">
        <f>adam_output!E15</f>
        <v>0</v>
      </c>
      <c r="H18" s="58">
        <f>adam_output!F15</f>
        <v>0</v>
      </c>
      <c r="I18" s="58">
        <f>adam_output!G15</f>
        <v>65</v>
      </c>
      <c r="J18" s="58">
        <f>adam_output!H15</f>
        <v>12</v>
      </c>
      <c r="K18" s="58">
        <f>adam_output!I15</f>
        <v>0</v>
      </c>
      <c r="L18" s="58">
        <f>adam_output!J15</f>
        <v>108</v>
      </c>
      <c r="M18" s="58">
        <f>adam_output!K15</f>
        <v>158</v>
      </c>
      <c r="N18" s="58">
        <f>adam_output!L15</f>
        <v>94</v>
      </c>
      <c r="O18" s="58">
        <f>adam_output!M15</f>
        <v>1</v>
      </c>
      <c r="P18" s="58">
        <f>adam_output!N15</f>
        <v>459</v>
      </c>
      <c r="Q18" s="58">
        <f>adam_output!O15</f>
        <v>57139</v>
      </c>
      <c r="R18" s="58">
        <f>adam_output!P15</f>
        <v>17225</v>
      </c>
      <c r="S18" s="58">
        <f>adam_output!Q15</f>
        <v>872</v>
      </c>
      <c r="T18" s="58">
        <f>adam_output!R15</f>
        <v>545</v>
      </c>
      <c r="U18" s="58">
        <f>adam_output!S15</f>
        <v>5758</v>
      </c>
      <c r="V18" s="58">
        <f>adam_output!T15</f>
        <v>159</v>
      </c>
      <c r="W18" s="58">
        <f>adam_output!U15</f>
        <v>2789</v>
      </c>
      <c r="X18" s="58">
        <f>adam_output!V15</f>
        <v>14</v>
      </c>
      <c r="Y18" s="58">
        <f>adam_output!W15</f>
        <v>18683</v>
      </c>
      <c r="Z18" s="58">
        <f>adam_output!X15</f>
        <v>0</v>
      </c>
      <c r="AA18" s="58">
        <f>adam_output!Y15</f>
        <v>3085</v>
      </c>
      <c r="AB18" s="58">
        <f>adam_output!Z15</f>
        <v>0</v>
      </c>
      <c r="AC18" s="58">
        <f>adam_output!AA15</f>
        <v>15</v>
      </c>
      <c r="AD18" s="58">
        <f>adam_output!AB15</f>
        <v>0</v>
      </c>
      <c r="AE18" s="58">
        <f>adam_output!AC15</f>
        <v>0</v>
      </c>
      <c r="AF18" s="58">
        <f>adam_output!AD15</f>
        <v>192</v>
      </c>
      <c r="AG18" s="58">
        <f>adam_output!AE15</f>
        <v>8</v>
      </c>
      <c r="AH18" s="58">
        <f>adam_output!AF15</f>
        <v>416</v>
      </c>
      <c r="AI18" s="58">
        <f>adam_output!AG15</f>
        <v>0</v>
      </c>
      <c r="AJ18" s="58">
        <f>adam_output!AH15</f>
        <v>0</v>
      </c>
      <c r="AK18" s="58">
        <f>adam_output!AI15</f>
        <v>0</v>
      </c>
      <c r="AL18" s="58">
        <f>adam_output!AJ15</f>
        <v>16202</v>
      </c>
      <c r="AM18" s="58">
        <f>adam_output!AK15</f>
        <v>27</v>
      </c>
      <c r="AN18" s="58">
        <f>adam_output!AL15</f>
        <v>0</v>
      </c>
      <c r="AO18" s="58">
        <f>adam_output!AM15</f>
        <v>0</v>
      </c>
      <c r="AP18" s="98">
        <f t="shared" si="1"/>
        <v>124034</v>
      </c>
      <c r="AQ18" s="60">
        <f>adam_output!AN15</f>
        <v>1</v>
      </c>
      <c r="AR18" s="60">
        <f>adam_output!AO15</f>
        <v>75</v>
      </c>
      <c r="AS18" s="60">
        <f>adam_output!AP15</f>
        <v>0</v>
      </c>
      <c r="AT18" s="60">
        <f>adam_output!AQ15</f>
        <v>0</v>
      </c>
      <c r="AU18" s="60">
        <f>adam_output!AR15</f>
        <v>65</v>
      </c>
      <c r="AV18" s="60">
        <f>adam_output!AS15</f>
        <v>31</v>
      </c>
      <c r="AW18" s="60">
        <f>adam_output!AT15</f>
        <v>0</v>
      </c>
      <c r="AX18" s="60">
        <f>adam_output!AU15</f>
        <v>291</v>
      </c>
      <c r="AY18" s="60">
        <f>adam_output!AV15</f>
        <v>645</v>
      </c>
      <c r="AZ18" s="60">
        <f>adam_output!AW15</f>
        <v>134</v>
      </c>
      <c r="BA18" s="60">
        <f>adam_output!AX15</f>
        <v>7</v>
      </c>
      <c r="BB18" s="60">
        <f>adam_output!AY15</f>
        <v>616</v>
      </c>
      <c r="BC18" s="60">
        <f>adam_output!AZ15</f>
        <v>99180</v>
      </c>
      <c r="BD18" s="60">
        <f>adam_output!BA15</f>
        <v>37428</v>
      </c>
      <c r="BE18" s="60">
        <f>adam_output!BB15</f>
        <v>4625</v>
      </c>
      <c r="BF18" s="60">
        <f>adam_output!BC15</f>
        <v>1642</v>
      </c>
      <c r="BG18" s="60">
        <f>adam_output!BD15</f>
        <v>13466</v>
      </c>
      <c r="BH18" s="60">
        <f>adam_output!BE15</f>
        <v>546</v>
      </c>
      <c r="BI18" s="60">
        <f>adam_output!BF15</f>
        <v>23346</v>
      </c>
      <c r="BJ18" s="60">
        <f>adam_output!BG15</f>
        <v>170</v>
      </c>
      <c r="BK18" s="60">
        <f>adam_output!BH15</f>
        <v>26542</v>
      </c>
      <c r="BL18" s="60">
        <f>adam_output!BI15</f>
        <v>0</v>
      </c>
      <c r="BM18" s="60">
        <f>adam_output!BJ15</f>
        <v>2560</v>
      </c>
      <c r="BN18" s="60">
        <f>adam_output!BK15</f>
        <v>0</v>
      </c>
      <c r="BO18" s="60">
        <f>adam_output!BL15</f>
        <v>21</v>
      </c>
      <c r="BP18" s="60">
        <f>adam_output!BM15</f>
        <v>0</v>
      </c>
      <c r="BQ18" s="60">
        <f>adam_output!BN15</f>
        <v>0</v>
      </c>
      <c r="BR18" s="60">
        <f>adam_output!BO15</f>
        <v>232</v>
      </c>
      <c r="BS18" s="60">
        <f>adam_output!BP15</f>
        <v>15</v>
      </c>
      <c r="BT18" s="60">
        <f>adam_output!BQ15</f>
        <v>895</v>
      </c>
      <c r="BU18" s="60">
        <f>adam_output!BR15</f>
        <v>0</v>
      </c>
      <c r="BV18" s="60">
        <f>adam_output!BS15</f>
        <v>1</v>
      </c>
      <c r="BW18" s="60">
        <f>adam_output!BT15</f>
        <v>0</v>
      </c>
      <c r="BX18" s="60">
        <f>adam_output!BU15</f>
        <v>37546</v>
      </c>
      <c r="BY18" s="60">
        <f>adam_output!BV15</f>
        <v>55</v>
      </c>
      <c r="BZ18" s="60">
        <f>adam_output!BW15</f>
        <v>0</v>
      </c>
      <c r="CA18" s="60">
        <f>adam_output!BX15</f>
        <v>0</v>
      </c>
      <c r="CB18" s="123">
        <f t="shared" si="2"/>
        <v>250135</v>
      </c>
      <c r="CC18" s="127">
        <f t="shared" si="3"/>
        <v>374169</v>
      </c>
      <c r="CD18" s="58">
        <f>adam_output!BY15</f>
        <v>0</v>
      </c>
      <c r="CE18" s="58">
        <f>adam_output!BZ15</f>
        <v>437</v>
      </c>
      <c r="CF18" s="58">
        <f>adam_output!CA15</f>
        <v>0</v>
      </c>
      <c r="CG18" s="58">
        <f>adam_output!CB15</f>
        <v>8511</v>
      </c>
      <c r="CH18" s="58">
        <f>adam_output!CC15</f>
        <v>139895</v>
      </c>
      <c r="CI18" s="58">
        <f>adam_output!CD15</f>
        <v>-8234</v>
      </c>
      <c r="CJ18" s="62"/>
      <c r="CK18" s="59">
        <f t="shared" si="4"/>
        <v>140609</v>
      </c>
      <c r="CL18" s="68">
        <f>adam_output!CE15</f>
        <v>0</v>
      </c>
      <c r="CM18" s="60">
        <f>adam_output!CF15</f>
        <v>827</v>
      </c>
      <c r="CN18" s="60">
        <f>adam_output!CG15</f>
        <v>0</v>
      </c>
      <c r="CO18" s="60">
        <f>adam_output!CH15</f>
        <v>19613</v>
      </c>
      <c r="CP18" s="60">
        <f>adam_output!CI15</f>
        <v>277677</v>
      </c>
      <c r="CQ18" s="60">
        <f>adam_output!CJ15</f>
        <v>-1286</v>
      </c>
      <c r="CR18" s="69"/>
      <c r="CS18" s="155">
        <f t="shared" si="5"/>
        <v>296831</v>
      </c>
      <c r="CT18" s="166">
        <f t="shared" si="6"/>
        <v>437440</v>
      </c>
      <c r="CU18" s="61">
        <f>adam_output!CK15</f>
        <v>106097</v>
      </c>
      <c r="CV18" s="66">
        <f>adam_output!CL15</f>
        <v>-99646</v>
      </c>
      <c r="CW18" s="173">
        <f t="shared" si="7"/>
        <v>818060</v>
      </c>
      <c r="CX18" s="58"/>
      <c r="CY18" s="181" t="e">
        <v>#REF!</v>
      </c>
      <c r="CZ18" s="59" t="e">
        <f t="shared" si="0"/>
        <v>#REF!</v>
      </c>
      <c r="DA18" s="58"/>
    </row>
    <row r="19" spans="1:105" x14ac:dyDescent="0.35">
      <c r="A19" s="236"/>
      <c r="B19" s="238"/>
      <c r="C19" s="71">
        <v>30</v>
      </c>
      <c r="D19" s="57" t="s">
        <v>22</v>
      </c>
      <c r="E19" s="58">
        <f>adam_output!C16</f>
        <v>0</v>
      </c>
      <c r="F19" s="58">
        <f>adam_output!D16</f>
        <v>1</v>
      </c>
      <c r="G19" s="58">
        <f>adam_output!E16</f>
        <v>0</v>
      </c>
      <c r="H19" s="58">
        <f>adam_output!F16</f>
        <v>0</v>
      </c>
      <c r="I19" s="58">
        <f>adam_output!G16</f>
        <v>40</v>
      </c>
      <c r="J19" s="58">
        <f>adam_output!H16</f>
        <v>0</v>
      </c>
      <c r="K19" s="58">
        <f>adam_output!I16</f>
        <v>5</v>
      </c>
      <c r="L19" s="58">
        <f>adam_output!J16</f>
        <v>828</v>
      </c>
      <c r="M19" s="58">
        <f>adam_output!K16</f>
        <v>97</v>
      </c>
      <c r="N19" s="58">
        <f>adam_output!L16</f>
        <v>133</v>
      </c>
      <c r="O19" s="58">
        <f>adam_output!M16</f>
        <v>15</v>
      </c>
      <c r="P19" s="58">
        <f>adam_output!N16</f>
        <v>274</v>
      </c>
      <c r="Q19" s="58">
        <f>adam_output!O16</f>
        <v>1520</v>
      </c>
      <c r="R19" s="58">
        <f>adam_output!P16</f>
        <v>86514</v>
      </c>
      <c r="S19" s="58">
        <f>adam_output!Q16</f>
        <v>131</v>
      </c>
      <c r="T19" s="58">
        <f>adam_output!R16</f>
        <v>540</v>
      </c>
      <c r="U19" s="58">
        <f>adam_output!S16</f>
        <v>643</v>
      </c>
      <c r="V19" s="58">
        <f>adam_output!T16</f>
        <v>23</v>
      </c>
      <c r="W19" s="58">
        <f>adam_output!U16</f>
        <v>250</v>
      </c>
      <c r="X19" s="58">
        <f>adam_output!V16</f>
        <v>5</v>
      </c>
      <c r="Y19" s="58">
        <f>adam_output!W16</f>
        <v>108</v>
      </c>
      <c r="Z19" s="58">
        <f>adam_output!X16</f>
        <v>9</v>
      </c>
      <c r="AA19" s="58">
        <f>adam_output!Y16</f>
        <v>67</v>
      </c>
      <c r="AB19" s="58">
        <f>adam_output!Z16</f>
        <v>0</v>
      </c>
      <c r="AC19" s="58">
        <f>adam_output!AA16</f>
        <v>12</v>
      </c>
      <c r="AD19" s="58">
        <f>adam_output!AB16</f>
        <v>0</v>
      </c>
      <c r="AE19" s="58">
        <f>adam_output!AC16</f>
        <v>0</v>
      </c>
      <c r="AF19" s="58">
        <f>adam_output!AD16</f>
        <v>86</v>
      </c>
      <c r="AG19" s="58">
        <f>adam_output!AE16</f>
        <v>13</v>
      </c>
      <c r="AH19" s="58">
        <f>adam_output!AF16</f>
        <v>26</v>
      </c>
      <c r="AI19" s="58">
        <f>adam_output!AG16</f>
        <v>0</v>
      </c>
      <c r="AJ19" s="58">
        <f>adam_output!AH16</f>
        <v>0</v>
      </c>
      <c r="AK19" s="58">
        <f>adam_output!AI16</f>
        <v>0</v>
      </c>
      <c r="AL19" s="58">
        <f>adam_output!AJ16</f>
        <v>24188</v>
      </c>
      <c r="AM19" s="58">
        <f>adam_output!AK16</f>
        <v>13</v>
      </c>
      <c r="AN19" s="58">
        <f>adam_output!AL16</f>
        <v>0</v>
      </c>
      <c r="AO19" s="58">
        <f>adam_output!AM16</f>
        <v>0</v>
      </c>
      <c r="AP19" s="98">
        <f t="shared" si="1"/>
        <v>115541</v>
      </c>
      <c r="AQ19" s="60">
        <f>adam_output!AN16</f>
        <v>7</v>
      </c>
      <c r="AR19" s="60">
        <f>adam_output!AO16</f>
        <v>29</v>
      </c>
      <c r="AS19" s="60">
        <f>adam_output!AP16</f>
        <v>0</v>
      </c>
      <c r="AT19" s="60">
        <f>adam_output!AQ16</f>
        <v>0</v>
      </c>
      <c r="AU19" s="60">
        <f>adam_output!AR16</f>
        <v>58</v>
      </c>
      <c r="AV19" s="60">
        <f>adam_output!AS16</f>
        <v>0</v>
      </c>
      <c r="AW19" s="60">
        <f>adam_output!AT16</f>
        <v>10</v>
      </c>
      <c r="AX19" s="60">
        <f>adam_output!AU16</f>
        <v>2004</v>
      </c>
      <c r="AY19" s="60">
        <f>adam_output!AV16</f>
        <v>462</v>
      </c>
      <c r="AZ19" s="60">
        <f>adam_output!AW16</f>
        <v>161</v>
      </c>
      <c r="BA19" s="60">
        <f>adam_output!AX16</f>
        <v>50</v>
      </c>
      <c r="BB19" s="60">
        <f>adam_output!AY16</f>
        <v>292</v>
      </c>
      <c r="BC19" s="60">
        <f>adam_output!AZ16</f>
        <v>2395</v>
      </c>
      <c r="BD19" s="60">
        <f>adam_output!BA16</f>
        <v>127981</v>
      </c>
      <c r="BE19" s="60">
        <f>adam_output!BB16</f>
        <v>510</v>
      </c>
      <c r="BF19" s="60">
        <f>adam_output!BC16</f>
        <v>2063</v>
      </c>
      <c r="BG19" s="60">
        <f>adam_output!BD16</f>
        <v>1877</v>
      </c>
      <c r="BH19" s="60">
        <f>adam_output!BE16</f>
        <v>229</v>
      </c>
      <c r="BI19" s="60">
        <f>adam_output!BF16</f>
        <v>2335</v>
      </c>
      <c r="BJ19" s="60">
        <f>adam_output!BG16</f>
        <v>45</v>
      </c>
      <c r="BK19" s="60">
        <f>adam_output!BH16</f>
        <v>222</v>
      </c>
      <c r="BL19" s="60">
        <f>adam_output!BI16</f>
        <v>7</v>
      </c>
      <c r="BM19" s="60">
        <f>adam_output!BJ16</f>
        <v>63</v>
      </c>
      <c r="BN19" s="60">
        <f>adam_output!BK16</f>
        <v>0</v>
      </c>
      <c r="BO19" s="60">
        <f>adam_output!BL16</f>
        <v>15</v>
      </c>
      <c r="BP19" s="60">
        <f>adam_output!BM16</f>
        <v>0</v>
      </c>
      <c r="BQ19" s="60">
        <f>adam_output!BN16</f>
        <v>0</v>
      </c>
      <c r="BR19" s="60">
        <f>adam_output!BO16</f>
        <v>139</v>
      </c>
      <c r="BS19" s="60">
        <f>adam_output!BP16</f>
        <v>12</v>
      </c>
      <c r="BT19" s="60">
        <f>adam_output!BQ16</f>
        <v>49</v>
      </c>
      <c r="BU19" s="60">
        <f>adam_output!BR16</f>
        <v>0</v>
      </c>
      <c r="BV19" s="60">
        <f>adam_output!BS16</f>
        <v>0</v>
      </c>
      <c r="BW19" s="60">
        <f>adam_output!BT16</f>
        <v>0</v>
      </c>
      <c r="BX19" s="60">
        <f>adam_output!BU16</f>
        <v>51751</v>
      </c>
      <c r="BY19" s="60">
        <f>adam_output!BV16</f>
        <v>19</v>
      </c>
      <c r="BZ19" s="60">
        <f>adam_output!BW16</f>
        <v>0</v>
      </c>
      <c r="CA19" s="60">
        <f>adam_output!BX16</f>
        <v>0</v>
      </c>
      <c r="CB19" s="123">
        <f t="shared" si="2"/>
        <v>192785</v>
      </c>
      <c r="CC19" s="127">
        <f t="shared" si="3"/>
        <v>308326</v>
      </c>
      <c r="CD19" s="58">
        <f>adam_output!BY16</f>
        <v>0</v>
      </c>
      <c r="CE19" s="58">
        <f>adam_output!BZ16</f>
        <v>182</v>
      </c>
      <c r="CF19" s="58">
        <f>adam_output!CA16</f>
        <v>0</v>
      </c>
      <c r="CG19" s="58">
        <f>adam_output!CB16</f>
        <v>523</v>
      </c>
      <c r="CH19" s="58">
        <f>adam_output!CC16</f>
        <v>157788</v>
      </c>
      <c r="CI19" s="58">
        <f>adam_output!CD16</f>
        <v>-3347</v>
      </c>
      <c r="CJ19" s="62"/>
      <c r="CK19" s="59">
        <f t="shared" si="4"/>
        <v>155146</v>
      </c>
      <c r="CL19" s="68">
        <f>adam_output!CE16</f>
        <v>0</v>
      </c>
      <c r="CM19" s="60">
        <f>adam_output!CF16</f>
        <v>328</v>
      </c>
      <c r="CN19" s="60">
        <f>adam_output!CG16</f>
        <v>0</v>
      </c>
      <c r="CO19" s="60">
        <f>adam_output!CH16</f>
        <v>3225</v>
      </c>
      <c r="CP19" s="60">
        <f>adam_output!CI16</f>
        <v>470675</v>
      </c>
      <c r="CQ19" s="60">
        <f>adam_output!CJ16</f>
        <v>-5368</v>
      </c>
      <c r="CR19" s="69"/>
      <c r="CS19" s="155">
        <f t="shared" si="5"/>
        <v>468860</v>
      </c>
      <c r="CT19" s="166">
        <f t="shared" si="6"/>
        <v>624006</v>
      </c>
      <c r="CU19" s="61">
        <f>adam_output!CK16</f>
        <v>385168</v>
      </c>
      <c r="CV19" s="66">
        <f>adam_output!CL16</f>
        <v>-99806</v>
      </c>
      <c r="CW19" s="173">
        <f t="shared" si="7"/>
        <v>1217694</v>
      </c>
      <c r="CX19" s="58"/>
      <c r="CY19" s="181" t="e">
        <v>#REF!</v>
      </c>
      <c r="CZ19" s="59" t="e">
        <f t="shared" si="0"/>
        <v>#REF!</v>
      </c>
      <c r="DA19" s="58"/>
    </row>
    <row r="20" spans="1:105" x14ac:dyDescent="0.35">
      <c r="A20" s="236"/>
      <c r="B20" s="238"/>
      <c r="C20" s="71">
        <v>31</v>
      </c>
      <c r="D20" s="57" t="s">
        <v>23</v>
      </c>
      <c r="E20" s="58">
        <f>adam_output!C17</f>
        <v>2</v>
      </c>
      <c r="F20" s="58">
        <f>adam_output!D17</f>
        <v>0</v>
      </c>
      <c r="G20" s="58">
        <f>adam_output!E17</f>
        <v>0</v>
      </c>
      <c r="H20" s="58">
        <f>adam_output!F17</f>
        <v>0</v>
      </c>
      <c r="I20" s="58">
        <f>adam_output!G17</f>
        <v>0</v>
      </c>
      <c r="J20" s="58">
        <f>adam_output!H17</f>
        <v>0</v>
      </c>
      <c r="K20" s="58">
        <f>adam_output!I17</f>
        <v>0</v>
      </c>
      <c r="L20" s="58">
        <f>adam_output!J17</f>
        <v>0</v>
      </c>
      <c r="M20" s="58">
        <f>adam_output!K17</f>
        <v>0</v>
      </c>
      <c r="N20" s="58">
        <f>adam_output!L17</f>
        <v>0</v>
      </c>
      <c r="O20" s="58">
        <f>adam_output!M17</f>
        <v>0</v>
      </c>
      <c r="P20" s="58">
        <f>adam_output!N17</f>
        <v>8</v>
      </c>
      <c r="Q20" s="58">
        <f>adam_output!O17</f>
        <v>957</v>
      </c>
      <c r="R20" s="58">
        <f>adam_output!P17</f>
        <v>2935</v>
      </c>
      <c r="S20" s="58">
        <f>adam_output!Q17</f>
        <v>7114</v>
      </c>
      <c r="T20" s="58">
        <f>adam_output!R17</f>
        <v>18</v>
      </c>
      <c r="U20" s="58">
        <f>adam_output!S17</f>
        <v>247</v>
      </c>
      <c r="V20" s="58">
        <f>adam_output!T17</f>
        <v>76</v>
      </c>
      <c r="W20" s="58">
        <f>adam_output!U17</f>
        <v>64</v>
      </c>
      <c r="X20" s="58">
        <f>adam_output!V17</f>
        <v>19</v>
      </c>
      <c r="Y20" s="58">
        <f>adam_output!W17</f>
        <v>649</v>
      </c>
      <c r="Z20" s="58">
        <f>adam_output!X17</f>
        <v>0</v>
      </c>
      <c r="AA20" s="58">
        <f>adam_output!Y17</f>
        <v>26</v>
      </c>
      <c r="AB20" s="58">
        <f>adam_output!Z17</f>
        <v>6</v>
      </c>
      <c r="AC20" s="58">
        <f>adam_output!AA17</f>
        <v>5789</v>
      </c>
      <c r="AD20" s="58">
        <f>adam_output!AB17</f>
        <v>19</v>
      </c>
      <c r="AE20" s="58">
        <f>adam_output!AC17</f>
        <v>0</v>
      </c>
      <c r="AF20" s="58">
        <f>adam_output!AD17</f>
        <v>90</v>
      </c>
      <c r="AG20" s="58">
        <f>adam_output!AE17</f>
        <v>375</v>
      </c>
      <c r="AH20" s="58">
        <f>adam_output!AF17</f>
        <v>6539</v>
      </c>
      <c r="AI20" s="58">
        <f>adam_output!AG17</f>
        <v>0</v>
      </c>
      <c r="AJ20" s="58">
        <f>adam_output!AH17</f>
        <v>29106</v>
      </c>
      <c r="AK20" s="58">
        <f>adam_output!AI17</f>
        <v>0</v>
      </c>
      <c r="AL20" s="58">
        <f>adam_output!AJ17</f>
        <v>9712</v>
      </c>
      <c r="AM20" s="58">
        <f>adam_output!AK17</f>
        <v>1583</v>
      </c>
      <c r="AN20" s="58">
        <f>adam_output!AL17</f>
        <v>1422</v>
      </c>
      <c r="AO20" s="58">
        <f>adam_output!AM17</f>
        <v>0</v>
      </c>
      <c r="AP20" s="98">
        <f t="shared" si="1"/>
        <v>66756</v>
      </c>
      <c r="AQ20" s="60">
        <f>adam_output!AN17</f>
        <v>6</v>
      </c>
      <c r="AR20" s="60">
        <f>adam_output!AO17</f>
        <v>0</v>
      </c>
      <c r="AS20" s="60">
        <f>adam_output!AP17</f>
        <v>0</v>
      </c>
      <c r="AT20" s="60">
        <f>adam_output!AQ17</f>
        <v>0</v>
      </c>
      <c r="AU20" s="60">
        <f>adam_output!AR17</f>
        <v>0</v>
      </c>
      <c r="AV20" s="60">
        <f>adam_output!AS17</f>
        <v>1</v>
      </c>
      <c r="AW20" s="60">
        <f>adam_output!AT17</f>
        <v>0</v>
      </c>
      <c r="AX20" s="60">
        <f>adam_output!AU17</f>
        <v>0</v>
      </c>
      <c r="AY20" s="60">
        <f>adam_output!AV17</f>
        <v>0</v>
      </c>
      <c r="AZ20" s="60">
        <f>adam_output!AW17</f>
        <v>0</v>
      </c>
      <c r="BA20" s="60">
        <f>adam_output!AX17</f>
        <v>0</v>
      </c>
      <c r="BB20" s="60">
        <f>adam_output!AY17</f>
        <v>6</v>
      </c>
      <c r="BC20" s="60">
        <f>adam_output!AZ17</f>
        <v>752</v>
      </c>
      <c r="BD20" s="60">
        <f>adam_output!BA17</f>
        <v>2257</v>
      </c>
      <c r="BE20" s="60">
        <f>adam_output!BB17</f>
        <v>15972</v>
      </c>
      <c r="BF20" s="60">
        <f>adam_output!BC17</f>
        <v>14</v>
      </c>
      <c r="BG20" s="60">
        <f>adam_output!BD17</f>
        <v>348</v>
      </c>
      <c r="BH20" s="60">
        <f>adam_output!BE17</f>
        <v>92</v>
      </c>
      <c r="BI20" s="60">
        <f>adam_output!BF17</f>
        <v>487</v>
      </c>
      <c r="BJ20" s="60">
        <f>adam_output!BG17</f>
        <v>25</v>
      </c>
      <c r="BK20" s="60">
        <f>adam_output!BH17</f>
        <v>362</v>
      </c>
      <c r="BL20" s="60">
        <f>adam_output!BI17</f>
        <v>0</v>
      </c>
      <c r="BM20" s="60">
        <f>adam_output!BJ17</f>
        <v>13</v>
      </c>
      <c r="BN20" s="60">
        <f>adam_output!BK17</f>
        <v>4</v>
      </c>
      <c r="BO20" s="60">
        <f>adam_output!BL17</f>
        <v>2886</v>
      </c>
      <c r="BP20" s="60">
        <f>adam_output!BM17</f>
        <v>15</v>
      </c>
      <c r="BQ20" s="60">
        <f>adam_output!BN17</f>
        <v>0</v>
      </c>
      <c r="BR20" s="60">
        <f>adam_output!BO17</f>
        <v>44</v>
      </c>
      <c r="BS20" s="60">
        <f>adam_output!BP17</f>
        <v>327</v>
      </c>
      <c r="BT20" s="60">
        <f>adam_output!BQ17</f>
        <v>5413</v>
      </c>
      <c r="BU20" s="60">
        <f>adam_output!BR17</f>
        <v>0</v>
      </c>
      <c r="BV20" s="60">
        <f>adam_output!BS17</f>
        <v>25974</v>
      </c>
      <c r="BW20" s="60">
        <f>adam_output!BT17</f>
        <v>0</v>
      </c>
      <c r="BX20" s="60">
        <f>adam_output!BU17</f>
        <v>9533</v>
      </c>
      <c r="BY20" s="60">
        <f>adam_output!BV17</f>
        <v>1142</v>
      </c>
      <c r="BZ20" s="60">
        <f>adam_output!BW17</f>
        <v>1074</v>
      </c>
      <c r="CA20" s="60">
        <f>adam_output!BX17</f>
        <v>0</v>
      </c>
      <c r="CB20" s="123">
        <f t="shared" si="2"/>
        <v>66747</v>
      </c>
      <c r="CC20" s="127">
        <f t="shared" si="3"/>
        <v>133503</v>
      </c>
      <c r="CD20" s="58">
        <f>adam_output!BY17</f>
        <v>74</v>
      </c>
      <c r="CE20" s="58">
        <f>adam_output!BZ17</f>
        <v>2491</v>
      </c>
      <c r="CF20" s="58">
        <f>adam_output!CA17</f>
        <v>5</v>
      </c>
      <c r="CG20" s="58">
        <f>adam_output!CB17</f>
        <v>9303</v>
      </c>
      <c r="CH20" s="58">
        <f>adam_output!CC17</f>
        <v>106120</v>
      </c>
      <c r="CI20" s="58">
        <f>adam_output!CD17</f>
        <v>-21</v>
      </c>
      <c r="CJ20" s="62"/>
      <c r="CK20" s="59">
        <f t="shared" si="4"/>
        <v>117972</v>
      </c>
      <c r="CL20" s="68">
        <f>adam_output!CE17</f>
        <v>69</v>
      </c>
      <c r="CM20" s="60">
        <f>adam_output!CF17</f>
        <v>2241</v>
      </c>
      <c r="CN20" s="60">
        <f>adam_output!CG17</f>
        <v>7</v>
      </c>
      <c r="CO20" s="60">
        <f>adam_output!CH17</f>
        <v>16471</v>
      </c>
      <c r="CP20" s="60">
        <f>adam_output!CI17</f>
        <v>97966</v>
      </c>
      <c r="CQ20" s="60">
        <f>adam_output!CJ17</f>
        <v>-2469</v>
      </c>
      <c r="CR20" s="69"/>
      <c r="CS20" s="155">
        <f t="shared" si="5"/>
        <v>114285</v>
      </c>
      <c r="CT20" s="166">
        <f t="shared" si="6"/>
        <v>232257</v>
      </c>
      <c r="CU20" s="61">
        <f>adam_output!CK17</f>
        <v>25301</v>
      </c>
      <c r="CV20" s="66">
        <f>adam_output!CL17</f>
        <v>-144786</v>
      </c>
      <c r="CW20" s="173">
        <f t="shared" si="7"/>
        <v>246275</v>
      </c>
      <c r="CX20" s="58"/>
      <c r="CY20" s="181" t="e">
        <v>#REF!</v>
      </c>
      <c r="CZ20" s="59" t="e">
        <f t="shared" si="0"/>
        <v>#REF!</v>
      </c>
      <c r="DA20" s="58"/>
    </row>
    <row r="21" spans="1:105" x14ac:dyDescent="0.35">
      <c r="A21" s="236"/>
      <c r="B21" s="238"/>
      <c r="C21" s="71">
        <v>32</v>
      </c>
      <c r="D21" s="57" t="s">
        <v>24</v>
      </c>
      <c r="E21" s="58">
        <f>adam_output!C18</f>
        <v>0</v>
      </c>
      <c r="F21" s="58">
        <f>adam_output!D18</f>
        <v>0</v>
      </c>
      <c r="G21" s="58">
        <f>adam_output!E18</f>
        <v>0</v>
      </c>
      <c r="H21" s="58">
        <f>adam_output!F18</f>
        <v>0</v>
      </c>
      <c r="I21" s="58">
        <f>adam_output!G18</f>
        <v>6</v>
      </c>
      <c r="J21" s="58">
        <f>adam_output!H18</f>
        <v>3</v>
      </c>
      <c r="K21" s="58">
        <f>adam_output!I18</f>
        <v>0</v>
      </c>
      <c r="L21" s="58">
        <f>adam_output!J18</f>
        <v>0</v>
      </c>
      <c r="M21" s="58">
        <f>adam_output!K18</f>
        <v>0</v>
      </c>
      <c r="N21" s="58">
        <f>adam_output!L18</f>
        <v>1</v>
      </c>
      <c r="O21" s="58">
        <f>adam_output!M18</f>
        <v>36</v>
      </c>
      <c r="P21" s="58">
        <f>adam_output!N18</f>
        <v>830</v>
      </c>
      <c r="Q21" s="58">
        <f>adam_output!O18</f>
        <v>2965</v>
      </c>
      <c r="R21" s="58">
        <f>adam_output!P18</f>
        <v>2340</v>
      </c>
      <c r="S21" s="58">
        <f>adam_output!Q18</f>
        <v>11343</v>
      </c>
      <c r="T21" s="58">
        <f>adam_output!R18</f>
        <v>72087</v>
      </c>
      <c r="U21" s="58">
        <f>adam_output!S18</f>
        <v>46403</v>
      </c>
      <c r="V21" s="58">
        <f>adam_output!T18</f>
        <v>26117</v>
      </c>
      <c r="W21" s="58">
        <f>adam_output!U18</f>
        <v>2391</v>
      </c>
      <c r="X21" s="58">
        <f>adam_output!V18</f>
        <v>205</v>
      </c>
      <c r="Y21" s="58">
        <f>adam_output!W18</f>
        <v>1038</v>
      </c>
      <c r="Z21" s="58">
        <f>adam_output!X18</f>
        <v>1</v>
      </c>
      <c r="AA21" s="58">
        <f>adam_output!Y18</f>
        <v>5</v>
      </c>
      <c r="AB21" s="58">
        <f>adam_output!Z18</f>
        <v>0</v>
      </c>
      <c r="AC21" s="58">
        <f>adam_output!AA18</f>
        <v>84</v>
      </c>
      <c r="AD21" s="58">
        <f>adam_output!AB18</f>
        <v>61</v>
      </c>
      <c r="AE21" s="58">
        <f>adam_output!AC18</f>
        <v>0</v>
      </c>
      <c r="AF21" s="58">
        <f>adam_output!AD18</f>
        <v>14</v>
      </c>
      <c r="AG21" s="58">
        <f>adam_output!AE18</f>
        <v>1930</v>
      </c>
      <c r="AH21" s="58">
        <f>adam_output!AF18</f>
        <v>2513</v>
      </c>
      <c r="AI21" s="58">
        <f>adam_output!AG18</f>
        <v>2219</v>
      </c>
      <c r="AJ21" s="58">
        <f>adam_output!AH18</f>
        <v>3</v>
      </c>
      <c r="AK21" s="58">
        <f>adam_output!AI18</f>
        <v>0</v>
      </c>
      <c r="AL21" s="58">
        <f>adam_output!AJ18</f>
        <v>27688</v>
      </c>
      <c r="AM21" s="58">
        <f>adam_output!AK18</f>
        <v>31</v>
      </c>
      <c r="AN21" s="58">
        <f>adam_output!AL18</f>
        <v>1720</v>
      </c>
      <c r="AO21" s="58">
        <f>adam_output!AM18</f>
        <v>0</v>
      </c>
      <c r="AP21" s="98">
        <f t="shared" si="1"/>
        <v>202034</v>
      </c>
      <c r="AQ21" s="60">
        <f>adam_output!AN18</f>
        <v>0</v>
      </c>
      <c r="AR21" s="60">
        <f>adam_output!AO18</f>
        <v>0</v>
      </c>
      <c r="AS21" s="60">
        <f>adam_output!AP18</f>
        <v>1</v>
      </c>
      <c r="AT21" s="60">
        <f>adam_output!AQ18</f>
        <v>0</v>
      </c>
      <c r="AU21" s="60">
        <f>adam_output!AR18</f>
        <v>2</v>
      </c>
      <c r="AV21" s="60">
        <f>adam_output!AS18</f>
        <v>3</v>
      </c>
      <c r="AW21" s="60">
        <f>adam_output!AT18</f>
        <v>0</v>
      </c>
      <c r="AX21" s="60">
        <f>adam_output!AU18</f>
        <v>0</v>
      </c>
      <c r="AY21" s="60">
        <f>adam_output!AV18</f>
        <v>0</v>
      </c>
      <c r="AZ21" s="60">
        <f>adam_output!AW18</f>
        <v>0</v>
      </c>
      <c r="BA21" s="60">
        <f>adam_output!AX18</f>
        <v>24</v>
      </c>
      <c r="BB21" s="60">
        <f>adam_output!AY18</f>
        <v>556</v>
      </c>
      <c r="BC21" s="60">
        <f>adam_output!AZ18</f>
        <v>1682</v>
      </c>
      <c r="BD21" s="60">
        <f>adam_output!BA18</f>
        <v>3461</v>
      </c>
      <c r="BE21" s="60">
        <f>adam_output!BB18</f>
        <v>13473</v>
      </c>
      <c r="BF21" s="60">
        <f>adam_output!BC18</f>
        <v>75728</v>
      </c>
      <c r="BG21" s="60">
        <f>adam_output!BD18</f>
        <v>40664</v>
      </c>
      <c r="BH21" s="60">
        <f>adam_output!BE18</f>
        <v>28960</v>
      </c>
      <c r="BI21" s="60">
        <f>adam_output!BF18</f>
        <v>9489</v>
      </c>
      <c r="BJ21" s="60">
        <f>adam_output!BG18</f>
        <v>882</v>
      </c>
      <c r="BK21" s="60">
        <f>adam_output!BH18</f>
        <v>427</v>
      </c>
      <c r="BL21" s="60">
        <f>adam_output!BI18</f>
        <v>2</v>
      </c>
      <c r="BM21" s="60">
        <f>adam_output!BJ18</f>
        <v>2</v>
      </c>
      <c r="BN21" s="60">
        <f>adam_output!BK18</f>
        <v>0</v>
      </c>
      <c r="BO21" s="60">
        <f>adam_output!BL18</f>
        <v>42</v>
      </c>
      <c r="BP21" s="60">
        <f>adam_output!BM18</f>
        <v>31</v>
      </c>
      <c r="BQ21" s="60">
        <f>adam_output!BN18</f>
        <v>0</v>
      </c>
      <c r="BR21" s="60">
        <f>adam_output!BO18</f>
        <v>5</v>
      </c>
      <c r="BS21" s="60">
        <f>adam_output!BP18</f>
        <v>982</v>
      </c>
      <c r="BT21" s="60">
        <f>adam_output!BQ18</f>
        <v>1619</v>
      </c>
      <c r="BU21" s="60">
        <f>adam_output!BR18</f>
        <v>866</v>
      </c>
      <c r="BV21" s="60">
        <f>adam_output!BS18</f>
        <v>4</v>
      </c>
      <c r="BW21" s="60">
        <f>adam_output!BT18</f>
        <v>0</v>
      </c>
      <c r="BX21" s="60">
        <f>adam_output!BU18</f>
        <v>18584</v>
      </c>
      <c r="BY21" s="60">
        <f>adam_output!BV18</f>
        <v>18</v>
      </c>
      <c r="BZ21" s="60">
        <f>adam_output!BW18</f>
        <v>876</v>
      </c>
      <c r="CA21" s="60">
        <f>adam_output!BX18</f>
        <v>0</v>
      </c>
      <c r="CB21" s="123">
        <f t="shared" si="2"/>
        <v>198383</v>
      </c>
      <c r="CC21" s="127">
        <f t="shared" si="3"/>
        <v>400417</v>
      </c>
      <c r="CD21" s="58">
        <f>adam_output!BY18</f>
        <v>12</v>
      </c>
      <c r="CE21" s="58">
        <f>adam_output!BZ18</f>
        <v>1065</v>
      </c>
      <c r="CF21" s="58">
        <f>adam_output!CA18</f>
        <v>0</v>
      </c>
      <c r="CG21" s="58">
        <f>adam_output!CB18</f>
        <v>0</v>
      </c>
      <c r="CH21" s="58">
        <f>adam_output!CC18</f>
        <v>0</v>
      </c>
      <c r="CI21" s="58">
        <f>adam_output!CD18</f>
        <v>-1293</v>
      </c>
      <c r="CJ21" s="62"/>
      <c r="CK21" s="59">
        <f t="shared" si="4"/>
        <v>-216</v>
      </c>
      <c r="CL21" s="68">
        <f>adam_output!CE18</f>
        <v>8</v>
      </c>
      <c r="CM21" s="60">
        <f>adam_output!CF18</f>
        <v>654</v>
      </c>
      <c r="CN21" s="60">
        <f>adam_output!CG18</f>
        <v>0</v>
      </c>
      <c r="CO21" s="60">
        <f>adam_output!CH18</f>
        <v>0</v>
      </c>
      <c r="CP21" s="60">
        <f>adam_output!CI18</f>
        <v>0</v>
      </c>
      <c r="CQ21" s="60">
        <f>adam_output!CJ18</f>
        <v>2222</v>
      </c>
      <c r="CR21" s="69"/>
      <c r="CS21" s="155">
        <f t="shared" si="5"/>
        <v>2884</v>
      </c>
      <c r="CT21" s="166">
        <f t="shared" si="6"/>
        <v>2668</v>
      </c>
      <c r="CU21" s="61">
        <f>adam_output!CK18</f>
        <v>206432</v>
      </c>
      <c r="CV21" s="66">
        <f>adam_output!CL18</f>
        <v>-160690</v>
      </c>
      <c r="CW21" s="173">
        <f t="shared" si="7"/>
        <v>448827</v>
      </c>
      <c r="CX21" s="58"/>
      <c r="CY21" s="181" t="e">
        <v>#REF!</v>
      </c>
      <c r="CZ21" s="59" t="e">
        <f t="shared" si="0"/>
        <v>#REF!</v>
      </c>
      <c r="DA21" s="58"/>
    </row>
    <row r="22" spans="1:105" x14ac:dyDescent="0.35">
      <c r="A22" s="236"/>
      <c r="B22" s="238"/>
      <c r="C22" s="71">
        <v>33</v>
      </c>
      <c r="D22" s="57" t="s">
        <v>25</v>
      </c>
      <c r="E22" s="58">
        <f>adam_output!C19</f>
        <v>2</v>
      </c>
      <c r="F22" s="58">
        <f>adam_output!D19</f>
        <v>0</v>
      </c>
      <c r="G22" s="58">
        <f>adam_output!E19</f>
        <v>0</v>
      </c>
      <c r="H22" s="58">
        <f>adam_output!F19</f>
        <v>0</v>
      </c>
      <c r="I22" s="58">
        <f>adam_output!G19</f>
        <v>65</v>
      </c>
      <c r="J22" s="58">
        <f>adam_output!H19</f>
        <v>2</v>
      </c>
      <c r="K22" s="58">
        <f>adam_output!I19</f>
        <v>0</v>
      </c>
      <c r="L22" s="58">
        <f>adam_output!J19</f>
        <v>10</v>
      </c>
      <c r="M22" s="58">
        <f>adam_output!K19</f>
        <v>3</v>
      </c>
      <c r="N22" s="58">
        <f>adam_output!L19</f>
        <v>0</v>
      </c>
      <c r="O22" s="58">
        <f>adam_output!M19</f>
        <v>4</v>
      </c>
      <c r="P22" s="58">
        <f>adam_output!N19</f>
        <v>255</v>
      </c>
      <c r="Q22" s="58">
        <f>adam_output!O19</f>
        <v>13129</v>
      </c>
      <c r="R22" s="58">
        <f>adam_output!P19</f>
        <v>8068</v>
      </c>
      <c r="S22" s="58">
        <f>adam_output!Q19</f>
        <v>1820</v>
      </c>
      <c r="T22" s="58">
        <f>adam_output!R19</f>
        <v>2518</v>
      </c>
      <c r="U22" s="58">
        <f>adam_output!S19</f>
        <v>34546</v>
      </c>
      <c r="V22" s="58">
        <f>adam_output!T19</f>
        <v>4827</v>
      </c>
      <c r="W22" s="58">
        <f>adam_output!U19</f>
        <v>16819</v>
      </c>
      <c r="X22" s="58">
        <f>adam_output!V19</f>
        <v>224</v>
      </c>
      <c r="Y22" s="58">
        <f>adam_output!W19</f>
        <v>24777</v>
      </c>
      <c r="Z22" s="58">
        <f>adam_output!X19</f>
        <v>2</v>
      </c>
      <c r="AA22" s="58">
        <f>adam_output!Y19</f>
        <v>68</v>
      </c>
      <c r="AB22" s="58">
        <f>adam_output!Z19</f>
        <v>0</v>
      </c>
      <c r="AC22" s="58">
        <f>adam_output!AA19</f>
        <v>1044</v>
      </c>
      <c r="AD22" s="58">
        <f>adam_output!AB19</f>
        <v>5</v>
      </c>
      <c r="AE22" s="58">
        <f>adam_output!AC19</f>
        <v>107</v>
      </c>
      <c r="AF22" s="58">
        <f>adam_output!AD19</f>
        <v>496</v>
      </c>
      <c r="AG22" s="58">
        <f>adam_output!AE19</f>
        <v>464</v>
      </c>
      <c r="AH22" s="58">
        <f>adam_output!AF19</f>
        <v>2920</v>
      </c>
      <c r="AI22" s="58">
        <f>adam_output!AG19</f>
        <v>1219</v>
      </c>
      <c r="AJ22" s="58">
        <f>adam_output!AH19</f>
        <v>163</v>
      </c>
      <c r="AK22" s="58">
        <f>adam_output!AI19</f>
        <v>0</v>
      </c>
      <c r="AL22" s="58">
        <f>adam_output!AJ19</f>
        <v>13487</v>
      </c>
      <c r="AM22" s="58">
        <f>adam_output!AK19</f>
        <v>301</v>
      </c>
      <c r="AN22" s="58">
        <f>adam_output!AL19</f>
        <v>0</v>
      </c>
      <c r="AO22" s="58">
        <f>adam_output!AM19</f>
        <v>91</v>
      </c>
      <c r="AP22" s="98">
        <f t="shared" si="1"/>
        <v>127436</v>
      </c>
      <c r="AQ22" s="60">
        <f>adam_output!AN19</f>
        <v>82</v>
      </c>
      <c r="AR22" s="60">
        <f>adam_output!AO19</f>
        <v>12</v>
      </c>
      <c r="AS22" s="60">
        <f>adam_output!AP19</f>
        <v>0</v>
      </c>
      <c r="AT22" s="60">
        <f>adam_output!AQ19</f>
        <v>0</v>
      </c>
      <c r="AU22" s="60">
        <f>adam_output!AR19</f>
        <v>38</v>
      </c>
      <c r="AV22" s="60">
        <f>adam_output!AS19</f>
        <v>5</v>
      </c>
      <c r="AW22" s="60">
        <f>adam_output!AT19</f>
        <v>0</v>
      </c>
      <c r="AX22" s="60">
        <f>adam_output!AU19</f>
        <v>16</v>
      </c>
      <c r="AY22" s="60">
        <f>adam_output!AV19</f>
        <v>6</v>
      </c>
      <c r="AZ22" s="60">
        <f>adam_output!AW19</f>
        <v>0</v>
      </c>
      <c r="BA22" s="60">
        <f>adam_output!AX19</f>
        <v>14</v>
      </c>
      <c r="BB22" s="60">
        <f>adam_output!AY19</f>
        <v>233</v>
      </c>
      <c r="BC22" s="60">
        <f>adam_output!AZ19</f>
        <v>9281</v>
      </c>
      <c r="BD22" s="60">
        <f>adam_output!BA19</f>
        <v>13525</v>
      </c>
      <c r="BE22" s="60">
        <f>adam_output!BB19</f>
        <v>4166</v>
      </c>
      <c r="BF22" s="60">
        <f>adam_output!BC19</f>
        <v>4661</v>
      </c>
      <c r="BG22" s="60">
        <f>adam_output!BD19</f>
        <v>82846</v>
      </c>
      <c r="BH22" s="60">
        <f>adam_output!BE19</f>
        <v>3393</v>
      </c>
      <c r="BI22" s="60">
        <f>adam_output!BF19</f>
        <v>87548</v>
      </c>
      <c r="BJ22" s="60">
        <f>adam_output!BG19</f>
        <v>353</v>
      </c>
      <c r="BK22" s="60">
        <f>adam_output!BH19</f>
        <v>21274</v>
      </c>
      <c r="BL22" s="60">
        <f>adam_output!BI19</f>
        <v>4</v>
      </c>
      <c r="BM22" s="60">
        <f>adam_output!BJ19</f>
        <v>37</v>
      </c>
      <c r="BN22" s="60">
        <f>adam_output!BK19</f>
        <v>0</v>
      </c>
      <c r="BO22" s="60">
        <f>adam_output!BL19</f>
        <v>726</v>
      </c>
      <c r="BP22" s="60">
        <f>adam_output!BM19</f>
        <v>4</v>
      </c>
      <c r="BQ22" s="60">
        <f>adam_output!BN19</f>
        <v>81</v>
      </c>
      <c r="BR22" s="60">
        <f>adam_output!BO19</f>
        <v>336</v>
      </c>
      <c r="BS22" s="60">
        <f>adam_output!BP19</f>
        <v>459</v>
      </c>
      <c r="BT22" s="60">
        <f>adam_output!BQ19</f>
        <v>3093</v>
      </c>
      <c r="BU22" s="60">
        <f>adam_output!BR19</f>
        <v>1216</v>
      </c>
      <c r="BV22" s="60">
        <f>adam_output!BS19</f>
        <v>175</v>
      </c>
      <c r="BW22" s="60">
        <f>adam_output!BT19</f>
        <v>0</v>
      </c>
      <c r="BX22" s="60">
        <f>adam_output!BU19</f>
        <v>18488</v>
      </c>
      <c r="BY22" s="60">
        <f>adam_output!BV19</f>
        <v>211</v>
      </c>
      <c r="BZ22" s="60">
        <f>adam_output!BW19</f>
        <v>0</v>
      </c>
      <c r="CA22" s="60">
        <f>adam_output!BX19</f>
        <v>69</v>
      </c>
      <c r="CB22" s="123">
        <f t="shared" si="2"/>
        <v>252352</v>
      </c>
      <c r="CC22" s="127">
        <f t="shared" si="3"/>
        <v>379788</v>
      </c>
      <c r="CD22" s="58">
        <f>adam_output!BY19</f>
        <v>2540</v>
      </c>
      <c r="CE22" s="58">
        <f>adam_output!BZ19</f>
        <v>122161</v>
      </c>
      <c r="CF22" s="58">
        <f>adam_output!CA19</f>
        <v>0</v>
      </c>
      <c r="CG22" s="58">
        <f>adam_output!CB19</f>
        <v>12797</v>
      </c>
      <c r="CH22" s="58">
        <f>adam_output!CC19</f>
        <v>171149</v>
      </c>
      <c r="CI22" s="58">
        <f>adam_output!CD19</f>
        <v>-2523</v>
      </c>
      <c r="CJ22" s="62"/>
      <c r="CK22" s="59">
        <f t="shared" si="4"/>
        <v>306124</v>
      </c>
      <c r="CL22" s="68">
        <f>adam_output!CE19</f>
        <v>2745</v>
      </c>
      <c r="CM22" s="60">
        <f>adam_output!CF19</f>
        <v>122593</v>
      </c>
      <c r="CN22" s="60">
        <f>adam_output!CG19</f>
        <v>0</v>
      </c>
      <c r="CO22" s="60">
        <f>adam_output!CH19</f>
        <v>20926</v>
      </c>
      <c r="CP22" s="60">
        <f>adam_output!CI19</f>
        <v>190325</v>
      </c>
      <c r="CQ22" s="60">
        <f>adam_output!CJ19</f>
        <v>-2491</v>
      </c>
      <c r="CR22" s="69"/>
      <c r="CS22" s="155">
        <f t="shared" si="5"/>
        <v>334098</v>
      </c>
      <c r="CT22" s="166">
        <f t="shared" si="6"/>
        <v>640222</v>
      </c>
      <c r="CU22" s="61">
        <f>adam_output!CK19</f>
        <v>100302</v>
      </c>
      <c r="CV22" s="66">
        <f>adam_output!CL19</f>
        <v>-289829</v>
      </c>
      <c r="CW22" s="173">
        <f t="shared" si="7"/>
        <v>830483</v>
      </c>
      <c r="CX22" s="58"/>
      <c r="CY22" s="181" t="e">
        <v>#REF!</v>
      </c>
      <c r="CZ22" s="59" t="e">
        <f t="shared" si="0"/>
        <v>#REF!</v>
      </c>
      <c r="DA22" s="58"/>
    </row>
    <row r="23" spans="1:105" x14ac:dyDescent="0.35">
      <c r="A23" s="236"/>
      <c r="B23" s="238"/>
      <c r="C23" s="71">
        <v>34</v>
      </c>
      <c r="D23" s="57" t="s">
        <v>26</v>
      </c>
      <c r="E23" s="58">
        <f>adam_output!C20</f>
        <v>0</v>
      </c>
      <c r="F23" s="58">
        <f>adam_output!D20</f>
        <v>0</v>
      </c>
      <c r="G23" s="58">
        <f>adam_output!E20</f>
        <v>15</v>
      </c>
      <c r="H23" s="58">
        <f>adam_output!F20</f>
        <v>1</v>
      </c>
      <c r="I23" s="58">
        <f>adam_output!G20</f>
        <v>1</v>
      </c>
      <c r="J23" s="58">
        <f>adam_output!H20</f>
        <v>28</v>
      </c>
      <c r="K23" s="58">
        <f>adam_output!I20</f>
        <v>6</v>
      </c>
      <c r="L23" s="58">
        <f>adam_output!J20</f>
        <v>1</v>
      </c>
      <c r="M23" s="58">
        <f>adam_output!K20</f>
        <v>8</v>
      </c>
      <c r="N23" s="58">
        <f>adam_output!L20</f>
        <v>4</v>
      </c>
      <c r="O23" s="58">
        <f>adam_output!M20</f>
        <v>1</v>
      </c>
      <c r="P23" s="58">
        <f>adam_output!N20</f>
        <v>30</v>
      </c>
      <c r="Q23" s="58">
        <f>adam_output!O20</f>
        <v>211</v>
      </c>
      <c r="R23" s="58">
        <f>adam_output!P20</f>
        <v>92</v>
      </c>
      <c r="S23" s="58">
        <f>adam_output!Q20</f>
        <v>6</v>
      </c>
      <c r="T23" s="58">
        <f>adam_output!R20</f>
        <v>9</v>
      </c>
      <c r="U23" s="58">
        <f>adam_output!S20</f>
        <v>18</v>
      </c>
      <c r="V23" s="58">
        <f>adam_output!T20</f>
        <v>1820</v>
      </c>
      <c r="W23" s="58">
        <f>adam_output!U20</f>
        <v>3819</v>
      </c>
      <c r="X23" s="58">
        <f>adam_output!V20</f>
        <v>6</v>
      </c>
      <c r="Y23" s="58">
        <f>adam_output!W20</f>
        <v>4749</v>
      </c>
      <c r="Z23" s="58">
        <f>adam_output!X20</f>
        <v>9</v>
      </c>
      <c r="AA23" s="58">
        <f>adam_output!Y20</f>
        <v>2</v>
      </c>
      <c r="AB23" s="58">
        <f>adam_output!Z20</f>
        <v>10</v>
      </c>
      <c r="AC23" s="58">
        <f>adam_output!AA20</f>
        <v>1590</v>
      </c>
      <c r="AD23" s="58">
        <f>adam_output!AB20</f>
        <v>240</v>
      </c>
      <c r="AE23" s="58">
        <f>adam_output!AC20</f>
        <v>449</v>
      </c>
      <c r="AF23" s="58">
        <f>adam_output!AD20</f>
        <v>178</v>
      </c>
      <c r="AG23" s="58">
        <f>adam_output!AE20</f>
        <v>680</v>
      </c>
      <c r="AH23" s="58">
        <f>adam_output!AF20</f>
        <v>4087</v>
      </c>
      <c r="AI23" s="58">
        <f>adam_output!AG20</f>
        <v>330</v>
      </c>
      <c r="AJ23" s="58">
        <f>adam_output!AH20</f>
        <v>55</v>
      </c>
      <c r="AK23" s="58">
        <f>adam_output!AI20</f>
        <v>10</v>
      </c>
      <c r="AL23" s="58">
        <f>adam_output!AJ20</f>
        <v>6636</v>
      </c>
      <c r="AM23" s="58">
        <f>adam_output!AK20</f>
        <v>243</v>
      </c>
      <c r="AN23" s="58">
        <f>adam_output!AL20</f>
        <v>0</v>
      </c>
      <c r="AO23" s="58">
        <f>adam_output!AM20</f>
        <v>0</v>
      </c>
      <c r="AP23" s="98">
        <f t="shared" si="1"/>
        <v>25344</v>
      </c>
      <c r="AQ23" s="60">
        <f>adam_output!AN20</f>
        <v>2</v>
      </c>
      <c r="AR23" s="60">
        <f>adam_output!AO20</f>
        <v>0</v>
      </c>
      <c r="AS23" s="60">
        <f>adam_output!AP20</f>
        <v>7</v>
      </c>
      <c r="AT23" s="60">
        <f>adam_output!AQ20</f>
        <v>0</v>
      </c>
      <c r="AU23" s="60">
        <f>adam_output!AR20</f>
        <v>1</v>
      </c>
      <c r="AV23" s="60">
        <f>adam_output!AS20</f>
        <v>14</v>
      </c>
      <c r="AW23" s="60">
        <f>adam_output!AT20</f>
        <v>2</v>
      </c>
      <c r="AX23" s="60">
        <f>adam_output!AU20</f>
        <v>1</v>
      </c>
      <c r="AY23" s="60">
        <f>adam_output!AV20</f>
        <v>3</v>
      </c>
      <c r="AZ23" s="60">
        <f>adam_output!AW20</f>
        <v>1</v>
      </c>
      <c r="BA23" s="60">
        <f>adam_output!AX20</f>
        <v>0</v>
      </c>
      <c r="BB23" s="60">
        <f>adam_output!AY20</f>
        <v>5</v>
      </c>
      <c r="BC23" s="60">
        <f>adam_output!AZ20</f>
        <v>124</v>
      </c>
      <c r="BD23" s="60">
        <f>adam_output!BA20</f>
        <v>35</v>
      </c>
      <c r="BE23" s="60">
        <f>adam_output!BB20</f>
        <v>2</v>
      </c>
      <c r="BF23" s="60">
        <f>adam_output!BC20</f>
        <v>7</v>
      </c>
      <c r="BG23" s="60">
        <f>adam_output!BD20</f>
        <v>6</v>
      </c>
      <c r="BH23" s="60">
        <f>adam_output!BE20</f>
        <v>1521</v>
      </c>
      <c r="BI23" s="60">
        <f>adam_output!BF20</f>
        <v>3841</v>
      </c>
      <c r="BJ23" s="60">
        <f>adam_output!BG20</f>
        <v>2</v>
      </c>
      <c r="BK23" s="60">
        <f>adam_output!BH20</f>
        <v>1510</v>
      </c>
      <c r="BL23" s="60">
        <f>adam_output!BI20</f>
        <v>4</v>
      </c>
      <c r="BM23" s="60">
        <f>adam_output!BJ20</f>
        <v>0</v>
      </c>
      <c r="BN23" s="60">
        <f>adam_output!BK20</f>
        <v>2</v>
      </c>
      <c r="BO23" s="60">
        <f>adam_output!BL20</f>
        <v>247</v>
      </c>
      <c r="BP23" s="60">
        <f>adam_output!BM20</f>
        <v>49</v>
      </c>
      <c r="BQ23" s="60">
        <f>adam_output!BN20</f>
        <v>69</v>
      </c>
      <c r="BR23" s="60">
        <f>adam_output!BO20</f>
        <v>55</v>
      </c>
      <c r="BS23" s="60">
        <f>adam_output!BP20</f>
        <v>131</v>
      </c>
      <c r="BT23" s="60">
        <f>adam_output!BQ20</f>
        <v>1144</v>
      </c>
      <c r="BU23" s="60">
        <f>adam_output!BR20</f>
        <v>58</v>
      </c>
      <c r="BV23" s="60">
        <f>adam_output!BS20</f>
        <v>16</v>
      </c>
      <c r="BW23" s="60">
        <f>adam_output!BT20</f>
        <v>3</v>
      </c>
      <c r="BX23" s="60">
        <f>adam_output!BU20</f>
        <v>1181</v>
      </c>
      <c r="BY23" s="60">
        <f>adam_output!BV20</f>
        <v>43</v>
      </c>
      <c r="BZ23" s="60">
        <f>adam_output!BW20</f>
        <v>0</v>
      </c>
      <c r="CA23" s="60">
        <f>adam_output!BX20</f>
        <v>0</v>
      </c>
      <c r="CB23" s="123">
        <f t="shared" si="2"/>
        <v>10086</v>
      </c>
      <c r="CC23" s="127">
        <f t="shared" si="3"/>
        <v>35430</v>
      </c>
      <c r="CD23" s="58">
        <f>adam_output!BY20</f>
        <v>1717</v>
      </c>
      <c r="CE23" s="58">
        <f>adam_output!BZ20</f>
        <v>179674</v>
      </c>
      <c r="CF23" s="58">
        <f>adam_output!CA20</f>
        <v>0</v>
      </c>
      <c r="CG23" s="58">
        <f>adam_output!CB20</f>
        <v>53026</v>
      </c>
      <c r="CH23" s="58">
        <f>adam_output!CC20</f>
        <v>299704</v>
      </c>
      <c r="CI23" s="58">
        <f>adam_output!CD20</f>
        <v>-2059</v>
      </c>
      <c r="CJ23" s="62"/>
      <c r="CK23" s="59">
        <f t="shared" si="4"/>
        <v>532062</v>
      </c>
      <c r="CL23" s="68">
        <f>adam_output!CE20</f>
        <v>425</v>
      </c>
      <c r="CM23" s="60">
        <f>adam_output!CF20</f>
        <v>43249</v>
      </c>
      <c r="CN23" s="60">
        <f>adam_output!CG20</f>
        <v>0</v>
      </c>
      <c r="CO23" s="60">
        <f>adam_output!CH20</f>
        <v>19256</v>
      </c>
      <c r="CP23" s="60">
        <f>adam_output!CI20</f>
        <v>59751</v>
      </c>
      <c r="CQ23" s="60">
        <f>adam_output!CJ20</f>
        <v>-395</v>
      </c>
      <c r="CR23" s="69"/>
      <c r="CS23" s="155">
        <f t="shared" si="5"/>
        <v>122286</v>
      </c>
      <c r="CT23" s="166">
        <f t="shared" si="6"/>
        <v>654348</v>
      </c>
      <c r="CU23" s="61">
        <f>adam_output!CK20</f>
        <v>22080</v>
      </c>
      <c r="CV23" s="66">
        <f>adam_output!CL20</f>
        <v>-530298</v>
      </c>
      <c r="CW23" s="173">
        <f t="shared" si="7"/>
        <v>181560</v>
      </c>
      <c r="CX23" s="58"/>
      <c r="CY23" s="181" t="e">
        <v>#REF!</v>
      </c>
      <c r="CZ23" s="59" t="e">
        <f t="shared" si="0"/>
        <v>#REF!</v>
      </c>
      <c r="DA23" s="58"/>
    </row>
    <row r="24" spans="1:105" x14ac:dyDescent="0.35">
      <c r="A24" s="236"/>
      <c r="B24" s="238"/>
      <c r="C24" s="71">
        <v>35</v>
      </c>
      <c r="D24" s="57" t="s">
        <v>27</v>
      </c>
      <c r="E24" s="58">
        <f>adam_output!C21</f>
        <v>22</v>
      </c>
      <c r="F24" s="58">
        <f>adam_output!D21</f>
        <v>0</v>
      </c>
      <c r="G24" s="58">
        <f>adam_output!E21</f>
        <v>0</v>
      </c>
      <c r="H24" s="58">
        <f>adam_output!F21</f>
        <v>0</v>
      </c>
      <c r="I24" s="58">
        <f>adam_output!G21</f>
        <v>0</v>
      </c>
      <c r="J24" s="58">
        <f>adam_output!H21</f>
        <v>0</v>
      </c>
      <c r="K24" s="58">
        <f>adam_output!I21</f>
        <v>0</v>
      </c>
      <c r="L24" s="58">
        <f>adam_output!J21</f>
        <v>0</v>
      </c>
      <c r="M24" s="58">
        <f>adam_output!K21</f>
        <v>0</v>
      </c>
      <c r="N24" s="58">
        <f>adam_output!L21</f>
        <v>0</v>
      </c>
      <c r="O24" s="58">
        <f>adam_output!M21</f>
        <v>0</v>
      </c>
      <c r="P24" s="58">
        <f>adam_output!N21</f>
        <v>0</v>
      </c>
      <c r="Q24" s="58">
        <f>adam_output!O21</f>
        <v>0</v>
      </c>
      <c r="R24" s="58">
        <f>adam_output!P21</f>
        <v>352</v>
      </c>
      <c r="S24" s="58">
        <f>adam_output!Q21</f>
        <v>0</v>
      </c>
      <c r="T24" s="58">
        <f>adam_output!R21</f>
        <v>0</v>
      </c>
      <c r="U24" s="58">
        <f>adam_output!S21</f>
        <v>0</v>
      </c>
      <c r="V24" s="58">
        <f>adam_output!T21</f>
        <v>0</v>
      </c>
      <c r="W24" s="58">
        <f>adam_output!U21</f>
        <v>104763</v>
      </c>
      <c r="X24" s="58">
        <f>adam_output!V21</f>
        <v>0</v>
      </c>
      <c r="Y24" s="58">
        <f>adam_output!W21</f>
        <v>0</v>
      </c>
      <c r="Z24" s="58">
        <f>adam_output!X21</f>
        <v>0</v>
      </c>
      <c r="AA24" s="58">
        <f>adam_output!Y21</f>
        <v>0</v>
      </c>
      <c r="AB24" s="58">
        <f>adam_output!Z21</f>
        <v>0</v>
      </c>
      <c r="AC24" s="58">
        <f>adam_output!AA21</f>
        <v>0</v>
      </c>
      <c r="AD24" s="58">
        <f>adam_output!AB21</f>
        <v>0</v>
      </c>
      <c r="AE24" s="58">
        <f>adam_output!AC21</f>
        <v>0</v>
      </c>
      <c r="AF24" s="58">
        <f>adam_output!AD21</f>
        <v>27714</v>
      </c>
      <c r="AG24" s="58">
        <f>adam_output!AE21</f>
        <v>0</v>
      </c>
      <c r="AH24" s="58">
        <f>adam_output!AF21</f>
        <v>7431</v>
      </c>
      <c r="AI24" s="58">
        <f>adam_output!AG21</f>
        <v>105</v>
      </c>
      <c r="AJ24" s="58">
        <f>adam_output!AH21</f>
        <v>0</v>
      </c>
      <c r="AK24" s="58">
        <f>adam_output!AI21</f>
        <v>0</v>
      </c>
      <c r="AL24" s="58">
        <f>adam_output!AJ21</f>
        <v>21203</v>
      </c>
      <c r="AM24" s="58">
        <f>adam_output!AK21</f>
        <v>73</v>
      </c>
      <c r="AN24" s="58">
        <f>adam_output!AL21</f>
        <v>0</v>
      </c>
      <c r="AO24" s="58">
        <f>adam_output!AM21</f>
        <v>0</v>
      </c>
      <c r="AP24" s="98">
        <f t="shared" si="1"/>
        <v>161663</v>
      </c>
      <c r="AQ24" s="60">
        <f>adam_output!AN21</f>
        <v>859</v>
      </c>
      <c r="AR24" s="60">
        <f>adam_output!AO21</f>
        <v>1</v>
      </c>
      <c r="AS24" s="60">
        <f>adam_output!AP21</f>
        <v>0</v>
      </c>
      <c r="AT24" s="60">
        <f>adam_output!AQ21</f>
        <v>0</v>
      </c>
      <c r="AU24" s="60">
        <f>adam_output!AR21</f>
        <v>0</v>
      </c>
      <c r="AV24" s="60">
        <f>adam_output!AS21</f>
        <v>0</v>
      </c>
      <c r="AW24" s="60">
        <f>adam_output!AT21</f>
        <v>0</v>
      </c>
      <c r="AX24" s="60">
        <f>adam_output!AU21</f>
        <v>0</v>
      </c>
      <c r="AY24" s="60">
        <f>adam_output!AV21</f>
        <v>0</v>
      </c>
      <c r="AZ24" s="60">
        <f>adam_output!AW21</f>
        <v>0</v>
      </c>
      <c r="BA24" s="60">
        <f>adam_output!AX21</f>
        <v>0</v>
      </c>
      <c r="BB24" s="60">
        <f>adam_output!AY21</f>
        <v>0</v>
      </c>
      <c r="BC24" s="60">
        <f>adam_output!AZ21</f>
        <v>0</v>
      </c>
      <c r="BD24" s="60">
        <f>adam_output!BA21</f>
        <v>105</v>
      </c>
      <c r="BE24" s="60">
        <f>adam_output!BB21</f>
        <v>0</v>
      </c>
      <c r="BF24" s="60">
        <f>adam_output!BC21</f>
        <v>0</v>
      </c>
      <c r="BG24" s="60">
        <f>adam_output!BD21</f>
        <v>0</v>
      </c>
      <c r="BH24" s="60">
        <f>adam_output!BE21</f>
        <v>0</v>
      </c>
      <c r="BI24" s="60">
        <f>adam_output!BF21</f>
        <v>327262</v>
      </c>
      <c r="BJ24" s="60">
        <f>adam_output!BG21</f>
        <v>0</v>
      </c>
      <c r="BK24" s="60">
        <f>adam_output!BH21</f>
        <v>0</v>
      </c>
      <c r="BL24" s="60">
        <f>adam_output!BI21</f>
        <v>0</v>
      </c>
      <c r="BM24" s="60">
        <f>adam_output!BJ21</f>
        <v>0</v>
      </c>
      <c r="BN24" s="60">
        <f>adam_output!BK21</f>
        <v>0</v>
      </c>
      <c r="BO24" s="60">
        <f>adam_output!BL21</f>
        <v>0</v>
      </c>
      <c r="BP24" s="60">
        <f>adam_output!BM21</f>
        <v>0</v>
      </c>
      <c r="BQ24" s="60">
        <f>adam_output!BN21</f>
        <v>0</v>
      </c>
      <c r="BR24" s="60">
        <f>adam_output!BO21</f>
        <v>10857</v>
      </c>
      <c r="BS24" s="60">
        <f>adam_output!BP21</f>
        <v>0</v>
      </c>
      <c r="BT24" s="60">
        <f>adam_output!BQ21</f>
        <v>5757</v>
      </c>
      <c r="BU24" s="60">
        <f>adam_output!BR21</f>
        <v>95</v>
      </c>
      <c r="BV24" s="60">
        <f>adam_output!BS21</f>
        <v>0</v>
      </c>
      <c r="BW24" s="60">
        <f>adam_output!BT21</f>
        <v>0</v>
      </c>
      <c r="BX24" s="60">
        <f>adam_output!BU21</f>
        <v>25775</v>
      </c>
      <c r="BY24" s="60">
        <f>adam_output!BV21</f>
        <v>50</v>
      </c>
      <c r="BZ24" s="60">
        <f>adam_output!BW21</f>
        <v>0</v>
      </c>
      <c r="CA24" s="60">
        <f>adam_output!BX21</f>
        <v>0</v>
      </c>
      <c r="CB24" s="123">
        <f t="shared" si="2"/>
        <v>370761</v>
      </c>
      <c r="CC24" s="127">
        <f t="shared" si="3"/>
        <v>532424</v>
      </c>
      <c r="CD24" s="58">
        <f>adam_output!BY21</f>
        <v>0</v>
      </c>
      <c r="CE24" s="58">
        <f>adam_output!BZ21</f>
        <v>152513</v>
      </c>
      <c r="CF24" s="58">
        <f>adam_output!CA21</f>
        <v>0</v>
      </c>
      <c r="CG24" s="58">
        <f>adam_output!CB21</f>
        <v>10760</v>
      </c>
      <c r="CH24" s="58">
        <f>adam_output!CC21</f>
        <v>136474</v>
      </c>
      <c r="CI24" s="58">
        <f>adam_output!CD21</f>
        <v>-1679</v>
      </c>
      <c r="CJ24" s="62"/>
      <c r="CK24" s="59">
        <f t="shared" si="4"/>
        <v>298068</v>
      </c>
      <c r="CL24" s="68">
        <f>adam_output!CE21</f>
        <v>0</v>
      </c>
      <c r="CM24" s="60">
        <f>adam_output!CF21</f>
        <v>83608</v>
      </c>
      <c r="CN24" s="60">
        <f>adam_output!CG21</f>
        <v>0</v>
      </c>
      <c r="CO24" s="60">
        <f>adam_output!CH21</f>
        <v>12977</v>
      </c>
      <c r="CP24" s="60">
        <f>adam_output!CI21</f>
        <v>104075</v>
      </c>
      <c r="CQ24" s="60">
        <f>adam_output!CJ21</f>
        <v>-1004</v>
      </c>
      <c r="CR24" s="69"/>
      <c r="CS24" s="155">
        <f t="shared" si="5"/>
        <v>199656</v>
      </c>
      <c r="CT24" s="166">
        <f t="shared" si="6"/>
        <v>497724</v>
      </c>
      <c r="CU24" s="61">
        <f>adam_output!CK21</f>
        <v>93742</v>
      </c>
      <c r="CV24" s="66">
        <f>adam_output!CL21</f>
        <v>-207008</v>
      </c>
      <c r="CW24" s="173">
        <f t="shared" si="7"/>
        <v>916882</v>
      </c>
      <c r="CX24" s="58"/>
      <c r="CY24" s="181" t="e">
        <v>#REF!</v>
      </c>
      <c r="CZ24" s="59" t="e">
        <f t="shared" si="0"/>
        <v>#REF!</v>
      </c>
      <c r="DA24" s="58"/>
    </row>
    <row r="25" spans="1:105" x14ac:dyDescent="0.35">
      <c r="A25" s="236"/>
      <c r="B25" s="238"/>
      <c r="C25" s="71">
        <v>39</v>
      </c>
      <c r="D25" s="57" t="s">
        <v>28</v>
      </c>
      <c r="E25" s="58">
        <f>adam_output!C22</f>
        <v>21</v>
      </c>
      <c r="F25" s="58">
        <f>adam_output!D22</f>
        <v>8</v>
      </c>
      <c r="G25" s="58">
        <f>adam_output!E22</f>
        <v>7364</v>
      </c>
      <c r="H25" s="58">
        <f>adam_output!F22</f>
        <v>920</v>
      </c>
      <c r="I25" s="58">
        <f>adam_output!G22</f>
        <v>3600</v>
      </c>
      <c r="J25" s="58">
        <f>adam_output!H22</f>
        <v>4395</v>
      </c>
      <c r="K25" s="58">
        <f>adam_output!I22</f>
        <v>78</v>
      </c>
      <c r="L25" s="58">
        <f>adam_output!J22</f>
        <v>1977</v>
      </c>
      <c r="M25" s="58">
        <f>adam_output!K22</f>
        <v>1244</v>
      </c>
      <c r="N25" s="58">
        <f>adam_output!L22</f>
        <v>7904</v>
      </c>
      <c r="O25" s="58">
        <f>adam_output!M22</f>
        <v>11072</v>
      </c>
      <c r="P25" s="58">
        <f>adam_output!N22</f>
        <v>1131</v>
      </c>
      <c r="Q25" s="58">
        <f>adam_output!O22</f>
        <v>522</v>
      </c>
      <c r="R25" s="58">
        <f>adam_output!P22</f>
        <v>1339</v>
      </c>
      <c r="S25" s="58">
        <f>adam_output!Q22</f>
        <v>677</v>
      </c>
      <c r="T25" s="58">
        <f>adam_output!R22</f>
        <v>596</v>
      </c>
      <c r="U25" s="58">
        <f>adam_output!S22</f>
        <v>2001</v>
      </c>
      <c r="V25" s="58">
        <f>adam_output!T22</f>
        <v>513</v>
      </c>
      <c r="W25" s="58">
        <f>adam_output!U22</f>
        <v>914</v>
      </c>
      <c r="X25" s="58">
        <f>adam_output!V22</f>
        <v>10937</v>
      </c>
      <c r="Y25" s="58">
        <f>adam_output!W22</f>
        <v>8192</v>
      </c>
      <c r="Z25" s="58">
        <f>adam_output!X22</f>
        <v>6916</v>
      </c>
      <c r="AA25" s="58">
        <f>adam_output!Y22</f>
        <v>974</v>
      </c>
      <c r="AB25" s="58">
        <f>adam_output!Z22</f>
        <v>1661</v>
      </c>
      <c r="AC25" s="58">
        <f>adam_output!AA22</f>
        <v>24256</v>
      </c>
      <c r="AD25" s="58">
        <f>adam_output!AB22</f>
        <v>24145</v>
      </c>
      <c r="AE25" s="58">
        <f>adam_output!AC22</f>
        <v>408</v>
      </c>
      <c r="AF25" s="58">
        <f>adam_output!AD22</f>
        <v>4783</v>
      </c>
      <c r="AG25" s="58">
        <f>adam_output!AE22</f>
        <v>62161</v>
      </c>
      <c r="AH25" s="58">
        <f>adam_output!AF22</f>
        <v>14810</v>
      </c>
      <c r="AI25" s="58">
        <f>adam_output!AG22</f>
        <v>42993</v>
      </c>
      <c r="AJ25" s="58">
        <f>adam_output!AH22</f>
        <v>8126</v>
      </c>
      <c r="AK25" s="58">
        <f>adam_output!AI22</f>
        <v>7695</v>
      </c>
      <c r="AL25" s="58">
        <f>adam_output!AJ22</f>
        <v>37104</v>
      </c>
      <c r="AM25" s="58">
        <f>adam_output!AK22</f>
        <v>10703</v>
      </c>
      <c r="AN25" s="58">
        <f>adam_output!AL22</f>
        <v>9237</v>
      </c>
      <c r="AO25" s="58">
        <f>adam_output!AM22</f>
        <v>321</v>
      </c>
      <c r="AP25" s="98">
        <f t="shared" si="1"/>
        <v>321698</v>
      </c>
      <c r="AQ25" s="60">
        <f>adam_output!AN22</f>
        <v>805</v>
      </c>
      <c r="AR25" s="60">
        <f>adam_output!AO22</f>
        <v>50</v>
      </c>
      <c r="AS25" s="60">
        <f>adam_output!AP22</f>
        <v>8501</v>
      </c>
      <c r="AT25" s="60">
        <f>adam_output!AQ22</f>
        <v>1575</v>
      </c>
      <c r="AU25" s="60">
        <f>adam_output!AR22</f>
        <v>4751</v>
      </c>
      <c r="AV25" s="60">
        <f>adam_output!AS22</f>
        <v>3851</v>
      </c>
      <c r="AW25" s="60">
        <f>adam_output!AT22</f>
        <v>585</v>
      </c>
      <c r="AX25" s="60">
        <f>adam_output!AU22</f>
        <v>2230</v>
      </c>
      <c r="AY25" s="60">
        <f>adam_output!AV22</f>
        <v>1745</v>
      </c>
      <c r="AZ25" s="60">
        <f>adam_output!AW22</f>
        <v>5879</v>
      </c>
      <c r="BA25" s="60">
        <f>adam_output!AX22</f>
        <v>10038</v>
      </c>
      <c r="BB25" s="60">
        <f>adam_output!AY22</f>
        <v>745</v>
      </c>
      <c r="BC25" s="60">
        <f>adam_output!AZ22</f>
        <v>339</v>
      </c>
      <c r="BD25" s="60">
        <f>adam_output!BA22</f>
        <v>1360</v>
      </c>
      <c r="BE25" s="60">
        <f>adam_output!BB22</f>
        <v>1114</v>
      </c>
      <c r="BF25" s="60">
        <f>adam_output!BC22</f>
        <v>1114</v>
      </c>
      <c r="BG25" s="60">
        <f>adam_output!BD22</f>
        <v>1844</v>
      </c>
      <c r="BH25" s="60">
        <f>adam_output!BE22</f>
        <v>832</v>
      </c>
      <c r="BI25" s="60">
        <f>adam_output!BF22</f>
        <v>2109</v>
      </c>
      <c r="BJ25" s="60">
        <f>adam_output!BG22</f>
        <v>11846</v>
      </c>
      <c r="BK25" s="60">
        <f>adam_output!BH22</f>
        <v>7230</v>
      </c>
      <c r="BL25" s="60">
        <f>adam_output!BI22</f>
        <v>6111</v>
      </c>
      <c r="BM25" s="60">
        <f>adam_output!BJ22</f>
        <v>458</v>
      </c>
      <c r="BN25" s="60">
        <f>adam_output!BK22</f>
        <v>1070</v>
      </c>
      <c r="BO25" s="60">
        <f>adam_output!BL22</f>
        <v>15154</v>
      </c>
      <c r="BP25" s="60">
        <f>adam_output!BM22</f>
        <v>16953</v>
      </c>
      <c r="BQ25" s="60">
        <f>adam_output!BN22</f>
        <v>191</v>
      </c>
      <c r="BR25" s="60">
        <f>adam_output!BO22</f>
        <v>2729</v>
      </c>
      <c r="BS25" s="60">
        <f>adam_output!BP22</f>
        <v>43079</v>
      </c>
      <c r="BT25" s="60">
        <f>adam_output!BQ22</f>
        <v>9448</v>
      </c>
      <c r="BU25" s="60">
        <f>adam_output!BR22</f>
        <v>25376</v>
      </c>
      <c r="BV25" s="60">
        <f>adam_output!BS22</f>
        <v>8725</v>
      </c>
      <c r="BW25" s="60">
        <f>adam_output!BT22</f>
        <v>6208</v>
      </c>
      <c r="BX25" s="60">
        <f>adam_output!BU22</f>
        <v>19813</v>
      </c>
      <c r="BY25" s="60">
        <f>adam_output!BV22</f>
        <v>7223</v>
      </c>
      <c r="BZ25" s="60">
        <f>adam_output!BW22</f>
        <v>6303</v>
      </c>
      <c r="CA25" s="60">
        <f>adam_output!BX22</f>
        <v>190</v>
      </c>
      <c r="CB25" s="123">
        <f t="shared" si="2"/>
        <v>237574</v>
      </c>
      <c r="CC25" s="127">
        <f t="shared" si="3"/>
        <v>559272</v>
      </c>
      <c r="CD25" s="58">
        <f>adam_output!BY22</f>
        <v>8053</v>
      </c>
      <c r="CE25" s="58">
        <f>adam_output!BZ22</f>
        <v>92981</v>
      </c>
      <c r="CF25" s="58">
        <f>adam_output!CA22</f>
        <v>1</v>
      </c>
      <c r="CG25" s="58">
        <f>adam_output!CB22</f>
        <v>3544</v>
      </c>
      <c r="CH25" s="58">
        <f>adam_output!CC22</f>
        <v>46805</v>
      </c>
      <c r="CI25" s="58">
        <f>adam_output!CD22</f>
        <v>-2264</v>
      </c>
      <c r="CJ25" s="62"/>
      <c r="CK25" s="59">
        <f t="shared" si="4"/>
        <v>149120</v>
      </c>
      <c r="CL25" s="68">
        <f>adam_output!CE22</f>
        <v>6735</v>
      </c>
      <c r="CM25" s="60">
        <f>adam_output!CF22</f>
        <v>80469</v>
      </c>
      <c r="CN25" s="60">
        <f>adam_output!CG22</f>
        <v>0</v>
      </c>
      <c r="CO25" s="60">
        <f>adam_output!CH22</f>
        <v>3327</v>
      </c>
      <c r="CP25" s="60">
        <f>adam_output!CI22</f>
        <v>37275</v>
      </c>
      <c r="CQ25" s="60">
        <f>adam_output!CJ22</f>
        <v>-3088</v>
      </c>
      <c r="CR25" s="69"/>
      <c r="CS25" s="155">
        <f t="shared" si="5"/>
        <v>124718</v>
      </c>
      <c r="CT25" s="166">
        <f t="shared" si="6"/>
        <v>273838</v>
      </c>
      <c r="CU25" s="61">
        <f>adam_output!CK22</f>
        <v>19719</v>
      </c>
      <c r="CV25" s="66">
        <f>adam_output!CL22</f>
        <v>-191224</v>
      </c>
      <c r="CW25" s="173">
        <f t="shared" si="7"/>
        <v>661605</v>
      </c>
      <c r="CX25" s="58"/>
      <c r="CY25" s="181" t="e">
        <v>#REF!</v>
      </c>
      <c r="CZ25" s="59" t="e">
        <f t="shared" si="0"/>
        <v>#REF!</v>
      </c>
      <c r="DA25" s="58"/>
    </row>
    <row r="26" spans="1:105" x14ac:dyDescent="0.35">
      <c r="A26" s="236"/>
      <c r="B26" s="238"/>
      <c r="C26" s="71">
        <v>41</v>
      </c>
      <c r="D26" s="57" t="s">
        <v>29</v>
      </c>
      <c r="E26" s="58">
        <f>adam_output!C23</f>
        <v>275</v>
      </c>
      <c r="F26" s="58">
        <f>adam_output!D23</f>
        <v>15</v>
      </c>
      <c r="G26" s="58">
        <f>adam_output!E23</f>
        <v>1168</v>
      </c>
      <c r="H26" s="58">
        <f>adam_output!F23</f>
        <v>400</v>
      </c>
      <c r="I26" s="58">
        <f>adam_output!G23</f>
        <v>2464</v>
      </c>
      <c r="J26" s="58">
        <f>adam_output!H23</f>
        <v>7576</v>
      </c>
      <c r="K26" s="58">
        <f>adam_output!I23</f>
        <v>341</v>
      </c>
      <c r="L26" s="58">
        <f>adam_output!J23</f>
        <v>3318</v>
      </c>
      <c r="M26" s="58">
        <f>adam_output!K23</f>
        <v>1204</v>
      </c>
      <c r="N26" s="58">
        <f>adam_output!L23</f>
        <v>9329</v>
      </c>
      <c r="O26" s="58">
        <f>adam_output!M23</f>
        <v>1743</v>
      </c>
      <c r="P26" s="58">
        <f>adam_output!N23</f>
        <v>6396</v>
      </c>
      <c r="Q26" s="58">
        <f>adam_output!O23</f>
        <v>2030</v>
      </c>
      <c r="R26" s="58">
        <f>adam_output!P23</f>
        <v>2373</v>
      </c>
      <c r="S26" s="58">
        <f>adam_output!Q23</f>
        <v>509</v>
      </c>
      <c r="T26" s="58">
        <f>adam_output!R23</f>
        <v>2763</v>
      </c>
      <c r="U26" s="58">
        <f>adam_output!S23</f>
        <v>1832</v>
      </c>
      <c r="V26" s="58">
        <f>adam_output!T23</f>
        <v>282</v>
      </c>
      <c r="W26" s="58">
        <f>adam_output!U23</f>
        <v>1121</v>
      </c>
      <c r="X26" s="58">
        <f>adam_output!V23</f>
        <v>1001</v>
      </c>
      <c r="Y26" s="58">
        <f>adam_output!W23</f>
        <v>5037</v>
      </c>
      <c r="Z26" s="58">
        <f>adam_output!X23</f>
        <v>34103</v>
      </c>
      <c r="AA26" s="58">
        <f>adam_output!Y23</f>
        <v>21721</v>
      </c>
      <c r="AB26" s="58">
        <f>adam_output!Z23</f>
        <v>1645</v>
      </c>
      <c r="AC26" s="58">
        <f>adam_output!AA23</f>
        <v>36891</v>
      </c>
      <c r="AD26" s="58">
        <f>adam_output!AB23</f>
        <v>10262</v>
      </c>
      <c r="AE26" s="58">
        <f>adam_output!AC23</f>
        <v>108551</v>
      </c>
      <c r="AF26" s="58">
        <f>adam_output!AD23</f>
        <v>40659</v>
      </c>
      <c r="AG26" s="58">
        <f>adam_output!AE23</f>
        <v>39170</v>
      </c>
      <c r="AH26" s="58">
        <f>adam_output!AF23</f>
        <v>41009</v>
      </c>
      <c r="AI26" s="58">
        <f>adam_output!AG23</f>
        <v>33762</v>
      </c>
      <c r="AJ26" s="58">
        <f>adam_output!AH23</f>
        <v>13103</v>
      </c>
      <c r="AK26" s="58">
        <f>adam_output!AI23</f>
        <v>395</v>
      </c>
      <c r="AL26" s="58">
        <f>adam_output!AJ23</f>
        <v>15366</v>
      </c>
      <c r="AM26" s="58">
        <f>adam_output!AK23</f>
        <v>10763</v>
      </c>
      <c r="AN26" s="58">
        <f>adam_output!AL23</f>
        <v>0</v>
      </c>
      <c r="AO26" s="58">
        <f>adam_output!AM23</f>
        <v>10993</v>
      </c>
      <c r="AP26" s="98">
        <f t="shared" si="1"/>
        <v>469570</v>
      </c>
      <c r="AQ26" s="60">
        <f>adam_output!AN23</f>
        <v>0</v>
      </c>
      <c r="AR26" s="60">
        <f>adam_output!AO23</f>
        <v>0</v>
      </c>
      <c r="AS26" s="60">
        <f>adam_output!AP23</f>
        <v>0</v>
      </c>
      <c r="AT26" s="60">
        <f>adam_output!AQ23</f>
        <v>0</v>
      </c>
      <c r="AU26" s="60">
        <f>adam_output!AR23</f>
        <v>0</v>
      </c>
      <c r="AV26" s="60">
        <f>adam_output!AS23</f>
        <v>0</v>
      </c>
      <c r="AW26" s="60">
        <f>adam_output!AT23</f>
        <v>0</v>
      </c>
      <c r="AX26" s="60">
        <f>adam_output!AU23</f>
        <v>0</v>
      </c>
      <c r="AY26" s="60">
        <f>adam_output!AV23</f>
        <v>0</v>
      </c>
      <c r="AZ26" s="60">
        <f>adam_output!AW23</f>
        <v>0</v>
      </c>
      <c r="BA26" s="60">
        <f>adam_output!AX23</f>
        <v>0</v>
      </c>
      <c r="BB26" s="60">
        <f>adam_output!AY23</f>
        <v>0</v>
      </c>
      <c r="BC26" s="60">
        <f>adam_output!AZ23</f>
        <v>0</v>
      </c>
      <c r="BD26" s="60">
        <f>adam_output!BA23</f>
        <v>0</v>
      </c>
      <c r="BE26" s="60">
        <f>adam_output!BB23</f>
        <v>0</v>
      </c>
      <c r="BF26" s="60">
        <f>adam_output!BC23</f>
        <v>0</v>
      </c>
      <c r="BG26" s="60">
        <f>adam_output!BD23</f>
        <v>0</v>
      </c>
      <c r="BH26" s="60">
        <f>adam_output!BE23</f>
        <v>0</v>
      </c>
      <c r="BI26" s="60">
        <f>adam_output!BF23</f>
        <v>0</v>
      </c>
      <c r="BJ26" s="60">
        <f>adam_output!BG23</f>
        <v>0</v>
      </c>
      <c r="BK26" s="60">
        <f>adam_output!BH23</f>
        <v>0</v>
      </c>
      <c r="BL26" s="60">
        <f>adam_output!BI23</f>
        <v>0</v>
      </c>
      <c r="BM26" s="60">
        <f>adam_output!BJ23</f>
        <v>0</v>
      </c>
      <c r="BN26" s="60">
        <f>adam_output!BK23</f>
        <v>0</v>
      </c>
      <c r="BO26" s="60">
        <f>adam_output!BL23</f>
        <v>0</v>
      </c>
      <c r="BP26" s="60">
        <f>adam_output!BM23</f>
        <v>0</v>
      </c>
      <c r="BQ26" s="60">
        <f>adam_output!BN23</f>
        <v>0</v>
      </c>
      <c r="BR26" s="60">
        <f>adam_output!BO23</f>
        <v>0</v>
      </c>
      <c r="BS26" s="60">
        <f>adam_output!BP23</f>
        <v>0</v>
      </c>
      <c r="BT26" s="60">
        <f>adam_output!BQ23</f>
        <v>0</v>
      </c>
      <c r="BU26" s="60">
        <f>adam_output!BR23</f>
        <v>0</v>
      </c>
      <c r="BV26" s="60">
        <f>adam_output!BS23</f>
        <v>0</v>
      </c>
      <c r="BW26" s="60">
        <f>adam_output!BT23</f>
        <v>0</v>
      </c>
      <c r="BX26" s="60">
        <f>adam_output!BU23</f>
        <v>0</v>
      </c>
      <c r="BY26" s="60">
        <f>adam_output!BV23</f>
        <v>0</v>
      </c>
      <c r="BZ26" s="60">
        <f>adam_output!BW23</f>
        <v>0</v>
      </c>
      <c r="CA26" s="60">
        <f>adam_output!BX23</f>
        <v>0</v>
      </c>
      <c r="CB26" s="123">
        <f t="shared" si="2"/>
        <v>0</v>
      </c>
      <c r="CC26" s="127">
        <f t="shared" si="3"/>
        <v>469570</v>
      </c>
      <c r="CD26" s="58">
        <f>adam_output!BY23</f>
        <v>0</v>
      </c>
      <c r="CE26" s="58">
        <f>adam_output!BZ23</f>
        <v>0</v>
      </c>
      <c r="CF26" s="58">
        <f>adam_output!CA23</f>
        <v>0</v>
      </c>
      <c r="CG26" s="58">
        <f>adam_output!CB23</f>
        <v>805429</v>
      </c>
      <c r="CH26" s="58">
        <f>adam_output!CC23</f>
        <v>3512135</v>
      </c>
      <c r="CI26" s="58">
        <f>adam_output!CD23</f>
        <v>0</v>
      </c>
      <c r="CJ26" s="62"/>
      <c r="CK26" s="59">
        <f t="shared" si="4"/>
        <v>4317564</v>
      </c>
      <c r="CL26" s="68">
        <f>adam_output!CE23</f>
        <v>0</v>
      </c>
      <c r="CM26" s="60">
        <f>adam_output!CF23</f>
        <v>0</v>
      </c>
      <c r="CN26" s="60">
        <f>adam_output!CG23</f>
        <v>0</v>
      </c>
      <c r="CO26" s="60">
        <f>adam_output!CH23</f>
        <v>0</v>
      </c>
      <c r="CP26" s="60">
        <f>adam_output!CI23</f>
        <v>0</v>
      </c>
      <c r="CQ26" s="60">
        <f>adam_output!CJ23</f>
        <v>0</v>
      </c>
      <c r="CR26" s="69"/>
      <c r="CS26" s="155">
        <f t="shared" si="5"/>
        <v>0</v>
      </c>
      <c r="CT26" s="166">
        <f t="shared" si="6"/>
        <v>4317564</v>
      </c>
      <c r="CU26" s="61">
        <f>adam_output!CK23</f>
        <v>0</v>
      </c>
      <c r="CV26" s="66">
        <f>adam_output!CL23</f>
        <v>0</v>
      </c>
      <c r="CW26" s="173">
        <f t="shared" si="7"/>
        <v>4787134</v>
      </c>
      <c r="CX26" s="58"/>
      <c r="CY26" s="181" t="e">
        <v>#REF!</v>
      </c>
      <c r="CZ26" s="59" t="e">
        <f t="shared" si="0"/>
        <v>#REF!</v>
      </c>
      <c r="DA26" s="58"/>
    </row>
    <row r="27" spans="1:105" x14ac:dyDescent="0.35">
      <c r="A27" s="236"/>
      <c r="B27" s="238"/>
      <c r="C27" s="71">
        <v>46</v>
      </c>
      <c r="D27" s="57" t="s">
        <v>30</v>
      </c>
      <c r="E27" s="58">
        <f>adam_output!C24</f>
        <v>632</v>
      </c>
      <c r="F27" s="58">
        <f>adam_output!D24</f>
        <v>37</v>
      </c>
      <c r="G27" s="58">
        <f>adam_output!E24</f>
        <v>12598</v>
      </c>
      <c r="H27" s="58">
        <f>adam_output!F24</f>
        <v>1723</v>
      </c>
      <c r="I27" s="58">
        <f>adam_output!G24</f>
        <v>6457</v>
      </c>
      <c r="J27" s="58">
        <f>adam_output!H24</f>
        <v>22568</v>
      </c>
      <c r="K27" s="58">
        <f>adam_output!I24</f>
        <v>2596</v>
      </c>
      <c r="L27" s="58">
        <f>adam_output!J24</f>
        <v>8142</v>
      </c>
      <c r="M27" s="58">
        <f>adam_output!K24</f>
        <v>3873</v>
      </c>
      <c r="N27" s="58">
        <f>adam_output!L24</f>
        <v>42409</v>
      </c>
      <c r="O27" s="58">
        <f>adam_output!M24</f>
        <v>7089</v>
      </c>
      <c r="P27" s="58">
        <f>adam_output!N24</f>
        <v>13091</v>
      </c>
      <c r="Q27" s="58">
        <f>adam_output!O24</f>
        <v>6081</v>
      </c>
      <c r="R27" s="58">
        <f>adam_output!P24</f>
        <v>4999</v>
      </c>
      <c r="S27" s="58">
        <f>adam_output!Q24</f>
        <v>1355</v>
      </c>
      <c r="T27" s="58">
        <f>adam_output!R24</f>
        <v>6273</v>
      </c>
      <c r="U27" s="58">
        <f>adam_output!S24</f>
        <v>3357</v>
      </c>
      <c r="V27" s="58">
        <f>adam_output!T24</f>
        <v>436</v>
      </c>
      <c r="W27" s="58">
        <f>adam_output!U24</f>
        <v>5173</v>
      </c>
      <c r="X27" s="58">
        <f>adam_output!V24</f>
        <v>4531</v>
      </c>
      <c r="Y27" s="58">
        <f>adam_output!W24</f>
        <v>7076</v>
      </c>
      <c r="Z27" s="58">
        <f>adam_output!X24</f>
        <v>42222</v>
      </c>
      <c r="AA27" s="58">
        <f>adam_output!Y24</f>
        <v>14794</v>
      </c>
      <c r="AB27" s="58">
        <f>adam_output!Z24</f>
        <v>20345</v>
      </c>
      <c r="AC27" s="58">
        <f>adam_output!AA24</f>
        <v>106164</v>
      </c>
      <c r="AD27" s="58">
        <f>adam_output!AB24</f>
        <v>7628</v>
      </c>
      <c r="AE27" s="58">
        <f>adam_output!AC24</f>
        <v>23660</v>
      </c>
      <c r="AF27" s="58">
        <f>adam_output!AD24</f>
        <v>27734</v>
      </c>
      <c r="AG27" s="58">
        <f>adam_output!AE24</f>
        <v>26120</v>
      </c>
      <c r="AH27" s="58">
        <f>adam_output!AF24</f>
        <v>23561</v>
      </c>
      <c r="AI27" s="58">
        <f>adam_output!AG24</f>
        <v>24390</v>
      </c>
      <c r="AJ27" s="58">
        <f>adam_output!AH24</f>
        <v>27392</v>
      </c>
      <c r="AK27" s="58">
        <f>adam_output!AI24</f>
        <v>659</v>
      </c>
      <c r="AL27" s="58">
        <f>adam_output!AJ24</f>
        <v>22741</v>
      </c>
      <c r="AM27" s="58">
        <f>adam_output!AK24</f>
        <v>49795</v>
      </c>
      <c r="AN27" s="58">
        <f>adam_output!AL24</f>
        <v>0</v>
      </c>
      <c r="AO27" s="58">
        <f>adam_output!AM24</f>
        <v>1061</v>
      </c>
      <c r="AP27" s="98">
        <f t="shared" si="1"/>
        <v>578762</v>
      </c>
      <c r="AQ27" s="60">
        <f>adam_output!AN24</f>
        <v>1437</v>
      </c>
      <c r="AR27" s="60">
        <f>adam_output!AO24</f>
        <v>214</v>
      </c>
      <c r="AS27" s="60">
        <f>adam_output!AP24</f>
        <v>4891</v>
      </c>
      <c r="AT27" s="60">
        <f>adam_output!AQ24</f>
        <v>758</v>
      </c>
      <c r="AU27" s="60">
        <f>adam_output!AR24</f>
        <v>4954</v>
      </c>
      <c r="AV27" s="60">
        <f>adam_output!AS24</f>
        <v>7877</v>
      </c>
      <c r="AW27" s="60">
        <f>adam_output!AT24</f>
        <v>851</v>
      </c>
      <c r="AX27" s="60">
        <f>adam_output!AU24</f>
        <v>3768</v>
      </c>
      <c r="AY27" s="60">
        <f>adam_output!AV24</f>
        <v>3362</v>
      </c>
      <c r="AZ27" s="60">
        <f>adam_output!AW24</f>
        <v>8767</v>
      </c>
      <c r="BA27" s="60">
        <f>adam_output!AX24</f>
        <v>2895</v>
      </c>
      <c r="BB27" s="60">
        <f>adam_output!AY24</f>
        <v>2127</v>
      </c>
      <c r="BC27" s="60">
        <f>adam_output!AZ24</f>
        <v>1278</v>
      </c>
      <c r="BD27" s="60">
        <f>adam_output!BA24</f>
        <v>1640</v>
      </c>
      <c r="BE27" s="60">
        <f>adam_output!BB24</f>
        <v>627</v>
      </c>
      <c r="BF27" s="60">
        <f>adam_output!BC24</f>
        <v>3947</v>
      </c>
      <c r="BG27" s="60">
        <f>adam_output!BD24</f>
        <v>1331</v>
      </c>
      <c r="BH27" s="60">
        <f>adam_output!BE24</f>
        <v>270</v>
      </c>
      <c r="BI27" s="60">
        <f>adam_output!BF24</f>
        <v>5647</v>
      </c>
      <c r="BJ27" s="60">
        <f>adam_output!BG24</f>
        <v>1696</v>
      </c>
      <c r="BK27" s="60">
        <f>adam_output!BH24</f>
        <v>1858</v>
      </c>
      <c r="BL27" s="60">
        <f>adam_output!BI24</f>
        <v>24166</v>
      </c>
      <c r="BM27" s="60">
        <f>adam_output!BJ24</f>
        <v>2170</v>
      </c>
      <c r="BN27" s="60">
        <f>adam_output!BK24</f>
        <v>3893</v>
      </c>
      <c r="BO27" s="60">
        <f>adam_output!BL24</f>
        <v>18759</v>
      </c>
      <c r="BP27" s="60">
        <f>adam_output!BM24</f>
        <v>1755</v>
      </c>
      <c r="BQ27" s="60">
        <f>adam_output!BN24</f>
        <v>4126</v>
      </c>
      <c r="BR27" s="60">
        <f>adam_output!BO24</f>
        <v>5156</v>
      </c>
      <c r="BS27" s="60">
        <f>adam_output!BP24</f>
        <v>3097</v>
      </c>
      <c r="BT27" s="60">
        <f>adam_output!BQ24</f>
        <v>4291</v>
      </c>
      <c r="BU27" s="60">
        <f>adam_output!BR24</f>
        <v>6174</v>
      </c>
      <c r="BV27" s="60">
        <f>adam_output!BS24</f>
        <v>8758</v>
      </c>
      <c r="BW27" s="60">
        <f>adam_output!BT24</f>
        <v>184</v>
      </c>
      <c r="BX27" s="60">
        <f>adam_output!BU24</f>
        <v>4053</v>
      </c>
      <c r="BY27" s="60">
        <f>adam_output!BV24</f>
        <v>10837</v>
      </c>
      <c r="BZ27" s="60">
        <f>adam_output!BW24</f>
        <v>0</v>
      </c>
      <c r="CA27" s="60">
        <f>adam_output!BX24</f>
        <v>200</v>
      </c>
      <c r="CB27" s="123">
        <f t="shared" si="2"/>
        <v>157814</v>
      </c>
      <c r="CC27" s="127">
        <f t="shared" si="3"/>
        <v>736576</v>
      </c>
      <c r="CD27" s="58">
        <f>adam_output!BY24</f>
        <v>209</v>
      </c>
      <c r="CE27" s="58">
        <f>adam_output!BZ24</f>
        <v>271007</v>
      </c>
      <c r="CF27" s="58">
        <f>adam_output!CA24</f>
        <v>0</v>
      </c>
      <c r="CG27" s="58">
        <f>adam_output!CB24</f>
        <v>0</v>
      </c>
      <c r="CH27" s="58">
        <f>adam_output!CC24</f>
        <v>0</v>
      </c>
      <c r="CI27" s="58">
        <f>adam_output!CD24</f>
        <v>0</v>
      </c>
      <c r="CJ27" s="62"/>
      <c r="CK27" s="59">
        <f t="shared" si="4"/>
        <v>271216</v>
      </c>
      <c r="CL27" s="68">
        <f>adam_output!CE24</f>
        <v>55</v>
      </c>
      <c r="CM27" s="60">
        <f>adam_output!CF24</f>
        <v>66212</v>
      </c>
      <c r="CN27" s="60">
        <f>adam_output!CG24</f>
        <v>0</v>
      </c>
      <c r="CO27" s="60">
        <f>adam_output!CH24</f>
        <v>0</v>
      </c>
      <c r="CP27" s="60">
        <f>adam_output!CI24</f>
        <v>0</v>
      </c>
      <c r="CQ27" s="60">
        <f>adam_output!CJ24</f>
        <v>0</v>
      </c>
      <c r="CR27" s="69"/>
      <c r="CS27" s="155">
        <f t="shared" si="5"/>
        <v>66267</v>
      </c>
      <c r="CT27" s="166">
        <f t="shared" si="6"/>
        <v>337483</v>
      </c>
      <c r="CU27" s="61">
        <f>adam_output!CK24</f>
        <v>6777</v>
      </c>
      <c r="CV27" s="66">
        <f>adam_output!CL24</f>
        <v>-246</v>
      </c>
      <c r="CW27" s="173">
        <f t="shared" si="7"/>
        <v>1080590</v>
      </c>
      <c r="CX27" s="58"/>
      <c r="CY27" s="181" t="e">
        <v>#REF!</v>
      </c>
      <c r="CZ27" s="59" t="e">
        <f t="shared" si="0"/>
        <v>#REF!</v>
      </c>
      <c r="DA27" s="58"/>
    </row>
    <row r="28" spans="1:105" x14ac:dyDescent="0.35">
      <c r="A28" s="236"/>
      <c r="B28" s="238"/>
      <c r="C28" s="71">
        <v>47</v>
      </c>
      <c r="D28" s="57" t="s">
        <v>31</v>
      </c>
      <c r="E28" s="58">
        <f>adam_output!C25</f>
        <v>25</v>
      </c>
      <c r="F28" s="58">
        <f>adam_output!D25</f>
        <v>2</v>
      </c>
      <c r="G28" s="58">
        <f>adam_output!E25</f>
        <v>2833</v>
      </c>
      <c r="H28" s="58">
        <f>adam_output!F25</f>
        <v>165</v>
      </c>
      <c r="I28" s="58">
        <f>adam_output!G25</f>
        <v>965</v>
      </c>
      <c r="J28" s="58">
        <f>adam_output!H25</f>
        <v>4990</v>
      </c>
      <c r="K28" s="58">
        <f>adam_output!I25</f>
        <v>396</v>
      </c>
      <c r="L28" s="58">
        <f>adam_output!J25</f>
        <v>460</v>
      </c>
      <c r="M28" s="58">
        <f>adam_output!K25</f>
        <v>251</v>
      </c>
      <c r="N28" s="58">
        <f>adam_output!L25</f>
        <v>3818</v>
      </c>
      <c r="O28" s="58">
        <f>adam_output!M25</f>
        <v>286</v>
      </c>
      <c r="P28" s="58">
        <f>adam_output!N25</f>
        <v>810</v>
      </c>
      <c r="Q28" s="58">
        <f>adam_output!O25</f>
        <v>483</v>
      </c>
      <c r="R28" s="58">
        <f>adam_output!P25</f>
        <v>441</v>
      </c>
      <c r="S28" s="58">
        <f>adam_output!Q25</f>
        <v>170</v>
      </c>
      <c r="T28" s="58">
        <f>adam_output!R25</f>
        <v>718</v>
      </c>
      <c r="U28" s="58">
        <f>adam_output!S25</f>
        <v>417</v>
      </c>
      <c r="V28" s="58">
        <f>adam_output!T25</f>
        <v>55</v>
      </c>
      <c r="W28" s="58">
        <f>adam_output!U25</f>
        <v>664</v>
      </c>
      <c r="X28" s="58">
        <f>adam_output!V25</f>
        <v>203</v>
      </c>
      <c r="Y28" s="58">
        <f>adam_output!W25</f>
        <v>4410</v>
      </c>
      <c r="Z28" s="58">
        <f>adam_output!X25</f>
        <v>1820</v>
      </c>
      <c r="AA28" s="58">
        <f>adam_output!Y25</f>
        <v>32029</v>
      </c>
      <c r="AB28" s="58">
        <f>adam_output!Z25</f>
        <v>4925</v>
      </c>
      <c r="AC28" s="58">
        <f>adam_output!AA25</f>
        <v>24890</v>
      </c>
      <c r="AD28" s="58">
        <f>adam_output!AB25</f>
        <v>3752</v>
      </c>
      <c r="AE28" s="58">
        <f>adam_output!AC25</f>
        <v>5186</v>
      </c>
      <c r="AF28" s="58">
        <f>adam_output!AD25</f>
        <v>17153</v>
      </c>
      <c r="AG28" s="58">
        <f>adam_output!AE25</f>
        <v>12056</v>
      </c>
      <c r="AH28" s="58">
        <f>adam_output!AF25</f>
        <v>15852</v>
      </c>
      <c r="AI28" s="58">
        <f>adam_output!AG25</f>
        <v>32974</v>
      </c>
      <c r="AJ28" s="58">
        <f>adam_output!AH25</f>
        <v>21785</v>
      </c>
      <c r="AK28" s="58">
        <f>adam_output!AI25</f>
        <v>711</v>
      </c>
      <c r="AL28" s="58">
        <f>adam_output!AJ25</f>
        <v>6372</v>
      </c>
      <c r="AM28" s="58">
        <f>adam_output!AK25</f>
        <v>26288</v>
      </c>
      <c r="AN28" s="58">
        <f>adam_output!AL25</f>
        <v>0</v>
      </c>
      <c r="AO28" s="58">
        <f>adam_output!AM25</f>
        <v>623</v>
      </c>
      <c r="AP28" s="98">
        <f t="shared" si="1"/>
        <v>228978</v>
      </c>
      <c r="AQ28" s="60">
        <f>adam_output!AN25</f>
        <v>5</v>
      </c>
      <c r="AR28" s="60">
        <f>adam_output!AO25</f>
        <v>1</v>
      </c>
      <c r="AS28" s="60">
        <f>adam_output!AP25</f>
        <v>36</v>
      </c>
      <c r="AT28" s="60">
        <f>adam_output!AQ25</f>
        <v>3</v>
      </c>
      <c r="AU28" s="60">
        <f>adam_output!AR25</f>
        <v>16</v>
      </c>
      <c r="AV28" s="60">
        <f>adam_output!AS25</f>
        <v>44</v>
      </c>
      <c r="AW28" s="60">
        <f>adam_output!AT25</f>
        <v>5</v>
      </c>
      <c r="AX28" s="60">
        <f>adam_output!AU25</f>
        <v>5</v>
      </c>
      <c r="AY28" s="60">
        <f>adam_output!AV25</f>
        <v>3</v>
      </c>
      <c r="AZ28" s="60">
        <f>adam_output!AW25</f>
        <v>20</v>
      </c>
      <c r="BA28" s="60">
        <f>adam_output!AX25</f>
        <v>3</v>
      </c>
      <c r="BB28" s="60">
        <f>adam_output!AY25</f>
        <v>3</v>
      </c>
      <c r="BC28" s="60">
        <f>adam_output!AZ25</f>
        <v>3</v>
      </c>
      <c r="BD28" s="60">
        <f>adam_output!BA25</f>
        <v>4</v>
      </c>
      <c r="BE28" s="60">
        <f>adam_output!BB25</f>
        <v>2</v>
      </c>
      <c r="BF28" s="60">
        <f>adam_output!BC25</f>
        <v>9</v>
      </c>
      <c r="BG28" s="60">
        <f>adam_output!BD25</f>
        <v>4</v>
      </c>
      <c r="BH28" s="60">
        <f>adam_output!BE25</f>
        <v>1</v>
      </c>
      <c r="BI28" s="60">
        <f>adam_output!BF25</f>
        <v>10</v>
      </c>
      <c r="BJ28" s="60">
        <f>adam_output!BG25</f>
        <v>2</v>
      </c>
      <c r="BK28" s="60">
        <f>adam_output!BH25</f>
        <v>34</v>
      </c>
      <c r="BL28" s="60">
        <f>adam_output!BI25</f>
        <v>11</v>
      </c>
      <c r="BM28" s="60">
        <f>adam_output!BJ25</f>
        <v>207</v>
      </c>
      <c r="BN28" s="60">
        <f>adam_output!BK25</f>
        <v>26</v>
      </c>
      <c r="BO28" s="60">
        <f>adam_output!BL25</f>
        <v>109</v>
      </c>
      <c r="BP28" s="60">
        <f>adam_output!BM25</f>
        <v>23</v>
      </c>
      <c r="BQ28" s="60">
        <f>adam_output!BN25</f>
        <v>26</v>
      </c>
      <c r="BR28" s="60">
        <f>adam_output!BO25</f>
        <v>117</v>
      </c>
      <c r="BS28" s="60">
        <f>adam_output!BP25</f>
        <v>55</v>
      </c>
      <c r="BT28" s="60">
        <f>adam_output!BQ25</f>
        <v>85</v>
      </c>
      <c r="BU28" s="60">
        <f>adam_output!BR25</f>
        <v>206</v>
      </c>
      <c r="BV28" s="60">
        <f>adam_output!BS25</f>
        <v>177</v>
      </c>
      <c r="BW28" s="60">
        <f>adam_output!BT25</f>
        <v>6</v>
      </c>
      <c r="BX28" s="60">
        <f>adam_output!BU25</f>
        <v>34</v>
      </c>
      <c r="BY28" s="60">
        <f>adam_output!BV25</f>
        <v>172</v>
      </c>
      <c r="BZ28" s="60">
        <f>adam_output!BW25</f>
        <v>0</v>
      </c>
      <c r="CA28" s="60">
        <f>adam_output!BX25</f>
        <v>3</v>
      </c>
      <c r="CB28" s="123">
        <f t="shared" si="2"/>
        <v>1470</v>
      </c>
      <c r="CC28" s="127">
        <f t="shared" si="3"/>
        <v>230448</v>
      </c>
      <c r="CD28" s="58">
        <f>adam_output!BY25</f>
        <v>244</v>
      </c>
      <c r="CE28" s="58">
        <f>adam_output!BZ25</f>
        <v>201792</v>
      </c>
      <c r="CF28" s="58">
        <f>adam_output!CA25</f>
        <v>-24389</v>
      </c>
      <c r="CG28" s="58">
        <f>adam_output!CB25</f>
        <v>0</v>
      </c>
      <c r="CH28" s="58">
        <f>adam_output!CC25</f>
        <v>0</v>
      </c>
      <c r="CI28" s="58">
        <f>adam_output!CD25</f>
        <v>0</v>
      </c>
      <c r="CJ28" s="62"/>
      <c r="CK28" s="59">
        <f t="shared" si="4"/>
        <v>177647</v>
      </c>
      <c r="CL28" s="68">
        <f>adam_output!CE25</f>
        <v>1</v>
      </c>
      <c r="CM28" s="60">
        <f>adam_output!CF25</f>
        <v>1034</v>
      </c>
      <c r="CN28" s="60">
        <f>adam_output!CG25</f>
        <v>-67</v>
      </c>
      <c r="CO28" s="60">
        <f>adam_output!CH25</f>
        <v>0</v>
      </c>
      <c r="CP28" s="60">
        <f>adam_output!CI25</f>
        <v>0</v>
      </c>
      <c r="CQ28" s="60">
        <f>adam_output!CJ25</f>
        <v>0</v>
      </c>
      <c r="CR28" s="69"/>
      <c r="CS28" s="155">
        <f t="shared" si="5"/>
        <v>968</v>
      </c>
      <c r="CT28" s="166">
        <f t="shared" si="6"/>
        <v>178615</v>
      </c>
      <c r="CU28" s="61">
        <f>adam_output!CK25</f>
        <v>3152</v>
      </c>
      <c r="CV28" s="66">
        <f>adam_output!CL25</f>
        <v>-55</v>
      </c>
      <c r="CW28" s="173">
        <f t="shared" si="7"/>
        <v>412160</v>
      </c>
      <c r="CX28" s="58"/>
      <c r="CY28" s="181" t="e">
        <v>#REF!</v>
      </c>
      <c r="CZ28" s="59" t="e">
        <f t="shared" si="0"/>
        <v>#REF!</v>
      </c>
      <c r="DA28" s="58"/>
    </row>
    <row r="29" spans="1:105" x14ac:dyDescent="0.35">
      <c r="A29" s="236"/>
      <c r="B29" s="238"/>
      <c r="C29" s="71">
        <v>48</v>
      </c>
      <c r="D29" s="57" t="s">
        <v>32</v>
      </c>
      <c r="E29" s="58">
        <f>adam_output!C26</f>
        <v>10</v>
      </c>
      <c r="F29" s="58">
        <f>adam_output!D26</f>
        <v>4</v>
      </c>
      <c r="G29" s="58">
        <f>adam_output!E26</f>
        <v>1669</v>
      </c>
      <c r="H29" s="58">
        <f>adam_output!F26</f>
        <v>30</v>
      </c>
      <c r="I29" s="58">
        <f>adam_output!G26</f>
        <v>339</v>
      </c>
      <c r="J29" s="58">
        <f>adam_output!H26</f>
        <v>4535</v>
      </c>
      <c r="K29" s="58">
        <f>adam_output!I26</f>
        <v>1</v>
      </c>
      <c r="L29" s="58">
        <f>adam_output!J26</f>
        <v>44</v>
      </c>
      <c r="M29" s="58">
        <f>adam_output!K26</f>
        <v>605</v>
      </c>
      <c r="N29" s="58">
        <f>adam_output!L26</f>
        <v>36</v>
      </c>
      <c r="O29" s="58">
        <f>adam_output!M26</f>
        <v>85</v>
      </c>
      <c r="P29" s="58">
        <f>adam_output!N26</f>
        <v>113</v>
      </c>
      <c r="Q29" s="58">
        <f>adam_output!O26</f>
        <v>290</v>
      </c>
      <c r="R29" s="58">
        <f>adam_output!P26</f>
        <v>25</v>
      </c>
      <c r="S29" s="58">
        <f>adam_output!Q26</f>
        <v>166</v>
      </c>
      <c r="T29" s="58">
        <f>adam_output!R26</f>
        <v>391</v>
      </c>
      <c r="U29" s="58">
        <f>adam_output!S26</f>
        <v>146</v>
      </c>
      <c r="V29" s="58">
        <f>adam_output!T26</f>
        <v>32</v>
      </c>
      <c r="W29" s="58">
        <f>adam_output!U26</f>
        <v>1549</v>
      </c>
      <c r="X29" s="58">
        <f>adam_output!V26</f>
        <v>163</v>
      </c>
      <c r="Y29" s="58">
        <f>adam_output!W26</f>
        <v>3969</v>
      </c>
      <c r="Z29" s="58">
        <f>adam_output!X26</f>
        <v>7936</v>
      </c>
      <c r="AA29" s="58">
        <f>adam_output!Y26</f>
        <v>745</v>
      </c>
      <c r="AB29" s="58">
        <f>adam_output!Z26</f>
        <v>0</v>
      </c>
      <c r="AC29" s="58">
        <f>adam_output!AA26</f>
        <v>9739</v>
      </c>
      <c r="AD29" s="58">
        <f>adam_output!AB26</f>
        <v>9335</v>
      </c>
      <c r="AE29" s="58">
        <f>adam_output!AC26</f>
        <v>205</v>
      </c>
      <c r="AF29" s="58">
        <f>adam_output!AD26</f>
        <v>28151</v>
      </c>
      <c r="AG29" s="58">
        <f>adam_output!AE26</f>
        <v>24824</v>
      </c>
      <c r="AH29" s="58">
        <f>adam_output!AF26</f>
        <v>67935</v>
      </c>
      <c r="AI29" s="58">
        <f>adam_output!AG26</f>
        <v>18502</v>
      </c>
      <c r="AJ29" s="58">
        <f>adam_output!AH26</f>
        <v>16050</v>
      </c>
      <c r="AK29" s="58">
        <f>adam_output!AI26</f>
        <v>11</v>
      </c>
      <c r="AL29" s="58">
        <f>adam_output!AJ26</f>
        <v>9262</v>
      </c>
      <c r="AM29" s="58">
        <f>adam_output!AK26</f>
        <v>44070</v>
      </c>
      <c r="AN29" s="58">
        <f>adam_output!AL26</f>
        <v>0</v>
      </c>
      <c r="AO29" s="58">
        <f>adam_output!AM26</f>
        <v>5962</v>
      </c>
      <c r="AP29" s="98">
        <f t="shared" si="1"/>
        <v>256929</v>
      </c>
      <c r="AQ29" s="60">
        <f>adam_output!AN26</f>
        <v>30</v>
      </c>
      <c r="AR29" s="60">
        <f>adam_output!AO26</f>
        <v>12</v>
      </c>
      <c r="AS29" s="60">
        <f>adam_output!AP26</f>
        <v>488</v>
      </c>
      <c r="AT29" s="60">
        <f>adam_output!AQ26</f>
        <v>11</v>
      </c>
      <c r="AU29" s="60">
        <f>adam_output!AR26</f>
        <v>135</v>
      </c>
      <c r="AV29" s="60">
        <f>adam_output!AS26</f>
        <v>933</v>
      </c>
      <c r="AW29" s="60">
        <f>adam_output!AT26</f>
        <v>3</v>
      </c>
      <c r="AX29" s="60">
        <f>adam_output!AU26</f>
        <v>15</v>
      </c>
      <c r="AY29" s="60">
        <f>adam_output!AV26</f>
        <v>210</v>
      </c>
      <c r="AZ29" s="60">
        <f>adam_output!AW26</f>
        <v>39</v>
      </c>
      <c r="BA29" s="60">
        <f>adam_output!AX26</f>
        <v>16</v>
      </c>
      <c r="BB29" s="60">
        <f>adam_output!AY26</f>
        <v>13</v>
      </c>
      <c r="BC29" s="60">
        <f>adam_output!AZ26</f>
        <v>37</v>
      </c>
      <c r="BD29" s="60">
        <f>adam_output!BA26</f>
        <v>5</v>
      </c>
      <c r="BE29" s="60">
        <f>adam_output!BB26</f>
        <v>36</v>
      </c>
      <c r="BF29" s="60">
        <f>adam_output!BC26</f>
        <v>154</v>
      </c>
      <c r="BG29" s="60">
        <f>adam_output!BD26</f>
        <v>45</v>
      </c>
      <c r="BH29" s="60">
        <f>adam_output!BE26</f>
        <v>14</v>
      </c>
      <c r="BI29" s="60">
        <f>adam_output!BF26</f>
        <v>234</v>
      </c>
      <c r="BJ29" s="60">
        <f>adam_output!BG26</f>
        <v>37</v>
      </c>
      <c r="BK29" s="60">
        <f>adam_output!BH26</f>
        <v>1708</v>
      </c>
      <c r="BL29" s="60">
        <f>adam_output!BI26</f>
        <v>3825</v>
      </c>
      <c r="BM29" s="60">
        <f>adam_output!BJ26</f>
        <v>130</v>
      </c>
      <c r="BN29" s="60">
        <f>adam_output!BK26</f>
        <v>0</v>
      </c>
      <c r="BO29" s="60">
        <f>adam_output!BL26</f>
        <v>1340</v>
      </c>
      <c r="BP29" s="60">
        <f>adam_output!BM26</f>
        <v>1645</v>
      </c>
      <c r="BQ29" s="60">
        <f>adam_output!BN26</f>
        <v>20</v>
      </c>
      <c r="BR29" s="60">
        <f>adam_output!BO26</f>
        <v>4047</v>
      </c>
      <c r="BS29" s="60">
        <f>adam_output!BP26</f>
        <v>3014</v>
      </c>
      <c r="BT29" s="60">
        <f>adam_output!BQ26</f>
        <v>11995</v>
      </c>
      <c r="BU29" s="60">
        <f>adam_output!BR26</f>
        <v>3317</v>
      </c>
      <c r="BV29" s="60">
        <f>adam_output!BS26</f>
        <v>3603</v>
      </c>
      <c r="BW29" s="60">
        <f>adam_output!BT26</f>
        <v>3</v>
      </c>
      <c r="BX29" s="60">
        <f>adam_output!BU26</f>
        <v>1163</v>
      </c>
      <c r="BY29" s="60">
        <f>adam_output!BV26</f>
        <v>8018</v>
      </c>
      <c r="BZ29" s="60">
        <f>adam_output!BW26</f>
        <v>0</v>
      </c>
      <c r="CA29" s="60">
        <f>adam_output!BX26</f>
        <v>945</v>
      </c>
      <c r="CB29" s="123">
        <f t="shared" si="2"/>
        <v>47240</v>
      </c>
      <c r="CC29" s="127">
        <f t="shared" si="3"/>
        <v>304169</v>
      </c>
      <c r="CD29" s="58">
        <f>adam_output!BY26</f>
        <v>0</v>
      </c>
      <c r="CE29" s="58">
        <f>adam_output!BZ26</f>
        <v>20772</v>
      </c>
      <c r="CF29" s="58">
        <f>adam_output!CA26</f>
        <v>31766</v>
      </c>
      <c r="CG29" s="58">
        <f>adam_output!CB26</f>
        <v>0</v>
      </c>
      <c r="CH29" s="58">
        <f>adam_output!CC26</f>
        <v>0</v>
      </c>
      <c r="CI29" s="58">
        <f>adam_output!CD26</f>
        <v>0</v>
      </c>
      <c r="CJ29" s="62"/>
      <c r="CK29" s="59">
        <f t="shared" si="4"/>
        <v>52538</v>
      </c>
      <c r="CL29" s="68">
        <f>adam_output!CE26</f>
        <v>0</v>
      </c>
      <c r="CM29" s="60">
        <f>adam_output!CF26</f>
        <v>5160</v>
      </c>
      <c r="CN29" s="60">
        <f>adam_output!CG26</f>
        <v>6494</v>
      </c>
      <c r="CO29" s="60">
        <f>adam_output!CH26</f>
        <v>0</v>
      </c>
      <c r="CP29" s="60">
        <f>adam_output!CI26</f>
        <v>0</v>
      </c>
      <c r="CQ29" s="60">
        <f>adam_output!CJ26</f>
        <v>0</v>
      </c>
      <c r="CR29" s="69"/>
      <c r="CS29" s="155">
        <f t="shared" si="5"/>
        <v>11654</v>
      </c>
      <c r="CT29" s="166">
        <f t="shared" si="6"/>
        <v>64192</v>
      </c>
      <c r="CU29" s="61">
        <f>adam_output!CK26</f>
        <v>1246</v>
      </c>
      <c r="CV29" s="66">
        <f>adam_output!CL26</f>
        <v>-27</v>
      </c>
      <c r="CW29" s="173">
        <f t="shared" si="7"/>
        <v>369580</v>
      </c>
      <c r="CX29" s="58"/>
      <c r="CY29" s="181" t="e">
        <v>#REF!</v>
      </c>
      <c r="CZ29" s="59" t="e">
        <f t="shared" si="0"/>
        <v>#REF!</v>
      </c>
      <c r="DA29" s="58"/>
    </row>
    <row r="30" spans="1:105" x14ac:dyDescent="0.35">
      <c r="A30" s="236"/>
      <c r="B30" s="238"/>
      <c r="C30" s="71">
        <v>51</v>
      </c>
      <c r="D30" s="57" t="s">
        <v>33</v>
      </c>
      <c r="E30" s="58">
        <f>adam_output!C27</f>
        <v>2513</v>
      </c>
      <c r="F30" s="58">
        <f>adam_output!D27</f>
        <v>42</v>
      </c>
      <c r="G30" s="58">
        <f>adam_output!E27</f>
        <v>79759</v>
      </c>
      <c r="H30" s="58">
        <f>adam_output!F27</f>
        <v>8512</v>
      </c>
      <c r="I30" s="58">
        <f>adam_output!G27</f>
        <v>33708</v>
      </c>
      <c r="J30" s="58">
        <f>adam_output!H27</f>
        <v>58804</v>
      </c>
      <c r="K30" s="58">
        <f>adam_output!I27</f>
        <v>4339</v>
      </c>
      <c r="L30" s="58">
        <f>adam_output!J27</f>
        <v>26688</v>
      </c>
      <c r="M30" s="58">
        <f>adam_output!K27</f>
        <v>7248</v>
      </c>
      <c r="N30" s="58">
        <f>adam_output!L27</f>
        <v>30781</v>
      </c>
      <c r="O30" s="58">
        <f>adam_output!M27</f>
        <v>8489</v>
      </c>
      <c r="P30" s="58">
        <f>adam_output!N27</f>
        <v>29095</v>
      </c>
      <c r="Q30" s="58">
        <f>adam_output!O27</f>
        <v>25619</v>
      </c>
      <c r="R30" s="58">
        <f>adam_output!P27</f>
        <v>27946</v>
      </c>
      <c r="S30" s="58">
        <f>adam_output!Q27</f>
        <v>9012</v>
      </c>
      <c r="T30" s="58">
        <f>adam_output!R27</f>
        <v>15885</v>
      </c>
      <c r="U30" s="58">
        <f>adam_output!S27</f>
        <v>29506</v>
      </c>
      <c r="V30" s="58">
        <f>adam_output!T27</f>
        <v>7940</v>
      </c>
      <c r="W30" s="58">
        <f>adam_output!U27</f>
        <v>19893</v>
      </c>
      <c r="X30" s="58">
        <f>adam_output!V27</f>
        <v>24269</v>
      </c>
      <c r="Y30" s="58">
        <f>adam_output!W27</f>
        <v>208257</v>
      </c>
      <c r="Z30" s="58">
        <f>adam_output!X27</f>
        <v>5965</v>
      </c>
      <c r="AA30" s="58">
        <f>adam_output!Y27</f>
        <v>8261</v>
      </c>
      <c r="AB30" s="58">
        <f>adam_output!Z27</f>
        <v>8004</v>
      </c>
      <c r="AC30" s="58">
        <f>adam_output!AA27</f>
        <v>97323</v>
      </c>
      <c r="AD30" s="58">
        <f>adam_output!AB27</f>
        <v>13164</v>
      </c>
      <c r="AE30" s="58">
        <f>adam_output!AC27</f>
        <v>9903</v>
      </c>
      <c r="AF30" s="58">
        <f>adam_output!AD27</f>
        <v>44413</v>
      </c>
      <c r="AG30" s="58">
        <f>adam_output!AE27</f>
        <v>50748</v>
      </c>
      <c r="AH30" s="58">
        <f>adam_output!AF27</f>
        <v>31024</v>
      </c>
      <c r="AI30" s="58">
        <f>adam_output!AG27</f>
        <v>75016</v>
      </c>
      <c r="AJ30" s="58">
        <f>adam_output!AH27</f>
        <v>161262</v>
      </c>
      <c r="AK30" s="58">
        <f>adam_output!AI27</f>
        <v>9138</v>
      </c>
      <c r="AL30" s="58">
        <f>adam_output!AJ27</f>
        <v>95641</v>
      </c>
      <c r="AM30" s="58">
        <f>adam_output!AK27</f>
        <v>184877</v>
      </c>
      <c r="AN30" s="58">
        <f>adam_output!AL27</f>
        <v>21895</v>
      </c>
      <c r="AO30" s="58">
        <f>adam_output!AM27</f>
        <v>2503</v>
      </c>
      <c r="AP30" s="98">
        <f t="shared" si="1"/>
        <v>1477442</v>
      </c>
      <c r="AQ30" s="60">
        <f>adam_output!AN27</f>
        <v>28468</v>
      </c>
      <c r="AR30" s="60">
        <f>adam_output!AO27</f>
        <v>253</v>
      </c>
      <c r="AS30" s="60">
        <f>adam_output!AP27</f>
        <v>96372</v>
      </c>
      <c r="AT30" s="60">
        <f>adam_output!AQ27</f>
        <v>9078</v>
      </c>
      <c r="AU30" s="60">
        <f>adam_output!AR27</f>
        <v>31926</v>
      </c>
      <c r="AV30" s="60">
        <f>adam_output!AS27</f>
        <v>49169</v>
      </c>
      <c r="AW30" s="60">
        <f>adam_output!AT27</f>
        <v>3694</v>
      </c>
      <c r="AX30" s="60">
        <f>adam_output!AU27</f>
        <v>30520</v>
      </c>
      <c r="AY30" s="60">
        <f>adam_output!AV27</f>
        <v>8427</v>
      </c>
      <c r="AZ30" s="60">
        <f>adam_output!AW27</f>
        <v>13298</v>
      </c>
      <c r="BA30" s="60">
        <f>adam_output!AX27</f>
        <v>7965</v>
      </c>
      <c r="BB30" s="60">
        <f>adam_output!AY27</f>
        <v>12873</v>
      </c>
      <c r="BC30" s="60">
        <f>adam_output!AZ27</f>
        <v>15855</v>
      </c>
      <c r="BD30" s="60">
        <f>adam_output!BA27</f>
        <v>23838</v>
      </c>
      <c r="BE30" s="60">
        <f>adam_output!BB27</f>
        <v>12007</v>
      </c>
      <c r="BF30" s="60">
        <f>adam_output!BC27</f>
        <v>23599</v>
      </c>
      <c r="BG30" s="60">
        <f>adam_output!BD27</f>
        <v>31906</v>
      </c>
      <c r="BH30" s="60">
        <f>adam_output!BE27</f>
        <v>9166</v>
      </c>
      <c r="BI30" s="60">
        <f>adam_output!BF27</f>
        <v>70912</v>
      </c>
      <c r="BJ30" s="60">
        <f>adam_output!BG27</f>
        <v>19454</v>
      </c>
      <c r="BK30" s="60">
        <f>adam_output!BH27</f>
        <v>130658</v>
      </c>
      <c r="BL30" s="60">
        <f>adam_output!BI27</f>
        <v>4504</v>
      </c>
      <c r="BM30" s="60">
        <f>adam_output!BJ27</f>
        <v>2923</v>
      </c>
      <c r="BN30" s="60">
        <f>adam_output!BK27</f>
        <v>3982</v>
      </c>
      <c r="BO30" s="60">
        <f>adam_output!BL27</f>
        <v>31899</v>
      </c>
      <c r="BP30" s="60">
        <f>adam_output!BM27</f>
        <v>7225</v>
      </c>
      <c r="BQ30" s="60">
        <f>adam_output!BN27</f>
        <v>5164</v>
      </c>
      <c r="BR30" s="60">
        <f>adam_output!BO27</f>
        <v>46752</v>
      </c>
      <c r="BS30" s="60">
        <f>adam_output!BP27</f>
        <v>21670</v>
      </c>
      <c r="BT30" s="60">
        <f>adam_output!BQ27</f>
        <v>14553</v>
      </c>
      <c r="BU30" s="60">
        <f>adam_output!BR27</f>
        <v>31327</v>
      </c>
      <c r="BV30" s="60">
        <f>adam_output!BS27</f>
        <v>116339</v>
      </c>
      <c r="BW30" s="60">
        <f>adam_output!BT27</f>
        <v>6531</v>
      </c>
      <c r="BX30" s="60">
        <f>adam_output!BU27</f>
        <v>57160</v>
      </c>
      <c r="BY30" s="60">
        <f>adam_output!BV27</f>
        <v>89930</v>
      </c>
      <c r="BZ30" s="60">
        <f>adam_output!BW27</f>
        <v>13535</v>
      </c>
      <c r="CA30" s="60">
        <f>adam_output!BX27</f>
        <v>1174</v>
      </c>
      <c r="CB30" s="123">
        <f t="shared" si="2"/>
        <v>1084106</v>
      </c>
      <c r="CC30" s="127">
        <f t="shared" si="3"/>
        <v>2561548</v>
      </c>
      <c r="CD30" s="58">
        <f>adam_output!BY27</f>
        <v>91614</v>
      </c>
      <c r="CE30" s="58">
        <f>adam_output!BZ27</f>
        <v>2660624</v>
      </c>
      <c r="CF30" s="58">
        <f>adam_output!CA27</f>
        <v>706</v>
      </c>
      <c r="CG30" s="58">
        <f>adam_output!CB27</f>
        <v>24415</v>
      </c>
      <c r="CH30" s="58">
        <f>adam_output!CC27</f>
        <v>409362</v>
      </c>
      <c r="CI30" s="58">
        <f>adam_output!CD27</f>
        <v>4086</v>
      </c>
      <c r="CJ30" s="62"/>
      <c r="CK30" s="59">
        <f t="shared" si="4"/>
        <v>3190807</v>
      </c>
      <c r="CL30" s="68">
        <f>adam_output!CE27</f>
        <v>63124</v>
      </c>
      <c r="CM30" s="60">
        <f>adam_output!CF27</f>
        <v>1839039</v>
      </c>
      <c r="CN30" s="60">
        <f>adam_output!CG27</f>
        <v>364</v>
      </c>
      <c r="CO30" s="60">
        <f>adam_output!CH27</f>
        <v>24205</v>
      </c>
      <c r="CP30" s="60">
        <f>adam_output!CI27</f>
        <v>305611</v>
      </c>
      <c r="CQ30" s="60">
        <f>adam_output!CJ27</f>
        <v>6584</v>
      </c>
      <c r="CR30" s="69"/>
      <c r="CS30" s="155">
        <f t="shared" si="5"/>
        <v>2238927</v>
      </c>
      <c r="CT30" s="166">
        <f t="shared" si="6"/>
        <v>5429734</v>
      </c>
      <c r="CU30" s="61">
        <f>adam_output!CK27</f>
        <v>579435</v>
      </c>
      <c r="CV30" s="66">
        <f>adam_output!CL27</f>
        <v>-7350</v>
      </c>
      <c r="CW30" s="173">
        <f t="shared" si="7"/>
        <v>8563367</v>
      </c>
      <c r="CX30" s="58"/>
      <c r="CY30" s="181" t="e">
        <v>#REF!</v>
      </c>
      <c r="CZ30" s="59" t="e">
        <f t="shared" si="0"/>
        <v>#REF!</v>
      </c>
      <c r="DA30" s="58"/>
    </row>
    <row r="31" spans="1:105" x14ac:dyDescent="0.35">
      <c r="A31" s="236"/>
      <c r="B31" s="238"/>
      <c r="C31" s="71">
        <v>53</v>
      </c>
      <c r="D31" s="57" t="s">
        <v>34</v>
      </c>
      <c r="E31" s="58">
        <f>adam_output!C28</f>
        <v>383</v>
      </c>
      <c r="F31" s="58">
        <f>adam_output!D28</f>
        <v>265</v>
      </c>
      <c r="G31" s="58">
        <f>adam_output!E28</f>
        <v>15793</v>
      </c>
      <c r="H31" s="58">
        <f>adam_output!F28</f>
        <v>2427</v>
      </c>
      <c r="I31" s="58">
        <f>adam_output!G28</f>
        <v>5741</v>
      </c>
      <c r="J31" s="58">
        <f>adam_output!H28</f>
        <v>14466</v>
      </c>
      <c r="K31" s="58">
        <f>adam_output!I28</f>
        <v>3307</v>
      </c>
      <c r="L31" s="58">
        <f>adam_output!J28</f>
        <v>3132</v>
      </c>
      <c r="M31" s="58">
        <f>adam_output!K28</f>
        <v>2738</v>
      </c>
      <c r="N31" s="58">
        <f>adam_output!L28</f>
        <v>10476</v>
      </c>
      <c r="O31" s="58">
        <f>adam_output!M28</f>
        <v>3938</v>
      </c>
      <c r="P31" s="58">
        <f>adam_output!N28</f>
        <v>13833</v>
      </c>
      <c r="Q31" s="58">
        <f>adam_output!O28</f>
        <v>4788</v>
      </c>
      <c r="R31" s="58">
        <f>adam_output!P28</f>
        <v>7195</v>
      </c>
      <c r="S31" s="58">
        <f>adam_output!Q28</f>
        <v>3397</v>
      </c>
      <c r="T31" s="58">
        <f>adam_output!R28</f>
        <v>4320</v>
      </c>
      <c r="U31" s="58">
        <f>adam_output!S28</f>
        <v>6224</v>
      </c>
      <c r="V31" s="58">
        <f>adam_output!T28</f>
        <v>1441</v>
      </c>
      <c r="W31" s="58">
        <f>adam_output!U28</f>
        <v>5875</v>
      </c>
      <c r="X31" s="58">
        <f>adam_output!V28</f>
        <v>10151</v>
      </c>
      <c r="Y31" s="58">
        <f>adam_output!W28</f>
        <v>40517</v>
      </c>
      <c r="Z31" s="58">
        <f>adam_output!X28</f>
        <v>16096</v>
      </c>
      <c r="AA31" s="58">
        <f>adam_output!Y28</f>
        <v>7783</v>
      </c>
      <c r="AB31" s="58">
        <f>adam_output!Z28</f>
        <v>13365</v>
      </c>
      <c r="AC31" s="58">
        <f>adam_output!AA28</f>
        <v>215474</v>
      </c>
      <c r="AD31" s="58">
        <f>adam_output!AB28</f>
        <v>251706</v>
      </c>
      <c r="AE31" s="58">
        <f>adam_output!AC28</f>
        <v>658938</v>
      </c>
      <c r="AF31" s="58">
        <f>adam_output!AD28</f>
        <v>101300</v>
      </c>
      <c r="AG31" s="58">
        <f>adam_output!AE28</f>
        <v>35261</v>
      </c>
      <c r="AH31" s="58">
        <f>adam_output!AF28</f>
        <v>44533</v>
      </c>
      <c r="AI31" s="58">
        <f>adam_output!AG28</f>
        <v>25109</v>
      </c>
      <c r="AJ31" s="58">
        <f>adam_output!AH28</f>
        <v>30799</v>
      </c>
      <c r="AK31" s="58">
        <f>adam_output!AI28</f>
        <v>8468</v>
      </c>
      <c r="AL31" s="58">
        <f>adam_output!AJ28</f>
        <v>125225</v>
      </c>
      <c r="AM31" s="58">
        <f>adam_output!AK28</f>
        <v>39407</v>
      </c>
      <c r="AN31" s="58">
        <f>adam_output!AL28</f>
        <v>0</v>
      </c>
      <c r="AO31" s="58">
        <f>adam_output!AM28</f>
        <v>23819</v>
      </c>
      <c r="AP31" s="98">
        <f t="shared" si="1"/>
        <v>1757690</v>
      </c>
      <c r="AQ31" s="60">
        <f>adam_output!AN28</f>
        <v>166</v>
      </c>
      <c r="AR31" s="60">
        <f>adam_output!AO28</f>
        <v>43</v>
      </c>
      <c r="AS31" s="60">
        <f>adam_output!AP28</f>
        <v>486</v>
      </c>
      <c r="AT31" s="60">
        <f>adam_output!AQ28</f>
        <v>106</v>
      </c>
      <c r="AU31" s="60">
        <f>adam_output!AR28</f>
        <v>215</v>
      </c>
      <c r="AV31" s="60">
        <f>adam_output!AS28</f>
        <v>434</v>
      </c>
      <c r="AW31" s="60">
        <f>adam_output!AT28</f>
        <v>96</v>
      </c>
      <c r="AX31" s="60">
        <f>adam_output!AU28</f>
        <v>123</v>
      </c>
      <c r="AY31" s="60">
        <f>adam_output!AV28</f>
        <v>144</v>
      </c>
      <c r="AZ31" s="60">
        <f>adam_output!AW28</f>
        <v>188</v>
      </c>
      <c r="BA31" s="60">
        <f>adam_output!AX28</f>
        <v>128</v>
      </c>
      <c r="BB31" s="60">
        <f>adam_output!AY28</f>
        <v>248</v>
      </c>
      <c r="BC31" s="60">
        <f>adam_output!AZ28</f>
        <v>124</v>
      </c>
      <c r="BD31" s="60">
        <f>adam_output!BA28</f>
        <v>215</v>
      </c>
      <c r="BE31" s="60">
        <f>adam_output!BB28</f>
        <v>134</v>
      </c>
      <c r="BF31" s="60">
        <f>adam_output!BC28</f>
        <v>181</v>
      </c>
      <c r="BG31" s="60">
        <f>adam_output!BD28</f>
        <v>214</v>
      </c>
      <c r="BH31" s="60">
        <f>adam_output!BE28</f>
        <v>72</v>
      </c>
      <c r="BI31" s="60">
        <f>adam_output!BF28</f>
        <v>506</v>
      </c>
      <c r="BJ31" s="60">
        <f>adam_output!BG28</f>
        <v>321</v>
      </c>
      <c r="BK31" s="60">
        <f>adam_output!BH28</f>
        <v>1346</v>
      </c>
      <c r="BL31" s="60">
        <f>adam_output!BI28</f>
        <v>888</v>
      </c>
      <c r="BM31" s="60">
        <f>adam_output!BJ28</f>
        <v>139</v>
      </c>
      <c r="BN31" s="60">
        <f>adam_output!BK28</f>
        <v>288</v>
      </c>
      <c r="BO31" s="60">
        <f>adam_output!BL28</f>
        <v>3058</v>
      </c>
      <c r="BP31" s="60">
        <f>adam_output!BM28</f>
        <v>4936</v>
      </c>
      <c r="BQ31" s="60">
        <f>adam_output!BN28</f>
        <v>12609</v>
      </c>
      <c r="BR31" s="60">
        <f>adam_output!BO28</f>
        <v>2401</v>
      </c>
      <c r="BS31" s="60">
        <f>adam_output!BP28</f>
        <v>591</v>
      </c>
      <c r="BT31" s="60">
        <f>adam_output!BQ28</f>
        <v>1410</v>
      </c>
      <c r="BU31" s="60">
        <f>adam_output!BR28</f>
        <v>697</v>
      </c>
      <c r="BV31" s="60">
        <f>adam_output!BS28</f>
        <v>1038</v>
      </c>
      <c r="BW31" s="60">
        <f>adam_output!BT28</f>
        <v>218</v>
      </c>
      <c r="BX31" s="60">
        <f>adam_output!BU28</f>
        <v>1485</v>
      </c>
      <c r="BY31" s="60">
        <f>adam_output!BV28</f>
        <v>854</v>
      </c>
      <c r="BZ31" s="60">
        <f>adam_output!BW28</f>
        <v>0</v>
      </c>
      <c r="CA31" s="60">
        <f>adam_output!BX28</f>
        <v>471</v>
      </c>
      <c r="CB31" s="123">
        <f t="shared" si="2"/>
        <v>36573</v>
      </c>
      <c r="CC31" s="127">
        <f t="shared" si="3"/>
        <v>1794263</v>
      </c>
      <c r="CD31" s="58">
        <f>adam_output!BY28</f>
        <v>10</v>
      </c>
      <c r="CE31" s="58">
        <f>adam_output!BZ28</f>
        <v>895761</v>
      </c>
      <c r="CF31" s="58">
        <f>adam_output!CA28</f>
        <v>0</v>
      </c>
      <c r="CG31" s="58">
        <f>adam_output!CB28</f>
        <v>0</v>
      </c>
      <c r="CH31" s="58">
        <f>adam_output!CC28</f>
        <v>0</v>
      </c>
      <c r="CI31" s="58">
        <f>adam_output!CD28</f>
        <v>0</v>
      </c>
      <c r="CJ31" s="62"/>
      <c r="CK31" s="59">
        <f t="shared" si="4"/>
        <v>895771</v>
      </c>
      <c r="CL31" s="68">
        <f>adam_output!CE28</f>
        <v>1</v>
      </c>
      <c r="CM31" s="60">
        <f>adam_output!CF28</f>
        <v>29465</v>
      </c>
      <c r="CN31" s="60">
        <f>adam_output!CG28</f>
        <v>0</v>
      </c>
      <c r="CO31" s="60">
        <f>adam_output!CH28</f>
        <v>0</v>
      </c>
      <c r="CP31" s="60">
        <f>adam_output!CI28</f>
        <v>0</v>
      </c>
      <c r="CQ31" s="60">
        <f>adam_output!CJ28</f>
        <v>0</v>
      </c>
      <c r="CR31" s="69"/>
      <c r="CS31" s="155">
        <f t="shared" si="5"/>
        <v>29466</v>
      </c>
      <c r="CT31" s="166">
        <f t="shared" si="6"/>
        <v>925237</v>
      </c>
      <c r="CU31" s="61">
        <f>adam_output!CK28</f>
        <v>261351</v>
      </c>
      <c r="CV31" s="66">
        <f>adam_output!CL28</f>
        <v>-210791</v>
      </c>
      <c r="CW31" s="173">
        <f t="shared" si="7"/>
        <v>2770060</v>
      </c>
      <c r="CX31" s="58"/>
      <c r="CY31" s="181" t="e">
        <v>#REF!</v>
      </c>
      <c r="CZ31" s="59" t="e">
        <f t="shared" si="0"/>
        <v>#REF!</v>
      </c>
      <c r="DA31" s="58"/>
    </row>
    <row r="32" spans="1:105" x14ac:dyDescent="0.35">
      <c r="A32" s="236"/>
      <c r="B32" s="238"/>
      <c r="C32" s="71">
        <v>55</v>
      </c>
      <c r="D32" s="57" t="s">
        <v>35</v>
      </c>
      <c r="E32" s="58">
        <f>adam_output!C29</f>
        <v>58</v>
      </c>
      <c r="F32" s="58">
        <f>adam_output!D29</f>
        <v>27</v>
      </c>
      <c r="G32" s="58">
        <f>adam_output!E29</f>
        <v>6581</v>
      </c>
      <c r="H32" s="58">
        <f>adam_output!F29</f>
        <v>714</v>
      </c>
      <c r="I32" s="58">
        <f>adam_output!G29</f>
        <v>1719</v>
      </c>
      <c r="J32" s="58">
        <f>adam_output!H29</f>
        <v>5072</v>
      </c>
      <c r="K32" s="58">
        <f>adam_output!I29</f>
        <v>430</v>
      </c>
      <c r="L32" s="58">
        <f>adam_output!J29</f>
        <v>2895</v>
      </c>
      <c r="M32" s="58">
        <f>adam_output!K29</f>
        <v>1024</v>
      </c>
      <c r="N32" s="58">
        <f>adam_output!L29</f>
        <v>2768</v>
      </c>
      <c r="O32" s="58">
        <f>adam_output!M29</f>
        <v>582</v>
      </c>
      <c r="P32" s="58">
        <f>adam_output!N29</f>
        <v>5678</v>
      </c>
      <c r="Q32" s="58">
        <f>adam_output!O29</f>
        <v>2663</v>
      </c>
      <c r="R32" s="58">
        <f>adam_output!P29</f>
        <v>2369</v>
      </c>
      <c r="S32" s="58">
        <f>adam_output!Q29</f>
        <v>562</v>
      </c>
      <c r="T32" s="58">
        <f>adam_output!R29</f>
        <v>974</v>
      </c>
      <c r="U32" s="58">
        <f>adam_output!S29</f>
        <v>2524</v>
      </c>
      <c r="V32" s="58">
        <f>adam_output!T29</f>
        <v>705</v>
      </c>
      <c r="W32" s="58">
        <f>adam_output!U29</f>
        <v>823</v>
      </c>
      <c r="X32" s="58">
        <f>adam_output!V29</f>
        <v>1905</v>
      </c>
      <c r="Y32" s="58">
        <f>adam_output!W29</f>
        <v>27532</v>
      </c>
      <c r="Z32" s="58">
        <f>adam_output!X29</f>
        <v>10722</v>
      </c>
      <c r="AA32" s="58">
        <f>adam_output!Y29</f>
        <v>480</v>
      </c>
      <c r="AB32" s="58">
        <f>adam_output!Z29</f>
        <v>856</v>
      </c>
      <c r="AC32" s="58">
        <f>adam_output!AA29</f>
        <v>389751</v>
      </c>
      <c r="AD32" s="58">
        <f>adam_output!AB29</f>
        <v>55655</v>
      </c>
      <c r="AE32" s="58">
        <f>adam_output!AC29</f>
        <v>461864</v>
      </c>
      <c r="AF32" s="58">
        <f>adam_output!AD29</f>
        <v>79071</v>
      </c>
      <c r="AG32" s="58">
        <f>adam_output!AE29</f>
        <v>221945</v>
      </c>
      <c r="AH32" s="58">
        <f>adam_output!AF29</f>
        <v>12968</v>
      </c>
      <c r="AI32" s="58">
        <f>adam_output!AG29</f>
        <v>43646</v>
      </c>
      <c r="AJ32" s="58">
        <f>adam_output!AH29</f>
        <v>83490</v>
      </c>
      <c r="AK32" s="58">
        <f>adam_output!AI29</f>
        <v>5236</v>
      </c>
      <c r="AL32" s="58">
        <f>adam_output!AJ29</f>
        <v>125078</v>
      </c>
      <c r="AM32" s="58">
        <f>adam_output!AK29</f>
        <v>76529</v>
      </c>
      <c r="AN32" s="58">
        <f>adam_output!AL29</f>
        <v>0</v>
      </c>
      <c r="AO32" s="58">
        <f>adam_output!AM29</f>
        <v>13634</v>
      </c>
      <c r="AP32" s="98">
        <f t="shared" si="1"/>
        <v>1648530</v>
      </c>
      <c r="AQ32" s="60">
        <f>adam_output!AN29</f>
        <v>6</v>
      </c>
      <c r="AR32" s="60">
        <f>adam_output!AO29</f>
        <v>5</v>
      </c>
      <c r="AS32" s="60">
        <f>adam_output!AP29</f>
        <v>120</v>
      </c>
      <c r="AT32" s="60">
        <f>adam_output!AQ29</f>
        <v>13</v>
      </c>
      <c r="AU32" s="60">
        <f>adam_output!AR29</f>
        <v>28</v>
      </c>
      <c r="AV32" s="60">
        <f>adam_output!AS29</f>
        <v>92</v>
      </c>
      <c r="AW32" s="60">
        <f>adam_output!AT29</f>
        <v>7</v>
      </c>
      <c r="AX32" s="60">
        <f>adam_output!AU29</f>
        <v>53</v>
      </c>
      <c r="AY32" s="60">
        <f>adam_output!AV29</f>
        <v>26</v>
      </c>
      <c r="AZ32" s="60">
        <f>adam_output!AW29</f>
        <v>24</v>
      </c>
      <c r="BA32" s="60">
        <f>adam_output!AX29</f>
        <v>9</v>
      </c>
      <c r="BB32" s="60">
        <f>adam_output!AY29</f>
        <v>46</v>
      </c>
      <c r="BC32" s="60">
        <f>adam_output!AZ29</f>
        <v>32</v>
      </c>
      <c r="BD32" s="60">
        <f>adam_output!BA29</f>
        <v>44</v>
      </c>
      <c r="BE32" s="60">
        <f>adam_output!BB29</f>
        <v>14</v>
      </c>
      <c r="BF32" s="60">
        <f>adam_output!BC29</f>
        <v>22</v>
      </c>
      <c r="BG32" s="60">
        <f>adam_output!BD29</f>
        <v>36</v>
      </c>
      <c r="BH32" s="60">
        <f>adam_output!BE29</f>
        <v>12</v>
      </c>
      <c r="BI32" s="60">
        <f>adam_output!BF29</f>
        <v>42</v>
      </c>
      <c r="BJ32" s="60">
        <f>adam_output!BG29</f>
        <v>30</v>
      </c>
      <c r="BK32" s="60">
        <f>adam_output!BH29</f>
        <v>319</v>
      </c>
      <c r="BL32" s="60">
        <f>adam_output!BI29</f>
        <v>166</v>
      </c>
      <c r="BM32" s="60">
        <f>adam_output!BJ29</f>
        <v>5</v>
      </c>
      <c r="BN32" s="60">
        <f>adam_output!BK29</f>
        <v>8</v>
      </c>
      <c r="BO32" s="60">
        <f>adam_output!BL29</f>
        <v>2768</v>
      </c>
      <c r="BP32" s="60">
        <f>adam_output!BM29</f>
        <v>574</v>
      </c>
      <c r="BQ32" s="60">
        <f>adam_output!BN29</f>
        <v>4113</v>
      </c>
      <c r="BR32" s="60">
        <f>adam_output!BO29</f>
        <v>1214</v>
      </c>
      <c r="BS32" s="60">
        <f>adam_output!BP29</f>
        <v>1661</v>
      </c>
      <c r="BT32" s="60">
        <f>adam_output!BQ29</f>
        <v>136</v>
      </c>
      <c r="BU32" s="60">
        <f>adam_output!BR29</f>
        <v>364</v>
      </c>
      <c r="BV32" s="60">
        <f>adam_output!BS29</f>
        <v>1213</v>
      </c>
      <c r="BW32" s="60">
        <f>adam_output!BT29</f>
        <v>73</v>
      </c>
      <c r="BX32" s="60">
        <f>adam_output!BU29</f>
        <v>738</v>
      </c>
      <c r="BY32" s="60">
        <f>adam_output!BV29</f>
        <v>1216</v>
      </c>
      <c r="BZ32" s="60">
        <f>adam_output!BW29</f>
        <v>0</v>
      </c>
      <c r="CA32" s="60">
        <f>adam_output!BX29</f>
        <v>129</v>
      </c>
      <c r="CB32" s="123">
        <f t="shared" si="2"/>
        <v>15358</v>
      </c>
      <c r="CC32" s="127">
        <f t="shared" si="3"/>
        <v>1663888</v>
      </c>
      <c r="CD32" s="58">
        <f>adam_output!BY29</f>
        <v>0</v>
      </c>
      <c r="CE32" s="58">
        <f>adam_output!BZ29</f>
        <v>4117317</v>
      </c>
      <c r="CF32" s="58">
        <f>adam_output!CA29</f>
        <v>242</v>
      </c>
      <c r="CG32" s="58">
        <f>adam_output!CB29</f>
        <v>0</v>
      </c>
      <c r="CH32" s="58">
        <f>adam_output!CC29</f>
        <v>652568</v>
      </c>
      <c r="CI32" s="58">
        <f>adam_output!CD29</f>
        <v>0</v>
      </c>
      <c r="CJ32" s="62"/>
      <c r="CK32" s="59">
        <f t="shared" si="4"/>
        <v>4770127</v>
      </c>
      <c r="CL32" s="68">
        <f>adam_output!CE29</f>
        <v>0</v>
      </c>
      <c r="CM32" s="60">
        <f>adam_output!CF29</f>
        <v>61184</v>
      </c>
      <c r="CN32" s="60">
        <f>adam_output!CG29</f>
        <v>4</v>
      </c>
      <c r="CO32" s="60">
        <f>adam_output!CH29</f>
        <v>0</v>
      </c>
      <c r="CP32" s="60">
        <f>adam_output!CI29</f>
        <v>4506</v>
      </c>
      <c r="CQ32" s="60">
        <f>adam_output!CJ29</f>
        <v>0</v>
      </c>
      <c r="CR32" s="69"/>
      <c r="CS32" s="155">
        <f t="shared" si="5"/>
        <v>65694</v>
      </c>
      <c r="CT32" s="166">
        <f t="shared" si="6"/>
        <v>4835821</v>
      </c>
      <c r="CU32" s="61">
        <f>adam_output!CK29</f>
        <v>4563</v>
      </c>
      <c r="CV32" s="66">
        <f>adam_output!CL29</f>
        <v>-174</v>
      </c>
      <c r="CW32" s="173">
        <f t="shared" si="7"/>
        <v>6504098</v>
      </c>
      <c r="CX32" s="58"/>
      <c r="CY32" s="181" t="e">
        <v>#REF!</v>
      </c>
      <c r="CZ32" s="59" t="e">
        <f t="shared" si="0"/>
        <v>#REF!</v>
      </c>
      <c r="DA32" s="58"/>
    </row>
    <row r="33" spans="1:105" x14ac:dyDescent="0.35">
      <c r="A33" s="236"/>
      <c r="B33" s="238"/>
      <c r="C33" s="71">
        <v>57</v>
      </c>
      <c r="D33" s="57" t="s">
        <v>36</v>
      </c>
      <c r="E33" s="58">
        <f>adam_output!C30</f>
        <v>1887</v>
      </c>
      <c r="F33" s="58">
        <f>adam_output!D30</f>
        <v>748</v>
      </c>
      <c r="G33" s="58">
        <f>adam_output!E30</f>
        <v>41599</v>
      </c>
      <c r="H33" s="58">
        <f>adam_output!F30</f>
        <v>2974</v>
      </c>
      <c r="I33" s="58">
        <f>adam_output!G30</f>
        <v>17442</v>
      </c>
      <c r="J33" s="58">
        <f>adam_output!H30</f>
        <v>33180</v>
      </c>
      <c r="K33" s="58">
        <f>adam_output!I30</f>
        <v>12111</v>
      </c>
      <c r="L33" s="58">
        <f>adam_output!J30</f>
        <v>9134</v>
      </c>
      <c r="M33" s="58">
        <f>adam_output!K30</f>
        <v>14422</v>
      </c>
      <c r="N33" s="58">
        <f>adam_output!L30</f>
        <v>33829</v>
      </c>
      <c r="O33" s="58">
        <f>adam_output!M30</f>
        <v>10725</v>
      </c>
      <c r="P33" s="58">
        <f>adam_output!N30</f>
        <v>24616</v>
      </c>
      <c r="Q33" s="58">
        <f>adam_output!O30</f>
        <v>11988</v>
      </c>
      <c r="R33" s="58">
        <f>adam_output!P30</f>
        <v>13159</v>
      </c>
      <c r="S33" s="58">
        <f>adam_output!Q30</f>
        <v>3975</v>
      </c>
      <c r="T33" s="58">
        <f>adam_output!R30</f>
        <v>5857</v>
      </c>
      <c r="U33" s="58">
        <f>adam_output!S30</f>
        <v>11259</v>
      </c>
      <c r="V33" s="58">
        <f>adam_output!T30</f>
        <v>2478</v>
      </c>
      <c r="W33" s="58">
        <f>adam_output!U30</f>
        <v>10887</v>
      </c>
      <c r="X33" s="58">
        <f>adam_output!V30</f>
        <v>21259</v>
      </c>
      <c r="Y33" s="58">
        <f>adam_output!W30</f>
        <v>128194</v>
      </c>
      <c r="Z33" s="58">
        <f>adam_output!X30</f>
        <v>36334</v>
      </c>
      <c r="AA33" s="58">
        <f>adam_output!Y30</f>
        <v>8121</v>
      </c>
      <c r="AB33" s="58">
        <f>adam_output!Z30</f>
        <v>30530</v>
      </c>
      <c r="AC33" s="58">
        <f>adam_output!AA30</f>
        <v>249683</v>
      </c>
      <c r="AD33" s="58">
        <f>adam_output!AB30</f>
        <v>68205</v>
      </c>
      <c r="AE33" s="58">
        <f>adam_output!AC30</f>
        <v>15082</v>
      </c>
      <c r="AF33" s="58">
        <f>adam_output!AD30</f>
        <v>242735</v>
      </c>
      <c r="AG33" s="58">
        <f>adam_output!AE30</f>
        <v>96972</v>
      </c>
      <c r="AH33" s="58">
        <f>adam_output!AF30</f>
        <v>81791</v>
      </c>
      <c r="AI33" s="58">
        <f>adam_output!AG30</f>
        <v>74398</v>
      </c>
      <c r="AJ33" s="58">
        <f>adam_output!AH30</f>
        <v>52395</v>
      </c>
      <c r="AK33" s="58">
        <f>adam_output!AI30</f>
        <v>8357</v>
      </c>
      <c r="AL33" s="58">
        <f>adam_output!AJ30</f>
        <v>78422</v>
      </c>
      <c r="AM33" s="58">
        <f>adam_output!AK30</f>
        <v>73479</v>
      </c>
      <c r="AN33" s="58">
        <f>adam_output!AL30</f>
        <v>5610</v>
      </c>
      <c r="AO33" s="58">
        <f>adam_output!AM30</f>
        <v>28950</v>
      </c>
      <c r="AP33" s="98">
        <f t="shared" si="1"/>
        <v>1562787</v>
      </c>
      <c r="AQ33" s="60">
        <f>adam_output!AN30</f>
        <v>19240</v>
      </c>
      <c r="AR33" s="60">
        <f>adam_output!AO30</f>
        <v>2232</v>
      </c>
      <c r="AS33" s="60">
        <f>adam_output!AP30</f>
        <v>34022</v>
      </c>
      <c r="AT33" s="60">
        <f>adam_output!AQ30</f>
        <v>1816</v>
      </c>
      <c r="AU33" s="60">
        <f>adam_output!AR30</f>
        <v>11284</v>
      </c>
      <c r="AV33" s="60">
        <f>adam_output!AS30</f>
        <v>16002</v>
      </c>
      <c r="AW33" s="60">
        <f>adam_output!AT30</f>
        <v>6337</v>
      </c>
      <c r="AX33" s="60">
        <f>adam_output!AU30</f>
        <v>5715</v>
      </c>
      <c r="AY33" s="60">
        <f>adam_output!AV30</f>
        <v>10742</v>
      </c>
      <c r="AZ33" s="60">
        <f>adam_output!AW30</f>
        <v>10686</v>
      </c>
      <c r="BA33" s="60">
        <f>adam_output!AX30</f>
        <v>6371</v>
      </c>
      <c r="BB33" s="60">
        <f>adam_output!AY30</f>
        <v>7086</v>
      </c>
      <c r="BC33" s="60">
        <f>adam_output!AZ30</f>
        <v>4734</v>
      </c>
      <c r="BD33" s="60">
        <f>adam_output!BA30</f>
        <v>6604</v>
      </c>
      <c r="BE33" s="60">
        <f>adam_output!BB30</f>
        <v>3318</v>
      </c>
      <c r="BF33" s="60">
        <f>adam_output!BC30</f>
        <v>4924</v>
      </c>
      <c r="BG33" s="60">
        <f>adam_output!BD30</f>
        <v>7329</v>
      </c>
      <c r="BH33" s="60">
        <f>adam_output!BE30</f>
        <v>2206</v>
      </c>
      <c r="BI33" s="60">
        <f>adam_output!BF30</f>
        <v>20401</v>
      </c>
      <c r="BJ33" s="60">
        <f>adam_output!BG30</f>
        <v>21993</v>
      </c>
      <c r="BK33" s="60">
        <f>adam_output!BH30</f>
        <v>65155</v>
      </c>
      <c r="BL33" s="60">
        <f>adam_output!BI30</f>
        <v>15585</v>
      </c>
      <c r="BM33" s="60">
        <f>adam_output!BJ30</f>
        <v>2088</v>
      </c>
      <c r="BN33" s="60">
        <f>adam_output!BK30</f>
        <v>9861</v>
      </c>
      <c r="BO33" s="60">
        <f>adam_output!BL30</f>
        <v>104652</v>
      </c>
      <c r="BP33" s="60">
        <f>adam_output!BM30</f>
        <v>27105</v>
      </c>
      <c r="BQ33" s="60">
        <f>adam_output!BN30</f>
        <v>5637</v>
      </c>
      <c r="BR33" s="60">
        <f>adam_output!BO30</f>
        <v>126739</v>
      </c>
      <c r="BS33" s="60">
        <f>adam_output!BP30</f>
        <v>30983</v>
      </c>
      <c r="BT33" s="60">
        <f>adam_output!BQ30</f>
        <v>31467</v>
      </c>
      <c r="BU33" s="60">
        <f>adam_output!BR30</f>
        <v>29063</v>
      </c>
      <c r="BV33" s="60">
        <f>adam_output!BS30</f>
        <v>26786</v>
      </c>
      <c r="BW33" s="60">
        <f>adam_output!BT30</f>
        <v>4171</v>
      </c>
      <c r="BX33" s="60">
        <f>adam_output!BU30</f>
        <v>26438</v>
      </c>
      <c r="BY33" s="60">
        <f>adam_output!BV30</f>
        <v>31615</v>
      </c>
      <c r="BZ33" s="60">
        <f>adam_output!BW30</f>
        <v>1979</v>
      </c>
      <c r="CA33" s="60">
        <f>adam_output!BX30</f>
        <v>8405</v>
      </c>
      <c r="CB33" s="123">
        <f t="shared" si="2"/>
        <v>750771</v>
      </c>
      <c r="CC33" s="127">
        <f t="shared" si="3"/>
        <v>2313558</v>
      </c>
      <c r="CD33" s="58">
        <f>adam_output!BY30</f>
        <v>19400</v>
      </c>
      <c r="CE33" s="58">
        <f>adam_output!BZ30</f>
        <v>659734</v>
      </c>
      <c r="CF33" s="58">
        <f>adam_output!CA30</f>
        <v>2627</v>
      </c>
      <c r="CG33" s="58">
        <f>adam_output!CB30</f>
        <v>2882</v>
      </c>
      <c r="CH33" s="58">
        <f>adam_output!CC30</f>
        <v>42908</v>
      </c>
      <c r="CI33" s="58">
        <f>adam_output!CD30</f>
        <v>1675</v>
      </c>
      <c r="CJ33" s="62"/>
      <c r="CK33" s="59">
        <f t="shared" si="4"/>
        <v>729226</v>
      </c>
      <c r="CL33" s="68">
        <f>adam_output!CE30</f>
        <v>8080</v>
      </c>
      <c r="CM33" s="60">
        <f>adam_output!CF30</f>
        <v>233415</v>
      </c>
      <c r="CN33" s="60">
        <f>adam_output!CG30</f>
        <v>1942</v>
      </c>
      <c r="CO33" s="60">
        <f>adam_output!CH30</f>
        <v>1746</v>
      </c>
      <c r="CP33" s="60">
        <f>adam_output!CI30</f>
        <v>18376</v>
      </c>
      <c r="CQ33" s="60">
        <f>adam_output!CJ30</f>
        <v>1568</v>
      </c>
      <c r="CR33" s="69"/>
      <c r="CS33" s="155">
        <f t="shared" si="5"/>
        <v>265127</v>
      </c>
      <c r="CT33" s="166">
        <f t="shared" si="6"/>
        <v>994353</v>
      </c>
      <c r="CU33" s="61">
        <f>adam_output!CK30</f>
        <v>350629</v>
      </c>
      <c r="CV33" s="66">
        <f>adam_output!CL30</f>
        <v>-88985</v>
      </c>
      <c r="CW33" s="173">
        <f t="shared" si="7"/>
        <v>3569555</v>
      </c>
      <c r="CX33" s="58"/>
      <c r="CY33" s="181" t="e">
        <v>#REF!</v>
      </c>
      <c r="CZ33" s="59" t="e">
        <f t="shared" si="0"/>
        <v>#REF!</v>
      </c>
      <c r="DA33" s="58"/>
    </row>
    <row r="34" spans="1:105" x14ac:dyDescent="0.35">
      <c r="A34" s="236"/>
      <c r="B34" s="238"/>
      <c r="C34" s="71">
        <v>59</v>
      </c>
      <c r="D34" s="57" t="s">
        <v>37</v>
      </c>
      <c r="E34" s="58">
        <f>adam_output!C31</f>
        <v>258</v>
      </c>
      <c r="F34" s="58">
        <f>adam_output!D31</f>
        <v>10</v>
      </c>
      <c r="G34" s="58">
        <f>adam_output!E31</f>
        <v>6589</v>
      </c>
      <c r="H34" s="58">
        <f>adam_output!F31</f>
        <v>461</v>
      </c>
      <c r="I34" s="58">
        <f>adam_output!G31</f>
        <v>1538</v>
      </c>
      <c r="J34" s="58">
        <f>adam_output!H31</f>
        <v>11645</v>
      </c>
      <c r="K34" s="58">
        <f>adam_output!I31</f>
        <v>490</v>
      </c>
      <c r="L34" s="58">
        <f>adam_output!J31</f>
        <v>1942</v>
      </c>
      <c r="M34" s="58">
        <f>adam_output!K31</f>
        <v>1011</v>
      </c>
      <c r="N34" s="58">
        <f>adam_output!L31</f>
        <v>4009</v>
      </c>
      <c r="O34" s="58">
        <f>adam_output!M31</f>
        <v>760</v>
      </c>
      <c r="P34" s="58">
        <f>adam_output!N31</f>
        <v>6424</v>
      </c>
      <c r="Q34" s="58">
        <f>adam_output!O31</f>
        <v>4699</v>
      </c>
      <c r="R34" s="58">
        <f>adam_output!P31</f>
        <v>7420</v>
      </c>
      <c r="S34" s="58">
        <f>adam_output!Q31</f>
        <v>1138</v>
      </c>
      <c r="T34" s="58">
        <f>adam_output!R31</f>
        <v>1912</v>
      </c>
      <c r="U34" s="58">
        <f>adam_output!S31</f>
        <v>4544</v>
      </c>
      <c r="V34" s="58">
        <f>adam_output!T31</f>
        <v>2854</v>
      </c>
      <c r="W34" s="58">
        <f>adam_output!U31</f>
        <v>2431</v>
      </c>
      <c r="X34" s="58">
        <f>adam_output!V31</f>
        <v>2054</v>
      </c>
      <c r="Y34" s="58">
        <f>adam_output!W31</f>
        <v>29623</v>
      </c>
      <c r="Z34" s="58">
        <f>adam_output!X31</f>
        <v>9745</v>
      </c>
      <c r="AA34" s="58">
        <f>adam_output!Y31</f>
        <v>14333</v>
      </c>
      <c r="AB34" s="58">
        <f>adam_output!Z31</f>
        <v>3997</v>
      </c>
      <c r="AC34" s="58">
        <f>adam_output!AA31</f>
        <v>262206</v>
      </c>
      <c r="AD34" s="58">
        <f>adam_output!AB31</f>
        <v>122127</v>
      </c>
      <c r="AE34" s="58">
        <f>adam_output!AC31</f>
        <v>22863</v>
      </c>
      <c r="AF34" s="58">
        <f>adam_output!AD31</f>
        <v>34132</v>
      </c>
      <c r="AG34" s="58">
        <f>adam_output!AE31</f>
        <v>991788</v>
      </c>
      <c r="AH34" s="58">
        <f>adam_output!AF31</f>
        <v>79247</v>
      </c>
      <c r="AI34" s="58">
        <f>adam_output!AG31</f>
        <v>97172</v>
      </c>
      <c r="AJ34" s="58">
        <f>adam_output!AH31</f>
        <v>40183</v>
      </c>
      <c r="AK34" s="58">
        <f>adam_output!AI31</f>
        <v>13754</v>
      </c>
      <c r="AL34" s="58">
        <f>adam_output!AJ31</f>
        <v>541817</v>
      </c>
      <c r="AM34" s="58">
        <f>adam_output!AK31</f>
        <v>54305</v>
      </c>
      <c r="AN34" s="58">
        <f>adam_output!AL31</f>
        <v>0</v>
      </c>
      <c r="AO34" s="58">
        <f>adam_output!AM31</f>
        <v>23798</v>
      </c>
      <c r="AP34" s="98">
        <f t="shared" si="1"/>
        <v>2403279</v>
      </c>
      <c r="AQ34" s="60">
        <f>adam_output!AN31</f>
        <v>1799</v>
      </c>
      <c r="AR34" s="60">
        <f>adam_output!AO31</f>
        <v>177</v>
      </c>
      <c r="AS34" s="60">
        <f>adam_output!AP31</f>
        <v>6065</v>
      </c>
      <c r="AT34" s="60">
        <f>adam_output!AQ31</f>
        <v>467</v>
      </c>
      <c r="AU34" s="60">
        <f>adam_output!AR31</f>
        <v>1771</v>
      </c>
      <c r="AV34" s="60">
        <f>adam_output!AS31</f>
        <v>10915</v>
      </c>
      <c r="AW34" s="60">
        <f>adam_output!AT31</f>
        <v>370</v>
      </c>
      <c r="AX34" s="60">
        <f>adam_output!AU31</f>
        <v>1788</v>
      </c>
      <c r="AY34" s="60">
        <f>adam_output!AV31</f>
        <v>1335</v>
      </c>
      <c r="AZ34" s="60">
        <f>adam_output!AW31</f>
        <v>1685</v>
      </c>
      <c r="BA34" s="60">
        <f>adam_output!AX31</f>
        <v>563</v>
      </c>
      <c r="BB34" s="60">
        <f>adam_output!AY31</f>
        <v>2829</v>
      </c>
      <c r="BC34" s="60">
        <f>adam_output!AZ31</f>
        <v>2575</v>
      </c>
      <c r="BD34" s="60">
        <f>adam_output!BA31</f>
        <v>5052</v>
      </c>
      <c r="BE34" s="60">
        <f>adam_output!BB31</f>
        <v>1263</v>
      </c>
      <c r="BF34" s="60">
        <f>adam_output!BC31</f>
        <v>2625</v>
      </c>
      <c r="BG34" s="60">
        <f>adam_output!BD31</f>
        <v>5301</v>
      </c>
      <c r="BH34" s="60">
        <f>adam_output!BE31</f>
        <v>3685</v>
      </c>
      <c r="BI34" s="60">
        <f>adam_output!BF31</f>
        <v>4613</v>
      </c>
      <c r="BJ34" s="60">
        <f>adam_output!BG31</f>
        <v>1725</v>
      </c>
      <c r="BK34" s="60">
        <f>adam_output!BH31</f>
        <v>20104</v>
      </c>
      <c r="BL34" s="60">
        <f>adam_output!BI31</f>
        <v>9952</v>
      </c>
      <c r="BM34" s="60">
        <f>adam_output!BJ31</f>
        <v>5035</v>
      </c>
      <c r="BN34" s="60">
        <f>adam_output!BK31</f>
        <v>1991</v>
      </c>
      <c r="BO34" s="60">
        <f>adam_output!BL31</f>
        <v>122617</v>
      </c>
      <c r="BP34" s="60">
        <f>adam_output!BM31</f>
        <v>69798</v>
      </c>
      <c r="BQ34" s="60">
        <f>adam_output!BN31</f>
        <v>10164</v>
      </c>
      <c r="BR34" s="60">
        <f>adam_output!BO31</f>
        <v>15649</v>
      </c>
      <c r="BS34" s="60">
        <f>adam_output!BP31</f>
        <v>348789</v>
      </c>
      <c r="BT34" s="60">
        <f>adam_output!BQ31</f>
        <v>42671</v>
      </c>
      <c r="BU34" s="60">
        <f>adam_output!BR31</f>
        <v>50297</v>
      </c>
      <c r="BV34" s="60">
        <f>adam_output!BS31</f>
        <v>34325</v>
      </c>
      <c r="BW34" s="60">
        <f>adam_output!BT31</f>
        <v>10602</v>
      </c>
      <c r="BX34" s="60">
        <f>adam_output!BU31</f>
        <v>261840</v>
      </c>
      <c r="BY34" s="60">
        <f>adam_output!BV31</f>
        <v>32634</v>
      </c>
      <c r="BZ34" s="60">
        <f>adam_output!BW31</f>
        <v>0</v>
      </c>
      <c r="CA34" s="60">
        <f>adam_output!BX31</f>
        <v>11337</v>
      </c>
      <c r="CB34" s="123">
        <f t="shared" si="2"/>
        <v>1104408</v>
      </c>
      <c r="CC34" s="127">
        <f t="shared" si="3"/>
        <v>3507687</v>
      </c>
      <c r="CD34" s="58">
        <f>adam_output!BY31</f>
        <v>9362</v>
      </c>
      <c r="CE34" s="58">
        <f>adam_output!BZ31</f>
        <v>856723</v>
      </c>
      <c r="CF34" s="58">
        <f>adam_output!CA31</f>
        <v>509</v>
      </c>
      <c r="CG34" s="58">
        <f>adam_output!CB31</f>
        <v>47289</v>
      </c>
      <c r="CH34" s="58">
        <f>adam_output!CC31</f>
        <v>841101</v>
      </c>
      <c r="CI34" s="58">
        <f>adam_output!CD31</f>
        <v>-1960</v>
      </c>
      <c r="CJ34" s="62"/>
      <c r="CK34" s="59">
        <f t="shared" si="4"/>
        <v>1753024</v>
      </c>
      <c r="CL34" s="68">
        <f>adam_output!CE31</f>
        <v>6287</v>
      </c>
      <c r="CM34" s="60">
        <f>adam_output!CF31</f>
        <v>572220</v>
      </c>
      <c r="CN34" s="60">
        <f>adam_output!CG31</f>
        <v>1508</v>
      </c>
      <c r="CO34" s="60">
        <f>adam_output!CH31</f>
        <v>55010</v>
      </c>
      <c r="CP34" s="60">
        <f>adam_output!CI31</f>
        <v>562385</v>
      </c>
      <c r="CQ34" s="60">
        <f>adam_output!CJ31</f>
        <v>-1306</v>
      </c>
      <c r="CR34" s="69"/>
      <c r="CS34" s="155">
        <f t="shared" si="5"/>
        <v>1196104</v>
      </c>
      <c r="CT34" s="166">
        <f t="shared" si="6"/>
        <v>2949128</v>
      </c>
      <c r="CU34" s="61">
        <f>adam_output!CK31</f>
        <v>214430</v>
      </c>
      <c r="CV34" s="66">
        <f>adam_output!CL31</f>
        <v>-326526</v>
      </c>
      <c r="CW34" s="173">
        <f t="shared" si="7"/>
        <v>6344719</v>
      </c>
      <c r="CX34" s="58"/>
      <c r="CY34" s="181" t="e">
        <v>#REF!</v>
      </c>
      <c r="CZ34" s="59" t="e">
        <f t="shared" si="0"/>
        <v>#REF!</v>
      </c>
      <c r="DA34" s="58"/>
    </row>
    <row r="35" spans="1:105" x14ac:dyDescent="0.35">
      <c r="A35" s="236"/>
      <c r="B35" s="238"/>
      <c r="C35" s="71">
        <v>61</v>
      </c>
      <c r="D35" s="57" t="s">
        <v>38</v>
      </c>
      <c r="E35" s="58">
        <f>adam_output!C32</f>
        <v>0</v>
      </c>
      <c r="F35" s="58">
        <f>adam_output!D32</f>
        <v>0</v>
      </c>
      <c r="G35" s="58">
        <f>adam_output!E32</f>
        <v>0</v>
      </c>
      <c r="H35" s="58">
        <f>adam_output!F32</f>
        <v>0</v>
      </c>
      <c r="I35" s="58">
        <f>adam_output!G32</f>
        <v>0</v>
      </c>
      <c r="J35" s="58">
        <f>adam_output!H32</f>
        <v>0</v>
      </c>
      <c r="K35" s="58">
        <f>adam_output!I32</f>
        <v>0</v>
      </c>
      <c r="L35" s="58">
        <f>adam_output!J32</f>
        <v>0</v>
      </c>
      <c r="M35" s="58">
        <f>adam_output!K32</f>
        <v>0</v>
      </c>
      <c r="N35" s="58">
        <f>adam_output!L32</f>
        <v>0</v>
      </c>
      <c r="O35" s="58">
        <f>adam_output!M32</f>
        <v>0</v>
      </c>
      <c r="P35" s="58">
        <f>adam_output!N32</f>
        <v>0</v>
      </c>
      <c r="Q35" s="58">
        <f>adam_output!O32</f>
        <v>0</v>
      </c>
      <c r="R35" s="58">
        <f>adam_output!P32</f>
        <v>0</v>
      </c>
      <c r="S35" s="58">
        <f>adam_output!Q32</f>
        <v>0</v>
      </c>
      <c r="T35" s="58">
        <f>adam_output!R32</f>
        <v>0</v>
      </c>
      <c r="U35" s="58">
        <f>adam_output!S32</f>
        <v>0</v>
      </c>
      <c r="V35" s="58">
        <f>adam_output!T32</f>
        <v>0</v>
      </c>
      <c r="W35" s="58">
        <f>adam_output!U32</f>
        <v>0</v>
      </c>
      <c r="X35" s="58">
        <f>adam_output!V32</f>
        <v>0</v>
      </c>
      <c r="Y35" s="58">
        <f>adam_output!W32</f>
        <v>0</v>
      </c>
      <c r="Z35" s="58">
        <f>adam_output!X32</f>
        <v>0</v>
      </c>
      <c r="AA35" s="58">
        <f>adam_output!Y32</f>
        <v>0</v>
      </c>
      <c r="AB35" s="58">
        <f>adam_output!Z32</f>
        <v>0</v>
      </c>
      <c r="AC35" s="58">
        <f>adam_output!AA32</f>
        <v>0</v>
      </c>
      <c r="AD35" s="58">
        <f>adam_output!AB32</f>
        <v>0</v>
      </c>
      <c r="AE35" s="58">
        <f>adam_output!AC32</f>
        <v>0</v>
      </c>
      <c r="AF35" s="58">
        <f>adam_output!AD32</f>
        <v>0</v>
      </c>
      <c r="AG35" s="58">
        <f>adam_output!AE32</f>
        <v>0</v>
      </c>
      <c r="AH35" s="58">
        <f>adam_output!AF32</f>
        <v>0</v>
      </c>
      <c r="AI35" s="58">
        <f>adam_output!AG32</f>
        <v>0</v>
      </c>
      <c r="AJ35" s="58">
        <f>adam_output!AH32</f>
        <v>0</v>
      </c>
      <c r="AK35" s="58">
        <f>adam_output!AI32</f>
        <v>0</v>
      </c>
      <c r="AL35" s="58">
        <f>adam_output!AJ32</f>
        <v>0</v>
      </c>
      <c r="AM35" s="58">
        <f>adam_output!AK32</f>
        <v>0</v>
      </c>
      <c r="AN35" s="58">
        <f>adam_output!AL32</f>
        <v>0</v>
      </c>
      <c r="AO35" s="58">
        <f>adam_output!AM32</f>
        <v>78457</v>
      </c>
      <c r="AP35" s="98">
        <f t="shared" si="1"/>
        <v>78457</v>
      </c>
      <c r="AQ35" s="60">
        <f>adam_output!AN32</f>
        <v>0</v>
      </c>
      <c r="AR35" s="60">
        <f>adam_output!AO32</f>
        <v>0</v>
      </c>
      <c r="AS35" s="60">
        <f>adam_output!AP32</f>
        <v>0</v>
      </c>
      <c r="AT35" s="60">
        <f>adam_output!AQ32</f>
        <v>0</v>
      </c>
      <c r="AU35" s="60">
        <f>adam_output!AR32</f>
        <v>0</v>
      </c>
      <c r="AV35" s="60">
        <f>adam_output!AS32</f>
        <v>0</v>
      </c>
      <c r="AW35" s="60">
        <f>adam_output!AT32</f>
        <v>0</v>
      </c>
      <c r="AX35" s="60">
        <f>adam_output!AU32</f>
        <v>0</v>
      </c>
      <c r="AY35" s="60">
        <f>adam_output!AV32</f>
        <v>0</v>
      </c>
      <c r="AZ35" s="60">
        <f>adam_output!AW32</f>
        <v>0</v>
      </c>
      <c r="BA35" s="60">
        <f>adam_output!AX32</f>
        <v>0</v>
      </c>
      <c r="BB35" s="60">
        <f>adam_output!AY32</f>
        <v>0</v>
      </c>
      <c r="BC35" s="60">
        <f>adam_output!AZ32</f>
        <v>0</v>
      </c>
      <c r="BD35" s="60">
        <f>adam_output!BA32</f>
        <v>0</v>
      </c>
      <c r="BE35" s="60">
        <f>adam_output!BB32</f>
        <v>0</v>
      </c>
      <c r="BF35" s="60">
        <f>adam_output!BC32</f>
        <v>0</v>
      </c>
      <c r="BG35" s="60">
        <f>adam_output!BD32</f>
        <v>0</v>
      </c>
      <c r="BH35" s="60">
        <f>adam_output!BE32</f>
        <v>0</v>
      </c>
      <c r="BI35" s="60">
        <f>adam_output!BF32</f>
        <v>0</v>
      </c>
      <c r="BJ35" s="60">
        <f>adam_output!BG32</f>
        <v>0</v>
      </c>
      <c r="BK35" s="60">
        <f>adam_output!BH32</f>
        <v>0</v>
      </c>
      <c r="BL35" s="60">
        <f>adam_output!BI32</f>
        <v>0</v>
      </c>
      <c r="BM35" s="60">
        <f>adam_output!BJ32</f>
        <v>0</v>
      </c>
      <c r="BN35" s="60">
        <f>adam_output!BK32</f>
        <v>0</v>
      </c>
      <c r="BO35" s="60">
        <f>adam_output!BL32</f>
        <v>0</v>
      </c>
      <c r="BP35" s="60">
        <f>adam_output!BM32</f>
        <v>0</v>
      </c>
      <c r="BQ35" s="60">
        <f>adam_output!BN32</f>
        <v>0</v>
      </c>
      <c r="BR35" s="60">
        <f>adam_output!BO32</f>
        <v>0</v>
      </c>
      <c r="BS35" s="60">
        <f>adam_output!BP32</f>
        <v>0</v>
      </c>
      <c r="BT35" s="60">
        <f>adam_output!BQ32</f>
        <v>0</v>
      </c>
      <c r="BU35" s="60">
        <f>adam_output!BR32</f>
        <v>0</v>
      </c>
      <c r="BV35" s="60">
        <f>adam_output!BS32</f>
        <v>0</v>
      </c>
      <c r="BW35" s="60">
        <f>adam_output!BT32</f>
        <v>0</v>
      </c>
      <c r="BX35" s="60">
        <f>adam_output!BU32</f>
        <v>0</v>
      </c>
      <c r="BY35" s="60">
        <f>adam_output!BV32</f>
        <v>0</v>
      </c>
      <c r="BZ35" s="60">
        <f>adam_output!BW32</f>
        <v>0</v>
      </c>
      <c r="CA35" s="60">
        <f>adam_output!BX32</f>
        <v>0</v>
      </c>
      <c r="CB35" s="123">
        <f t="shared" si="2"/>
        <v>0</v>
      </c>
      <c r="CC35" s="127">
        <f t="shared" si="3"/>
        <v>78457</v>
      </c>
      <c r="CD35" s="58">
        <f>adam_output!BY32</f>
        <v>0</v>
      </c>
      <c r="CE35" s="58">
        <f>adam_output!BZ32</f>
        <v>107226</v>
      </c>
      <c r="CF35" s="58">
        <f>adam_output!CA32</f>
        <v>2022643</v>
      </c>
      <c r="CG35" s="58">
        <f>adam_output!CB32</f>
        <v>0</v>
      </c>
      <c r="CH35" s="58">
        <f>adam_output!CC32</f>
        <v>0</v>
      </c>
      <c r="CI35" s="58">
        <f>adam_output!CD32</f>
        <v>0</v>
      </c>
      <c r="CJ35" s="62"/>
      <c r="CK35" s="59">
        <f t="shared" si="4"/>
        <v>2129869</v>
      </c>
      <c r="CL35" s="68">
        <f>adam_output!CE32</f>
        <v>0</v>
      </c>
      <c r="CM35" s="60">
        <f>adam_output!CF32</f>
        <v>0</v>
      </c>
      <c r="CN35" s="60">
        <f>adam_output!CG32</f>
        <v>0</v>
      </c>
      <c r="CO35" s="60">
        <f>adam_output!CH32</f>
        <v>0</v>
      </c>
      <c r="CP35" s="60">
        <f>adam_output!CI32</f>
        <v>0</v>
      </c>
      <c r="CQ35" s="60">
        <f>adam_output!CJ32</f>
        <v>0</v>
      </c>
      <c r="CR35" s="69"/>
      <c r="CS35" s="155">
        <f>SUM(CL35:CR35)</f>
        <v>0</v>
      </c>
      <c r="CT35" s="166">
        <f t="shared" si="6"/>
        <v>2129869</v>
      </c>
      <c r="CU35" s="61">
        <f>adam_output!CK32</f>
        <v>0</v>
      </c>
      <c r="CV35" s="66">
        <f>adam_output!CL32</f>
        <v>0</v>
      </c>
      <c r="CW35" s="173">
        <f t="shared" si="7"/>
        <v>2208326</v>
      </c>
      <c r="CX35" s="58"/>
      <c r="CY35" s="181" t="e">
        <v>#REF!</v>
      </c>
      <c r="CZ35" s="59" t="e">
        <f t="shared" si="0"/>
        <v>#REF!</v>
      </c>
      <c r="DA35" s="58"/>
    </row>
    <row r="36" spans="1:105" x14ac:dyDescent="0.35">
      <c r="A36" s="236"/>
      <c r="B36" s="238"/>
      <c r="C36" s="71">
        <v>63</v>
      </c>
      <c r="D36" s="57" t="s">
        <v>39</v>
      </c>
      <c r="E36" s="58">
        <f>adam_output!C33</f>
        <v>1</v>
      </c>
      <c r="F36" s="58">
        <f>adam_output!D33</f>
        <v>0</v>
      </c>
      <c r="G36" s="58">
        <f>adam_output!E33</f>
        <v>293</v>
      </c>
      <c r="H36" s="58">
        <f>adam_output!F33</f>
        <v>4</v>
      </c>
      <c r="I36" s="58">
        <f>adam_output!G33</f>
        <v>77</v>
      </c>
      <c r="J36" s="58">
        <f>adam_output!H33</f>
        <v>584</v>
      </c>
      <c r="K36" s="58">
        <f>adam_output!I33</f>
        <v>5</v>
      </c>
      <c r="L36" s="58">
        <f>adam_output!J33</f>
        <v>107</v>
      </c>
      <c r="M36" s="58">
        <f>adam_output!K33</f>
        <v>53</v>
      </c>
      <c r="N36" s="58">
        <f>adam_output!L33</f>
        <v>200</v>
      </c>
      <c r="O36" s="58">
        <f>adam_output!M33</f>
        <v>5</v>
      </c>
      <c r="P36" s="58">
        <f>adam_output!N33</f>
        <v>536</v>
      </c>
      <c r="Q36" s="58">
        <f>adam_output!O33</f>
        <v>572</v>
      </c>
      <c r="R36" s="58">
        <f>adam_output!P33</f>
        <v>629</v>
      </c>
      <c r="S36" s="58">
        <f>adam_output!Q33</f>
        <v>87</v>
      </c>
      <c r="T36" s="58">
        <f>adam_output!R33</f>
        <v>657</v>
      </c>
      <c r="U36" s="58">
        <f>adam_output!S33</f>
        <v>1160</v>
      </c>
      <c r="V36" s="58">
        <f>adam_output!T33</f>
        <v>477</v>
      </c>
      <c r="W36" s="58">
        <f>adam_output!U33</f>
        <v>99</v>
      </c>
      <c r="X36" s="58">
        <f>adam_output!V33</f>
        <v>17</v>
      </c>
      <c r="Y36" s="58">
        <f>adam_output!W33</f>
        <v>794</v>
      </c>
      <c r="Z36" s="58">
        <f>adam_output!X33</f>
        <v>608</v>
      </c>
      <c r="AA36" s="58">
        <f>adam_output!Y33</f>
        <v>39</v>
      </c>
      <c r="AB36" s="58">
        <f>adam_output!Z33</f>
        <v>121</v>
      </c>
      <c r="AC36" s="58">
        <f>adam_output!AA33</f>
        <v>1732</v>
      </c>
      <c r="AD36" s="58">
        <f>adam_output!AB33</f>
        <v>603</v>
      </c>
      <c r="AE36" s="58">
        <f>adam_output!AC33</f>
        <v>16</v>
      </c>
      <c r="AF36" s="58">
        <f>adam_output!AD33</f>
        <v>5186</v>
      </c>
      <c r="AG36" s="58">
        <f>adam_output!AE33</f>
        <v>36864</v>
      </c>
      <c r="AH36" s="58">
        <f>adam_output!AF33</f>
        <v>379</v>
      </c>
      <c r="AI36" s="58">
        <f>adam_output!AG33</f>
        <v>6</v>
      </c>
      <c r="AJ36" s="58">
        <f>adam_output!AH33</f>
        <v>464</v>
      </c>
      <c r="AK36" s="58">
        <f>adam_output!AI33</f>
        <v>0</v>
      </c>
      <c r="AL36" s="58">
        <f>adam_output!AJ33</f>
        <v>4763</v>
      </c>
      <c r="AM36" s="58">
        <f>adam_output!AK33</f>
        <v>1605</v>
      </c>
      <c r="AN36" s="58">
        <f>adam_output!AL33</f>
        <v>0</v>
      </c>
      <c r="AO36" s="58">
        <f>adam_output!AM33</f>
        <v>1671</v>
      </c>
      <c r="AP36" s="98">
        <f t="shared" si="1"/>
        <v>60414</v>
      </c>
      <c r="AQ36" s="60">
        <f>adam_output!AN33</f>
        <v>2</v>
      </c>
      <c r="AR36" s="60">
        <f>adam_output!AO33</f>
        <v>1</v>
      </c>
      <c r="AS36" s="60">
        <f>adam_output!AP33</f>
        <v>48</v>
      </c>
      <c r="AT36" s="60">
        <f>adam_output!AQ33</f>
        <v>0</v>
      </c>
      <c r="AU36" s="60">
        <f>adam_output!AR33</f>
        <v>11</v>
      </c>
      <c r="AV36" s="60">
        <f>adam_output!AS33</f>
        <v>52</v>
      </c>
      <c r="AW36" s="60">
        <f>adam_output!AT33</f>
        <v>1</v>
      </c>
      <c r="AX36" s="60">
        <f>adam_output!AU33</f>
        <v>12</v>
      </c>
      <c r="AY36" s="60">
        <f>adam_output!AV33</f>
        <v>15</v>
      </c>
      <c r="AZ36" s="60">
        <f>adam_output!AW33</f>
        <v>8</v>
      </c>
      <c r="BA36" s="60">
        <f>adam_output!AX33</f>
        <v>1</v>
      </c>
      <c r="BB36" s="60">
        <f>adam_output!AY33</f>
        <v>29</v>
      </c>
      <c r="BC36" s="60">
        <f>adam_output!AZ33</f>
        <v>39</v>
      </c>
      <c r="BD36" s="60">
        <f>adam_output!BA33</f>
        <v>37</v>
      </c>
      <c r="BE36" s="60">
        <f>adam_output!BB33</f>
        <v>12</v>
      </c>
      <c r="BF36" s="60">
        <f>adam_output!BC33</f>
        <v>99</v>
      </c>
      <c r="BG36" s="60">
        <f>adam_output!BD33</f>
        <v>109</v>
      </c>
      <c r="BH36" s="60">
        <f>adam_output!BE33</f>
        <v>53</v>
      </c>
      <c r="BI36" s="60">
        <f>adam_output!BF33</f>
        <v>57</v>
      </c>
      <c r="BJ36" s="60">
        <f>adam_output!BG33</f>
        <v>3</v>
      </c>
      <c r="BK36" s="60">
        <f>adam_output!BH33</f>
        <v>61</v>
      </c>
      <c r="BL36" s="60">
        <f>adam_output!BI33</f>
        <v>91</v>
      </c>
      <c r="BM36" s="60">
        <f>adam_output!BJ33</f>
        <v>3</v>
      </c>
      <c r="BN36" s="60">
        <f>adam_output!BK33</f>
        <v>8</v>
      </c>
      <c r="BO36" s="60">
        <f>adam_output!BL33</f>
        <v>106</v>
      </c>
      <c r="BP36" s="60">
        <f>adam_output!BM33</f>
        <v>41</v>
      </c>
      <c r="BQ36" s="60">
        <f>adam_output!BN33</f>
        <v>1</v>
      </c>
      <c r="BR36" s="60">
        <f>adam_output!BO33</f>
        <v>226</v>
      </c>
      <c r="BS36" s="60">
        <f>adam_output!BP33</f>
        <v>1682</v>
      </c>
      <c r="BT36" s="60">
        <f>adam_output!BQ33</f>
        <v>37</v>
      </c>
      <c r="BU36" s="60">
        <f>adam_output!BR33</f>
        <v>0</v>
      </c>
      <c r="BV36" s="60">
        <f>adam_output!BS33</f>
        <v>41</v>
      </c>
      <c r="BW36" s="60">
        <f>adam_output!BT33</f>
        <v>0</v>
      </c>
      <c r="BX36" s="60">
        <f>adam_output!BU33</f>
        <v>227</v>
      </c>
      <c r="BY36" s="60">
        <f>adam_output!BV33</f>
        <v>114</v>
      </c>
      <c r="BZ36" s="60">
        <f>adam_output!BW33</f>
        <v>0</v>
      </c>
      <c r="CA36" s="60">
        <f>adam_output!BX33</f>
        <v>101</v>
      </c>
      <c r="CB36" s="123">
        <f t="shared" si="2"/>
        <v>3328</v>
      </c>
      <c r="CC36" s="127">
        <f t="shared" si="3"/>
        <v>63742</v>
      </c>
      <c r="CD36" s="58">
        <f>adam_output!BY33</f>
        <v>4</v>
      </c>
      <c r="CE36" s="58">
        <f>adam_output!BZ33</f>
        <v>727529</v>
      </c>
      <c r="CF36" s="58">
        <f>adam_output!CA33</f>
        <v>1054350</v>
      </c>
      <c r="CG36" s="58">
        <f>adam_output!CB33</f>
        <v>39092</v>
      </c>
      <c r="CH36" s="58">
        <f>adam_output!CC33</f>
        <v>906626</v>
      </c>
      <c r="CI36" s="58">
        <f>adam_output!CD33</f>
        <v>0</v>
      </c>
      <c r="CJ36" s="62"/>
      <c r="CK36" s="59">
        <f t="shared" si="4"/>
        <v>2727601</v>
      </c>
      <c r="CL36" s="68">
        <f>adam_output!CE33</f>
        <v>0</v>
      </c>
      <c r="CM36" s="60">
        <f>adam_output!CF33</f>
        <v>51929</v>
      </c>
      <c r="CN36" s="60">
        <f>adam_output!CG33</f>
        <v>99121</v>
      </c>
      <c r="CO36" s="60">
        <f>adam_output!CH33</f>
        <v>15431</v>
      </c>
      <c r="CP36" s="60">
        <f>adam_output!CI33</f>
        <v>88180</v>
      </c>
      <c r="CQ36" s="60">
        <f>adam_output!CJ33</f>
        <v>0</v>
      </c>
      <c r="CR36" s="69"/>
      <c r="CS36" s="155">
        <f t="shared" si="5"/>
        <v>254661</v>
      </c>
      <c r="CT36" s="166">
        <f t="shared" si="6"/>
        <v>2982262</v>
      </c>
      <c r="CU36" s="61">
        <f>adam_output!CK33</f>
        <v>131273</v>
      </c>
      <c r="CV36" s="66">
        <f>adam_output!CL33</f>
        <v>-80492</v>
      </c>
      <c r="CW36" s="173">
        <f t="shared" si="7"/>
        <v>3096785</v>
      </c>
      <c r="CX36" s="58"/>
      <c r="CY36" s="181" t="e">
        <v>#REF!</v>
      </c>
      <c r="CZ36" s="59" t="e">
        <f t="shared" si="0"/>
        <v>#REF!</v>
      </c>
      <c r="DA36" s="58"/>
    </row>
    <row r="37" spans="1:105" x14ac:dyDescent="0.35">
      <c r="A37" s="236"/>
      <c r="B37" s="238"/>
      <c r="C37" s="71">
        <v>64</v>
      </c>
      <c r="D37" s="57" t="s">
        <v>40</v>
      </c>
      <c r="E37" s="58">
        <f>adam_output!C34</f>
        <v>0</v>
      </c>
      <c r="F37" s="58">
        <f>adam_output!D34</f>
        <v>0</v>
      </c>
      <c r="G37" s="58">
        <f>adam_output!E34</f>
        <v>0</v>
      </c>
      <c r="H37" s="58">
        <f>adam_output!F34</f>
        <v>0</v>
      </c>
      <c r="I37" s="58">
        <f>adam_output!G34</f>
        <v>0</v>
      </c>
      <c r="J37" s="58">
        <f>adam_output!H34</f>
        <v>5</v>
      </c>
      <c r="K37" s="58">
        <f>adam_output!I34</f>
        <v>0</v>
      </c>
      <c r="L37" s="58">
        <f>adam_output!J34</f>
        <v>0</v>
      </c>
      <c r="M37" s="58">
        <f>adam_output!K34</f>
        <v>0</v>
      </c>
      <c r="N37" s="58">
        <f>adam_output!L34</f>
        <v>3</v>
      </c>
      <c r="O37" s="58">
        <f>adam_output!M34</f>
        <v>0</v>
      </c>
      <c r="P37" s="58">
        <f>adam_output!N34</f>
        <v>0</v>
      </c>
      <c r="Q37" s="58">
        <f>adam_output!O34</f>
        <v>0</v>
      </c>
      <c r="R37" s="58">
        <f>adam_output!P34</f>
        <v>0</v>
      </c>
      <c r="S37" s="58">
        <f>adam_output!Q34</f>
        <v>0</v>
      </c>
      <c r="T37" s="58">
        <f>adam_output!R34</f>
        <v>0</v>
      </c>
      <c r="U37" s="58">
        <f>adam_output!S34</f>
        <v>0</v>
      </c>
      <c r="V37" s="58">
        <f>adam_output!T34</f>
        <v>0</v>
      </c>
      <c r="W37" s="58">
        <f>adam_output!U34</f>
        <v>0</v>
      </c>
      <c r="X37" s="58">
        <f>adam_output!V34</f>
        <v>2</v>
      </c>
      <c r="Y37" s="58">
        <f>adam_output!W34</f>
        <v>4</v>
      </c>
      <c r="Z37" s="58">
        <f>adam_output!X34</f>
        <v>2</v>
      </c>
      <c r="AA37" s="58">
        <f>adam_output!Y34</f>
        <v>44</v>
      </c>
      <c r="AB37" s="58">
        <f>adam_output!Z34</f>
        <v>0</v>
      </c>
      <c r="AC37" s="58">
        <f>adam_output!AA34</f>
        <v>165</v>
      </c>
      <c r="AD37" s="58">
        <f>adam_output!AB34</f>
        <v>330</v>
      </c>
      <c r="AE37" s="58">
        <f>adam_output!AC34</f>
        <v>97</v>
      </c>
      <c r="AF37" s="58">
        <f>adam_output!AD34</f>
        <v>1681</v>
      </c>
      <c r="AG37" s="58">
        <f>adam_output!AE34</f>
        <v>2163</v>
      </c>
      <c r="AH37" s="58">
        <f>adam_output!AF34</f>
        <v>61</v>
      </c>
      <c r="AI37" s="58">
        <f>adam_output!AG34</f>
        <v>48</v>
      </c>
      <c r="AJ37" s="58">
        <f>adam_output!AH34</f>
        <v>77262</v>
      </c>
      <c r="AK37" s="58">
        <f>adam_output!AI34</f>
        <v>2</v>
      </c>
      <c r="AL37" s="58">
        <f>adam_output!AJ34</f>
        <v>205</v>
      </c>
      <c r="AM37" s="58">
        <f>adam_output!AK34</f>
        <v>839</v>
      </c>
      <c r="AN37" s="58">
        <f>adam_output!AL34</f>
        <v>0</v>
      </c>
      <c r="AO37" s="58">
        <f>adam_output!AM34</f>
        <v>96</v>
      </c>
      <c r="AP37" s="98">
        <f t="shared" si="1"/>
        <v>83009</v>
      </c>
      <c r="AQ37" s="60">
        <f>adam_output!AN34</f>
        <v>0</v>
      </c>
      <c r="AR37" s="60">
        <f>adam_output!AO34</f>
        <v>0</v>
      </c>
      <c r="AS37" s="60">
        <f>adam_output!AP34</f>
        <v>0</v>
      </c>
      <c r="AT37" s="60">
        <f>adam_output!AQ34</f>
        <v>0</v>
      </c>
      <c r="AU37" s="60">
        <f>adam_output!AR34</f>
        <v>0</v>
      </c>
      <c r="AV37" s="60">
        <f>adam_output!AS34</f>
        <v>0</v>
      </c>
      <c r="AW37" s="60">
        <f>adam_output!AT34</f>
        <v>0</v>
      </c>
      <c r="AX37" s="60">
        <f>adam_output!AU34</f>
        <v>0</v>
      </c>
      <c r="AY37" s="60">
        <f>adam_output!AV34</f>
        <v>0</v>
      </c>
      <c r="AZ37" s="60">
        <f>adam_output!AW34</f>
        <v>0</v>
      </c>
      <c r="BA37" s="60">
        <f>adam_output!AX34</f>
        <v>0</v>
      </c>
      <c r="BB37" s="60">
        <f>adam_output!AY34</f>
        <v>0</v>
      </c>
      <c r="BC37" s="60">
        <f>adam_output!AZ34</f>
        <v>0</v>
      </c>
      <c r="BD37" s="60">
        <f>adam_output!BA34</f>
        <v>0</v>
      </c>
      <c r="BE37" s="60">
        <f>adam_output!BB34</f>
        <v>0</v>
      </c>
      <c r="BF37" s="60">
        <f>adam_output!BC34</f>
        <v>0</v>
      </c>
      <c r="BG37" s="60">
        <f>adam_output!BD34</f>
        <v>0</v>
      </c>
      <c r="BH37" s="60">
        <f>adam_output!BE34</f>
        <v>0</v>
      </c>
      <c r="BI37" s="60">
        <f>adam_output!BF34</f>
        <v>0</v>
      </c>
      <c r="BJ37" s="60">
        <f>adam_output!BG34</f>
        <v>0</v>
      </c>
      <c r="BK37" s="60">
        <f>adam_output!BH34</f>
        <v>0</v>
      </c>
      <c r="BL37" s="60">
        <f>adam_output!BI34</f>
        <v>1</v>
      </c>
      <c r="BM37" s="60">
        <f>adam_output!BJ34</f>
        <v>1</v>
      </c>
      <c r="BN37" s="60">
        <f>adam_output!BK34</f>
        <v>0</v>
      </c>
      <c r="BO37" s="60">
        <f>adam_output!BL34</f>
        <v>2</v>
      </c>
      <c r="BP37" s="60">
        <f>adam_output!BM34</f>
        <v>4</v>
      </c>
      <c r="BQ37" s="60">
        <f>adam_output!BN34</f>
        <v>1</v>
      </c>
      <c r="BR37" s="60">
        <f>adam_output!BO34</f>
        <v>43</v>
      </c>
      <c r="BS37" s="60">
        <f>adam_output!BP34</f>
        <v>18</v>
      </c>
      <c r="BT37" s="60">
        <f>adam_output!BQ34</f>
        <v>1</v>
      </c>
      <c r="BU37" s="60">
        <f>adam_output!BR34</f>
        <v>1</v>
      </c>
      <c r="BV37" s="60">
        <f>adam_output!BS34</f>
        <v>1112</v>
      </c>
      <c r="BW37" s="60">
        <f>adam_output!BT34</f>
        <v>0</v>
      </c>
      <c r="BX37" s="60">
        <f>adam_output!BU34</f>
        <v>2</v>
      </c>
      <c r="BY37" s="60">
        <f>adam_output!BV34</f>
        <v>11</v>
      </c>
      <c r="BZ37" s="60">
        <f>adam_output!BW34</f>
        <v>0</v>
      </c>
      <c r="CA37" s="60">
        <f>adam_output!BX34</f>
        <v>1</v>
      </c>
      <c r="CB37" s="123">
        <f t="shared" si="2"/>
        <v>1198</v>
      </c>
      <c r="CC37" s="127">
        <f t="shared" si="3"/>
        <v>84207</v>
      </c>
      <c r="CD37" s="58">
        <f>adam_output!BY34</f>
        <v>36316</v>
      </c>
      <c r="CE37" s="58">
        <f>adam_output!BZ34</f>
        <v>1241267</v>
      </c>
      <c r="CF37" s="58">
        <f>adam_output!CA34</f>
        <v>3751183</v>
      </c>
      <c r="CG37" s="58">
        <f>adam_output!CB34</f>
        <v>0</v>
      </c>
      <c r="CH37" s="58">
        <f>adam_output!CC34</f>
        <v>0</v>
      </c>
      <c r="CI37" s="58">
        <f>adam_output!CD34</f>
        <v>0</v>
      </c>
      <c r="CJ37" s="62"/>
      <c r="CK37" s="59">
        <f t="shared" si="4"/>
        <v>5028766</v>
      </c>
      <c r="CL37" s="68">
        <f>adam_output!CE34</f>
        <v>688</v>
      </c>
      <c r="CM37" s="60">
        <f>adam_output!CF34</f>
        <v>16410</v>
      </c>
      <c r="CN37" s="60">
        <f>adam_output!CG34</f>
        <v>59168</v>
      </c>
      <c r="CO37" s="60">
        <f>adam_output!CH34</f>
        <v>0</v>
      </c>
      <c r="CP37" s="60">
        <f>adam_output!CI34</f>
        <v>0</v>
      </c>
      <c r="CQ37" s="60">
        <f>adam_output!CJ34</f>
        <v>0</v>
      </c>
      <c r="CR37" s="69"/>
      <c r="CS37" s="155">
        <f t="shared" si="5"/>
        <v>76266</v>
      </c>
      <c r="CT37" s="166">
        <f t="shared" si="6"/>
        <v>5105032</v>
      </c>
      <c r="CU37" s="61">
        <f>adam_output!CK34</f>
        <v>156</v>
      </c>
      <c r="CV37" s="66">
        <f>adam_output!CL34</f>
        <v>-402</v>
      </c>
      <c r="CW37" s="173">
        <f t="shared" si="7"/>
        <v>5188993</v>
      </c>
      <c r="CX37" s="58"/>
      <c r="CY37" s="181" t="e">
        <v>#REF!</v>
      </c>
      <c r="CZ37" s="59" t="e">
        <f t="shared" si="0"/>
        <v>#REF!</v>
      </c>
      <c r="DA37" s="58"/>
    </row>
    <row r="38" spans="1:105" x14ac:dyDescent="0.35">
      <c r="A38" s="236"/>
      <c r="B38" s="238"/>
      <c r="C38" s="71">
        <v>65</v>
      </c>
      <c r="D38" s="57" t="s">
        <v>41</v>
      </c>
      <c r="E38" s="58">
        <f>adam_output!C35</f>
        <v>84</v>
      </c>
      <c r="F38" s="58">
        <f>adam_output!D35</f>
        <v>6</v>
      </c>
      <c r="G38" s="58">
        <f>adam_output!E35</f>
        <v>1289</v>
      </c>
      <c r="H38" s="58">
        <f>adam_output!F35</f>
        <v>100</v>
      </c>
      <c r="I38" s="58">
        <f>adam_output!G35</f>
        <v>247</v>
      </c>
      <c r="J38" s="58">
        <f>adam_output!H35</f>
        <v>1255</v>
      </c>
      <c r="K38" s="58">
        <f>adam_output!I35</f>
        <v>111</v>
      </c>
      <c r="L38" s="58">
        <f>adam_output!J35</f>
        <v>226</v>
      </c>
      <c r="M38" s="58">
        <f>adam_output!K35</f>
        <v>156</v>
      </c>
      <c r="N38" s="58">
        <f>adam_output!L35</f>
        <v>678</v>
      </c>
      <c r="O38" s="58">
        <f>adam_output!M35</f>
        <v>365</v>
      </c>
      <c r="P38" s="58">
        <f>adam_output!N35</f>
        <v>235</v>
      </c>
      <c r="Q38" s="58">
        <f>adam_output!O35</f>
        <v>1467</v>
      </c>
      <c r="R38" s="58">
        <f>adam_output!P35</f>
        <v>384</v>
      </c>
      <c r="S38" s="58">
        <f>adam_output!Q35</f>
        <v>105</v>
      </c>
      <c r="T38" s="58">
        <f>adam_output!R35</f>
        <v>121</v>
      </c>
      <c r="U38" s="58">
        <f>adam_output!S35</f>
        <v>182</v>
      </c>
      <c r="V38" s="58">
        <f>adam_output!T35</f>
        <v>39</v>
      </c>
      <c r="W38" s="58">
        <f>adam_output!U35</f>
        <v>157</v>
      </c>
      <c r="X38" s="58">
        <f>adam_output!V35</f>
        <v>243</v>
      </c>
      <c r="Y38" s="58">
        <f>adam_output!W35</f>
        <v>3341</v>
      </c>
      <c r="Z38" s="58">
        <f>adam_output!X35</f>
        <v>2179</v>
      </c>
      <c r="AA38" s="58">
        <f>adam_output!Y35</f>
        <v>1955</v>
      </c>
      <c r="AB38" s="58">
        <f>adam_output!Z35</f>
        <v>735</v>
      </c>
      <c r="AC38" s="58">
        <f>adam_output!AA35</f>
        <v>3114</v>
      </c>
      <c r="AD38" s="58">
        <f>adam_output!AB35</f>
        <v>5402</v>
      </c>
      <c r="AE38" s="58">
        <f>adam_output!AC35</f>
        <v>1519</v>
      </c>
      <c r="AF38" s="58">
        <f>adam_output!AD35</f>
        <v>2646</v>
      </c>
      <c r="AG38" s="58">
        <f>adam_output!AE35</f>
        <v>4523</v>
      </c>
      <c r="AH38" s="58">
        <f>adam_output!AF35</f>
        <v>5</v>
      </c>
      <c r="AI38" s="58">
        <f>adam_output!AG35</f>
        <v>5982</v>
      </c>
      <c r="AJ38" s="58">
        <f>adam_output!AH35</f>
        <v>3775</v>
      </c>
      <c r="AK38" s="58">
        <f>adam_output!AI35</f>
        <v>0</v>
      </c>
      <c r="AL38" s="58">
        <f>adam_output!AJ35</f>
        <v>10226</v>
      </c>
      <c r="AM38" s="58">
        <f>adam_output!AK35</f>
        <v>5910</v>
      </c>
      <c r="AN38" s="58">
        <f>adam_output!AL35</f>
        <v>0</v>
      </c>
      <c r="AO38" s="58">
        <f>adam_output!AM35</f>
        <v>131</v>
      </c>
      <c r="AP38" s="98">
        <f t="shared" si="1"/>
        <v>58893</v>
      </c>
      <c r="AQ38" s="60">
        <f>adam_output!AN35</f>
        <v>23</v>
      </c>
      <c r="AR38" s="60">
        <f>adam_output!AO35</f>
        <v>1</v>
      </c>
      <c r="AS38" s="60">
        <f>adam_output!AP35</f>
        <v>26</v>
      </c>
      <c r="AT38" s="60">
        <f>adam_output!AQ35</f>
        <v>2</v>
      </c>
      <c r="AU38" s="60">
        <f>adam_output!AR35</f>
        <v>4</v>
      </c>
      <c r="AV38" s="60">
        <f>adam_output!AS35</f>
        <v>17</v>
      </c>
      <c r="AW38" s="60">
        <f>adam_output!AT35</f>
        <v>1</v>
      </c>
      <c r="AX38" s="60">
        <f>adam_output!AU35</f>
        <v>4</v>
      </c>
      <c r="AY38" s="60">
        <f>adam_output!AV35</f>
        <v>3</v>
      </c>
      <c r="AZ38" s="60">
        <f>adam_output!AW35</f>
        <v>7</v>
      </c>
      <c r="BA38" s="60">
        <f>adam_output!AX35</f>
        <v>5</v>
      </c>
      <c r="BB38" s="60">
        <f>adam_output!AY35</f>
        <v>2</v>
      </c>
      <c r="BC38" s="60">
        <f>adam_output!AZ35</f>
        <v>11</v>
      </c>
      <c r="BD38" s="60">
        <f>adam_output!BA35</f>
        <v>4</v>
      </c>
      <c r="BE38" s="60">
        <f>adam_output!BB35</f>
        <v>2</v>
      </c>
      <c r="BF38" s="60">
        <f>adam_output!BC35</f>
        <v>3</v>
      </c>
      <c r="BG38" s="60">
        <f>adam_output!BD35</f>
        <v>3</v>
      </c>
      <c r="BH38" s="60">
        <f>adam_output!BE35</f>
        <v>1</v>
      </c>
      <c r="BI38" s="60">
        <f>adam_output!BF35</f>
        <v>3</v>
      </c>
      <c r="BJ38" s="60">
        <f>adam_output!BG35</f>
        <v>4</v>
      </c>
      <c r="BK38" s="60">
        <f>adam_output!BH35</f>
        <v>36</v>
      </c>
      <c r="BL38" s="60">
        <f>adam_output!BI35</f>
        <v>23</v>
      </c>
      <c r="BM38" s="60">
        <f>adam_output!BJ35</f>
        <v>21</v>
      </c>
      <c r="BN38" s="60">
        <f>adam_output!BK35</f>
        <v>6</v>
      </c>
      <c r="BO38" s="60">
        <f>adam_output!BL35</f>
        <v>29</v>
      </c>
      <c r="BP38" s="60">
        <f>adam_output!BM35</f>
        <v>61</v>
      </c>
      <c r="BQ38" s="60">
        <f>adam_output!BN35</f>
        <v>12</v>
      </c>
      <c r="BR38" s="60">
        <f>adam_output!BO35</f>
        <v>36</v>
      </c>
      <c r="BS38" s="60">
        <f>adam_output!BP35</f>
        <v>31</v>
      </c>
      <c r="BT38" s="60">
        <f>adam_output!BQ35</f>
        <v>0</v>
      </c>
      <c r="BU38" s="60">
        <f>adam_output!BR35</f>
        <v>62</v>
      </c>
      <c r="BV38" s="60">
        <f>adam_output!BS35</f>
        <v>42</v>
      </c>
      <c r="BW38" s="60">
        <f>adam_output!BT35</f>
        <v>0</v>
      </c>
      <c r="BX38" s="60">
        <f>adam_output!BU35</f>
        <v>82</v>
      </c>
      <c r="BY38" s="60">
        <f>adam_output!BV35</f>
        <v>64</v>
      </c>
      <c r="BZ38" s="60">
        <f>adam_output!BW35</f>
        <v>0</v>
      </c>
      <c r="CA38" s="60">
        <f>adam_output!BX35</f>
        <v>1</v>
      </c>
      <c r="CB38" s="123">
        <f t="shared" si="2"/>
        <v>632</v>
      </c>
      <c r="CC38" s="127">
        <f t="shared" si="3"/>
        <v>59525</v>
      </c>
      <c r="CD38" s="58">
        <f>adam_output!BY35</f>
        <v>0</v>
      </c>
      <c r="CE38" s="58">
        <f>adam_output!BZ35</f>
        <v>207880</v>
      </c>
      <c r="CF38" s="58">
        <f>adam_output!CA35</f>
        <v>0</v>
      </c>
      <c r="CG38" s="58">
        <f>adam_output!CB35</f>
        <v>0</v>
      </c>
      <c r="CH38" s="58">
        <f>adam_output!CC35</f>
        <v>0</v>
      </c>
      <c r="CI38" s="58">
        <f>adam_output!CD35</f>
        <v>0</v>
      </c>
      <c r="CJ38" s="62"/>
      <c r="CK38" s="59">
        <f t="shared" si="4"/>
        <v>207880</v>
      </c>
      <c r="CL38" s="68">
        <f>adam_output!CE35</f>
        <v>0</v>
      </c>
      <c r="CM38" s="60">
        <f>adam_output!CF35</f>
        <v>2024</v>
      </c>
      <c r="CN38" s="60">
        <f>adam_output!CG35</f>
        <v>0</v>
      </c>
      <c r="CO38" s="60">
        <f>adam_output!CH35</f>
        <v>0</v>
      </c>
      <c r="CP38" s="60">
        <f>adam_output!CI35</f>
        <v>0</v>
      </c>
      <c r="CQ38" s="60">
        <f>adam_output!CJ35</f>
        <v>0</v>
      </c>
      <c r="CR38" s="69"/>
      <c r="CS38" s="155">
        <f t="shared" si="5"/>
        <v>2024</v>
      </c>
      <c r="CT38" s="166">
        <f t="shared" si="6"/>
        <v>209904</v>
      </c>
      <c r="CU38" s="61">
        <f>adam_output!CK35</f>
        <v>2992</v>
      </c>
      <c r="CV38" s="66">
        <f>adam_output!CL35</f>
        <v>-7908</v>
      </c>
      <c r="CW38" s="173">
        <f t="shared" si="7"/>
        <v>264513</v>
      </c>
      <c r="CX38" s="58"/>
      <c r="CY38" s="181" t="e">
        <v>#REF!</v>
      </c>
      <c r="CZ38" s="59" t="e">
        <f t="shared" si="0"/>
        <v>#REF!</v>
      </c>
      <c r="DA38" s="58"/>
    </row>
    <row r="39" spans="1:105" x14ac:dyDescent="0.35">
      <c r="A39" s="236"/>
      <c r="B39" s="238"/>
      <c r="C39" s="71">
        <v>66</v>
      </c>
      <c r="D39" s="57" t="s">
        <v>42</v>
      </c>
      <c r="E39" s="58">
        <f>adam_output!C36</f>
        <v>1831</v>
      </c>
      <c r="F39" s="58">
        <f>adam_output!D36</f>
        <v>93</v>
      </c>
      <c r="G39" s="58">
        <f>adam_output!E36</f>
        <v>55945</v>
      </c>
      <c r="H39" s="58">
        <f>adam_output!F36</f>
        <v>3309</v>
      </c>
      <c r="I39" s="58">
        <f>adam_output!G36</f>
        <v>12311</v>
      </c>
      <c r="J39" s="58">
        <f>adam_output!H36</f>
        <v>73927</v>
      </c>
      <c r="K39" s="58">
        <f>adam_output!I36</f>
        <v>3286</v>
      </c>
      <c r="L39" s="58">
        <f>adam_output!J36</f>
        <v>21414</v>
      </c>
      <c r="M39" s="58">
        <f>adam_output!K36</f>
        <v>10580</v>
      </c>
      <c r="N39" s="58">
        <f>adam_output!L36</f>
        <v>19230</v>
      </c>
      <c r="O39" s="58">
        <f>adam_output!M36</f>
        <v>5973</v>
      </c>
      <c r="P39" s="58">
        <f>adam_output!N36</f>
        <v>33250</v>
      </c>
      <c r="Q39" s="58">
        <f>adam_output!O36</f>
        <v>27841</v>
      </c>
      <c r="R39" s="58">
        <f>adam_output!P36</f>
        <v>32399</v>
      </c>
      <c r="S39" s="58">
        <f>adam_output!Q36</f>
        <v>7216</v>
      </c>
      <c r="T39" s="58">
        <f>adam_output!R36</f>
        <v>16407</v>
      </c>
      <c r="U39" s="58">
        <f>adam_output!S36</f>
        <v>26212</v>
      </c>
      <c r="V39" s="58">
        <f>adam_output!T36</f>
        <v>7337</v>
      </c>
      <c r="W39" s="58">
        <f>adam_output!U36</f>
        <v>18175</v>
      </c>
      <c r="X39" s="58">
        <f>adam_output!V36</f>
        <v>15006</v>
      </c>
      <c r="Y39" s="58">
        <f>adam_output!W36</f>
        <v>355699</v>
      </c>
      <c r="Z39" s="58">
        <f>adam_output!X36</f>
        <v>44846</v>
      </c>
      <c r="AA39" s="58">
        <f>adam_output!Y36</f>
        <v>56664</v>
      </c>
      <c r="AB39" s="58">
        <f>adam_output!Z36</f>
        <v>23884</v>
      </c>
      <c r="AC39" s="58">
        <f>adam_output!AA36</f>
        <v>463850</v>
      </c>
      <c r="AD39" s="58">
        <f>adam_output!AB36</f>
        <v>268511</v>
      </c>
      <c r="AE39" s="58">
        <f>adam_output!AC36</f>
        <v>200492</v>
      </c>
      <c r="AF39" s="58">
        <f>adam_output!AD36</f>
        <v>327714</v>
      </c>
      <c r="AG39" s="58">
        <f>adam_output!AE36</f>
        <v>847451</v>
      </c>
      <c r="AH39" s="58">
        <f>adam_output!AF36</f>
        <v>277093</v>
      </c>
      <c r="AI39" s="58">
        <f>adam_output!AG36</f>
        <v>293796</v>
      </c>
      <c r="AJ39" s="58">
        <f>adam_output!AH36</f>
        <v>155159</v>
      </c>
      <c r="AK39" s="58">
        <f>adam_output!AI36</f>
        <v>17196</v>
      </c>
      <c r="AL39" s="58">
        <f>adam_output!AJ36</f>
        <v>1066138</v>
      </c>
      <c r="AM39" s="58">
        <f>adam_output!AK36</f>
        <v>98150</v>
      </c>
      <c r="AN39" s="58">
        <f>adam_output!AL36</f>
        <v>0</v>
      </c>
      <c r="AO39" s="58">
        <f>adam_output!AM36</f>
        <v>16629</v>
      </c>
      <c r="AP39" s="98">
        <f t="shared" si="1"/>
        <v>4905014</v>
      </c>
      <c r="AQ39" s="60">
        <f>adam_output!AN36</f>
        <v>7978</v>
      </c>
      <c r="AR39" s="60">
        <f>adam_output!AO36</f>
        <v>680</v>
      </c>
      <c r="AS39" s="60">
        <f>adam_output!AP36</f>
        <v>39804</v>
      </c>
      <c r="AT39" s="60">
        <f>adam_output!AQ36</f>
        <v>2685</v>
      </c>
      <c r="AU39" s="60">
        <f>adam_output!AR36</f>
        <v>6863</v>
      </c>
      <c r="AV39" s="60">
        <f>adam_output!AS36</f>
        <v>41232</v>
      </c>
      <c r="AW39" s="60">
        <f>adam_output!AT36</f>
        <v>2020</v>
      </c>
      <c r="AX39" s="60">
        <f>adam_output!AU36</f>
        <v>15124</v>
      </c>
      <c r="AY39" s="60">
        <f>adam_output!AV36</f>
        <v>9802</v>
      </c>
      <c r="AZ39" s="60">
        <f>adam_output!AW36</f>
        <v>5993</v>
      </c>
      <c r="BA39" s="60">
        <f>adam_output!AX36</f>
        <v>3557</v>
      </c>
      <c r="BB39" s="60">
        <f>adam_output!AY36</f>
        <v>8895</v>
      </c>
      <c r="BC39" s="60">
        <f>adam_output!AZ36</f>
        <v>11042</v>
      </c>
      <c r="BD39" s="60">
        <f>adam_output!BA36</f>
        <v>15885</v>
      </c>
      <c r="BE39" s="60">
        <f>adam_output!BB36</f>
        <v>5622</v>
      </c>
      <c r="BF39" s="60">
        <f>adam_output!BC36</f>
        <v>16412</v>
      </c>
      <c r="BG39" s="60">
        <f>adam_output!BD36</f>
        <v>16754</v>
      </c>
      <c r="BH39" s="60">
        <f>adam_output!BE36</f>
        <v>4986</v>
      </c>
      <c r="BI39" s="60">
        <f>adam_output!BF36</f>
        <v>37176</v>
      </c>
      <c r="BJ39" s="60">
        <f>adam_output!BG36</f>
        <v>9034</v>
      </c>
      <c r="BK39" s="60">
        <f>adam_output!BH36</f>
        <v>173790</v>
      </c>
      <c r="BL39" s="60">
        <f>adam_output!BI36</f>
        <v>49735</v>
      </c>
      <c r="BM39" s="60">
        <f>adam_output!BJ36</f>
        <v>15637</v>
      </c>
      <c r="BN39" s="60">
        <f>adam_output!BK36</f>
        <v>9216</v>
      </c>
      <c r="BO39" s="60">
        <f>adam_output!BL36</f>
        <v>172061</v>
      </c>
      <c r="BP39" s="60">
        <f>adam_output!BM36</f>
        <v>107561</v>
      </c>
      <c r="BQ39" s="60">
        <f>adam_output!BN36</f>
        <v>61196</v>
      </c>
      <c r="BR39" s="60">
        <f>adam_output!BO36</f>
        <v>165308</v>
      </c>
      <c r="BS39" s="60">
        <f>adam_output!BP36</f>
        <v>253222</v>
      </c>
      <c r="BT39" s="60">
        <f>adam_output!BQ36</f>
        <v>94684</v>
      </c>
      <c r="BU39" s="60">
        <f>adam_output!BR36</f>
        <v>108761</v>
      </c>
      <c r="BV39" s="60">
        <f>adam_output!BS36</f>
        <v>85890</v>
      </c>
      <c r="BW39" s="60">
        <f>adam_output!BT36</f>
        <v>9059</v>
      </c>
      <c r="BX39" s="60">
        <f>adam_output!BU36</f>
        <v>303490</v>
      </c>
      <c r="BY39" s="60">
        <f>adam_output!BV36</f>
        <v>37036</v>
      </c>
      <c r="BZ39" s="60">
        <f>adam_output!BW36</f>
        <v>0</v>
      </c>
      <c r="CA39" s="60">
        <f>adam_output!BX36</f>
        <v>5248</v>
      </c>
      <c r="CB39" s="123">
        <f t="shared" si="2"/>
        <v>1913438</v>
      </c>
      <c r="CC39" s="127">
        <f t="shared" si="3"/>
        <v>6818452</v>
      </c>
      <c r="CD39" s="58">
        <f>adam_output!BY36</f>
        <v>3416</v>
      </c>
      <c r="CE39" s="58">
        <f>adam_output!BZ36</f>
        <v>169383</v>
      </c>
      <c r="CF39" s="58">
        <f>adam_output!CA36</f>
        <v>0</v>
      </c>
      <c r="CG39" s="58">
        <f>adam_output!CB36</f>
        <v>4993</v>
      </c>
      <c r="CH39" s="58">
        <f>adam_output!CC36</f>
        <v>61090</v>
      </c>
      <c r="CI39" s="58">
        <f>adam_output!CD36</f>
        <v>0</v>
      </c>
      <c r="CJ39" s="62"/>
      <c r="CK39" s="59">
        <f t="shared" si="4"/>
        <v>238882</v>
      </c>
      <c r="CL39" s="68">
        <f>adam_output!CE36</f>
        <v>1973</v>
      </c>
      <c r="CM39" s="60">
        <f>adam_output!CF36</f>
        <v>105063</v>
      </c>
      <c r="CN39" s="60">
        <f>adam_output!CG36</f>
        <v>340</v>
      </c>
      <c r="CO39" s="60">
        <f>adam_output!CH36</f>
        <v>5196</v>
      </c>
      <c r="CP39" s="60">
        <f>adam_output!CI36</f>
        <v>53286</v>
      </c>
      <c r="CQ39" s="60">
        <f>adam_output!CJ36</f>
        <v>0</v>
      </c>
      <c r="CR39" s="69"/>
      <c r="CS39" s="155">
        <f t="shared" si="5"/>
        <v>165858</v>
      </c>
      <c r="CT39" s="166">
        <f t="shared" si="6"/>
        <v>404740</v>
      </c>
      <c r="CU39" s="61">
        <f>adam_output!CK36</f>
        <v>589964</v>
      </c>
      <c r="CV39" s="66">
        <f>adam_output!CL36</f>
        <v>-352766</v>
      </c>
      <c r="CW39" s="173">
        <f t="shared" si="7"/>
        <v>7460390</v>
      </c>
      <c r="CX39" s="58"/>
      <c r="CY39" s="181" t="e">
        <v>#REF!</v>
      </c>
      <c r="CZ39" s="59" t="e">
        <f t="shared" si="0"/>
        <v>#REF!</v>
      </c>
      <c r="DA39" s="58"/>
    </row>
    <row r="40" spans="1:105" x14ac:dyDescent="0.35">
      <c r="A40" s="236"/>
      <c r="B40" s="238"/>
      <c r="C40" s="72">
        <v>67</v>
      </c>
      <c r="D40" s="57" t="s">
        <v>43</v>
      </c>
      <c r="E40" s="58">
        <f>adam_output!C37</f>
        <v>47</v>
      </c>
      <c r="F40" s="58">
        <f>adam_output!D37</f>
        <v>1</v>
      </c>
      <c r="G40" s="58">
        <f>adam_output!E37</f>
        <v>439</v>
      </c>
      <c r="H40" s="58">
        <f>adam_output!F37</f>
        <v>22</v>
      </c>
      <c r="I40" s="58">
        <f>adam_output!G37</f>
        <v>67</v>
      </c>
      <c r="J40" s="58">
        <f>adam_output!H37</f>
        <v>345</v>
      </c>
      <c r="K40" s="58">
        <f>adam_output!I37</f>
        <v>37</v>
      </c>
      <c r="L40" s="58">
        <f>adam_output!J37</f>
        <v>60</v>
      </c>
      <c r="M40" s="58">
        <f>adam_output!K37</f>
        <v>62</v>
      </c>
      <c r="N40" s="58">
        <f>adam_output!L37</f>
        <v>118</v>
      </c>
      <c r="O40" s="58">
        <f>adam_output!M37</f>
        <v>22</v>
      </c>
      <c r="P40" s="58">
        <f>adam_output!N37</f>
        <v>119</v>
      </c>
      <c r="Q40" s="58">
        <f>adam_output!O37</f>
        <v>126</v>
      </c>
      <c r="R40" s="58">
        <f>adam_output!P37</f>
        <v>219</v>
      </c>
      <c r="S40" s="58">
        <f>adam_output!Q37</f>
        <v>25</v>
      </c>
      <c r="T40" s="58">
        <f>adam_output!R37</f>
        <v>143</v>
      </c>
      <c r="U40" s="58">
        <f>adam_output!S37</f>
        <v>148</v>
      </c>
      <c r="V40" s="58">
        <f>adam_output!T37</f>
        <v>30</v>
      </c>
      <c r="W40" s="58">
        <f>adam_output!U37</f>
        <v>124</v>
      </c>
      <c r="X40" s="58">
        <f>adam_output!V37</f>
        <v>175</v>
      </c>
      <c r="Y40" s="58">
        <f>adam_output!W37</f>
        <v>1159</v>
      </c>
      <c r="Z40" s="58">
        <f>adam_output!X37</f>
        <v>94</v>
      </c>
      <c r="AA40" s="58">
        <f>adam_output!Y37</f>
        <v>185</v>
      </c>
      <c r="AB40" s="58">
        <f>adam_output!Z37</f>
        <v>35</v>
      </c>
      <c r="AC40" s="58">
        <f>adam_output!AA37</f>
        <v>6104</v>
      </c>
      <c r="AD40" s="58">
        <f>adam_output!AB37</f>
        <v>720</v>
      </c>
      <c r="AE40" s="58">
        <f>adam_output!AC37</f>
        <v>7002</v>
      </c>
      <c r="AF40" s="58">
        <f>adam_output!AD37</f>
        <v>2701</v>
      </c>
      <c r="AG40" s="58">
        <f>adam_output!AE37</f>
        <v>40891</v>
      </c>
      <c r="AH40" s="58">
        <f>adam_output!AF37</f>
        <v>1432</v>
      </c>
      <c r="AI40" s="58">
        <f>adam_output!AG37</f>
        <v>27699</v>
      </c>
      <c r="AJ40" s="58">
        <f>adam_output!AH37</f>
        <v>104350</v>
      </c>
      <c r="AK40" s="58">
        <f>adam_output!AI37</f>
        <v>691</v>
      </c>
      <c r="AL40" s="58">
        <f>adam_output!AJ37</f>
        <v>22171</v>
      </c>
      <c r="AM40" s="58">
        <f>adam_output!AK37</f>
        <v>41978</v>
      </c>
      <c r="AN40" s="58">
        <f>adam_output!AL37</f>
        <v>0</v>
      </c>
      <c r="AO40" s="58">
        <f>adam_output!AM37</f>
        <v>2352</v>
      </c>
      <c r="AP40" s="98">
        <f t="shared" si="1"/>
        <v>261893</v>
      </c>
      <c r="AQ40" s="60">
        <f>adam_output!AN37</f>
        <v>305</v>
      </c>
      <c r="AR40" s="60">
        <f>adam_output!AO37</f>
        <v>1</v>
      </c>
      <c r="AS40" s="60">
        <f>adam_output!AP37</f>
        <v>130</v>
      </c>
      <c r="AT40" s="60">
        <f>adam_output!AQ37</f>
        <v>7</v>
      </c>
      <c r="AU40" s="60">
        <f>adam_output!AR37</f>
        <v>15</v>
      </c>
      <c r="AV40" s="60">
        <f>adam_output!AS37</f>
        <v>70</v>
      </c>
      <c r="AW40" s="60">
        <f>adam_output!AT37</f>
        <v>8</v>
      </c>
      <c r="AX40" s="60">
        <f>adam_output!AU37</f>
        <v>15</v>
      </c>
      <c r="AY40" s="60">
        <f>adam_output!AV37</f>
        <v>27</v>
      </c>
      <c r="AZ40" s="60">
        <f>adam_output!AW37</f>
        <v>14</v>
      </c>
      <c r="BA40" s="60">
        <f>adam_output!AX37</f>
        <v>5</v>
      </c>
      <c r="BB40" s="60">
        <f>adam_output!AY37</f>
        <v>13</v>
      </c>
      <c r="BC40" s="60">
        <f>adam_output!AZ37</f>
        <v>16</v>
      </c>
      <c r="BD40" s="60">
        <f>adam_output!BA37</f>
        <v>26</v>
      </c>
      <c r="BE40" s="60">
        <f>adam_output!BB37</f>
        <v>9</v>
      </c>
      <c r="BF40" s="60">
        <f>adam_output!BC37</f>
        <v>45</v>
      </c>
      <c r="BG40" s="60">
        <f>adam_output!BD37</f>
        <v>27</v>
      </c>
      <c r="BH40" s="60">
        <f>adam_output!BE37</f>
        <v>11</v>
      </c>
      <c r="BI40" s="60">
        <f>adam_output!BF37</f>
        <v>63</v>
      </c>
      <c r="BJ40" s="60">
        <f>adam_output!BG37</f>
        <v>114</v>
      </c>
      <c r="BK40" s="60">
        <f>adam_output!BH37</f>
        <v>248</v>
      </c>
      <c r="BL40" s="60">
        <f>adam_output!BI37</f>
        <v>29</v>
      </c>
      <c r="BM40" s="60">
        <f>adam_output!BJ37</f>
        <v>18</v>
      </c>
      <c r="BN40" s="60">
        <f>adam_output!BK37</f>
        <v>5</v>
      </c>
      <c r="BO40" s="60">
        <f>adam_output!BL37</f>
        <v>688</v>
      </c>
      <c r="BP40" s="60">
        <f>adam_output!BM37</f>
        <v>110</v>
      </c>
      <c r="BQ40" s="60">
        <f>adam_output!BN37</f>
        <v>806</v>
      </c>
      <c r="BR40" s="60">
        <f>adam_output!BO37</f>
        <v>317</v>
      </c>
      <c r="BS40" s="60">
        <f>adam_output!BP37</f>
        <v>6929</v>
      </c>
      <c r="BT40" s="60">
        <f>adam_output!BQ37</f>
        <v>220</v>
      </c>
      <c r="BU40" s="60">
        <f>adam_output!BR37</f>
        <v>4873</v>
      </c>
      <c r="BV40" s="60">
        <f>adam_output!BS37</f>
        <v>18977</v>
      </c>
      <c r="BW40" s="60">
        <f>adam_output!BT37</f>
        <v>130</v>
      </c>
      <c r="BX40" s="60">
        <f>adam_output!BU37</f>
        <v>2587</v>
      </c>
      <c r="BY40" s="60">
        <f>adam_output!BV37</f>
        <v>7965</v>
      </c>
      <c r="BZ40" s="60">
        <f>adam_output!BW37</f>
        <v>0</v>
      </c>
      <c r="CA40" s="60">
        <f>adam_output!BX37</f>
        <v>292</v>
      </c>
      <c r="CB40" s="123">
        <f t="shared" si="2"/>
        <v>45115</v>
      </c>
      <c r="CC40" s="127">
        <f t="shared" si="3"/>
        <v>307008</v>
      </c>
      <c r="CD40" s="58">
        <f>adam_output!BY37</f>
        <v>321762</v>
      </c>
      <c r="CE40" s="58">
        <f>adam_output!BZ37</f>
        <v>2088498</v>
      </c>
      <c r="CF40" s="58">
        <f>adam_output!CA37</f>
        <v>0</v>
      </c>
      <c r="CG40" s="58">
        <f>adam_output!CB37</f>
        <v>0</v>
      </c>
      <c r="CH40" s="58">
        <f>adam_output!CC37</f>
        <v>6774</v>
      </c>
      <c r="CI40" s="58">
        <f>adam_output!CD37</f>
        <v>0</v>
      </c>
      <c r="CJ40" s="62"/>
      <c r="CK40" s="59">
        <f t="shared" si="4"/>
        <v>2417034</v>
      </c>
      <c r="CL40" s="68">
        <f>adam_output!CE37</f>
        <v>53761</v>
      </c>
      <c r="CM40" s="60">
        <f>adam_output!CF37</f>
        <v>343710</v>
      </c>
      <c r="CN40" s="60">
        <f>adam_output!CG37</f>
        <v>0</v>
      </c>
      <c r="CO40" s="60">
        <f>adam_output!CH37</f>
        <v>0</v>
      </c>
      <c r="CP40" s="60">
        <f>adam_output!CI37</f>
        <v>2568</v>
      </c>
      <c r="CQ40" s="60">
        <f>adam_output!CJ37</f>
        <v>0</v>
      </c>
      <c r="CR40" s="69"/>
      <c r="CS40" s="155">
        <f t="shared" si="5"/>
        <v>400039</v>
      </c>
      <c r="CT40" s="166">
        <f t="shared" si="6"/>
        <v>2817073</v>
      </c>
      <c r="CU40" s="61">
        <f>adam_output!CK37</f>
        <v>110360</v>
      </c>
      <c r="CV40" s="66">
        <f>adam_output!CL37</f>
        <v>-35306</v>
      </c>
      <c r="CW40" s="173">
        <f t="shared" si="7"/>
        <v>3199135</v>
      </c>
      <c r="CX40" s="58"/>
      <c r="CY40" s="181" t="e">
        <v>#REF!</v>
      </c>
      <c r="CZ40" s="59" t="e">
        <f t="shared" si="0"/>
        <v>#REF!</v>
      </c>
      <c r="DA40" s="58"/>
    </row>
    <row r="41" spans="1:105" x14ac:dyDescent="0.35">
      <c r="A41" s="236"/>
      <c r="B41" s="238"/>
      <c r="C41" s="72">
        <v>68</v>
      </c>
      <c r="D41" s="57" t="s">
        <v>44</v>
      </c>
      <c r="E41" s="58">
        <f>adam_output!C38</f>
        <v>24</v>
      </c>
      <c r="F41" s="58">
        <f>adam_output!D38</f>
        <v>3</v>
      </c>
      <c r="G41" s="58">
        <f>adam_output!E38</f>
        <v>1459</v>
      </c>
      <c r="H41" s="58">
        <f>adam_output!F38</f>
        <v>140</v>
      </c>
      <c r="I41" s="58">
        <f>adam_output!G38</f>
        <v>439</v>
      </c>
      <c r="J41" s="58">
        <f>adam_output!H38</f>
        <v>1007</v>
      </c>
      <c r="K41" s="58">
        <f>adam_output!I38</f>
        <v>17</v>
      </c>
      <c r="L41" s="58">
        <f>adam_output!J38</f>
        <v>111</v>
      </c>
      <c r="M41" s="58">
        <f>adam_output!K38</f>
        <v>239</v>
      </c>
      <c r="N41" s="58">
        <f>adam_output!L38</f>
        <v>336</v>
      </c>
      <c r="O41" s="58">
        <f>adam_output!M38</f>
        <v>154</v>
      </c>
      <c r="P41" s="58">
        <f>adam_output!N38</f>
        <v>773</v>
      </c>
      <c r="Q41" s="58">
        <f>adam_output!O38</f>
        <v>674</v>
      </c>
      <c r="R41" s="58">
        <f>adam_output!P38</f>
        <v>871</v>
      </c>
      <c r="S41" s="58">
        <f>adam_output!Q38</f>
        <v>233</v>
      </c>
      <c r="T41" s="58">
        <f>adam_output!R38</f>
        <v>415</v>
      </c>
      <c r="U41" s="58">
        <f>adam_output!S38</f>
        <v>699</v>
      </c>
      <c r="V41" s="58">
        <f>adam_output!T38</f>
        <v>104</v>
      </c>
      <c r="W41" s="58">
        <f>adam_output!U38</f>
        <v>480</v>
      </c>
      <c r="X41" s="58">
        <f>adam_output!V38</f>
        <v>576</v>
      </c>
      <c r="Y41" s="58">
        <f>adam_output!W38</f>
        <v>1982</v>
      </c>
      <c r="Z41" s="58">
        <f>adam_output!X38</f>
        <v>80</v>
      </c>
      <c r="AA41" s="58">
        <f>adam_output!Y38</f>
        <v>497</v>
      </c>
      <c r="AB41" s="58">
        <f>adam_output!Z38</f>
        <v>1538</v>
      </c>
      <c r="AC41" s="58">
        <f>adam_output!AA38</f>
        <v>17039</v>
      </c>
      <c r="AD41" s="58">
        <f>adam_output!AB38</f>
        <v>10256</v>
      </c>
      <c r="AE41" s="58">
        <f>adam_output!AC38</f>
        <v>3530</v>
      </c>
      <c r="AF41" s="58">
        <f>adam_output!AD38</f>
        <v>8903</v>
      </c>
      <c r="AG41" s="58">
        <f>adam_output!AE38</f>
        <v>11171</v>
      </c>
      <c r="AH41" s="58">
        <f>adam_output!AF38</f>
        <v>10437</v>
      </c>
      <c r="AI41" s="58">
        <f>adam_output!AG38</f>
        <v>16366</v>
      </c>
      <c r="AJ41" s="58">
        <f>adam_output!AH38</f>
        <v>11270</v>
      </c>
      <c r="AK41" s="58">
        <f>adam_output!AI38</f>
        <v>1357</v>
      </c>
      <c r="AL41" s="58">
        <f>adam_output!AJ38</f>
        <v>13950</v>
      </c>
      <c r="AM41" s="58">
        <f>adam_output!AK38</f>
        <v>5909</v>
      </c>
      <c r="AN41" s="58">
        <f>adam_output!AL38</f>
        <v>0</v>
      </c>
      <c r="AO41" s="58">
        <f>adam_output!AM38</f>
        <v>86</v>
      </c>
      <c r="AP41" s="98">
        <f t="shared" si="1"/>
        <v>123125</v>
      </c>
      <c r="AQ41" s="60">
        <f>adam_output!AN38</f>
        <v>0</v>
      </c>
      <c r="AR41" s="60">
        <f>adam_output!AO38</f>
        <v>0</v>
      </c>
      <c r="AS41" s="60">
        <f>adam_output!AP38</f>
        <v>0</v>
      </c>
      <c r="AT41" s="60">
        <f>adam_output!AQ38</f>
        <v>0</v>
      </c>
      <c r="AU41" s="60">
        <f>adam_output!AR38</f>
        <v>0</v>
      </c>
      <c r="AV41" s="60">
        <f>adam_output!AS38</f>
        <v>0</v>
      </c>
      <c r="AW41" s="60">
        <f>adam_output!AT38</f>
        <v>0</v>
      </c>
      <c r="AX41" s="60">
        <f>adam_output!AU38</f>
        <v>0</v>
      </c>
      <c r="AY41" s="60">
        <f>adam_output!AV38</f>
        <v>0</v>
      </c>
      <c r="AZ41" s="60">
        <f>adam_output!AW38</f>
        <v>0</v>
      </c>
      <c r="BA41" s="60">
        <f>adam_output!AX38</f>
        <v>0</v>
      </c>
      <c r="BB41" s="60">
        <f>adam_output!AY38</f>
        <v>0</v>
      </c>
      <c r="BC41" s="60">
        <f>adam_output!AZ38</f>
        <v>0</v>
      </c>
      <c r="BD41" s="60">
        <f>adam_output!BA38</f>
        <v>0</v>
      </c>
      <c r="BE41" s="60">
        <f>adam_output!BB38</f>
        <v>0</v>
      </c>
      <c r="BF41" s="60">
        <f>adam_output!BC38</f>
        <v>0</v>
      </c>
      <c r="BG41" s="60">
        <f>adam_output!BD38</f>
        <v>0</v>
      </c>
      <c r="BH41" s="60">
        <f>adam_output!BE38</f>
        <v>0</v>
      </c>
      <c r="BI41" s="60">
        <f>adam_output!BF38</f>
        <v>0</v>
      </c>
      <c r="BJ41" s="60">
        <f>adam_output!BG38</f>
        <v>0</v>
      </c>
      <c r="BK41" s="60">
        <f>adam_output!BH38</f>
        <v>0</v>
      </c>
      <c r="BL41" s="60">
        <f>adam_output!BI38</f>
        <v>0</v>
      </c>
      <c r="BM41" s="60">
        <f>adam_output!BJ38</f>
        <v>0</v>
      </c>
      <c r="BN41" s="60">
        <f>adam_output!BK38</f>
        <v>0</v>
      </c>
      <c r="BO41" s="60">
        <f>adam_output!BL38</f>
        <v>0</v>
      </c>
      <c r="BP41" s="60">
        <f>adam_output!BM38</f>
        <v>0</v>
      </c>
      <c r="BQ41" s="60">
        <f>adam_output!BN38</f>
        <v>0</v>
      </c>
      <c r="BR41" s="60">
        <f>adam_output!BO38</f>
        <v>0</v>
      </c>
      <c r="BS41" s="60">
        <f>adam_output!BP38</f>
        <v>0</v>
      </c>
      <c r="BT41" s="60">
        <f>adam_output!BQ38</f>
        <v>0</v>
      </c>
      <c r="BU41" s="60">
        <f>adam_output!BR38</f>
        <v>0</v>
      </c>
      <c r="BV41" s="60">
        <f>adam_output!BS38</f>
        <v>0</v>
      </c>
      <c r="BW41" s="60">
        <f>adam_output!BT38</f>
        <v>0</v>
      </c>
      <c r="BX41" s="60">
        <f>adam_output!BU38</f>
        <v>0</v>
      </c>
      <c r="BY41" s="60">
        <f>adam_output!BV38</f>
        <v>0</v>
      </c>
      <c r="BZ41" s="60">
        <f>adam_output!BW38</f>
        <v>0</v>
      </c>
      <c r="CA41" s="60">
        <f>adam_output!BX38</f>
        <v>0</v>
      </c>
      <c r="CB41" s="123">
        <f t="shared" si="2"/>
        <v>0</v>
      </c>
      <c r="CC41" s="127">
        <f t="shared" si="3"/>
        <v>123125</v>
      </c>
      <c r="CD41" s="58">
        <f>adam_output!BY38</f>
        <v>0</v>
      </c>
      <c r="CE41" s="58">
        <f>adam_output!BZ38</f>
        <v>0</v>
      </c>
      <c r="CF41" s="58">
        <f>adam_output!CA38</f>
        <v>0</v>
      </c>
      <c r="CG41" s="58">
        <f>adam_output!CB38</f>
        <v>0</v>
      </c>
      <c r="CH41" s="58">
        <f>adam_output!CC38</f>
        <v>0</v>
      </c>
      <c r="CI41" s="58">
        <f>adam_output!CD38</f>
        <v>0</v>
      </c>
      <c r="CJ41" s="62"/>
      <c r="CK41" s="59">
        <f t="shared" si="4"/>
        <v>0</v>
      </c>
      <c r="CL41" s="68">
        <f>adam_output!CE38</f>
        <v>0</v>
      </c>
      <c r="CM41" s="60">
        <f>adam_output!CF38</f>
        <v>0</v>
      </c>
      <c r="CN41" s="60">
        <f>adam_output!CG38</f>
        <v>0</v>
      </c>
      <c r="CO41" s="60">
        <f>adam_output!CH38</f>
        <v>0</v>
      </c>
      <c r="CP41" s="60">
        <f>adam_output!CI38</f>
        <v>0</v>
      </c>
      <c r="CQ41" s="60">
        <f>adam_output!CJ38</f>
        <v>0</v>
      </c>
      <c r="CR41" s="69"/>
      <c r="CS41" s="155">
        <f t="shared" si="5"/>
        <v>0</v>
      </c>
      <c r="CT41" s="166">
        <f t="shared" si="6"/>
        <v>0</v>
      </c>
      <c r="CU41" s="61">
        <f>adam_output!CK38</f>
        <v>0</v>
      </c>
      <c r="CV41" s="66">
        <f>adam_output!CL38</f>
        <v>0</v>
      </c>
      <c r="CW41" s="173">
        <f t="shared" si="7"/>
        <v>123125</v>
      </c>
      <c r="CX41" s="58"/>
      <c r="CY41" s="181" t="e">
        <v>#REF!</v>
      </c>
      <c r="CZ41" s="59" t="e">
        <f t="shared" si="0"/>
        <v>#REF!</v>
      </c>
      <c r="DA41" s="58"/>
    </row>
    <row r="42" spans="1:105" x14ac:dyDescent="0.35">
      <c r="A42" s="236"/>
      <c r="B42" s="238"/>
      <c r="C42" s="73">
        <v>69</v>
      </c>
      <c r="D42" s="74" t="s">
        <v>45</v>
      </c>
      <c r="E42" s="58">
        <f>adam_output!C39</f>
        <v>387</v>
      </c>
      <c r="F42" s="58">
        <f>adam_output!D39</f>
        <v>20</v>
      </c>
      <c r="G42" s="58">
        <f>adam_output!E39</f>
        <v>8230</v>
      </c>
      <c r="H42" s="58">
        <f>adam_output!F39</f>
        <v>413</v>
      </c>
      <c r="I42" s="58">
        <f>adam_output!G39</f>
        <v>1802</v>
      </c>
      <c r="J42" s="58">
        <f>adam_output!H39</f>
        <v>1661</v>
      </c>
      <c r="K42" s="58">
        <f>adam_output!I39</f>
        <v>499</v>
      </c>
      <c r="L42" s="58">
        <f>adam_output!J39</f>
        <v>1433</v>
      </c>
      <c r="M42" s="58">
        <f>adam_output!K39</f>
        <v>2907</v>
      </c>
      <c r="N42" s="58">
        <f>adam_output!L39</f>
        <v>12634</v>
      </c>
      <c r="O42" s="58">
        <f>adam_output!M39</f>
        <v>2425</v>
      </c>
      <c r="P42" s="58">
        <f>adam_output!N39</f>
        <v>7009</v>
      </c>
      <c r="Q42" s="58">
        <f>adam_output!O39</f>
        <v>5981</v>
      </c>
      <c r="R42" s="58">
        <f>adam_output!P39</f>
        <v>6923</v>
      </c>
      <c r="S42" s="58">
        <f>adam_output!Q39</f>
        <v>516</v>
      </c>
      <c r="T42" s="58">
        <f>adam_output!R39</f>
        <v>376</v>
      </c>
      <c r="U42" s="58">
        <f>adam_output!S39</f>
        <v>1611</v>
      </c>
      <c r="V42" s="58">
        <f>adam_output!T39</f>
        <v>496</v>
      </c>
      <c r="W42" s="58">
        <f>adam_output!U39</f>
        <v>3556</v>
      </c>
      <c r="X42" s="58">
        <f>adam_output!V39</f>
        <v>928</v>
      </c>
      <c r="Y42" s="58">
        <f>adam_output!W39</f>
        <v>68073</v>
      </c>
      <c r="Z42" s="58">
        <f>adam_output!X39</f>
        <v>3163</v>
      </c>
      <c r="AA42" s="58">
        <f>adam_output!Y39</f>
        <v>3577</v>
      </c>
      <c r="AB42" s="58">
        <f>adam_output!Z39</f>
        <v>4264</v>
      </c>
      <c r="AC42" s="58">
        <f>adam_output!AA39</f>
        <v>54754</v>
      </c>
      <c r="AD42" s="58">
        <f>adam_output!AB39</f>
        <v>30457</v>
      </c>
      <c r="AE42" s="58">
        <f>adam_output!AC39</f>
        <v>36525</v>
      </c>
      <c r="AF42" s="58">
        <f>adam_output!AD39</f>
        <v>12532</v>
      </c>
      <c r="AG42" s="58">
        <f>adam_output!AE39</f>
        <v>34851</v>
      </c>
      <c r="AH42" s="58">
        <f>adam_output!AF39</f>
        <v>1126</v>
      </c>
      <c r="AI42" s="58">
        <f>adam_output!AG39</f>
        <v>20242</v>
      </c>
      <c r="AJ42" s="58">
        <f>adam_output!AH39</f>
        <v>12918</v>
      </c>
      <c r="AK42" s="58">
        <f>adam_output!AI39</f>
        <v>4098</v>
      </c>
      <c r="AL42" s="58">
        <f>adam_output!AJ39</f>
        <v>31881</v>
      </c>
      <c r="AM42" s="58">
        <f>adam_output!AK39</f>
        <v>12495</v>
      </c>
      <c r="AN42" s="58">
        <f>adam_output!AL39</f>
        <v>61</v>
      </c>
      <c r="AO42" s="58">
        <f>adam_output!AM39</f>
        <v>0</v>
      </c>
      <c r="AP42" s="98">
        <f t="shared" si="1"/>
        <v>390824</v>
      </c>
      <c r="AQ42" s="60">
        <f>adam_output!AN39</f>
        <v>0</v>
      </c>
      <c r="AR42" s="60">
        <f>adam_output!AO39</f>
        <v>0</v>
      </c>
      <c r="AS42" s="60">
        <f>adam_output!AP39</f>
        <v>0</v>
      </c>
      <c r="AT42" s="60">
        <f>adam_output!AQ39</f>
        <v>0</v>
      </c>
      <c r="AU42" s="60">
        <f>adam_output!AR39</f>
        <v>0</v>
      </c>
      <c r="AV42" s="60">
        <f>adam_output!AS39</f>
        <v>0</v>
      </c>
      <c r="AW42" s="60">
        <f>adam_output!AT39</f>
        <v>0</v>
      </c>
      <c r="AX42" s="60">
        <f>adam_output!AU39</f>
        <v>0</v>
      </c>
      <c r="AY42" s="60">
        <f>adam_output!AV39</f>
        <v>0</v>
      </c>
      <c r="AZ42" s="60">
        <f>adam_output!AW39</f>
        <v>0</v>
      </c>
      <c r="BA42" s="60">
        <f>adam_output!AX39</f>
        <v>0</v>
      </c>
      <c r="BB42" s="60">
        <f>adam_output!AY39</f>
        <v>0</v>
      </c>
      <c r="BC42" s="60">
        <f>adam_output!AZ39</f>
        <v>0</v>
      </c>
      <c r="BD42" s="60">
        <f>adam_output!BA39</f>
        <v>0</v>
      </c>
      <c r="BE42" s="60">
        <f>adam_output!BB39</f>
        <v>0</v>
      </c>
      <c r="BF42" s="60">
        <f>adam_output!BC39</f>
        <v>0</v>
      </c>
      <c r="BG42" s="60">
        <f>adam_output!BD39</f>
        <v>0</v>
      </c>
      <c r="BH42" s="60">
        <f>adam_output!BE39</f>
        <v>0</v>
      </c>
      <c r="BI42" s="60">
        <f>adam_output!BF39</f>
        <v>0</v>
      </c>
      <c r="BJ42" s="60">
        <f>adam_output!BG39</f>
        <v>0</v>
      </c>
      <c r="BK42" s="60">
        <f>adam_output!BH39</f>
        <v>0</v>
      </c>
      <c r="BL42" s="60">
        <f>adam_output!BI39</f>
        <v>0</v>
      </c>
      <c r="BM42" s="60">
        <f>adam_output!BJ39</f>
        <v>0</v>
      </c>
      <c r="BN42" s="60">
        <f>adam_output!BK39</f>
        <v>0</v>
      </c>
      <c r="BO42" s="60">
        <f>adam_output!BL39</f>
        <v>0</v>
      </c>
      <c r="BP42" s="60">
        <f>adam_output!BM39</f>
        <v>0</v>
      </c>
      <c r="BQ42" s="60">
        <f>adam_output!BN39</f>
        <v>0</v>
      </c>
      <c r="BR42" s="60">
        <f>adam_output!BO39</f>
        <v>0</v>
      </c>
      <c r="BS42" s="60">
        <f>adam_output!BP39</f>
        <v>0</v>
      </c>
      <c r="BT42" s="60">
        <f>adam_output!BQ39</f>
        <v>0</v>
      </c>
      <c r="BU42" s="60">
        <f>adam_output!BR39</f>
        <v>0</v>
      </c>
      <c r="BV42" s="60">
        <f>adam_output!BS39</f>
        <v>0</v>
      </c>
      <c r="BW42" s="60">
        <f>adam_output!BT39</f>
        <v>0</v>
      </c>
      <c r="BX42" s="60">
        <f>adam_output!BU39</f>
        <v>0</v>
      </c>
      <c r="BY42" s="60">
        <f>adam_output!BV39</f>
        <v>0</v>
      </c>
      <c r="BZ42" s="60">
        <f>adam_output!BW39</f>
        <v>0</v>
      </c>
      <c r="CA42" s="60">
        <f>adam_output!BX39</f>
        <v>0</v>
      </c>
      <c r="CB42" s="123">
        <f t="shared" si="2"/>
        <v>0</v>
      </c>
      <c r="CC42" s="127">
        <f t="shared" si="3"/>
        <v>390824</v>
      </c>
      <c r="CD42" s="58">
        <f>adam_output!BY39</f>
        <v>0</v>
      </c>
      <c r="CE42" s="58">
        <f>adam_output!BZ39</f>
        <v>0</v>
      </c>
      <c r="CF42" s="58">
        <f>adam_output!CA39</f>
        <v>0</v>
      </c>
      <c r="CG42" s="58">
        <f>adam_output!CB39</f>
        <v>0</v>
      </c>
      <c r="CH42" s="58">
        <f>adam_output!CC39</f>
        <v>0</v>
      </c>
      <c r="CI42" s="58">
        <f>adam_output!CD39</f>
        <v>0</v>
      </c>
      <c r="CJ42" s="62"/>
      <c r="CK42" s="59">
        <f t="shared" si="4"/>
        <v>0</v>
      </c>
      <c r="CL42" s="68">
        <f>adam_output!CE39</f>
        <v>0</v>
      </c>
      <c r="CM42" s="60">
        <f>adam_output!CF39</f>
        <v>0</v>
      </c>
      <c r="CN42" s="60">
        <f>adam_output!CG39</f>
        <v>0</v>
      </c>
      <c r="CO42" s="60">
        <f>adam_output!CH39</f>
        <v>0</v>
      </c>
      <c r="CP42" s="60">
        <f>adam_output!CI39</f>
        <v>0</v>
      </c>
      <c r="CQ42" s="60">
        <f>adam_output!CJ39</f>
        <v>0</v>
      </c>
      <c r="CR42" s="69"/>
      <c r="CS42" s="155">
        <f t="shared" si="5"/>
        <v>0</v>
      </c>
      <c r="CT42" s="166">
        <f t="shared" si="6"/>
        <v>0</v>
      </c>
      <c r="CU42" s="61">
        <f>adam_output!CK39</f>
        <v>294417</v>
      </c>
      <c r="CV42" s="66">
        <f>adam_output!CL39</f>
        <v>-98594</v>
      </c>
      <c r="CW42" s="173">
        <f t="shared" si="7"/>
        <v>586647</v>
      </c>
      <c r="CX42" s="58"/>
      <c r="CY42" s="181" t="e">
        <v>#REF!</v>
      </c>
      <c r="CZ42" s="59" t="e">
        <f t="shared" si="0"/>
        <v>#REF!</v>
      </c>
      <c r="DA42" s="58"/>
    </row>
    <row r="43" spans="1:105" x14ac:dyDescent="0.35">
      <c r="A43" s="236"/>
      <c r="B43" s="75"/>
      <c r="C43" s="76">
        <v>70</v>
      </c>
      <c r="D43" s="77" t="s">
        <v>64</v>
      </c>
      <c r="E43" s="96">
        <f t="shared" ref="E43:BP43" si="8">SUM(E6:E42)</f>
        <v>12870</v>
      </c>
      <c r="F43" s="97">
        <f t="shared" si="8"/>
        <v>1398</v>
      </c>
      <c r="G43" s="97">
        <f t="shared" si="8"/>
        <v>458974</v>
      </c>
      <c r="H43" s="97">
        <f t="shared" si="8"/>
        <v>55752</v>
      </c>
      <c r="I43" s="97">
        <f t="shared" si="8"/>
        <v>184581</v>
      </c>
      <c r="J43" s="97">
        <f t="shared" si="8"/>
        <v>724672</v>
      </c>
      <c r="K43" s="97">
        <f t="shared" si="8"/>
        <v>468553</v>
      </c>
      <c r="L43" s="97">
        <f t="shared" si="8"/>
        <v>207052</v>
      </c>
      <c r="M43" s="97">
        <f t="shared" si="8"/>
        <v>78843</v>
      </c>
      <c r="N43" s="97">
        <f t="shared" si="8"/>
        <v>581679</v>
      </c>
      <c r="O43" s="97">
        <f t="shared" si="8"/>
        <v>228917</v>
      </c>
      <c r="P43" s="97">
        <f t="shared" si="8"/>
        <v>345872</v>
      </c>
      <c r="Q43" s="97">
        <f t="shared" si="8"/>
        <v>243714</v>
      </c>
      <c r="R43" s="97">
        <f t="shared" si="8"/>
        <v>303472</v>
      </c>
      <c r="S43" s="97">
        <f t="shared" si="8"/>
        <v>72760</v>
      </c>
      <c r="T43" s="97">
        <f t="shared" si="8"/>
        <v>173051</v>
      </c>
      <c r="U43" s="97">
        <f t="shared" si="8"/>
        <v>262843</v>
      </c>
      <c r="V43" s="97">
        <f t="shared" si="8"/>
        <v>68635</v>
      </c>
      <c r="W43" s="97">
        <f t="shared" si="8"/>
        <v>254126</v>
      </c>
      <c r="X43" s="97">
        <f t="shared" si="8"/>
        <v>141788</v>
      </c>
      <c r="Y43" s="97">
        <f t="shared" si="8"/>
        <v>1552417</v>
      </c>
      <c r="Z43" s="97">
        <f t="shared" si="8"/>
        <v>568035</v>
      </c>
      <c r="AA43" s="97">
        <f t="shared" si="8"/>
        <v>193058</v>
      </c>
      <c r="AB43" s="97">
        <f t="shared" si="8"/>
        <v>132011</v>
      </c>
      <c r="AC43" s="97">
        <f t="shared" si="8"/>
        <v>2075835</v>
      </c>
      <c r="AD43" s="97">
        <f t="shared" si="8"/>
        <v>895422</v>
      </c>
      <c r="AE43" s="97">
        <f t="shared" si="8"/>
        <v>1565398</v>
      </c>
      <c r="AF43" s="97">
        <f t="shared" si="8"/>
        <v>1181629</v>
      </c>
      <c r="AG43" s="97">
        <f t="shared" si="8"/>
        <v>2588025</v>
      </c>
      <c r="AH43" s="97">
        <f t="shared" si="8"/>
        <v>777511</v>
      </c>
      <c r="AI43" s="97">
        <f t="shared" si="8"/>
        <v>906938</v>
      </c>
      <c r="AJ43" s="97">
        <f t="shared" si="8"/>
        <v>1287523</v>
      </c>
      <c r="AK43" s="97">
        <f t="shared" si="8"/>
        <v>87208</v>
      </c>
      <c r="AL43" s="97">
        <f t="shared" si="8"/>
        <v>2401097</v>
      </c>
      <c r="AM43" s="97">
        <f t="shared" si="8"/>
        <v>933230</v>
      </c>
      <c r="AN43" s="97">
        <f t="shared" si="8"/>
        <v>65831</v>
      </c>
      <c r="AO43" s="97">
        <f t="shared" si="8"/>
        <v>222982</v>
      </c>
      <c r="AP43" s="132">
        <f t="shared" si="8"/>
        <v>22303702</v>
      </c>
      <c r="AQ43" s="97">
        <f>SUM(AQ6:AQ42)</f>
        <v>141201</v>
      </c>
      <c r="AR43" s="97">
        <f t="shared" si="8"/>
        <v>5080</v>
      </c>
      <c r="AS43" s="97">
        <f t="shared" si="8"/>
        <v>455936</v>
      </c>
      <c r="AT43" s="97">
        <f t="shared" si="8"/>
        <v>43463</v>
      </c>
      <c r="AU43" s="97">
        <f t="shared" si="8"/>
        <v>199683</v>
      </c>
      <c r="AV43" s="97">
        <f t="shared" si="8"/>
        <v>612039</v>
      </c>
      <c r="AW43" s="97">
        <f t="shared" si="8"/>
        <v>57918</v>
      </c>
      <c r="AX43" s="97">
        <f t="shared" si="8"/>
        <v>257341</v>
      </c>
      <c r="AY43" s="97">
        <f t="shared" si="8"/>
        <v>77015</v>
      </c>
      <c r="AZ43" s="97">
        <f t="shared" si="8"/>
        <v>768553</v>
      </c>
      <c r="BA43" s="97">
        <f t="shared" si="8"/>
        <v>142065</v>
      </c>
      <c r="BB43" s="97">
        <f t="shared" si="8"/>
        <v>278382</v>
      </c>
      <c r="BC43" s="97">
        <f t="shared" si="8"/>
        <v>258708</v>
      </c>
      <c r="BD43" s="97">
        <f t="shared" si="8"/>
        <v>389197</v>
      </c>
      <c r="BE43" s="97">
        <f t="shared" si="8"/>
        <v>110039</v>
      </c>
      <c r="BF43" s="97">
        <f t="shared" si="8"/>
        <v>210316</v>
      </c>
      <c r="BG43" s="97">
        <f t="shared" si="8"/>
        <v>349436</v>
      </c>
      <c r="BH43" s="97">
        <f t="shared" si="8"/>
        <v>87699</v>
      </c>
      <c r="BI43" s="97">
        <f t="shared" si="8"/>
        <v>958746</v>
      </c>
      <c r="BJ43" s="97">
        <f t="shared" si="8"/>
        <v>129046</v>
      </c>
      <c r="BK43" s="97">
        <f t="shared" si="8"/>
        <v>1276002</v>
      </c>
      <c r="BL43" s="97">
        <f t="shared" si="8"/>
        <v>156451</v>
      </c>
      <c r="BM43" s="97">
        <f t="shared" si="8"/>
        <v>41689</v>
      </c>
      <c r="BN43" s="97">
        <f t="shared" si="8"/>
        <v>42565</v>
      </c>
      <c r="BO43" s="97">
        <f t="shared" si="8"/>
        <v>545161</v>
      </c>
      <c r="BP43" s="97">
        <f t="shared" si="8"/>
        <v>247751</v>
      </c>
      <c r="BQ43" s="97">
        <f t="shared" ref="BQ43:CI43" si="9">SUM(BQ6:BQ42)</f>
        <v>111944</v>
      </c>
      <c r="BR43" s="97">
        <f t="shared" si="9"/>
        <v>611935</v>
      </c>
      <c r="BS43" s="97">
        <f t="shared" si="9"/>
        <v>747537</v>
      </c>
      <c r="BT43" s="97">
        <f t="shared" si="9"/>
        <v>271779</v>
      </c>
      <c r="BU43" s="97">
        <f t="shared" si="9"/>
        <v>312144</v>
      </c>
      <c r="BV43" s="97">
        <f t="shared" si="9"/>
        <v>786462</v>
      </c>
      <c r="BW43" s="97">
        <f t="shared" si="9"/>
        <v>45294</v>
      </c>
      <c r="BX43" s="97">
        <f t="shared" si="9"/>
        <v>907012</v>
      </c>
      <c r="BY43" s="97">
        <f t="shared" si="9"/>
        <v>349613</v>
      </c>
      <c r="BZ43" s="97">
        <f t="shared" si="9"/>
        <v>45437</v>
      </c>
      <c r="CA43" s="97">
        <f t="shared" si="9"/>
        <v>37921</v>
      </c>
      <c r="CB43" s="124">
        <f>SUM(CB6:CB42)</f>
        <v>12068560</v>
      </c>
      <c r="CC43" s="128">
        <f>SUM(CC6:CC42)</f>
        <v>34372262</v>
      </c>
      <c r="CD43" s="176">
        <f t="shared" si="9"/>
        <v>535440</v>
      </c>
      <c r="CE43" s="97">
        <f t="shared" si="9"/>
        <v>16159966</v>
      </c>
      <c r="CF43" s="97">
        <f t="shared" si="9"/>
        <v>6839844</v>
      </c>
      <c r="CG43" s="97">
        <f t="shared" si="9"/>
        <v>1023011</v>
      </c>
      <c r="CH43" s="97">
        <f t="shared" si="9"/>
        <v>7517470</v>
      </c>
      <c r="CI43" s="97">
        <f t="shared" si="9"/>
        <v>-67660</v>
      </c>
      <c r="CJ43" s="177"/>
      <c r="CK43" s="97">
        <f t="shared" ref="CK43:CQ43" si="10">SUM(CK6:CK42)</f>
        <v>32008071</v>
      </c>
      <c r="CL43" s="176">
        <f t="shared" si="10"/>
        <v>176870</v>
      </c>
      <c r="CM43" s="97">
        <f t="shared" si="10"/>
        <v>4692476</v>
      </c>
      <c r="CN43" s="97">
        <f t="shared" si="10"/>
        <v>169102</v>
      </c>
      <c r="CO43" s="97">
        <f t="shared" si="10"/>
        <v>197963</v>
      </c>
      <c r="CP43" s="97">
        <f t="shared" si="10"/>
        <v>2306347</v>
      </c>
      <c r="CQ43" s="97">
        <f t="shared" si="10"/>
        <v>-51237</v>
      </c>
      <c r="CR43" s="80"/>
      <c r="CS43" s="124">
        <f>SUM(CS6:CS42)</f>
        <v>7491521</v>
      </c>
      <c r="CT43" s="167">
        <f>SUM(CT6:CT42)</f>
        <v>39499592</v>
      </c>
      <c r="CU43" s="178">
        <f>SUM(CU6:CU42)</f>
        <v>4219967</v>
      </c>
      <c r="CV43" s="178">
        <f>SUM(CV6:CV42)</f>
        <v>-6037215</v>
      </c>
      <c r="CW43" s="174">
        <f>SUM(CW6:CW42)</f>
        <v>72054606</v>
      </c>
      <c r="CX43" s="58"/>
      <c r="CY43" s="182" t="e">
        <v>#REF!</v>
      </c>
      <c r="CZ43" s="82" t="e">
        <f t="shared" si="0"/>
        <v>#REF!</v>
      </c>
      <c r="DA43" s="58"/>
    </row>
    <row r="44" spans="1:105" x14ac:dyDescent="0.35">
      <c r="A44" s="236"/>
      <c r="B44" s="239" t="s">
        <v>65</v>
      </c>
      <c r="C44" s="71" t="s">
        <v>7</v>
      </c>
      <c r="D44" s="57" t="s">
        <v>9</v>
      </c>
      <c r="E44" s="60">
        <f>adam_output!C40</f>
        <v>2742</v>
      </c>
      <c r="F44" s="60">
        <f>adam_output!D40</f>
        <v>0</v>
      </c>
      <c r="G44" s="60">
        <f>adam_output!E40</f>
        <v>152205</v>
      </c>
      <c r="H44" s="60">
        <f>adam_output!F40</f>
        <v>1441</v>
      </c>
      <c r="I44" s="60">
        <f>adam_output!G40</f>
        <v>3608</v>
      </c>
      <c r="J44" s="60">
        <f>adam_output!H40</f>
        <v>1370</v>
      </c>
      <c r="K44" s="60">
        <f>adam_output!I40</f>
        <v>0</v>
      </c>
      <c r="L44" s="60">
        <f>adam_output!J40</f>
        <v>1840</v>
      </c>
      <c r="M44" s="60">
        <f>adam_output!K40</f>
        <v>14</v>
      </c>
      <c r="N44" s="60">
        <f>adam_output!L40</f>
        <v>0</v>
      </c>
      <c r="O44" s="60">
        <f>adam_output!M40</f>
        <v>2</v>
      </c>
      <c r="P44" s="60">
        <f>adam_output!N40</f>
        <v>0</v>
      </c>
      <c r="Q44" s="60">
        <f>adam_output!O40</f>
        <v>0</v>
      </c>
      <c r="R44" s="60">
        <f>adam_output!P40</f>
        <v>0</v>
      </c>
      <c r="S44" s="60">
        <f>adam_output!Q40</f>
        <v>0</v>
      </c>
      <c r="T44" s="60">
        <f>adam_output!R40</f>
        <v>0</v>
      </c>
      <c r="U44" s="60">
        <f>adam_output!S40</f>
        <v>0</v>
      </c>
      <c r="V44" s="60">
        <f>adam_output!T40</f>
        <v>0</v>
      </c>
      <c r="W44" s="60">
        <f>adam_output!U40</f>
        <v>0</v>
      </c>
      <c r="X44" s="60">
        <f>adam_output!V40</f>
        <v>1645</v>
      </c>
      <c r="Y44" s="60">
        <f>adam_output!W40</f>
        <v>2585</v>
      </c>
      <c r="Z44" s="60">
        <f>adam_output!X40</f>
        <v>0</v>
      </c>
      <c r="AA44" s="60">
        <f>adam_output!Y40</f>
        <v>0</v>
      </c>
      <c r="AB44" s="60">
        <f>adam_output!Z40</f>
        <v>0</v>
      </c>
      <c r="AC44" s="60">
        <f>adam_output!AA40</f>
        <v>682</v>
      </c>
      <c r="AD44" s="60">
        <f>adam_output!AB40</f>
        <v>0</v>
      </c>
      <c r="AE44" s="60">
        <f>adam_output!AC40</f>
        <v>31</v>
      </c>
      <c r="AF44" s="60">
        <f>adam_output!AD40</f>
        <v>260</v>
      </c>
      <c r="AG44" s="60">
        <f>adam_output!AE40</f>
        <v>0</v>
      </c>
      <c r="AH44" s="60">
        <f>adam_output!AF40</f>
        <v>61</v>
      </c>
      <c r="AI44" s="60">
        <f>adam_output!AG40</f>
        <v>3925</v>
      </c>
      <c r="AJ44" s="60">
        <f>adam_output!AH40</f>
        <v>6591</v>
      </c>
      <c r="AK44" s="60">
        <f>adam_output!AI40</f>
        <v>605</v>
      </c>
      <c r="AL44" s="60">
        <f>adam_output!AJ40</f>
        <v>74</v>
      </c>
      <c r="AM44" s="60">
        <f>adam_output!AK40</f>
        <v>41139</v>
      </c>
      <c r="AN44" s="60">
        <f>adam_output!AL40</f>
        <v>0</v>
      </c>
      <c r="AO44" s="60">
        <f>adam_output!AM40</f>
        <v>0</v>
      </c>
      <c r="AP44" s="98">
        <f t="shared" ref="AP44:AP80" si="11">SUM(E44:AO44)</f>
        <v>220820</v>
      </c>
      <c r="AQ44" s="58">
        <f>adam_output!AN40</f>
        <v>1596414</v>
      </c>
      <c r="AR44" s="58">
        <f>adam_output!AO40</f>
        <v>51</v>
      </c>
      <c r="AS44" s="58">
        <f>adam_output!AP40</f>
        <v>7044092</v>
      </c>
      <c r="AT44" s="58">
        <f>adam_output!AQ40</f>
        <v>14733</v>
      </c>
      <c r="AU44" s="58">
        <f>adam_output!AR40</f>
        <v>284430</v>
      </c>
      <c r="AV44" s="58">
        <f>adam_output!AS40</f>
        <v>39912</v>
      </c>
      <c r="AW44" s="58">
        <f>adam_output!AT40</f>
        <v>0</v>
      </c>
      <c r="AX44" s="58">
        <f>adam_output!AU40</f>
        <v>101026</v>
      </c>
      <c r="AY44" s="58">
        <f>adam_output!AV40</f>
        <v>824</v>
      </c>
      <c r="AZ44" s="58">
        <f>adam_output!AW40</f>
        <v>1</v>
      </c>
      <c r="BA44" s="58">
        <f>adam_output!AX40</f>
        <v>36</v>
      </c>
      <c r="BB44" s="58">
        <f>adam_output!AY40</f>
        <v>0</v>
      </c>
      <c r="BC44" s="58">
        <f>adam_output!AZ40</f>
        <v>0</v>
      </c>
      <c r="BD44" s="58">
        <f>adam_output!BA40</f>
        <v>0</v>
      </c>
      <c r="BE44" s="58">
        <f>adam_output!BB40</f>
        <v>0</v>
      </c>
      <c r="BF44" s="58">
        <f>adam_output!BC40</f>
        <v>0</v>
      </c>
      <c r="BG44" s="58">
        <f>adam_output!BD40</f>
        <v>0</v>
      </c>
      <c r="BH44" s="58">
        <f>adam_output!BE40</f>
        <v>0</v>
      </c>
      <c r="BI44" s="58">
        <f>adam_output!BF40</f>
        <v>11</v>
      </c>
      <c r="BJ44" s="58">
        <f>adam_output!BG40</f>
        <v>37542</v>
      </c>
      <c r="BK44" s="58">
        <f>adam_output!BH40</f>
        <v>59928</v>
      </c>
      <c r="BL44" s="58">
        <f>adam_output!BI40</f>
        <v>0</v>
      </c>
      <c r="BM44" s="58">
        <f>adam_output!BJ40</f>
        <v>0</v>
      </c>
      <c r="BN44" s="58">
        <f>adam_output!BK40</f>
        <v>0</v>
      </c>
      <c r="BO44" s="58">
        <f>adam_output!BL40</f>
        <v>10561</v>
      </c>
      <c r="BP44" s="58">
        <f>adam_output!BM40</f>
        <v>0</v>
      </c>
      <c r="BQ44" s="58">
        <f>adam_output!BN40</f>
        <v>362</v>
      </c>
      <c r="BR44" s="58">
        <f>adam_output!BO40</f>
        <v>1709</v>
      </c>
      <c r="BS44" s="58">
        <f>adam_output!BP40</f>
        <v>0</v>
      </c>
      <c r="BT44" s="58">
        <f>adam_output!BQ40</f>
        <v>1222</v>
      </c>
      <c r="BU44" s="58">
        <f>adam_output!BR40</f>
        <v>58247</v>
      </c>
      <c r="BV44" s="58">
        <f>adam_output!BS40</f>
        <v>131975</v>
      </c>
      <c r="BW44" s="58">
        <f>adam_output!BT40</f>
        <v>9817</v>
      </c>
      <c r="BX44" s="58">
        <f>adam_output!BU40</f>
        <v>576</v>
      </c>
      <c r="BY44" s="58">
        <f>adam_output!BV40</f>
        <v>602272</v>
      </c>
      <c r="BZ44" s="58">
        <f>adam_output!BW40</f>
        <v>0</v>
      </c>
      <c r="CA44" s="58">
        <f>adam_output!BX40</f>
        <v>0</v>
      </c>
      <c r="CB44" s="123">
        <f t="shared" ref="CB44:CB80" si="12">SUM(AQ44:CA44)</f>
        <v>9995741</v>
      </c>
      <c r="CC44" s="127">
        <f t="shared" ref="CC44:CC80" si="13">SUM(CB44,AP44)</f>
        <v>10216561</v>
      </c>
      <c r="CD44" s="60">
        <f>adam_output!BY40</f>
        <v>3212</v>
      </c>
      <c r="CE44" s="60">
        <f>adam_output!BZ40</f>
        <v>195017</v>
      </c>
      <c r="CF44" s="60">
        <f>adam_output!CA40</f>
        <v>0</v>
      </c>
      <c r="CG44" s="60">
        <f>adam_output!CB40</f>
        <v>0</v>
      </c>
      <c r="CH44" s="60">
        <f>adam_output!CC40</f>
        <v>5616</v>
      </c>
      <c r="CI44" s="60">
        <f>adam_output!CD40</f>
        <v>-198</v>
      </c>
      <c r="CJ44" s="84"/>
      <c r="CK44" s="59">
        <f t="shared" si="4"/>
        <v>203647</v>
      </c>
      <c r="CL44" s="67">
        <f>adam_output!CE40</f>
        <v>60373</v>
      </c>
      <c r="CM44" s="58">
        <f>adam_output!CF40</f>
        <v>3493796</v>
      </c>
      <c r="CN44" s="58">
        <f>adam_output!CG40</f>
        <v>0</v>
      </c>
      <c r="CO44" s="58">
        <f>adam_output!CH40</f>
        <v>0</v>
      </c>
      <c r="CP44" s="58">
        <f>adam_output!CI40</f>
        <v>255370</v>
      </c>
      <c r="CQ44" s="58">
        <f>adam_output!CJ40</f>
        <v>202067</v>
      </c>
      <c r="CR44" s="85"/>
      <c r="CS44" s="155">
        <f>SUM(CL44:CR44)</f>
        <v>4011606</v>
      </c>
      <c r="CT44" s="166">
        <f>SUM(CS44,CK44)</f>
        <v>4215253</v>
      </c>
      <c r="CU44" s="61">
        <f>adam_output!CK40</f>
        <v>100792</v>
      </c>
      <c r="CV44" s="61">
        <f>adam_output!CL40</f>
        <v>-2216673</v>
      </c>
      <c r="CW44" s="173">
        <f>SUM(CC44,CT44:CV44)</f>
        <v>12315933</v>
      </c>
      <c r="CX44" s="58"/>
      <c r="CY44" s="179" t="e">
        <v>#REF!</v>
      </c>
      <c r="CZ44" s="59" t="e">
        <f t="shared" si="0"/>
        <v>#REF!</v>
      </c>
      <c r="DA44" s="58"/>
    </row>
    <row r="45" spans="1:105" x14ac:dyDescent="0.35">
      <c r="A45" s="236"/>
      <c r="B45" s="240"/>
      <c r="C45" s="71" t="s">
        <v>8</v>
      </c>
      <c r="D45" s="57" t="s">
        <v>10</v>
      </c>
      <c r="E45" s="60">
        <f>adam_output!C41</f>
        <v>0</v>
      </c>
      <c r="F45" s="60">
        <f>adam_output!D41</f>
        <v>0</v>
      </c>
      <c r="G45" s="60">
        <f>adam_output!E41</f>
        <v>9</v>
      </c>
      <c r="H45" s="60">
        <f>adam_output!F41</f>
        <v>0</v>
      </c>
      <c r="I45" s="60">
        <f>adam_output!G41</f>
        <v>9</v>
      </c>
      <c r="J45" s="60">
        <f>adam_output!H41</f>
        <v>154</v>
      </c>
      <c r="K45" s="60">
        <f>adam_output!I41</f>
        <v>8213</v>
      </c>
      <c r="L45" s="60">
        <f>adam_output!J41</f>
        <v>1</v>
      </c>
      <c r="M45" s="60">
        <f>adam_output!K41</f>
        <v>186</v>
      </c>
      <c r="N45" s="60">
        <f>adam_output!L41</f>
        <v>45</v>
      </c>
      <c r="O45" s="60">
        <f>adam_output!M41</f>
        <v>1247</v>
      </c>
      <c r="P45" s="60">
        <f>adam_output!N41</f>
        <v>3</v>
      </c>
      <c r="Q45" s="60">
        <f>adam_output!O41</f>
        <v>1</v>
      </c>
      <c r="R45" s="60">
        <f>adam_output!P41</f>
        <v>1</v>
      </c>
      <c r="S45" s="60">
        <f>adam_output!Q41</f>
        <v>1</v>
      </c>
      <c r="T45" s="60">
        <f>adam_output!R41</f>
        <v>1</v>
      </c>
      <c r="U45" s="60">
        <f>adam_output!S41</f>
        <v>0</v>
      </c>
      <c r="V45" s="60">
        <f>adam_output!T41</f>
        <v>0</v>
      </c>
      <c r="W45" s="60">
        <f>adam_output!U41</f>
        <v>1</v>
      </c>
      <c r="X45" s="60">
        <f>adam_output!V41</f>
        <v>4</v>
      </c>
      <c r="Y45" s="60">
        <f>adam_output!W41</f>
        <v>74</v>
      </c>
      <c r="Z45" s="60">
        <f>adam_output!X41</f>
        <v>6420</v>
      </c>
      <c r="AA45" s="60">
        <f>adam_output!Y41</f>
        <v>0</v>
      </c>
      <c r="AB45" s="60">
        <f>adam_output!Z41</f>
        <v>0</v>
      </c>
      <c r="AC45" s="60">
        <f>adam_output!AA41</f>
        <v>0</v>
      </c>
      <c r="AD45" s="60">
        <f>adam_output!AB41</f>
        <v>0</v>
      </c>
      <c r="AE45" s="60">
        <f>adam_output!AC41</f>
        <v>0</v>
      </c>
      <c r="AF45" s="60">
        <f>adam_output!AD41</f>
        <v>0</v>
      </c>
      <c r="AG45" s="60">
        <f>adam_output!AE41</f>
        <v>0</v>
      </c>
      <c r="AH45" s="60">
        <f>adam_output!AF41</f>
        <v>0</v>
      </c>
      <c r="AI45" s="60">
        <f>adam_output!AG41</f>
        <v>4</v>
      </c>
      <c r="AJ45" s="60">
        <f>adam_output!AH41</f>
        <v>1</v>
      </c>
      <c r="AK45" s="60">
        <f>adam_output!AI41</f>
        <v>0</v>
      </c>
      <c r="AL45" s="60">
        <f>adam_output!AJ41</f>
        <v>1</v>
      </c>
      <c r="AM45" s="60">
        <f>adam_output!AK41</f>
        <v>1</v>
      </c>
      <c r="AN45" s="60">
        <f>adam_output!AL41</f>
        <v>0</v>
      </c>
      <c r="AO45" s="60">
        <f>adam_output!AM41</f>
        <v>2</v>
      </c>
      <c r="AP45" s="98">
        <f t="shared" si="11"/>
        <v>16379</v>
      </c>
      <c r="AQ45" s="58">
        <f>adam_output!AN41</f>
        <v>383</v>
      </c>
      <c r="AR45" s="58">
        <f>adam_output!AO41</f>
        <v>1276</v>
      </c>
      <c r="AS45" s="58">
        <f>adam_output!AP41</f>
        <v>6578</v>
      </c>
      <c r="AT45" s="58">
        <f>adam_output!AQ41</f>
        <v>585</v>
      </c>
      <c r="AU45" s="58">
        <f>adam_output!AR41</f>
        <v>24481</v>
      </c>
      <c r="AV45" s="58">
        <f>adam_output!AS41</f>
        <v>113593</v>
      </c>
      <c r="AW45" s="58">
        <f>adam_output!AT41</f>
        <v>5954337</v>
      </c>
      <c r="AX45" s="58">
        <f>adam_output!AU41</f>
        <v>1187</v>
      </c>
      <c r="AY45" s="58">
        <f>adam_output!AV41</f>
        <v>281291</v>
      </c>
      <c r="AZ45" s="58">
        <f>adam_output!AW41</f>
        <v>1232374</v>
      </c>
      <c r="BA45" s="58">
        <f>adam_output!AX41</f>
        <v>1361481</v>
      </c>
      <c r="BB45" s="58">
        <f>adam_output!AY41</f>
        <v>993</v>
      </c>
      <c r="BC45" s="58">
        <f>adam_output!AZ41</f>
        <v>372</v>
      </c>
      <c r="BD45" s="58">
        <f>adam_output!BA41</f>
        <v>655</v>
      </c>
      <c r="BE45" s="58">
        <f>adam_output!BB41</f>
        <v>444</v>
      </c>
      <c r="BF45" s="58">
        <f>adam_output!BC41</f>
        <v>1087</v>
      </c>
      <c r="BG45" s="58">
        <f>adam_output!BD41</f>
        <v>304</v>
      </c>
      <c r="BH45" s="58">
        <f>adam_output!BE41</f>
        <v>8</v>
      </c>
      <c r="BI45" s="58">
        <f>adam_output!BF41</f>
        <v>3303</v>
      </c>
      <c r="BJ45" s="58">
        <f>adam_output!BG41</f>
        <v>3669</v>
      </c>
      <c r="BK45" s="58">
        <f>adam_output!BH41</f>
        <v>124693</v>
      </c>
      <c r="BL45" s="58">
        <f>adam_output!BI41</f>
        <v>4495642</v>
      </c>
      <c r="BM45" s="58">
        <f>adam_output!BJ41</f>
        <v>0</v>
      </c>
      <c r="BN45" s="58">
        <f>adam_output!BK41</f>
        <v>7</v>
      </c>
      <c r="BO45" s="58">
        <f>adam_output!BL41</f>
        <v>148</v>
      </c>
      <c r="BP45" s="58">
        <f>adam_output!BM41</f>
        <v>29</v>
      </c>
      <c r="BQ45" s="58">
        <f>adam_output!BN41</f>
        <v>60</v>
      </c>
      <c r="BR45" s="58">
        <f>adam_output!BO41</f>
        <v>159</v>
      </c>
      <c r="BS45" s="58">
        <f>adam_output!BP41</f>
        <v>11</v>
      </c>
      <c r="BT45" s="58">
        <f>adam_output!BQ41</f>
        <v>307</v>
      </c>
      <c r="BU45" s="58">
        <f>adam_output!BR41</f>
        <v>1709</v>
      </c>
      <c r="BV45" s="58">
        <f>adam_output!BS41</f>
        <v>354</v>
      </c>
      <c r="BW45" s="58">
        <f>adam_output!BT41</f>
        <v>159</v>
      </c>
      <c r="BX45" s="58">
        <f>adam_output!BU41</f>
        <v>255</v>
      </c>
      <c r="BY45" s="58">
        <f>adam_output!BV41</f>
        <v>251</v>
      </c>
      <c r="BZ45" s="58">
        <f>adam_output!BW41</f>
        <v>0</v>
      </c>
      <c r="CA45" s="58">
        <f>adam_output!BX41</f>
        <v>926</v>
      </c>
      <c r="CB45" s="123">
        <f t="shared" si="12"/>
        <v>13613111</v>
      </c>
      <c r="CC45" s="127">
        <f t="shared" si="13"/>
        <v>13629490</v>
      </c>
      <c r="CD45" s="60">
        <f>adam_output!BY41</f>
        <v>-7</v>
      </c>
      <c r="CE45" s="60">
        <f>adam_output!BZ41</f>
        <v>-8</v>
      </c>
      <c r="CF45" s="60">
        <f>adam_output!CA41</f>
        <v>0</v>
      </c>
      <c r="CG45" s="60">
        <f>adam_output!CB41</f>
        <v>0</v>
      </c>
      <c r="CH45" s="60">
        <f>adam_output!CC41</f>
        <v>-7</v>
      </c>
      <c r="CI45" s="60">
        <f>adam_output!CD41</f>
        <v>49</v>
      </c>
      <c r="CJ45" s="84"/>
      <c r="CK45" s="59">
        <f t="shared" si="4"/>
        <v>27</v>
      </c>
      <c r="CL45" s="67">
        <f>adam_output!CE41</f>
        <v>-4173</v>
      </c>
      <c r="CM45" s="58">
        <f>adam_output!CF41</f>
        <v>-4747</v>
      </c>
      <c r="CN45" s="58">
        <f>adam_output!CG41</f>
        <v>0</v>
      </c>
      <c r="CO45" s="58">
        <f>adam_output!CH41</f>
        <v>0</v>
      </c>
      <c r="CP45" s="58">
        <f>adam_output!CI41</f>
        <v>-4626</v>
      </c>
      <c r="CQ45" s="58">
        <f>adam_output!CJ41</f>
        <v>-9824</v>
      </c>
      <c r="CR45" s="85"/>
      <c r="CS45" s="155">
        <f t="shared" ref="CS45:CS80" si="14">SUM(CL45:CR45)</f>
        <v>-23370</v>
      </c>
      <c r="CT45" s="166">
        <f t="shared" ref="CT45:CT80" si="15">SUM(CS45,CK45)</f>
        <v>-23343</v>
      </c>
      <c r="CU45" s="61">
        <f>adam_output!CK41</f>
        <v>17156</v>
      </c>
      <c r="CV45" s="61">
        <f>adam_output!CL41</f>
        <v>-13120783</v>
      </c>
      <c r="CW45" s="173">
        <f t="shared" ref="CW45:CW80" si="16">SUM(CC45,CT45:CV45)</f>
        <v>502520</v>
      </c>
      <c r="CX45" s="58"/>
      <c r="CY45" s="179" t="e">
        <v>#REF!</v>
      </c>
      <c r="CZ45" s="59" t="e">
        <f t="shared" si="0"/>
        <v>#REF!</v>
      </c>
      <c r="DA45" s="58"/>
    </row>
    <row r="46" spans="1:105" x14ac:dyDescent="0.35">
      <c r="A46" s="236"/>
      <c r="B46" s="240"/>
      <c r="C46" s="71">
        <v>11</v>
      </c>
      <c r="D46" s="57" t="s">
        <v>11</v>
      </c>
      <c r="E46" s="60">
        <f>adam_output!C42</f>
        <v>755</v>
      </c>
      <c r="F46" s="60">
        <f>adam_output!D42</f>
        <v>0</v>
      </c>
      <c r="G46" s="60">
        <f>adam_output!E42</f>
        <v>224244</v>
      </c>
      <c r="H46" s="60">
        <f>adam_output!F42</f>
        <v>271</v>
      </c>
      <c r="I46" s="60">
        <f>adam_output!G42</f>
        <v>397</v>
      </c>
      <c r="J46" s="60">
        <f>adam_output!H42</f>
        <v>11143</v>
      </c>
      <c r="K46" s="60">
        <f>adam_output!I42</f>
        <v>3</v>
      </c>
      <c r="L46" s="60">
        <f>adam_output!J42</f>
        <v>8</v>
      </c>
      <c r="M46" s="60">
        <f>adam_output!K42</f>
        <v>68</v>
      </c>
      <c r="N46" s="60">
        <f>adam_output!L42</f>
        <v>1</v>
      </c>
      <c r="O46" s="60">
        <f>adam_output!M42</f>
        <v>0</v>
      </c>
      <c r="P46" s="60">
        <f>adam_output!N42</f>
        <v>0</v>
      </c>
      <c r="Q46" s="60">
        <f>adam_output!O42</f>
        <v>0</v>
      </c>
      <c r="R46" s="60">
        <f>adam_output!P42</f>
        <v>0</v>
      </c>
      <c r="S46" s="60">
        <f>adam_output!Q42</f>
        <v>0</v>
      </c>
      <c r="T46" s="60">
        <f>adam_output!R42</f>
        <v>0</v>
      </c>
      <c r="U46" s="60">
        <f>adam_output!S42</f>
        <v>0</v>
      </c>
      <c r="V46" s="60">
        <f>adam_output!T42</f>
        <v>0</v>
      </c>
      <c r="W46" s="60">
        <f>adam_output!U42</f>
        <v>0</v>
      </c>
      <c r="X46" s="60">
        <f>adam_output!V42</f>
        <v>560</v>
      </c>
      <c r="Y46" s="60">
        <f>adam_output!W42</f>
        <v>1</v>
      </c>
      <c r="Z46" s="60">
        <f>adam_output!X42</f>
        <v>0</v>
      </c>
      <c r="AA46" s="60">
        <f>adam_output!Y42</f>
        <v>0</v>
      </c>
      <c r="AB46" s="60">
        <f>adam_output!Z42</f>
        <v>0</v>
      </c>
      <c r="AC46" s="60">
        <f>adam_output!AA42</f>
        <v>843</v>
      </c>
      <c r="AD46" s="60">
        <f>adam_output!AB42</f>
        <v>0</v>
      </c>
      <c r="AE46" s="60">
        <f>adam_output!AC42</f>
        <v>0</v>
      </c>
      <c r="AF46" s="60">
        <f>adam_output!AD42</f>
        <v>590</v>
      </c>
      <c r="AG46" s="60">
        <f>adam_output!AE42</f>
        <v>1</v>
      </c>
      <c r="AH46" s="60">
        <f>adam_output!AF42</f>
        <v>1691</v>
      </c>
      <c r="AI46" s="60">
        <f>adam_output!AG42</f>
        <v>12960</v>
      </c>
      <c r="AJ46" s="60">
        <f>adam_output!AH42</f>
        <v>19952</v>
      </c>
      <c r="AK46" s="60">
        <f>adam_output!AI42</f>
        <v>366</v>
      </c>
      <c r="AL46" s="60">
        <f>adam_output!AJ42</f>
        <v>24</v>
      </c>
      <c r="AM46" s="60">
        <f>adam_output!AK42</f>
        <v>236873</v>
      </c>
      <c r="AN46" s="60">
        <f>adam_output!AL42</f>
        <v>0</v>
      </c>
      <c r="AO46" s="60">
        <f>adam_output!AM42</f>
        <v>1882</v>
      </c>
      <c r="AP46" s="98">
        <f t="shared" si="11"/>
        <v>512633</v>
      </c>
      <c r="AQ46" s="58">
        <f>adam_output!AN42</f>
        <v>1379086</v>
      </c>
      <c r="AR46" s="58">
        <f>adam_output!AO42</f>
        <v>0</v>
      </c>
      <c r="AS46" s="58">
        <f>adam_output!AP42</f>
        <v>7213268</v>
      </c>
      <c r="AT46" s="58">
        <f>adam_output!AQ42</f>
        <v>7153</v>
      </c>
      <c r="AU46" s="58">
        <f>adam_output!AR42</f>
        <v>16349</v>
      </c>
      <c r="AV46" s="58">
        <f>adam_output!AS42</f>
        <v>238970</v>
      </c>
      <c r="AW46" s="58">
        <f>adam_output!AT42</f>
        <v>66</v>
      </c>
      <c r="AX46" s="58">
        <f>adam_output!AU42</f>
        <v>215</v>
      </c>
      <c r="AY46" s="58">
        <f>adam_output!AV42</f>
        <v>2785</v>
      </c>
      <c r="AZ46" s="58">
        <f>adam_output!AW42</f>
        <v>16</v>
      </c>
      <c r="BA46" s="58">
        <f>adam_output!AX42</f>
        <v>0</v>
      </c>
      <c r="BB46" s="58">
        <f>adam_output!AY42</f>
        <v>0</v>
      </c>
      <c r="BC46" s="58">
        <f>adam_output!AZ42</f>
        <v>0</v>
      </c>
      <c r="BD46" s="58">
        <f>adam_output!BA42</f>
        <v>0</v>
      </c>
      <c r="BE46" s="58">
        <f>adam_output!BB42</f>
        <v>0</v>
      </c>
      <c r="BF46" s="58">
        <f>adam_output!BC42</f>
        <v>0</v>
      </c>
      <c r="BG46" s="58">
        <f>adam_output!BD42</f>
        <v>0</v>
      </c>
      <c r="BH46" s="58">
        <f>adam_output!BE42</f>
        <v>0</v>
      </c>
      <c r="BI46" s="58">
        <f>adam_output!BF42</f>
        <v>0</v>
      </c>
      <c r="BJ46" s="58">
        <f>adam_output!BG42</f>
        <v>13841</v>
      </c>
      <c r="BK46" s="58">
        <f>adam_output!BH42</f>
        <v>1825</v>
      </c>
      <c r="BL46" s="58">
        <f>adam_output!BI42</f>
        <v>0</v>
      </c>
      <c r="BM46" s="58">
        <f>adam_output!BJ42</f>
        <v>0</v>
      </c>
      <c r="BN46" s="58">
        <f>adam_output!BK42</f>
        <v>0</v>
      </c>
      <c r="BO46" s="58">
        <f>adam_output!BL42</f>
        <v>11484</v>
      </c>
      <c r="BP46" s="58">
        <f>adam_output!BM42</f>
        <v>0</v>
      </c>
      <c r="BQ46" s="58">
        <f>adam_output!BN42</f>
        <v>0</v>
      </c>
      <c r="BR46" s="58">
        <f>adam_output!BO42</f>
        <v>4476</v>
      </c>
      <c r="BS46" s="58">
        <f>adam_output!BP42</f>
        <v>12</v>
      </c>
      <c r="BT46" s="58">
        <f>adam_output!BQ42</f>
        <v>26372</v>
      </c>
      <c r="BU46" s="58">
        <f>adam_output!BR42</f>
        <v>218948</v>
      </c>
      <c r="BV46" s="58">
        <f>adam_output!BS42</f>
        <v>457568</v>
      </c>
      <c r="BW46" s="58">
        <f>adam_output!BT42</f>
        <v>7111</v>
      </c>
      <c r="BX46" s="58">
        <f>adam_output!BU42</f>
        <v>229</v>
      </c>
      <c r="BY46" s="58">
        <f>adam_output!BV42</f>
        <v>3620715</v>
      </c>
      <c r="BZ46" s="58">
        <f>adam_output!BW42</f>
        <v>0</v>
      </c>
      <c r="CA46" s="58">
        <f>adam_output!BX42</f>
        <v>26439</v>
      </c>
      <c r="CB46" s="123">
        <f t="shared" si="12"/>
        <v>13246928</v>
      </c>
      <c r="CC46" s="127">
        <f t="shared" si="13"/>
        <v>13759561</v>
      </c>
      <c r="CD46" s="60">
        <f>adam_output!BY42</f>
        <v>38539</v>
      </c>
      <c r="CE46" s="60">
        <f>adam_output!BZ42</f>
        <v>1378620</v>
      </c>
      <c r="CF46" s="60">
        <f>adam_output!CA42</f>
        <v>0</v>
      </c>
      <c r="CG46" s="60">
        <f>adam_output!CB42</f>
        <v>0</v>
      </c>
      <c r="CH46" s="60">
        <f>adam_output!CC42</f>
        <v>0</v>
      </c>
      <c r="CI46" s="60">
        <f>adam_output!CD42</f>
        <v>6368</v>
      </c>
      <c r="CJ46" s="84"/>
      <c r="CK46" s="59">
        <f t="shared" si="4"/>
        <v>1423527</v>
      </c>
      <c r="CL46" s="67">
        <f>adam_output!CE42</f>
        <v>762286</v>
      </c>
      <c r="CM46" s="58">
        <f>adam_output!CF42</f>
        <v>27218442</v>
      </c>
      <c r="CN46" s="58">
        <f>adam_output!CG42</f>
        <v>0</v>
      </c>
      <c r="CO46" s="58">
        <f>adam_output!CH42</f>
        <v>0</v>
      </c>
      <c r="CP46" s="58">
        <f>adam_output!CI42</f>
        <v>0</v>
      </c>
      <c r="CQ46" s="58">
        <f>adam_output!CJ42</f>
        <v>-138455</v>
      </c>
      <c r="CR46" s="85"/>
      <c r="CS46" s="155">
        <f t="shared" si="14"/>
        <v>27842273</v>
      </c>
      <c r="CT46" s="166">
        <f t="shared" si="15"/>
        <v>29265800</v>
      </c>
      <c r="CU46" s="61">
        <f>adam_output!CK42</f>
        <v>648958</v>
      </c>
      <c r="CV46" s="61">
        <f>adam_output!CL42</f>
        <v>-7117569</v>
      </c>
      <c r="CW46" s="173">
        <f t="shared" si="16"/>
        <v>36556750</v>
      </c>
      <c r="CX46" s="58"/>
      <c r="CY46" s="179" t="e">
        <v>#REF!</v>
      </c>
      <c r="CZ46" s="59" t="e">
        <f t="shared" si="0"/>
        <v>#REF!</v>
      </c>
      <c r="DA46" s="58"/>
    </row>
    <row r="47" spans="1:105" x14ac:dyDescent="0.35">
      <c r="A47" s="236"/>
      <c r="B47" s="240"/>
      <c r="C47" s="71">
        <v>15</v>
      </c>
      <c r="D47" s="57" t="s">
        <v>12</v>
      </c>
      <c r="E47" s="60">
        <f>adam_output!C43</f>
        <v>57</v>
      </c>
      <c r="F47" s="60">
        <f>adam_output!D43</f>
        <v>3</v>
      </c>
      <c r="G47" s="60">
        <f>adam_output!E43</f>
        <v>383</v>
      </c>
      <c r="H47" s="60">
        <f>adam_output!F43</f>
        <v>7488</v>
      </c>
      <c r="I47" s="60">
        <f>adam_output!G43</f>
        <v>537</v>
      </c>
      <c r="J47" s="60">
        <f>adam_output!H43</f>
        <v>466</v>
      </c>
      <c r="K47" s="60">
        <f>adam_output!I43</f>
        <v>5</v>
      </c>
      <c r="L47" s="60">
        <f>adam_output!J43</f>
        <v>516</v>
      </c>
      <c r="M47" s="60">
        <f>adam_output!K43</f>
        <v>306</v>
      </c>
      <c r="N47" s="60">
        <f>adam_output!L43</f>
        <v>236</v>
      </c>
      <c r="O47" s="60">
        <f>adam_output!M43</f>
        <v>93</v>
      </c>
      <c r="P47" s="60">
        <f>adam_output!N43</f>
        <v>420</v>
      </c>
      <c r="Q47" s="60">
        <f>adam_output!O43</f>
        <v>282</v>
      </c>
      <c r="R47" s="60">
        <f>adam_output!P43</f>
        <v>239</v>
      </c>
      <c r="S47" s="60">
        <f>adam_output!Q43</f>
        <v>121</v>
      </c>
      <c r="T47" s="60">
        <f>adam_output!R43</f>
        <v>331</v>
      </c>
      <c r="U47" s="60">
        <f>adam_output!S43</f>
        <v>547</v>
      </c>
      <c r="V47" s="60">
        <f>adam_output!T43</f>
        <v>47</v>
      </c>
      <c r="W47" s="60">
        <f>adam_output!U43</f>
        <v>387</v>
      </c>
      <c r="X47" s="60">
        <f>adam_output!V43</f>
        <v>1026</v>
      </c>
      <c r="Y47" s="60">
        <f>adam_output!W43</f>
        <v>5793</v>
      </c>
      <c r="Z47" s="60">
        <f>adam_output!X43</f>
        <v>68</v>
      </c>
      <c r="AA47" s="60">
        <f>adam_output!Y43</f>
        <v>109</v>
      </c>
      <c r="AB47" s="60">
        <f>adam_output!Z43</f>
        <v>382</v>
      </c>
      <c r="AC47" s="60">
        <f>adam_output!AA43</f>
        <v>10453</v>
      </c>
      <c r="AD47" s="60">
        <f>adam_output!AB43</f>
        <v>1119</v>
      </c>
      <c r="AE47" s="60">
        <f>adam_output!AC43</f>
        <v>131</v>
      </c>
      <c r="AF47" s="60">
        <f>adam_output!AD43</f>
        <v>1601</v>
      </c>
      <c r="AG47" s="60">
        <f>adam_output!AE43</f>
        <v>1522</v>
      </c>
      <c r="AH47" s="60">
        <f>adam_output!AF43</f>
        <v>4346</v>
      </c>
      <c r="AI47" s="60">
        <f>adam_output!AG43</f>
        <v>470</v>
      </c>
      <c r="AJ47" s="60">
        <f>adam_output!AH43</f>
        <v>3867</v>
      </c>
      <c r="AK47" s="60">
        <f>adam_output!AI43</f>
        <v>1497</v>
      </c>
      <c r="AL47" s="60">
        <f>adam_output!AJ43</f>
        <v>4391</v>
      </c>
      <c r="AM47" s="60">
        <f>adam_output!AK43</f>
        <v>3230</v>
      </c>
      <c r="AN47" s="60">
        <f>adam_output!AL43</f>
        <v>659</v>
      </c>
      <c r="AO47" s="60">
        <f>adam_output!AM43</f>
        <v>41</v>
      </c>
      <c r="AP47" s="98">
        <f t="shared" si="11"/>
        <v>53169</v>
      </c>
      <c r="AQ47" s="58">
        <f>adam_output!AN43</f>
        <v>55254</v>
      </c>
      <c r="AR47" s="58">
        <f>adam_output!AO43</f>
        <v>1378</v>
      </c>
      <c r="AS47" s="58">
        <f>adam_output!AP43</f>
        <v>31190</v>
      </c>
      <c r="AT47" s="58">
        <f>adam_output!AQ43</f>
        <v>557389</v>
      </c>
      <c r="AU47" s="58">
        <f>adam_output!AR43</f>
        <v>44406</v>
      </c>
      <c r="AV47" s="58">
        <f>adam_output!AS43</f>
        <v>32009</v>
      </c>
      <c r="AW47" s="58">
        <f>adam_output!AT43</f>
        <v>601</v>
      </c>
      <c r="AX47" s="58">
        <f>adam_output!AU43</f>
        <v>49511</v>
      </c>
      <c r="AY47" s="58">
        <f>adam_output!AV43</f>
        <v>19303</v>
      </c>
      <c r="AZ47" s="58">
        <f>adam_output!AW43</f>
        <v>6073</v>
      </c>
      <c r="BA47" s="58">
        <f>adam_output!AX43</f>
        <v>8272</v>
      </c>
      <c r="BB47" s="58">
        <f>adam_output!AY43</f>
        <v>12091</v>
      </c>
      <c r="BC47" s="58">
        <f>adam_output!AZ43</f>
        <v>10277</v>
      </c>
      <c r="BD47" s="58">
        <f>adam_output!BA43</f>
        <v>23993</v>
      </c>
      <c r="BE47" s="58">
        <f>adam_output!BB43</f>
        <v>8756</v>
      </c>
      <c r="BF47" s="58">
        <f>adam_output!BC43</f>
        <v>41036</v>
      </c>
      <c r="BG47" s="58">
        <f>adam_output!BD43</f>
        <v>28364</v>
      </c>
      <c r="BH47" s="58">
        <f>adam_output!BE43</f>
        <v>6599</v>
      </c>
      <c r="BI47" s="58">
        <f>adam_output!BF43</f>
        <v>78813</v>
      </c>
      <c r="BJ47" s="58">
        <f>adam_output!BG43</f>
        <v>49627</v>
      </c>
      <c r="BK47" s="58">
        <f>adam_output!BH43</f>
        <v>227523</v>
      </c>
      <c r="BL47" s="58">
        <f>adam_output!BI43</f>
        <v>3632</v>
      </c>
      <c r="BM47" s="58">
        <f>adam_output!BJ43</f>
        <v>3136</v>
      </c>
      <c r="BN47" s="58">
        <f>adam_output!BK43</f>
        <v>14503</v>
      </c>
      <c r="BO47" s="58">
        <f>adam_output!BL43</f>
        <v>346767</v>
      </c>
      <c r="BP47" s="58">
        <f>adam_output!BM43</f>
        <v>45889</v>
      </c>
      <c r="BQ47" s="58">
        <f>adam_output!BN43</f>
        <v>4255</v>
      </c>
      <c r="BR47" s="58">
        <f>adam_output!BO43</f>
        <v>75836</v>
      </c>
      <c r="BS47" s="58">
        <f>adam_output!BP43</f>
        <v>52588</v>
      </c>
      <c r="BT47" s="58">
        <f>adam_output!BQ43</f>
        <v>155329</v>
      </c>
      <c r="BU47" s="58">
        <f>adam_output!BR43</f>
        <v>21102</v>
      </c>
      <c r="BV47" s="58">
        <f>adam_output!BS43</f>
        <v>230862</v>
      </c>
      <c r="BW47" s="58">
        <f>adam_output!BT43</f>
        <v>94327</v>
      </c>
      <c r="BX47" s="58">
        <f>adam_output!BU43</f>
        <v>132192</v>
      </c>
      <c r="BY47" s="58">
        <f>adam_output!BV43</f>
        <v>142874</v>
      </c>
      <c r="BZ47" s="58">
        <f>adam_output!BW43</f>
        <v>26556</v>
      </c>
      <c r="CA47" s="58">
        <f>adam_output!BX43</f>
        <v>1449</v>
      </c>
      <c r="CB47" s="123">
        <f t="shared" si="12"/>
        <v>2643762</v>
      </c>
      <c r="CC47" s="127">
        <f t="shared" si="13"/>
        <v>2696931</v>
      </c>
      <c r="CD47" s="60">
        <f>adam_output!BY43</f>
        <v>2114</v>
      </c>
      <c r="CE47" s="60">
        <f>adam_output!BZ43</f>
        <v>65958</v>
      </c>
      <c r="CF47" s="60">
        <f>adam_output!CA43</f>
        <v>0</v>
      </c>
      <c r="CG47" s="60">
        <f>adam_output!CB43</f>
        <v>2</v>
      </c>
      <c r="CH47" s="60">
        <f>adam_output!CC43</f>
        <v>5849</v>
      </c>
      <c r="CI47" s="60">
        <f>adam_output!CD43</f>
        <v>-2667</v>
      </c>
      <c r="CJ47" s="84"/>
      <c r="CK47" s="59">
        <f t="shared" si="4"/>
        <v>71256</v>
      </c>
      <c r="CL47" s="67">
        <f>adam_output!CE43</f>
        <v>104887</v>
      </c>
      <c r="CM47" s="58">
        <f>adam_output!CF43</f>
        <v>3461576</v>
      </c>
      <c r="CN47" s="58">
        <f>adam_output!CG43</f>
        <v>0</v>
      </c>
      <c r="CO47" s="58">
        <f>adam_output!CH43</f>
        <v>768</v>
      </c>
      <c r="CP47" s="58">
        <f>adam_output!CI43</f>
        <v>234226</v>
      </c>
      <c r="CQ47" s="58">
        <f>adam_output!CJ43</f>
        <v>-61557</v>
      </c>
      <c r="CR47" s="85"/>
      <c r="CS47" s="155">
        <f t="shared" si="14"/>
        <v>3739900</v>
      </c>
      <c r="CT47" s="166">
        <f t="shared" si="15"/>
        <v>3811156</v>
      </c>
      <c r="CU47" s="61">
        <f>adam_output!CK43</f>
        <v>489035</v>
      </c>
      <c r="CV47" s="61">
        <f>adam_output!CL43</f>
        <v>-4282023</v>
      </c>
      <c r="CW47" s="173">
        <f t="shared" si="16"/>
        <v>2715099</v>
      </c>
      <c r="CX47" s="58"/>
      <c r="CY47" s="179" t="e">
        <v>#REF!</v>
      </c>
      <c r="CZ47" s="59" t="e">
        <f t="shared" si="0"/>
        <v>#REF!</v>
      </c>
      <c r="DA47" s="58"/>
    </row>
    <row r="48" spans="1:105" x14ac:dyDescent="0.35">
      <c r="A48" s="236"/>
      <c r="B48" s="240"/>
      <c r="C48" s="71">
        <v>16</v>
      </c>
      <c r="D48" s="57" t="s">
        <v>13</v>
      </c>
      <c r="E48" s="60">
        <f>adam_output!C44</f>
        <v>1520</v>
      </c>
      <c r="F48" s="60">
        <f>adam_output!D44</f>
        <v>2</v>
      </c>
      <c r="G48" s="60">
        <f>adam_output!E44</f>
        <v>14653</v>
      </c>
      <c r="H48" s="60">
        <f>adam_output!F44</f>
        <v>470</v>
      </c>
      <c r="I48" s="60">
        <f>adam_output!G44</f>
        <v>89557</v>
      </c>
      <c r="J48" s="60">
        <f>adam_output!H44</f>
        <v>18396</v>
      </c>
      <c r="K48" s="60">
        <f>adam_output!I44</f>
        <v>7</v>
      </c>
      <c r="L48" s="60">
        <f>adam_output!J44</f>
        <v>2461</v>
      </c>
      <c r="M48" s="60">
        <f>adam_output!K44</f>
        <v>2325</v>
      </c>
      <c r="N48" s="60">
        <f>adam_output!L44</f>
        <v>592</v>
      </c>
      <c r="O48" s="60">
        <f>adam_output!M44</f>
        <v>671</v>
      </c>
      <c r="P48" s="60">
        <f>adam_output!N44</f>
        <v>3150</v>
      </c>
      <c r="Q48" s="60">
        <f>adam_output!O44</f>
        <v>1066</v>
      </c>
      <c r="R48" s="60">
        <f>adam_output!P44</f>
        <v>752</v>
      </c>
      <c r="S48" s="60">
        <f>adam_output!Q44</f>
        <v>925</v>
      </c>
      <c r="T48" s="60">
        <f>adam_output!R44</f>
        <v>995</v>
      </c>
      <c r="U48" s="60">
        <f>adam_output!S44</f>
        <v>3974</v>
      </c>
      <c r="V48" s="60">
        <f>adam_output!T44</f>
        <v>577</v>
      </c>
      <c r="W48" s="60">
        <f>adam_output!U44</f>
        <v>1007</v>
      </c>
      <c r="X48" s="60">
        <f>adam_output!V44</f>
        <v>22597</v>
      </c>
      <c r="Y48" s="60">
        <f>adam_output!W44</f>
        <v>145910</v>
      </c>
      <c r="Z48" s="60">
        <f>adam_output!X44</f>
        <v>2077</v>
      </c>
      <c r="AA48" s="60">
        <f>adam_output!Y44</f>
        <v>1203</v>
      </c>
      <c r="AB48" s="60">
        <f>adam_output!Z44</f>
        <v>1552</v>
      </c>
      <c r="AC48" s="60">
        <f>adam_output!AA44</f>
        <v>47474</v>
      </c>
      <c r="AD48" s="60">
        <f>adam_output!AB44</f>
        <v>8500</v>
      </c>
      <c r="AE48" s="60">
        <f>adam_output!AC44</f>
        <v>2961</v>
      </c>
      <c r="AF48" s="60">
        <f>adam_output!AD44</f>
        <v>15602</v>
      </c>
      <c r="AG48" s="60">
        <f>adam_output!AE44</f>
        <v>38012</v>
      </c>
      <c r="AH48" s="60">
        <f>adam_output!AF44</f>
        <v>2866</v>
      </c>
      <c r="AI48" s="60">
        <f>adam_output!AG44</f>
        <v>22238</v>
      </c>
      <c r="AJ48" s="60">
        <f>adam_output!AH44</f>
        <v>16010</v>
      </c>
      <c r="AK48" s="60">
        <f>adam_output!AI44</f>
        <v>3785</v>
      </c>
      <c r="AL48" s="60">
        <f>adam_output!AJ44</f>
        <v>23225</v>
      </c>
      <c r="AM48" s="60">
        <f>adam_output!AK44</f>
        <v>10453</v>
      </c>
      <c r="AN48" s="60">
        <f>adam_output!AL44</f>
        <v>33236</v>
      </c>
      <c r="AO48" s="60">
        <f>adam_output!AM44</f>
        <v>282</v>
      </c>
      <c r="AP48" s="98">
        <f t="shared" si="11"/>
        <v>541083</v>
      </c>
      <c r="AQ48" s="58">
        <f>adam_output!AN44</f>
        <v>306922</v>
      </c>
      <c r="AR48" s="58">
        <f>adam_output!AO44</f>
        <v>714</v>
      </c>
      <c r="AS48" s="58">
        <f>adam_output!AP44</f>
        <v>516984</v>
      </c>
      <c r="AT48" s="58">
        <f>adam_output!AQ44</f>
        <v>13367</v>
      </c>
      <c r="AU48" s="58">
        <f>adam_output!AR44</f>
        <v>2899678</v>
      </c>
      <c r="AV48" s="58">
        <f>adam_output!AS44</f>
        <v>453331</v>
      </c>
      <c r="AW48" s="58">
        <f>adam_output!AT44</f>
        <v>583</v>
      </c>
      <c r="AX48" s="58">
        <f>adam_output!AU44</f>
        <v>70376</v>
      </c>
      <c r="AY48" s="58">
        <f>adam_output!AV44</f>
        <v>100981</v>
      </c>
      <c r="AZ48" s="58">
        <f>adam_output!AW44</f>
        <v>5831</v>
      </c>
      <c r="BA48" s="58">
        <f>adam_output!AX44</f>
        <v>17509</v>
      </c>
      <c r="BB48" s="58">
        <f>adam_output!AY44</f>
        <v>41944</v>
      </c>
      <c r="BC48" s="58">
        <f>adam_output!AZ44</f>
        <v>14247</v>
      </c>
      <c r="BD48" s="58">
        <f>adam_output!BA44</f>
        <v>16982</v>
      </c>
      <c r="BE48" s="58">
        <f>adam_output!BB44</f>
        <v>27703</v>
      </c>
      <c r="BF48" s="58">
        <f>adam_output!BC44</f>
        <v>50138</v>
      </c>
      <c r="BG48" s="58">
        <f>adam_output!BD44</f>
        <v>86652</v>
      </c>
      <c r="BH48" s="58">
        <f>adam_output!BE44</f>
        <v>24426</v>
      </c>
      <c r="BI48" s="58">
        <f>adam_output!BF44</f>
        <v>66213</v>
      </c>
      <c r="BJ48" s="58">
        <f>adam_output!BG44</f>
        <v>537037</v>
      </c>
      <c r="BK48" s="58">
        <f>adam_output!BH44</f>
        <v>2513130</v>
      </c>
      <c r="BL48" s="58">
        <f>adam_output!BI44</f>
        <v>84839</v>
      </c>
      <c r="BM48" s="58">
        <f>adam_output!BJ44</f>
        <v>12403</v>
      </c>
      <c r="BN48" s="58">
        <f>adam_output!BK44</f>
        <v>24062</v>
      </c>
      <c r="BO48" s="58">
        <f>adam_output!BL44</f>
        <v>604031</v>
      </c>
      <c r="BP48" s="58">
        <f>adam_output!BM44</f>
        <v>146351</v>
      </c>
      <c r="BQ48" s="58">
        <f>adam_output!BN44</f>
        <v>45653</v>
      </c>
      <c r="BR48" s="58">
        <f>adam_output!BO44</f>
        <v>262943</v>
      </c>
      <c r="BS48" s="58">
        <f>adam_output!BP44</f>
        <v>472130</v>
      </c>
      <c r="BT48" s="58">
        <f>adam_output!BQ44</f>
        <v>43394</v>
      </c>
      <c r="BU48" s="58">
        <f>adam_output!BR44</f>
        <v>338382</v>
      </c>
      <c r="BV48" s="58">
        <f>adam_output!BS44</f>
        <v>407133</v>
      </c>
      <c r="BW48" s="58">
        <f>adam_output!BT44</f>
        <v>80450</v>
      </c>
      <c r="BX48" s="58">
        <f>adam_output!BU44</f>
        <v>274053</v>
      </c>
      <c r="BY48" s="58">
        <f>adam_output!BV44</f>
        <v>173978</v>
      </c>
      <c r="BZ48" s="58">
        <f>adam_output!BW44</f>
        <v>569118</v>
      </c>
      <c r="CA48" s="58">
        <f>adam_output!BX44</f>
        <v>4083</v>
      </c>
      <c r="CB48" s="123">
        <f t="shared" si="12"/>
        <v>11307751</v>
      </c>
      <c r="CC48" s="127">
        <f t="shared" si="13"/>
        <v>11848834</v>
      </c>
      <c r="CD48" s="60">
        <f>adam_output!BY44</f>
        <v>3933</v>
      </c>
      <c r="CE48" s="60">
        <f>adam_output!BZ44</f>
        <v>22655</v>
      </c>
      <c r="CF48" s="60">
        <f>adam_output!CA44</f>
        <v>81</v>
      </c>
      <c r="CG48" s="60">
        <f>adam_output!CB44</f>
        <v>193</v>
      </c>
      <c r="CH48" s="60">
        <f>adam_output!CC44</f>
        <v>14226</v>
      </c>
      <c r="CI48" s="60">
        <f>adam_output!CD44</f>
        <v>-5337</v>
      </c>
      <c r="CJ48" s="84"/>
      <c r="CK48" s="59">
        <f t="shared" si="4"/>
        <v>35751</v>
      </c>
      <c r="CL48" s="67">
        <f>adam_output!CE44</f>
        <v>80707</v>
      </c>
      <c r="CM48" s="58">
        <f>adam_output!CF44</f>
        <v>374843</v>
      </c>
      <c r="CN48" s="58">
        <f>adam_output!CG44</f>
        <v>2018</v>
      </c>
      <c r="CO48" s="58">
        <f>adam_output!CH44</f>
        <v>9032</v>
      </c>
      <c r="CP48" s="58">
        <f>adam_output!CI44</f>
        <v>278076</v>
      </c>
      <c r="CQ48" s="58">
        <f>adam_output!CJ44</f>
        <v>-165124</v>
      </c>
      <c r="CR48" s="85"/>
      <c r="CS48" s="155">
        <f t="shared" si="14"/>
        <v>579552</v>
      </c>
      <c r="CT48" s="166">
        <f t="shared" si="15"/>
        <v>615303</v>
      </c>
      <c r="CU48" s="61">
        <f>adam_output!CK44</f>
        <v>398558</v>
      </c>
      <c r="CV48" s="61">
        <f>adam_output!CL44</f>
        <v>-2026195</v>
      </c>
      <c r="CW48" s="173">
        <f t="shared" si="16"/>
        <v>10836500</v>
      </c>
      <c r="CX48" s="58"/>
      <c r="CY48" s="179" t="e">
        <v>#REF!</v>
      </c>
      <c r="CZ48" s="59" t="e">
        <f t="shared" si="0"/>
        <v>#REF!</v>
      </c>
      <c r="DA48" s="58"/>
    </row>
    <row r="49" spans="1:105" x14ac:dyDescent="0.35">
      <c r="A49" s="236"/>
      <c r="B49" s="240"/>
      <c r="C49" s="71">
        <v>20</v>
      </c>
      <c r="D49" s="57" t="s">
        <v>14</v>
      </c>
      <c r="E49" s="60">
        <f>adam_output!C45</f>
        <v>1278</v>
      </c>
      <c r="F49" s="60">
        <f>adam_output!D45</f>
        <v>6</v>
      </c>
      <c r="G49" s="60">
        <f>adam_output!E45</f>
        <v>7444</v>
      </c>
      <c r="H49" s="60">
        <f>adam_output!F45</f>
        <v>9888</v>
      </c>
      <c r="I49" s="60">
        <f>adam_output!G45</f>
        <v>11229</v>
      </c>
      <c r="J49" s="60">
        <f>adam_output!H45</f>
        <v>339601</v>
      </c>
      <c r="K49" s="60">
        <f>adam_output!I45</f>
        <v>947</v>
      </c>
      <c r="L49" s="60">
        <f>adam_output!J45</f>
        <v>57516</v>
      </c>
      <c r="M49" s="60">
        <f>adam_output!K45</f>
        <v>3982</v>
      </c>
      <c r="N49" s="60">
        <f>adam_output!L45</f>
        <v>6121</v>
      </c>
      <c r="O49" s="60">
        <f>adam_output!M45</f>
        <v>2001</v>
      </c>
      <c r="P49" s="60">
        <f>adam_output!N45</f>
        <v>6584</v>
      </c>
      <c r="Q49" s="60">
        <f>adam_output!O45</f>
        <v>2613</v>
      </c>
      <c r="R49" s="60">
        <f>adam_output!P45</f>
        <v>1970</v>
      </c>
      <c r="S49" s="60">
        <f>adam_output!Q45</f>
        <v>2407</v>
      </c>
      <c r="T49" s="60">
        <f>adam_output!R45</f>
        <v>4395</v>
      </c>
      <c r="U49" s="60">
        <f>adam_output!S45</f>
        <v>7933</v>
      </c>
      <c r="V49" s="60">
        <f>adam_output!T45</f>
        <v>828</v>
      </c>
      <c r="W49" s="60">
        <f>adam_output!U45</f>
        <v>4218</v>
      </c>
      <c r="X49" s="60">
        <f>adam_output!V45</f>
        <v>10077</v>
      </c>
      <c r="Y49" s="60">
        <f>adam_output!W45</f>
        <v>14997</v>
      </c>
      <c r="Z49" s="60">
        <f>adam_output!X45</f>
        <v>1721</v>
      </c>
      <c r="AA49" s="60">
        <f>adam_output!Y45</f>
        <v>2182</v>
      </c>
      <c r="AB49" s="60">
        <f>adam_output!Z45</f>
        <v>4365</v>
      </c>
      <c r="AC49" s="60">
        <f>adam_output!AA45</f>
        <v>38</v>
      </c>
      <c r="AD49" s="60">
        <f>adam_output!AB45</f>
        <v>42</v>
      </c>
      <c r="AE49" s="60">
        <f>adam_output!AC45</f>
        <v>155</v>
      </c>
      <c r="AF49" s="60">
        <f>adam_output!AD45</f>
        <v>1001</v>
      </c>
      <c r="AG49" s="60">
        <f>adam_output!AE45</f>
        <v>2301</v>
      </c>
      <c r="AH49" s="60">
        <f>adam_output!AF45</f>
        <v>1747</v>
      </c>
      <c r="AI49" s="60">
        <f>adam_output!AG45</f>
        <v>27835</v>
      </c>
      <c r="AJ49" s="60">
        <f>adam_output!AH45</f>
        <v>392580</v>
      </c>
      <c r="AK49" s="60">
        <f>adam_output!AI45</f>
        <v>340</v>
      </c>
      <c r="AL49" s="60">
        <f>adam_output!AJ45</f>
        <v>17226</v>
      </c>
      <c r="AM49" s="60">
        <f>adam_output!AK45</f>
        <v>13198</v>
      </c>
      <c r="AN49" s="60">
        <f>adam_output!AL45</f>
        <v>590</v>
      </c>
      <c r="AO49" s="60">
        <f>adam_output!AM45</f>
        <v>1435</v>
      </c>
      <c r="AP49" s="98">
        <f t="shared" si="11"/>
        <v>962791</v>
      </c>
      <c r="AQ49" s="58">
        <f>adam_output!AN45</f>
        <v>522725</v>
      </c>
      <c r="AR49" s="58">
        <f>adam_output!AO45</f>
        <v>4176</v>
      </c>
      <c r="AS49" s="58">
        <f>adam_output!AP45</f>
        <v>341657</v>
      </c>
      <c r="AT49" s="58">
        <f>adam_output!AQ45</f>
        <v>290102</v>
      </c>
      <c r="AU49" s="58">
        <f>adam_output!AR45</f>
        <v>378661</v>
      </c>
      <c r="AV49" s="58">
        <f>adam_output!AS45</f>
        <v>7729803</v>
      </c>
      <c r="AW49" s="58">
        <f>adam_output!AT45</f>
        <v>31079</v>
      </c>
      <c r="AX49" s="58">
        <f>adam_output!AU45</f>
        <v>2021775</v>
      </c>
      <c r="AY49" s="58">
        <f>adam_output!AV45</f>
        <v>179210</v>
      </c>
      <c r="AZ49" s="58">
        <f>adam_output!AW45</f>
        <v>77665</v>
      </c>
      <c r="BA49" s="58">
        <f>adam_output!AX45</f>
        <v>62606</v>
      </c>
      <c r="BB49" s="58">
        <f>adam_output!AY45</f>
        <v>88477</v>
      </c>
      <c r="BC49" s="58">
        <f>adam_output!AZ45</f>
        <v>37266</v>
      </c>
      <c r="BD49" s="58">
        <f>adam_output!BA45</f>
        <v>56950</v>
      </c>
      <c r="BE49" s="58">
        <f>adam_output!BB45</f>
        <v>85724</v>
      </c>
      <c r="BF49" s="58">
        <f>adam_output!BC45</f>
        <v>187271</v>
      </c>
      <c r="BG49" s="58">
        <f>adam_output!BD45</f>
        <v>159647</v>
      </c>
      <c r="BH49" s="58">
        <f>adam_output!BE45</f>
        <v>46255</v>
      </c>
      <c r="BI49" s="58">
        <f>adam_output!BF45</f>
        <v>505523</v>
      </c>
      <c r="BJ49" s="58">
        <f>adam_output!BG45</f>
        <v>276818</v>
      </c>
      <c r="BK49" s="58">
        <f>adam_output!BH45</f>
        <v>299783</v>
      </c>
      <c r="BL49" s="58">
        <f>adam_output!BI45</f>
        <v>22453</v>
      </c>
      <c r="BM49" s="58">
        <f>adam_output!BJ45</f>
        <v>32199</v>
      </c>
      <c r="BN49" s="58">
        <f>adam_output!BK45</f>
        <v>80524</v>
      </c>
      <c r="BO49" s="58">
        <f>adam_output!BL45</f>
        <v>710</v>
      </c>
      <c r="BP49" s="58">
        <f>adam_output!BM45</f>
        <v>879</v>
      </c>
      <c r="BQ49" s="58">
        <f>adam_output!BN45</f>
        <v>2594</v>
      </c>
      <c r="BR49" s="58">
        <f>adam_output!BO45</f>
        <v>24235</v>
      </c>
      <c r="BS49" s="58">
        <f>adam_output!BP45</f>
        <v>46734</v>
      </c>
      <c r="BT49" s="58">
        <f>adam_output!BQ45</f>
        <v>35819</v>
      </c>
      <c r="BU49" s="58">
        <f>adam_output!BR45</f>
        <v>396413</v>
      </c>
      <c r="BV49" s="58">
        <f>adam_output!BS45</f>
        <v>9674898</v>
      </c>
      <c r="BW49" s="58">
        <f>adam_output!BT45</f>
        <v>9634</v>
      </c>
      <c r="BX49" s="58">
        <f>adam_output!BU45</f>
        <v>284667</v>
      </c>
      <c r="BY49" s="58">
        <f>adam_output!BV45</f>
        <v>304156</v>
      </c>
      <c r="BZ49" s="58">
        <f>adam_output!BW45</f>
        <v>12147</v>
      </c>
      <c r="CA49" s="58">
        <f>adam_output!BX45</f>
        <v>24552</v>
      </c>
      <c r="CB49" s="123">
        <f t="shared" si="12"/>
        <v>24335787</v>
      </c>
      <c r="CC49" s="127">
        <f t="shared" si="13"/>
        <v>25298578</v>
      </c>
      <c r="CD49" s="60">
        <f>adam_output!BY45</f>
        <v>7062</v>
      </c>
      <c r="CE49" s="60">
        <f>adam_output!BZ45</f>
        <v>93038</v>
      </c>
      <c r="CF49" s="60">
        <f>adam_output!CA45</f>
        <v>0</v>
      </c>
      <c r="CG49" s="60">
        <f>adam_output!CB45</f>
        <v>0</v>
      </c>
      <c r="CH49" s="60">
        <f>adam_output!CC45</f>
        <v>0</v>
      </c>
      <c r="CI49" s="60">
        <f>adam_output!CD45</f>
        <v>-8546</v>
      </c>
      <c r="CJ49" s="84"/>
      <c r="CK49" s="59">
        <f t="shared" si="4"/>
        <v>91554</v>
      </c>
      <c r="CL49" s="67">
        <f>adam_output!CE45</f>
        <v>174156</v>
      </c>
      <c r="CM49" s="58">
        <f>adam_output!CF45</f>
        <v>2344009</v>
      </c>
      <c r="CN49" s="58">
        <f>adam_output!CG45</f>
        <v>0</v>
      </c>
      <c r="CO49" s="58">
        <f>adam_output!CH45</f>
        <v>0</v>
      </c>
      <c r="CP49" s="58">
        <f>adam_output!CI45</f>
        <v>0</v>
      </c>
      <c r="CQ49" s="58">
        <f>adam_output!CJ45</f>
        <v>80141</v>
      </c>
      <c r="CR49" s="85"/>
      <c r="CS49" s="155">
        <f t="shared" si="14"/>
        <v>2598306</v>
      </c>
      <c r="CT49" s="166">
        <f t="shared" si="15"/>
        <v>2689860</v>
      </c>
      <c r="CU49" s="61">
        <f>adam_output!CK45</f>
        <v>6000333</v>
      </c>
      <c r="CV49" s="61">
        <f>adam_output!CL45</f>
        <v>-7542461</v>
      </c>
      <c r="CW49" s="173">
        <f t="shared" si="16"/>
        <v>26446310</v>
      </c>
      <c r="CX49" s="58"/>
      <c r="CY49" s="179" t="e">
        <v>#REF!</v>
      </c>
      <c r="CZ49" s="59" t="e">
        <f t="shared" si="0"/>
        <v>#REF!</v>
      </c>
      <c r="DA49" s="58"/>
    </row>
    <row r="50" spans="1:105" x14ac:dyDescent="0.35">
      <c r="A50" s="236"/>
      <c r="B50" s="240"/>
      <c r="C50" s="71">
        <v>21</v>
      </c>
      <c r="D50" s="57" t="s">
        <v>15</v>
      </c>
      <c r="E50" s="60">
        <f>adam_output!C46</f>
        <v>166</v>
      </c>
      <c r="F50" s="60">
        <f>adam_output!D46</f>
        <v>28</v>
      </c>
      <c r="G50" s="60">
        <f>adam_output!E46</f>
        <v>1708</v>
      </c>
      <c r="H50" s="60">
        <f>adam_output!F46</f>
        <v>138</v>
      </c>
      <c r="I50" s="60">
        <f>adam_output!G46</f>
        <v>414</v>
      </c>
      <c r="J50" s="60">
        <f>adam_output!H46</f>
        <v>33675</v>
      </c>
      <c r="K50" s="60">
        <f>adam_output!I46</f>
        <v>16564</v>
      </c>
      <c r="L50" s="60">
        <f>adam_output!J46</f>
        <v>229</v>
      </c>
      <c r="M50" s="60">
        <f>adam_output!K46</f>
        <v>1412</v>
      </c>
      <c r="N50" s="60">
        <f>adam_output!L46</f>
        <v>4501</v>
      </c>
      <c r="O50" s="60">
        <f>adam_output!M46</f>
        <v>606</v>
      </c>
      <c r="P50" s="60">
        <f>adam_output!N46</f>
        <v>1469</v>
      </c>
      <c r="Q50" s="60">
        <f>adam_output!O46</f>
        <v>275</v>
      </c>
      <c r="R50" s="60">
        <f>adam_output!P46</f>
        <v>258</v>
      </c>
      <c r="S50" s="60">
        <f>adam_output!Q46</f>
        <v>82</v>
      </c>
      <c r="T50" s="60">
        <f>adam_output!R46</f>
        <v>120</v>
      </c>
      <c r="U50" s="60">
        <f>adam_output!S46</f>
        <v>219</v>
      </c>
      <c r="V50" s="60">
        <f>adam_output!T46</f>
        <v>15</v>
      </c>
      <c r="W50" s="60">
        <f>adam_output!U46</f>
        <v>725</v>
      </c>
      <c r="X50" s="60">
        <f>adam_output!V46</f>
        <v>203</v>
      </c>
      <c r="Y50" s="60">
        <f>adam_output!W46</f>
        <v>8361</v>
      </c>
      <c r="Z50" s="60">
        <f>adam_output!X46</f>
        <v>12086</v>
      </c>
      <c r="AA50" s="60">
        <f>adam_output!Y46</f>
        <v>2010</v>
      </c>
      <c r="AB50" s="60">
        <f>adam_output!Z46</f>
        <v>2068</v>
      </c>
      <c r="AC50" s="60">
        <f>adam_output!AA46</f>
        <v>3450</v>
      </c>
      <c r="AD50" s="60">
        <f>adam_output!AB46</f>
        <v>336</v>
      </c>
      <c r="AE50" s="60">
        <f>adam_output!AC46</f>
        <v>1145</v>
      </c>
      <c r="AF50" s="60">
        <f>adam_output!AD46</f>
        <v>64649</v>
      </c>
      <c r="AG50" s="60">
        <f>adam_output!AE46</f>
        <v>1365</v>
      </c>
      <c r="AH50" s="60">
        <f>adam_output!AF46</f>
        <v>9893</v>
      </c>
      <c r="AI50" s="60">
        <f>adam_output!AG46</f>
        <v>3429</v>
      </c>
      <c r="AJ50" s="60">
        <f>adam_output!AH46</f>
        <v>2976</v>
      </c>
      <c r="AK50" s="60">
        <f>adam_output!AI46</f>
        <v>297</v>
      </c>
      <c r="AL50" s="60">
        <f>adam_output!AJ46</f>
        <v>4569</v>
      </c>
      <c r="AM50" s="60">
        <f>adam_output!AK46</f>
        <v>3876</v>
      </c>
      <c r="AN50" s="60">
        <f>adam_output!AL46</f>
        <v>0</v>
      </c>
      <c r="AO50" s="60">
        <f>adam_output!AM46</f>
        <v>2097</v>
      </c>
      <c r="AP50" s="98">
        <f t="shared" si="11"/>
        <v>185414</v>
      </c>
      <c r="AQ50" s="58">
        <f>adam_output!AN46</f>
        <v>125444</v>
      </c>
      <c r="AR50" s="58">
        <f>adam_output!AO46</f>
        <v>6283</v>
      </c>
      <c r="AS50" s="58">
        <f>adam_output!AP46</f>
        <v>93041</v>
      </c>
      <c r="AT50" s="58">
        <f>adam_output!AQ46</f>
        <v>9989</v>
      </c>
      <c r="AU50" s="58">
        <f>adam_output!AR46</f>
        <v>37929</v>
      </c>
      <c r="AV50" s="58">
        <f>adam_output!AS46</f>
        <v>1258570</v>
      </c>
      <c r="AW50" s="58">
        <f>adam_output!AT46</f>
        <v>772953</v>
      </c>
      <c r="AX50" s="58">
        <f>adam_output!AU46</f>
        <v>15497</v>
      </c>
      <c r="AY50" s="58">
        <f>adam_output!AV46</f>
        <v>105043</v>
      </c>
      <c r="AZ50" s="58">
        <f>adam_output!AW46</f>
        <v>547927</v>
      </c>
      <c r="BA50" s="58">
        <f>adam_output!AX46</f>
        <v>24502</v>
      </c>
      <c r="BB50" s="58">
        <f>adam_output!AY46</f>
        <v>35233</v>
      </c>
      <c r="BC50" s="58">
        <f>adam_output!AZ46</f>
        <v>8935</v>
      </c>
      <c r="BD50" s="58">
        <f>adam_output!BA46</f>
        <v>11813</v>
      </c>
      <c r="BE50" s="58">
        <f>adam_output!BB46</f>
        <v>4488</v>
      </c>
      <c r="BF50" s="58">
        <f>adam_output!BC46</f>
        <v>11943</v>
      </c>
      <c r="BG50" s="58">
        <f>adam_output!BD46</f>
        <v>11040</v>
      </c>
      <c r="BH50" s="58">
        <f>adam_output!BE46</f>
        <v>1385</v>
      </c>
      <c r="BI50" s="58">
        <f>adam_output!BF46</f>
        <v>70563</v>
      </c>
      <c r="BJ50" s="58">
        <f>adam_output!BG46</f>
        <v>13983</v>
      </c>
      <c r="BK50" s="58">
        <f>adam_output!BH46</f>
        <v>670746</v>
      </c>
      <c r="BL50" s="58">
        <f>adam_output!BI46</f>
        <v>670181</v>
      </c>
      <c r="BM50" s="58">
        <f>adam_output!BJ46</f>
        <v>39163</v>
      </c>
      <c r="BN50" s="58">
        <f>adam_output!BK46</f>
        <v>62541</v>
      </c>
      <c r="BO50" s="58">
        <f>adam_output!BL46</f>
        <v>104090</v>
      </c>
      <c r="BP50" s="58">
        <f>adam_output!BM46</f>
        <v>11931</v>
      </c>
      <c r="BQ50" s="58">
        <f>adam_output!BN46</f>
        <v>32833</v>
      </c>
      <c r="BR50" s="58">
        <f>adam_output!BO46</f>
        <v>3805710</v>
      </c>
      <c r="BS50" s="58">
        <f>adam_output!BP46</f>
        <v>39597</v>
      </c>
      <c r="BT50" s="58">
        <f>adam_output!BQ46</f>
        <v>361322</v>
      </c>
      <c r="BU50" s="58">
        <f>adam_output!BR46</f>
        <v>131613</v>
      </c>
      <c r="BV50" s="58">
        <f>adam_output!BS46</f>
        <v>126221</v>
      </c>
      <c r="BW50" s="58">
        <f>adam_output!BT46</f>
        <v>13414</v>
      </c>
      <c r="BX50" s="58">
        <f>adam_output!BU46</f>
        <v>137153</v>
      </c>
      <c r="BY50" s="58">
        <f>adam_output!BV46</f>
        <v>125834</v>
      </c>
      <c r="BZ50" s="58">
        <f>adam_output!BW46</f>
        <v>0</v>
      </c>
      <c r="CA50" s="58">
        <f>adam_output!BX46</f>
        <v>58921</v>
      </c>
      <c r="CB50" s="123">
        <f t="shared" si="12"/>
        <v>9557831</v>
      </c>
      <c r="CC50" s="127">
        <f t="shared" si="13"/>
        <v>9743245</v>
      </c>
      <c r="CD50" s="60">
        <f>adam_output!BY46</f>
        <v>327</v>
      </c>
      <c r="CE50" s="60">
        <f>adam_output!BZ46</f>
        <v>90485</v>
      </c>
      <c r="CF50" s="60">
        <f>adam_output!CA46</f>
        <v>0</v>
      </c>
      <c r="CG50" s="60">
        <f>adam_output!CB46</f>
        <v>0</v>
      </c>
      <c r="CH50" s="60">
        <f>adam_output!CC46</f>
        <v>0</v>
      </c>
      <c r="CI50" s="60">
        <f>adam_output!CD46</f>
        <v>-4498</v>
      </c>
      <c r="CJ50" s="84"/>
      <c r="CK50" s="59">
        <f t="shared" si="4"/>
        <v>86314</v>
      </c>
      <c r="CL50" s="67">
        <f>adam_output!CE46</f>
        <v>13236</v>
      </c>
      <c r="CM50" s="58">
        <f>adam_output!CF46</f>
        <v>3553213</v>
      </c>
      <c r="CN50" s="58">
        <f>adam_output!CG46</f>
        <v>0</v>
      </c>
      <c r="CO50" s="58">
        <f>adam_output!CH46</f>
        <v>0</v>
      </c>
      <c r="CP50" s="58">
        <f>adam_output!CI46</f>
        <v>0</v>
      </c>
      <c r="CQ50" s="58">
        <f>adam_output!CJ46</f>
        <v>25616</v>
      </c>
      <c r="CR50" s="85"/>
      <c r="CS50" s="155">
        <f t="shared" si="14"/>
        <v>3592065</v>
      </c>
      <c r="CT50" s="166">
        <f t="shared" si="15"/>
        <v>3678379</v>
      </c>
      <c r="CU50" s="61">
        <f>adam_output!CK46</f>
        <v>746006</v>
      </c>
      <c r="CV50" s="61">
        <f>adam_output!CL46</f>
        <v>-2153417</v>
      </c>
      <c r="CW50" s="173">
        <f t="shared" si="16"/>
        <v>12014213</v>
      </c>
      <c r="CX50" s="58"/>
      <c r="CY50" s="179" t="e">
        <v>#REF!</v>
      </c>
      <c r="CZ50" s="59" t="e">
        <f t="shared" si="0"/>
        <v>#REF!</v>
      </c>
      <c r="DA50" s="58"/>
    </row>
    <row r="51" spans="1:105" x14ac:dyDescent="0.35">
      <c r="A51" s="236"/>
      <c r="B51" s="240"/>
      <c r="C51" s="71">
        <v>22</v>
      </c>
      <c r="D51" s="57" t="s">
        <v>16</v>
      </c>
      <c r="E51" s="60">
        <f>adam_output!C47</f>
        <v>381</v>
      </c>
      <c r="F51" s="60">
        <f>adam_output!D47</f>
        <v>9</v>
      </c>
      <c r="G51" s="60">
        <f>adam_output!E47</f>
        <v>13977</v>
      </c>
      <c r="H51" s="60">
        <f>adam_output!F47</f>
        <v>801</v>
      </c>
      <c r="I51" s="60">
        <f>adam_output!G47</f>
        <v>10598</v>
      </c>
      <c r="J51" s="60">
        <f>adam_output!H47</f>
        <v>29174</v>
      </c>
      <c r="K51" s="60">
        <f>adam_output!I47</f>
        <v>56</v>
      </c>
      <c r="L51" s="60">
        <f>adam_output!J47</f>
        <v>82234</v>
      </c>
      <c r="M51" s="60">
        <f>adam_output!K47</f>
        <v>1802</v>
      </c>
      <c r="N51" s="60">
        <f>adam_output!L47</f>
        <v>997</v>
      </c>
      <c r="O51" s="60">
        <f>adam_output!M47</f>
        <v>2167</v>
      </c>
      <c r="P51" s="60">
        <f>adam_output!N47</f>
        <v>2824</v>
      </c>
      <c r="Q51" s="60">
        <f>adam_output!O47</f>
        <v>6834</v>
      </c>
      <c r="R51" s="60">
        <f>adam_output!P47</f>
        <v>20305</v>
      </c>
      <c r="S51" s="60">
        <f>adam_output!Q47</f>
        <v>6756</v>
      </c>
      <c r="T51" s="60">
        <f>adam_output!R47</f>
        <v>2940</v>
      </c>
      <c r="U51" s="60">
        <f>adam_output!S47</f>
        <v>20738</v>
      </c>
      <c r="V51" s="60">
        <f>adam_output!T47</f>
        <v>4963</v>
      </c>
      <c r="W51" s="60">
        <f>adam_output!U47</f>
        <v>17604</v>
      </c>
      <c r="X51" s="60">
        <f>adam_output!V47</f>
        <v>15331</v>
      </c>
      <c r="Y51" s="60">
        <f>adam_output!W47</f>
        <v>40281</v>
      </c>
      <c r="Z51" s="60">
        <f>adam_output!X47</f>
        <v>0</v>
      </c>
      <c r="AA51" s="60">
        <f>adam_output!Y47</f>
        <v>11822</v>
      </c>
      <c r="AB51" s="60">
        <f>adam_output!Z47</f>
        <v>6632</v>
      </c>
      <c r="AC51" s="60">
        <f>adam_output!AA47</f>
        <v>23925</v>
      </c>
      <c r="AD51" s="60">
        <f>adam_output!AB47</f>
        <v>4517</v>
      </c>
      <c r="AE51" s="60">
        <f>adam_output!AC47</f>
        <v>3531</v>
      </c>
      <c r="AF51" s="60">
        <f>adam_output!AD47</f>
        <v>5740</v>
      </c>
      <c r="AG51" s="60">
        <f>adam_output!AE47</f>
        <v>14596</v>
      </c>
      <c r="AH51" s="60">
        <f>adam_output!AF47</f>
        <v>3782</v>
      </c>
      <c r="AI51" s="60">
        <f>adam_output!AG47</f>
        <v>11944</v>
      </c>
      <c r="AJ51" s="60">
        <f>adam_output!AH47</f>
        <v>6414</v>
      </c>
      <c r="AK51" s="60">
        <f>adam_output!AI47</f>
        <v>1238</v>
      </c>
      <c r="AL51" s="60">
        <f>adam_output!AJ47</f>
        <v>21264</v>
      </c>
      <c r="AM51" s="60">
        <f>adam_output!AK47</f>
        <v>6164</v>
      </c>
      <c r="AN51" s="60">
        <f>adam_output!AL47</f>
        <v>3360</v>
      </c>
      <c r="AO51" s="60">
        <f>adam_output!AM47</f>
        <v>904</v>
      </c>
      <c r="AP51" s="98">
        <f t="shared" si="11"/>
        <v>406605</v>
      </c>
      <c r="AQ51" s="58">
        <f>adam_output!AN47</f>
        <v>115536</v>
      </c>
      <c r="AR51" s="58">
        <f>adam_output!AO47</f>
        <v>2434</v>
      </c>
      <c r="AS51" s="58">
        <f>adam_output!AP47</f>
        <v>617618</v>
      </c>
      <c r="AT51" s="58">
        <f>adam_output!AQ47</f>
        <v>20999</v>
      </c>
      <c r="AU51" s="58">
        <f>adam_output!AR47</f>
        <v>230018</v>
      </c>
      <c r="AV51" s="58">
        <f>adam_output!AS47</f>
        <v>813143</v>
      </c>
      <c r="AW51" s="58">
        <f>adam_output!AT47</f>
        <v>1397</v>
      </c>
      <c r="AX51" s="58">
        <f>adam_output!AU47</f>
        <v>2419765</v>
      </c>
      <c r="AY51" s="58">
        <f>adam_output!AV47</f>
        <v>43574</v>
      </c>
      <c r="AZ51" s="58">
        <f>adam_output!AW47</f>
        <v>12682</v>
      </c>
      <c r="BA51" s="58">
        <f>adam_output!AX47</f>
        <v>45399</v>
      </c>
      <c r="BB51" s="58">
        <f>adam_output!AY47</f>
        <v>51323</v>
      </c>
      <c r="BC51" s="58">
        <f>adam_output!AZ47</f>
        <v>114081</v>
      </c>
      <c r="BD51" s="58">
        <f>adam_output!BA47</f>
        <v>284447</v>
      </c>
      <c r="BE51" s="58">
        <f>adam_output!BB47</f>
        <v>231218</v>
      </c>
      <c r="BF51" s="58">
        <f>adam_output!BC47</f>
        <v>197089</v>
      </c>
      <c r="BG51" s="58">
        <f>adam_output!BD47</f>
        <v>537353</v>
      </c>
      <c r="BH51" s="58">
        <f>adam_output!BE47</f>
        <v>191952</v>
      </c>
      <c r="BI51" s="58">
        <f>adam_output!BF47</f>
        <v>2002525</v>
      </c>
      <c r="BJ51" s="58">
        <f>adam_output!BG47</f>
        <v>427175</v>
      </c>
      <c r="BK51" s="58">
        <f>adam_output!BH47</f>
        <v>870690</v>
      </c>
      <c r="BL51" s="58">
        <f>adam_output!BI47</f>
        <v>0</v>
      </c>
      <c r="BM51" s="58">
        <f>adam_output!BJ47</f>
        <v>140418</v>
      </c>
      <c r="BN51" s="58">
        <f>adam_output!BK47</f>
        <v>106826</v>
      </c>
      <c r="BO51" s="58">
        <f>adam_output!BL47</f>
        <v>396297</v>
      </c>
      <c r="BP51" s="58">
        <f>adam_output!BM47</f>
        <v>81148</v>
      </c>
      <c r="BQ51" s="58">
        <f>adam_output!BN47</f>
        <v>58401</v>
      </c>
      <c r="BR51" s="58">
        <f>adam_output!BO47</f>
        <v>159165</v>
      </c>
      <c r="BS51" s="58">
        <f>adam_output!BP47</f>
        <v>220762</v>
      </c>
      <c r="BT51" s="58">
        <f>adam_output!BQ47</f>
        <v>67717</v>
      </c>
      <c r="BU51" s="58">
        <f>adam_output!BR47</f>
        <v>178635</v>
      </c>
      <c r="BV51" s="58">
        <f>adam_output!BS47</f>
        <v>145682</v>
      </c>
      <c r="BW51" s="58">
        <f>adam_output!BT47</f>
        <v>32028</v>
      </c>
      <c r="BX51" s="58">
        <f>adam_output!BU47</f>
        <v>604497</v>
      </c>
      <c r="BY51" s="58">
        <f>adam_output!BV47</f>
        <v>92758</v>
      </c>
      <c r="BZ51" s="58">
        <f>adam_output!BW47</f>
        <v>60122</v>
      </c>
      <c r="CA51" s="58">
        <f>adam_output!BX47</f>
        <v>13806</v>
      </c>
      <c r="CB51" s="123">
        <f t="shared" si="12"/>
        <v>11588680</v>
      </c>
      <c r="CC51" s="127">
        <f t="shared" si="13"/>
        <v>11995285</v>
      </c>
      <c r="CD51" s="60">
        <f>adam_output!BY47</f>
        <v>973</v>
      </c>
      <c r="CE51" s="60">
        <f>adam_output!BZ47</f>
        <v>32763</v>
      </c>
      <c r="CF51" s="60">
        <f>adam_output!CA47</f>
        <v>185</v>
      </c>
      <c r="CG51" s="60">
        <f>adam_output!CB47</f>
        <v>0</v>
      </c>
      <c r="CH51" s="60">
        <f>adam_output!CC47</f>
        <v>-23</v>
      </c>
      <c r="CI51" s="60">
        <f>adam_output!CD47</f>
        <v>-4664</v>
      </c>
      <c r="CJ51" s="84"/>
      <c r="CK51" s="59">
        <f t="shared" si="4"/>
        <v>29234</v>
      </c>
      <c r="CL51" s="67">
        <f>adam_output!CE47</f>
        <v>20990</v>
      </c>
      <c r="CM51" s="58">
        <f>adam_output!CF47</f>
        <v>737675</v>
      </c>
      <c r="CN51" s="58">
        <f>adam_output!CG47</f>
        <v>2887</v>
      </c>
      <c r="CO51" s="58">
        <f>adam_output!CH47</f>
        <v>0</v>
      </c>
      <c r="CP51" s="58">
        <f>adam_output!CI47</f>
        <v>-499</v>
      </c>
      <c r="CQ51" s="58">
        <f>adam_output!CJ47</f>
        <v>-120680</v>
      </c>
      <c r="CR51" s="85"/>
      <c r="CS51" s="155">
        <f t="shared" si="14"/>
        <v>640373</v>
      </c>
      <c r="CT51" s="166">
        <f t="shared" si="15"/>
        <v>669607</v>
      </c>
      <c r="CU51" s="61">
        <f>adam_output!CK47</f>
        <v>2086548</v>
      </c>
      <c r="CV51" s="61">
        <f>adam_output!CL47</f>
        <v>-1803918</v>
      </c>
      <c r="CW51" s="173">
        <f t="shared" si="16"/>
        <v>12947522</v>
      </c>
      <c r="CX51" s="58"/>
      <c r="CY51" s="179" t="e">
        <v>#REF!</v>
      </c>
      <c r="CZ51" s="59" t="e">
        <f t="shared" si="0"/>
        <v>#REF!</v>
      </c>
      <c r="DA51" s="58"/>
    </row>
    <row r="52" spans="1:105" x14ac:dyDescent="0.35">
      <c r="A52" s="236"/>
      <c r="B52" s="240"/>
      <c r="C52" s="71">
        <v>25</v>
      </c>
      <c r="D52" s="57" t="s">
        <v>17</v>
      </c>
      <c r="E52" s="60">
        <f>adam_output!C48</f>
        <v>175</v>
      </c>
      <c r="F52" s="60">
        <f>adam_output!D48</f>
        <v>0</v>
      </c>
      <c r="G52" s="60">
        <f>adam_output!E48</f>
        <v>2476</v>
      </c>
      <c r="H52" s="60">
        <f>adam_output!F48</f>
        <v>43</v>
      </c>
      <c r="I52" s="60">
        <f>adam_output!G48</f>
        <v>1324</v>
      </c>
      <c r="J52" s="60">
        <f>adam_output!H48</f>
        <v>8480</v>
      </c>
      <c r="K52" s="60">
        <f>adam_output!I48</f>
        <v>248</v>
      </c>
      <c r="L52" s="60">
        <f>adam_output!J48</f>
        <v>1323</v>
      </c>
      <c r="M52" s="60">
        <f>adam_output!K48</f>
        <v>17419</v>
      </c>
      <c r="N52" s="60">
        <f>adam_output!L48</f>
        <v>7636</v>
      </c>
      <c r="O52" s="60">
        <f>adam_output!M48</f>
        <v>1666</v>
      </c>
      <c r="P52" s="60">
        <f>adam_output!N48</f>
        <v>5148</v>
      </c>
      <c r="Q52" s="60">
        <f>adam_output!O48</f>
        <v>4341</v>
      </c>
      <c r="R52" s="60">
        <f>adam_output!P48</f>
        <v>2735</v>
      </c>
      <c r="S52" s="60">
        <f>adam_output!Q48</f>
        <v>1806</v>
      </c>
      <c r="T52" s="60">
        <f>adam_output!R48</f>
        <v>12355</v>
      </c>
      <c r="U52" s="60">
        <f>adam_output!S48</f>
        <v>5653</v>
      </c>
      <c r="V52" s="60">
        <f>adam_output!T48</f>
        <v>223</v>
      </c>
      <c r="W52" s="60">
        <f>adam_output!U48</f>
        <v>5518</v>
      </c>
      <c r="X52" s="60">
        <f>adam_output!V48</f>
        <v>1762</v>
      </c>
      <c r="Y52" s="60">
        <f>adam_output!W48</f>
        <v>166871</v>
      </c>
      <c r="Z52" s="60">
        <f>adam_output!X48</f>
        <v>55</v>
      </c>
      <c r="AA52" s="60">
        <f>adam_output!Y48</f>
        <v>1812</v>
      </c>
      <c r="AB52" s="60">
        <f>adam_output!Z48</f>
        <v>179</v>
      </c>
      <c r="AC52" s="60">
        <f>adam_output!AA48</f>
        <v>1134</v>
      </c>
      <c r="AD52" s="60">
        <f>adam_output!AB48</f>
        <v>25</v>
      </c>
      <c r="AE52" s="60">
        <f>adam_output!AC48</f>
        <v>370</v>
      </c>
      <c r="AF52" s="60">
        <f>adam_output!AD48</f>
        <v>63</v>
      </c>
      <c r="AG52" s="60">
        <f>adam_output!AE48</f>
        <v>26</v>
      </c>
      <c r="AH52" s="60">
        <f>adam_output!AF48</f>
        <v>528</v>
      </c>
      <c r="AI52" s="60">
        <f>adam_output!AG48</f>
        <v>5018</v>
      </c>
      <c r="AJ52" s="60">
        <f>adam_output!AH48</f>
        <v>2328</v>
      </c>
      <c r="AK52" s="60">
        <f>adam_output!AI48</f>
        <v>77</v>
      </c>
      <c r="AL52" s="60">
        <f>adam_output!AJ48</f>
        <v>1654</v>
      </c>
      <c r="AM52" s="60">
        <f>adam_output!AK48</f>
        <v>2430</v>
      </c>
      <c r="AN52" s="60">
        <f>adam_output!AL48</f>
        <v>449</v>
      </c>
      <c r="AO52" s="60">
        <f>adam_output!AM48</f>
        <v>1390</v>
      </c>
      <c r="AP52" s="98">
        <f>SUM(E52:AO52)</f>
        <v>264740</v>
      </c>
      <c r="AQ52" s="58">
        <f>adam_output!AN48</f>
        <v>28005</v>
      </c>
      <c r="AR52" s="58">
        <f>adam_output!AO48</f>
        <v>370</v>
      </c>
      <c r="AS52" s="58">
        <f>adam_output!AP48</f>
        <v>61546</v>
      </c>
      <c r="AT52" s="58">
        <f>adam_output!AQ48</f>
        <v>1186</v>
      </c>
      <c r="AU52" s="58">
        <f>adam_output!AR48</f>
        <v>17823</v>
      </c>
      <c r="AV52" s="58">
        <f>adam_output!AS48</f>
        <v>210362</v>
      </c>
      <c r="AW52" s="58">
        <f>adam_output!AT48</f>
        <v>12128</v>
      </c>
      <c r="AX52" s="58">
        <f>adam_output!AU48</f>
        <v>33978</v>
      </c>
      <c r="AY52" s="58">
        <f>adam_output!AV48</f>
        <v>535816</v>
      </c>
      <c r="AZ52" s="58">
        <f>adam_output!AW48</f>
        <v>67700</v>
      </c>
      <c r="BA52" s="58">
        <f>adam_output!AX48</f>
        <v>66880</v>
      </c>
      <c r="BB52" s="58">
        <f>adam_output!AY48</f>
        <v>59252</v>
      </c>
      <c r="BC52" s="58">
        <f>adam_output!AZ48</f>
        <v>58520</v>
      </c>
      <c r="BD52" s="58">
        <f>adam_output!BA48</f>
        <v>73991</v>
      </c>
      <c r="BE52" s="58">
        <f>adam_output!BB48</f>
        <v>74909</v>
      </c>
      <c r="BF52" s="58">
        <f>adam_output!BC48</f>
        <v>425427</v>
      </c>
      <c r="BG52" s="58">
        <f>adam_output!BD48</f>
        <v>104571</v>
      </c>
      <c r="BH52" s="58">
        <f>adam_output!BE48</f>
        <v>13621</v>
      </c>
      <c r="BI52" s="58">
        <f>adam_output!BF48</f>
        <v>381357</v>
      </c>
      <c r="BJ52" s="58">
        <f>adam_output!BG48</f>
        <v>34409</v>
      </c>
      <c r="BK52" s="58">
        <f>adam_output!BH48</f>
        <v>3235730</v>
      </c>
      <c r="BL52" s="58">
        <f>adam_output!BI48</f>
        <v>1132</v>
      </c>
      <c r="BM52" s="58">
        <f>adam_output!BJ48</f>
        <v>18619</v>
      </c>
      <c r="BN52" s="58">
        <f>adam_output!BK48</f>
        <v>2650</v>
      </c>
      <c r="BO52" s="58">
        <f>adam_output!BL48</f>
        <v>16025</v>
      </c>
      <c r="BP52" s="58">
        <f>adam_output!BM48</f>
        <v>396</v>
      </c>
      <c r="BQ52" s="58">
        <f>adam_output!BN48</f>
        <v>5138</v>
      </c>
      <c r="BR52" s="58">
        <f>adam_output!BO48</f>
        <v>2016</v>
      </c>
      <c r="BS52" s="58">
        <f>adam_output!BP48</f>
        <v>505</v>
      </c>
      <c r="BT52" s="58">
        <f>adam_output!BQ48</f>
        <v>7363</v>
      </c>
      <c r="BU52" s="58">
        <f>adam_output!BR48</f>
        <v>79647</v>
      </c>
      <c r="BV52" s="58">
        <f>adam_output!BS48</f>
        <v>47340</v>
      </c>
      <c r="BW52" s="58">
        <f>adam_output!BT48</f>
        <v>1970</v>
      </c>
      <c r="BX52" s="58">
        <f>adam_output!BU48</f>
        <v>56253</v>
      </c>
      <c r="BY52" s="58">
        <f>adam_output!BV48</f>
        <v>36621</v>
      </c>
      <c r="BZ52" s="58">
        <f>adam_output!BW48</f>
        <v>7160</v>
      </c>
      <c r="CA52" s="58">
        <f>adam_output!BX48</f>
        <v>18802</v>
      </c>
      <c r="CB52" s="123">
        <f t="shared" si="12"/>
        <v>5799218</v>
      </c>
      <c r="CC52" s="127">
        <f t="shared" si="13"/>
        <v>6063958</v>
      </c>
      <c r="CD52" s="60">
        <f>adam_output!BY48</f>
        <v>448</v>
      </c>
      <c r="CE52" s="60">
        <f>adam_output!BZ48</f>
        <v>4953</v>
      </c>
      <c r="CF52" s="60">
        <f>adam_output!CA48</f>
        <v>0</v>
      </c>
      <c r="CG52" s="60">
        <f>adam_output!CB48</f>
        <v>0</v>
      </c>
      <c r="CH52" s="60">
        <f>adam_output!CC48</f>
        <v>0</v>
      </c>
      <c r="CI52" s="60">
        <f>adam_output!CD48</f>
        <v>-1496</v>
      </c>
      <c r="CJ52" s="84"/>
      <c r="CK52" s="59">
        <f t="shared" si="4"/>
        <v>3905</v>
      </c>
      <c r="CL52" s="67">
        <f>adam_output!CE48</f>
        <v>8563</v>
      </c>
      <c r="CM52" s="58">
        <f>adam_output!CF48</f>
        <v>96989</v>
      </c>
      <c r="CN52" s="58">
        <f>adam_output!CG48</f>
        <v>0</v>
      </c>
      <c r="CO52" s="58">
        <f>adam_output!CH48</f>
        <v>0</v>
      </c>
      <c r="CP52" s="58">
        <f>adam_output!CI48</f>
        <v>0</v>
      </c>
      <c r="CQ52" s="58">
        <f>adam_output!CJ48</f>
        <v>-39864</v>
      </c>
      <c r="CR52" s="85"/>
      <c r="CS52" s="155">
        <f t="shared" si="14"/>
        <v>65688</v>
      </c>
      <c r="CT52" s="166">
        <f t="shared" si="15"/>
        <v>69593</v>
      </c>
      <c r="CU52" s="61">
        <f>adam_output!CK48</f>
        <v>773946</v>
      </c>
      <c r="CV52" s="61">
        <f>adam_output!CL48</f>
        <v>-565362</v>
      </c>
      <c r="CW52" s="173">
        <f t="shared" si="16"/>
        <v>6342135</v>
      </c>
      <c r="CX52" s="58"/>
      <c r="CY52" s="179" t="e">
        <v>#REF!</v>
      </c>
      <c r="CZ52" s="59" t="e">
        <f t="shared" si="0"/>
        <v>#REF!</v>
      </c>
      <c r="DA52" s="58"/>
    </row>
    <row r="53" spans="1:105" x14ac:dyDescent="0.35">
      <c r="A53" s="236"/>
      <c r="B53" s="240"/>
      <c r="C53" s="71">
        <v>26</v>
      </c>
      <c r="D53" s="57" t="s">
        <v>18</v>
      </c>
      <c r="E53" s="60">
        <f>adam_output!C49</f>
        <v>1</v>
      </c>
      <c r="F53" s="60">
        <f>adam_output!D49</f>
        <v>6</v>
      </c>
      <c r="G53" s="60">
        <f>adam_output!E49</f>
        <v>0</v>
      </c>
      <c r="H53" s="60">
        <f>adam_output!F49</f>
        <v>19</v>
      </c>
      <c r="I53" s="60">
        <f>adam_output!G49</f>
        <v>10406</v>
      </c>
      <c r="J53" s="60">
        <f>adam_output!H49</f>
        <v>16</v>
      </c>
      <c r="K53" s="60">
        <f>adam_output!I49</f>
        <v>0</v>
      </c>
      <c r="L53" s="60">
        <f>adam_output!J49</f>
        <v>876</v>
      </c>
      <c r="M53" s="60">
        <f>adam_output!K49</f>
        <v>433</v>
      </c>
      <c r="N53" s="60">
        <f>adam_output!L49</f>
        <v>640641</v>
      </c>
      <c r="O53" s="60">
        <f>adam_output!M49</f>
        <v>259</v>
      </c>
      <c r="P53" s="60">
        <f>adam_output!N49</f>
        <v>173095</v>
      </c>
      <c r="Q53" s="60">
        <f>adam_output!O49</f>
        <v>52247</v>
      </c>
      <c r="R53" s="60">
        <f>adam_output!P49</f>
        <v>58117</v>
      </c>
      <c r="S53" s="60">
        <f>adam_output!Q49</f>
        <v>3040</v>
      </c>
      <c r="T53" s="60">
        <f>adam_output!R49</f>
        <v>3253</v>
      </c>
      <c r="U53" s="60">
        <f>adam_output!S49</f>
        <v>19611</v>
      </c>
      <c r="V53" s="60">
        <f>adam_output!T49</f>
        <v>1212</v>
      </c>
      <c r="W53" s="60">
        <f>adam_output!U49</f>
        <v>25431</v>
      </c>
      <c r="X53" s="60">
        <f>adam_output!V49</f>
        <v>1439</v>
      </c>
      <c r="Y53" s="60">
        <f>adam_output!W49</f>
        <v>67675</v>
      </c>
      <c r="Z53" s="60">
        <f>adam_output!X49</f>
        <v>0</v>
      </c>
      <c r="AA53" s="60">
        <f>adam_output!Y49</f>
        <v>11</v>
      </c>
      <c r="AB53" s="60">
        <f>adam_output!Z49</f>
        <v>0</v>
      </c>
      <c r="AC53" s="60">
        <f>adam_output!AA49</f>
        <v>0</v>
      </c>
      <c r="AD53" s="60">
        <f>adam_output!AB49</f>
        <v>0</v>
      </c>
      <c r="AE53" s="60">
        <f>adam_output!AC49</f>
        <v>0</v>
      </c>
      <c r="AF53" s="60">
        <f>adam_output!AD49</f>
        <v>823</v>
      </c>
      <c r="AG53" s="60">
        <f>adam_output!AE49</f>
        <v>0</v>
      </c>
      <c r="AH53" s="60">
        <f>adam_output!AF49</f>
        <v>66</v>
      </c>
      <c r="AI53" s="60">
        <f>adam_output!AG49</f>
        <v>0</v>
      </c>
      <c r="AJ53" s="60">
        <f>adam_output!AH49</f>
        <v>8</v>
      </c>
      <c r="AK53" s="60">
        <f>adam_output!AI49</f>
        <v>1</v>
      </c>
      <c r="AL53" s="60">
        <f>adam_output!AJ49</f>
        <v>389</v>
      </c>
      <c r="AM53" s="60">
        <f>adam_output!AK49</f>
        <v>84</v>
      </c>
      <c r="AN53" s="60">
        <f>adam_output!AL49</f>
        <v>2</v>
      </c>
      <c r="AO53" s="60">
        <f>adam_output!AM49</f>
        <v>1227</v>
      </c>
      <c r="AP53" s="98">
        <f t="shared" si="11"/>
        <v>1060388</v>
      </c>
      <c r="AQ53" s="58">
        <f>adam_output!AN49</f>
        <v>598</v>
      </c>
      <c r="AR53" s="58">
        <f>adam_output!AO49</f>
        <v>1849</v>
      </c>
      <c r="AS53" s="58">
        <f>adam_output!AP49</f>
        <v>0</v>
      </c>
      <c r="AT53" s="58">
        <f>adam_output!AQ49</f>
        <v>438</v>
      </c>
      <c r="AU53" s="58">
        <f>adam_output!AR49</f>
        <v>81079</v>
      </c>
      <c r="AV53" s="58">
        <f>adam_output!AS49</f>
        <v>688</v>
      </c>
      <c r="AW53" s="58">
        <f>adam_output!AT49</f>
        <v>-6</v>
      </c>
      <c r="AX53" s="58">
        <f>adam_output!AU49</f>
        <v>22143</v>
      </c>
      <c r="AY53" s="58">
        <f>adam_output!AV49</f>
        <v>43851</v>
      </c>
      <c r="AZ53" s="58">
        <f>adam_output!AW49</f>
        <v>8736792</v>
      </c>
      <c r="BA53" s="58">
        <f>adam_output!AX49</f>
        <v>7374</v>
      </c>
      <c r="BB53" s="58">
        <f>adam_output!AY49</f>
        <v>1920731</v>
      </c>
      <c r="BC53" s="58">
        <f>adam_output!AZ49</f>
        <v>854890</v>
      </c>
      <c r="BD53" s="58">
        <f>adam_output!BA49</f>
        <v>1104231</v>
      </c>
      <c r="BE53" s="58">
        <f>adam_output!BB49</f>
        <v>105000</v>
      </c>
      <c r="BF53" s="58">
        <f>adam_output!BC49</f>
        <v>71571</v>
      </c>
      <c r="BG53" s="58">
        <f>adam_output!BD49</f>
        <v>592306</v>
      </c>
      <c r="BH53" s="58">
        <f>adam_output!BE49</f>
        <v>38713</v>
      </c>
      <c r="BI53" s="58">
        <f>adam_output!BF49</f>
        <v>2225256</v>
      </c>
      <c r="BJ53" s="58">
        <f>adam_output!BG49</f>
        <v>25455</v>
      </c>
      <c r="BK53" s="58">
        <f>adam_output!BH49</f>
        <v>1137059</v>
      </c>
      <c r="BL53" s="58">
        <f>adam_output!BI49</f>
        <v>0</v>
      </c>
      <c r="BM53" s="58">
        <f>adam_output!BJ49</f>
        <v>108</v>
      </c>
      <c r="BN53" s="58">
        <f>adam_output!BK49</f>
        <v>0</v>
      </c>
      <c r="BO53" s="58">
        <f>adam_output!BL49</f>
        <v>0</v>
      </c>
      <c r="BP53" s="58">
        <f>adam_output!BM49</f>
        <v>0</v>
      </c>
      <c r="BQ53" s="58">
        <f>adam_output!BN49</f>
        <v>0</v>
      </c>
      <c r="BR53" s="58">
        <f>adam_output!BO49</f>
        <v>11311</v>
      </c>
      <c r="BS53" s="58">
        <f>adam_output!BP49</f>
        <v>0</v>
      </c>
      <c r="BT53" s="58">
        <f>adam_output!BQ49</f>
        <v>1460</v>
      </c>
      <c r="BU53" s="58">
        <f>adam_output!BR49</f>
        <v>0</v>
      </c>
      <c r="BV53" s="58">
        <f>adam_output!BS49</f>
        <v>187</v>
      </c>
      <c r="BW53" s="58">
        <f>adam_output!BT49</f>
        <v>19</v>
      </c>
      <c r="BX53" s="58">
        <f>adam_output!BU49</f>
        <v>10478</v>
      </c>
      <c r="BY53" s="58">
        <f>adam_output!BV49</f>
        <v>1510</v>
      </c>
      <c r="BZ53" s="58">
        <f>adam_output!BW49</f>
        <v>31</v>
      </c>
      <c r="CA53" s="58">
        <f>adam_output!BX49</f>
        <v>16190</v>
      </c>
      <c r="CB53" s="123">
        <f t="shared" si="12"/>
        <v>17011312</v>
      </c>
      <c r="CC53" s="127">
        <f t="shared" si="13"/>
        <v>18071700</v>
      </c>
      <c r="CD53" s="60">
        <f>adam_output!BY49</f>
        <v>0</v>
      </c>
      <c r="CE53" s="60">
        <f>adam_output!BZ49</f>
        <v>-1581</v>
      </c>
      <c r="CF53" s="60">
        <f>adam_output!CA49</f>
        <v>0</v>
      </c>
      <c r="CG53" s="60">
        <f>adam_output!CB49</f>
        <v>-741</v>
      </c>
      <c r="CH53" s="60">
        <f>adam_output!CC49</f>
        <v>-7349</v>
      </c>
      <c r="CI53" s="60">
        <f>adam_output!CD49</f>
        <v>-21525</v>
      </c>
      <c r="CJ53" s="84"/>
      <c r="CK53" s="59">
        <f t="shared" si="4"/>
        <v>-31196</v>
      </c>
      <c r="CL53" s="67">
        <f>adam_output!CE49</f>
        <v>0</v>
      </c>
      <c r="CM53" s="58">
        <f>adam_output!CF49</f>
        <v>-28559</v>
      </c>
      <c r="CN53" s="58">
        <f>adam_output!CG49</f>
        <v>0</v>
      </c>
      <c r="CO53" s="58">
        <f>adam_output!CH49</f>
        <v>-23938</v>
      </c>
      <c r="CP53" s="58">
        <f>adam_output!CI49</f>
        <v>-139600</v>
      </c>
      <c r="CQ53" s="58">
        <f>adam_output!CJ49</f>
        <v>-304941</v>
      </c>
      <c r="CR53" s="85"/>
      <c r="CS53" s="155">
        <f t="shared" si="14"/>
        <v>-497038</v>
      </c>
      <c r="CT53" s="166">
        <f t="shared" si="15"/>
        <v>-528234</v>
      </c>
      <c r="CU53" s="61">
        <f>adam_output!CK49</f>
        <v>2414807</v>
      </c>
      <c r="CV53" s="61">
        <f>adam_output!CL49</f>
        <v>-800987</v>
      </c>
      <c r="CW53" s="173">
        <f t="shared" si="16"/>
        <v>19157286</v>
      </c>
      <c r="CX53" s="58"/>
      <c r="CY53" s="179" t="e">
        <v>#REF!</v>
      </c>
      <c r="CZ53" s="59" t="e">
        <f t="shared" si="0"/>
        <v>#REF!</v>
      </c>
      <c r="DA53" s="58"/>
    </row>
    <row r="54" spans="1:105" x14ac:dyDescent="0.35">
      <c r="A54" s="236"/>
      <c r="B54" s="240"/>
      <c r="C54" s="71">
        <v>27</v>
      </c>
      <c r="D54" s="57" t="s">
        <v>19</v>
      </c>
      <c r="E54" s="60">
        <f>adam_output!C50</f>
        <v>0</v>
      </c>
      <c r="F54" s="60">
        <f>adam_output!D50</f>
        <v>0</v>
      </c>
      <c r="G54" s="60">
        <f>adam_output!E50</f>
        <v>1171</v>
      </c>
      <c r="H54" s="60">
        <f>adam_output!F50</f>
        <v>0</v>
      </c>
      <c r="I54" s="60">
        <f>adam_output!G50</f>
        <v>1727</v>
      </c>
      <c r="J54" s="60">
        <f>adam_output!H50</f>
        <v>4039</v>
      </c>
      <c r="K54" s="60">
        <f>adam_output!I50</f>
        <v>7</v>
      </c>
      <c r="L54" s="60">
        <f>adam_output!J50</f>
        <v>738</v>
      </c>
      <c r="M54" s="60">
        <f>adam_output!K50</f>
        <v>642</v>
      </c>
      <c r="N54" s="60">
        <f>adam_output!L50</f>
        <v>16316</v>
      </c>
      <c r="O54" s="60">
        <f>adam_output!M50</f>
        <v>84474</v>
      </c>
      <c r="P54" s="60">
        <f>adam_output!N50</f>
        <v>31592</v>
      </c>
      <c r="Q54" s="60">
        <f>adam_output!O50</f>
        <v>13311</v>
      </c>
      <c r="R54" s="60">
        <f>adam_output!P50</f>
        <v>6646</v>
      </c>
      <c r="S54" s="60">
        <f>adam_output!Q50</f>
        <v>6430</v>
      </c>
      <c r="T54" s="60">
        <f>adam_output!R50</f>
        <v>13654</v>
      </c>
      <c r="U54" s="60">
        <f>adam_output!S50</f>
        <v>25441</v>
      </c>
      <c r="V54" s="60">
        <f>adam_output!T50</f>
        <v>2250</v>
      </c>
      <c r="W54" s="60">
        <f>adam_output!U50</f>
        <v>7448</v>
      </c>
      <c r="X54" s="60">
        <f>adam_output!V50</f>
        <v>2964</v>
      </c>
      <c r="Y54" s="60">
        <f>adam_output!W50</f>
        <v>16009</v>
      </c>
      <c r="Z54" s="60">
        <f>adam_output!X50</f>
        <v>112</v>
      </c>
      <c r="AA54" s="60">
        <f>adam_output!Y50</f>
        <v>36</v>
      </c>
      <c r="AB54" s="60">
        <f>adam_output!Z50</f>
        <v>1</v>
      </c>
      <c r="AC54" s="60">
        <f>adam_output!AA50</f>
        <v>59</v>
      </c>
      <c r="AD54" s="60">
        <f>adam_output!AB50</f>
        <v>0</v>
      </c>
      <c r="AE54" s="60">
        <f>adam_output!AC50</f>
        <v>0</v>
      </c>
      <c r="AF54" s="60">
        <f>adam_output!AD50</f>
        <v>18</v>
      </c>
      <c r="AG54" s="60">
        <f>adam_output!AE50</f>
        <v>152</v>
      </c>
      <c r="AH54" s="60">
        <f>adam_output!AF50</f>
        <v>287</v>
      </c>
      <c r="AI54" s="60">
        <f>adam_output!AG50</f>
        <v>204</v>
      </c>
      <c r="AJ54" s="60">
        <f>adam_output!AH50</f>
        <v>3938</v>
      </c>
      <c r="AK54" s="60">
        <f>adam_output!AI50</f>
        <v>28</v>
      </c>
      <c r="AL54" s="60">
        <f>adam_output!AJ50</f>
        <v>715</v>
      </c>
      <c r="AM54" s="60">
        <f>adam_output!AK50</f>
        <v>461</v>
      </c>
      <c r="AN54" s="60">
        <f>adam_output!AL50</f>
        <v>54</v>
      </c>
      <c r="AO54" s="60">
        <f>adam_output!AM50</f>
        <v>736</v>
      </c>
      <c r="AP54" s="98">
        <f t="shared" si="11"/>
        <v>241660</v>
      </c>
      <c r="AQ54" s="58">
        <f>adam_output!AN50</f>
        <v>0</v>
      </c>
      <c r="AR54" s="58">
        <f>adam_output!AO50</f>
        <v>457</v>
      </c>
      <c r="AS54" s="58">
        <f>adam_output!AP50</f>
        <v>42496</v>
      </c>
      <c r="AT54" s="58">
        <f>adam_output!AQ50</f>
        <v>22</v>
      </c>
      <c r="AU54" s="58">
        <f>adam_output!AR50</f>
        <v>21934</v>
      </c>
      <c r="AV54" s="58">
        <f>adam_output!AS50</f>
        <v>132393</v>
      </c>
      <c r="AW54" s="58">
        <f>adam_output!AT50</f>
        <v>203</v>
      </c>
      <c r="AX54" s="58">
        <f>adam_output!AU50</f>
        <v>31459</v>
      </c>
      <c r="AY54" s="58">
        <f>adam_output!AV50</f>
        <v>52145</v>
      </c>
      <c r="AZ54" s="58">
        <f>adam_output!AW50</f>
        <v>160338</v>
      </c>
      <c r="BA54" s="58">
        <f>adam_output!AX50</f>
        <v>3106950</v>
      </c>
      <c r="BB54" s="58">
        <f>adam_output!AY50</f>
        <v>550530</v>
      </c>
      <c r="BC54" s="58">
        <f>adam_output!AZ50</f>
        <v>289357</v>
      </c>
      <c r="BD54" s="58">
        <f>adam_output!BA50</f>
        <v>272407</v>
      </c>
      <c r="BE54" s="58">
        <f>adam_output!BB50</f>
        <v>232821</v>
      </c>
      <c r="BF54" s="58">
        <f>adam_output!BC50</f>
        <v>588107</v>
      </c>
      <c r="BG54" s="58">
        <f>adam_output!BD50</f>
        <v>918485</v>
      </c>
      <c r="BH54" s="58">
        <f>adam_output!BE50</f>
        <v>183484</v>
      </c>
      <c r="BI54" s="58">
        <f>adam_output!BF50</f>
        <v>1035373</v>
      </c>
      <c r="BJ54" s="58">
        <f>adam_output!BG50</f>
        <v>95776</v>
      </c>
      <c r="BK54" s="58">
        <f>adam_output!BH50</f>
        <v>559200</v>
      </c>
      <c r="BL54" s="58">
        <f>adam_output!BI50</f>
        <v>12991</v>
      </c>
      <c r="BM54" s="58">
        <f>adam_output!BJ50</f>
        <v>900</v>
      </c>
      <c r="BN54" s="58">
        <f>adam_output!BK50</f>
        <v>19</v>
      </c>
      <c r="BO54" s="58">
        <f>adam_output!BL50</f>
        <v>1087</v>
      </c>
      <c r="BP54" s="58">
        <f>adam_output!BM50</f>
        <v>0</v>
      </c>
      <c r="BQ54" s="58">
        <f>adam_output!BN50</f>
        <v>0</v>
      </c>
      <c r="BR54" s="58">
        <f>adam_output!BO50</f>
        <v>700</v>
      </c>
      <c r="BS54" s="58">
        <f>adam_output!BP50</f>
        <v>2948</v>
      </c>
      <c r="BT54" s="58">
        <f>adam_output!BQ50</f>
        <v>9109</v>
      </c>
      <c r="BU54" s="58">
        <f>adam_output!BR50</f>
        <v>3824</v>
      </c>
      <c r="BV54" s="58">
        <f>adam_output!BS50</f>
        <v>102925</v>
      </c>
      <c r="BW54" s="58">
        <f>adam_output!BT50</f>
        <v>916</v>
      </c>
      <c r="BX54" s="58">
        <f>adam_output!BU50</f>
        <v>25288</v>
      </c>
      <c r="BY54" s="58">
        <f>adam_output!BV50</f>
        <v>12309</v>
      </c>
      <c r="BZ54" s="58">
        <f>adam_output!BW50</f>
        <v>1268</v>
      </c>
      <c r="CA54" s="58">
        <f>adam_output!BX50</f>
        <v>14718</v>
      </c>
      <c r="CB54" s="123">
        <f t="shared" si="12"/>
        <v>8462939</v>
      </c>
      <c r="CC54" s="127">
        <f t="shared" si="13"/>
        <v>8704599</v>
      </c>
      <c r="CD54" s="60">
        <f>adam_output!BY50</f>
        <v>41</v>
      </c>
      <c r="CE54" s="60">
        <f>adam_output!BZ50</f>
        <v>6085</v>
      </c>
      <c r="CF54" s="60">
        <f>adam_output!CA50</f>
        <v>0</v>
      </c>
      <c r="CG54" s="60">
        <f>adam_output!CB50</f>
        <v>0</v>
      </c>
      <c r="CH54" s="60">
        <f>adam_output!CC50</f>
        <v>-8175</v>
      </c>
      <c r="CI54" s="60">
        <f>adam_output!CD50</f>
        <v>-645</v>
      </c>
      <c r="CJ54" s="84"/>
      <c r="CK54" s="59">
        <f t="shared" si="4"/>
        <v>-2694</v>
      </c>
      <c r="CL54" s="67">
        <f>adam_output!CE50</f>
        <v>1158</v>
      </c>
      <c r="CM54" s="58">
        <f>adam_output!CF50</f>
        <v>168183</v>
      </c>
      <c r="CN54" s="58">
        <f>adam_output!CG50</f>
        <v>0</v>
      </c>
      <c r="CO54" s="58">
        <f>adam_output!CH50</f>
        <v>0</v>
      </c>
      <c r="CP54" s="58">
        <f>adam_output!CI50</f>
        <v>-48802</v>
      </c>
      <c r="CQ54" s="58">
        <f>adam_output!CJ50</f>
        <v>-9635</v>
      </c>
      <c r="CR54" s="85"/>
      <c r="CS54" s="155">
        <f t="shared" si="14"/>
        <v>110904</v>
      </c>
      <c r="CT54" s="166">
        <f t="shared" si="15"/>
        <v>108210</v>
      </c>
      <c r="CU54" s="61">
        <f>adam_output!CK50</f>
        <v>2670865</v>
      </c>
      <c r="CV54" s="61">
        <f>adam_output!CL50</f>
        <v>-3713182</v>
      </c>
      <c r="CW54" s="173">
        <f t="shared" si="16"/>
        <v>7770492</v>
      </c>
      <c r="CX54" s="58"/>
      <c r="CY54" s="179" t="e">
        <v>#REF!</v>
      </c>
      <c r="CZ54" s="59" t="e">
        <f t="shared" si="0"/>
        <v>#REF!</v>
      </c>
      <c r="DA54" s="58"/>
    </row>
    <row r="55" spans="1:105" x14ac:dyDescent="0.35">
      <c r="A55" s="236"/>
      <c r="B55" s="240"/>
      <c r="C55" s="71">
        <v>28</v>
      </c>
      <c r="D55" s="57" t="s">
        <v>20</v>
      </c>
      <c r="E55" s="60">
        <f>adam_output!C51</f>
        <v>63</v>
      </c>
      <c r="F55" s="60">
        <f>adam_output!D51</f>
        <v>20</v>
      </c>
      <c r="G55" s="60">
        <f>adam_output!E51</f>
        <v>9392</v>
      </c>
      <c r="H55" s="60">
        <f>adam_output!F51</f>
        <v>62</v>
      </c>
      <c r="I55" s="60">
        <f>adam_output!G51</f>
        <v>8518</v>
      </c>
      <c r="J55" s="60">
        <f>adam_output!H51</f>
        <v>10462</v>
      </c>
      <c r="K55" s="60">
        <f>adam_output!I51</f>
        <v>174</v>
      </c>
      <c r="L55" s="60">
        <f>adam_output!J51</f>
        <v>2247</v>
      </c>
      <c r="M55" s="60">
        <f>adam_output!K51</f>
        <v>1143</v>
      </c>
      <c r="N55" s="60">
        <f>adam_output!L51</f>
        <v>1090</v>
      </c>
      <c r="O55" s="60">
        <f>adam_output!M51</f>
        <v>489</v>
      </c>
      <c r="P55" s="60">
        <f>adam_output!N51</f>
        <v>47866</v>
      </c>
      <c r="Q55" s="60">
        <f>adam_output!O51</f>
        <v>14452</v>
      </c>
      <c r="R55" s="60">
        <f>adam_output!P51</f>
        <v>16919</v>
      </c>
      <c r="S55" s="60">
        <f>adam_output!Q51</f>
        <v>3206</v>
      </c>
      <c r="T55" s="60">
        <f>adam_output!R51</f>
        <v>5919</v>
      </c>
      <c r="U55" s="60">
        <f>adam_output!S51</f>
        <v>10086</v>
      </c>
      <c r="V55" s="60">
        <f>adam_output!T51</f>
        <v>1832</v>
      </c>
      <c r="W55" s="60">
        <f>adam_output!U51</f>
        <v>4555</v>
      </c>
      <c r="X55" s="60">
        <f>adam_output!V51</f>
        <v>2937</v>
      </c>
      <c r="Y55" s="60">
        <f>adam_output!W51</f>
        <v>298619</v>
      </c>
      <c r="Z55" s="60">
        <f>adam_output!X51</f>
        <v>526</v>
      </c>
      <c r="AA55" s="60">
        <f>adam_output!Y51</f>
        <v>170</v>
      </c>
      <c r="AB55" s="60">
        <f>adam_output!Z51</f>
        <v>43</v>
      </c>
      <c r="AC55" s="60">
        <f>adam_output!AA51</f>
        <v>17922</v>
      </c>
      <c r="AD55" s="60">
        <f>adam_output!AB51</f>
        <v>176</v>
      </c>
      <c r="AE55" s="60">
        <f>adam_output!AC51</f>
        <v>1247</v>
      </c>
      <c r="AF55" s="60">
        <f>adam_output!AD51</f>
        <v>2612</v>
      </c>
      <c r="AG55" s="60">
        <f>adam_output!AE51</f>
        <v>1360</v>
      </c>
      <c r="AH55" s="60">
        <f>adam_output!AF51</f>
        <v>7209</v>
      </c>
      <c r="AI55" s="60">
        <f>adam_output!AG51</f>
        <v>430</v>
      </c>
      <c r="AJ55" s="60">
        <f>adam_output!AH51</f>
        <v>913</v>
      </c>
      <c r="AK55" s="60">
        <f>adam_output!AI51</f>
        <v>333</v>
      </c>
      <c r="AL55" s="60">
        <f>adam_output!AJ51</f>
        <v>3524</v>
      </c>
      <c r="AM55" s="60">
        <f>adam_output!AK51</f>
        <v>4134</v>
      </c>
      <c r="AN55" s="60">
        <f>adam_output!AL51</f>
        <v>25</v>
      </c>
      <c r="AO55" s="60">
        <f>adam_output!AM51</f>
        <v>1179</v>
      </c>
      <c r="AP55" s="98">
        <f t="shared" si="11"/>
        <v>481854</v>
      </c>
      <c r="AQ55" s="58">
        <f>adam_output!AN51</f>
        <v>26852</v>
      </c>
      <c r="AR55" s="58">
        <f>adam_output!AO51</f>
        <v>5196</v>
      </c>
      <c r="AS55" s="58">
        <f>adam_output!AP51</f>
        <v>363952</v>
      </c>
      <c r="AT55" s="58">
        <f>adam_output!AQ51</f>
        <v>3402</v>
      </c>
      <c r="AU55" s="58">
        <f>adam_output!AR51</f>
        <v>110469</v>
      </c>
      <c r="AV55" s="58">
        <f>adam_output!AS51</f>
        <v>310198</v>
      </c>
      <c r="AW55" s="58">
        <f>adam_output!AT51</f>
        <v>5407</v>
      </c>
      <c r="AX55" s="58">
        <f>adam_output!AU51</f>
        <v>76875</v>
      </c>
      <c r="AY55" s="58">
        <f>adam_output!AV51</f>
        <v>55350</v>
      </c>
      <c r="AZ55" s="58">
        <f>adam_output!AW51</f>
        <v>17841</v>
      </c>
      <c r="BA55" s="58">
        <f>adam_output!AX51</f>
        <v>14968</v>
      </c>
      <c r="BB55" s="58">
        <f>adam_output!AY51</f>
        <v>719556</v>
      </c>
      <c r="BC55" s="58">
        <f>adam_output!AZ51</f>
        <v>279108</v>
      </c>
      <c r="BD55" s="58">
        <f>adam_output!BA51</f>
        <v>427042</v>
      </c>
      <c r="BE55" s="58">
        <f>adam_output!BB51</f>
        <v>176882</v>
      </c>
      <c r="BF55" s="58">
        <f>adam_output!BC51</f>
        <v>231047</v>
      </c>
      <c r="BG55" s="58">
        <f>adam_output!BD51</f>
        <v>396560</v>
      </c>
      <c r="BH55" s="58">
        <f>adam_output!BE51</f>
        <v>133204</v>
      </c>
      <c r="BI55" s="58">
        <f>adam_output!BF51</f>
        <v>443359</v>
      </c>
      <c r="BJ55" s="58">
        <f>adam_output!BG51</f>
        <v>87075</v>
      </c>
      <c r="BK55" s="58">
        <f>adam_output!BH51</f>
        <v>5393678</v>
      </c>
      <c r="BL55" s="58">
        <f>adam_output!BI51</f>
        <v>11065</v>
      </c>
      <c r="BM55" s="58">
        <f>adam_output!BJ51</f>
        <v>2709</v>
      </c>
      <c r="BN55" s="58">
        <f>adam_output!BK51</f>
        <v>762</v>
      </c>
      <c r="BO55" s="58">
        <f>adam_output!BL51</f>
        <v>215567</v>
      </c>
      <c r="BP55" s="58">
        <f>adam_output!BM51</f>
        <v>3498</v>
      </c>
      <c r="BQ55" s="58">
        <f>adam_output!BN51</f>
        <v>21164</v>
      </c>
      <c r="BR55" s="58">
        <f>adam_output!BO51</f>
        <v>66131</v>
      </c>
      <c r="BS55" s="58">
        <f>adam_output!BP51</f>
        <v>19774</v>
      </c>
      <c r="BT55" s="58">
        <f>adam_output!BQ51</f>
        <v>147918</v>
      </c>
      <c r="BU55" s="58">
        <f>adam_output!BR51</f>
        <v>8300</v>
      </c>
      <c r="BV55" s="58">
        <f>adam_output!BS51</f>
        <v>23739</v>
      </c>
      <c r="BW55" s="58">
        <f>adam_output!BT51</f>
        <v>9233</v>
      </c>
      <c r="BX55" s="58">
        <f>adam_output!BU51</f>
        <v>81490</v>
      </c>
      <c r="BY55" s="58">
        <f>adam_output!BV51</f>
        <v>84198</v>
      </c>
      <c r="BZ55" s="58">
        <f>adam_output!BW51</f>
        <v>485</v>
      </c>
      <c r="CA55" s="58">
        <f>adam_output!BX51</f>
        <v>19407</v>
      </c>
      <c r="CB55" s="123">
        <f t="shared" si="12"/>
        <v>9993461</v>
      </c>
      <c r="CC55" s="127">
        <f t="shared" si="13"/>
        <v>10475315</v>
      </c>
      <c r="CD55" s="60">
        <f>adam_output!BY51</f>
        <v>1100</v>
      </c>
      <c r="CE55" s="60">
        <f>adam_output!BZ51</f>
        <v>10057</v>
      </c>
      <c r="CF55" s="60">
        <f>adam_output!CA51</f>
        <v>15</v>
      </c>
      <c r="CG55" s="60">
        <f>adam_output!CB51</f>
        <v>758</v>
      </c>
      <c r="CH55" s="60">
        <f>adam_output!CC51</f>
        <v>14641</v>
      </c>
      <c r="CI55" s="60">
        <f>adam_output!CD51</f>
        <v>-9426</v>
      </c>
      <c r="CJ55" s="84"/>
      <c r="CK55" s="59">
        <f t="shared" si="4"/>
        <v>17145</v>
      </c>
      <c r="CL55" s="67">
        <f>adam_output!CE51</f>
        <v>25813</v>
      </c>
      <c r="CM55" s="58">
        <f>adam_output!CF51</f>
        <v>232858</v>
      </c>
      <c r="CN55" s="58">
        <f>adam_output!CG51</f>
        <v>469</v>
      </c>
      <c r="CO55" s="58">
        <f>adam_output!CH51</f>
        <v>24069</v>
      </c>
      <c r="CP55" s="58">
        <f>adam_output!CI51</f>
        <v>356638</v>
      </c>
      <c r="CQ55" s="58">
        <f>adam_output!CJ51</f>
        <v>-112803</v>
      </c>
      <c r="CR55" s="85"/>
      <c r="CS55" s="155">
        <f t="shared" si="14"/>
        <v>527044</v>
      </c>
      <c r="CT55" s="166">
        <f t="shared" si="15"/>
        <v>544189</v>
      </c>
      <c r="CU55" s="61">
        <f>adam_output!CK51</f>
        <v>653203</v>
      </c>
      <c r="CV55" s="61">
        <f>adam_output!CL51</f>
        <v>-1048221</v>
      </c>
      <c r="CW55" s="173">
        <f t="shared" si="16"/>
        <v>10624486</v>
      </c>
      <c r="CX55" s="58"/>
      <c r="CY55" s="179" t="e">
        <v>#REF!</v>
      </c>
      <c r="CZ55" s="59" t="e">
        <f t="shared" si="0"/>
        <v>#REF!</v>
      </c>
      <c r="DA55" s="58"/>
    </row>
    <row r="56" spans="1:105" x14ac:dyDescent="0.35">
      <c r="A56" s="236"/>
      <c r="B56" s="240"/>
      <c r="C56" s="71">
        <v>29</v>
      </c>
      <c r="D56" s="57" t="s">
        <v>21</v>
      </c>
      <c r="E56" s="60">
        <f>adam_output!C52</f>
        <v>0</v>
      </c>
      <c r="F56" s="60">
        <f>adam_output!D52</f>
        <v>11</v>
      </c>
      <c r="G56" s="60">
        <f>adam_output!E52</f>
        <v>0</v>
      </c>
      <c r="H56" s="60">
        <f>adam_output!F52</f>
        <v>0</v>
      </c>
      <c r="I56" s="60">
        <f>adam_output!G52</f>
        <v>86</v>
      </c>
      <c r="J56" s="60">
        <f>adam_output!H52</f>
        <v>17</v>
      </c>
      <c r="K56" s="60">
        <f>adam_output!I52</f>
        <v>0</v>
      </c>
      <c r="L56" s="60">
        <f>adam_output!J52</f>
        <v>144</v>
      </c>
      <c r="M56" s="60">
        <f>adam_output!K52</f>
        <v>211</v>
      </c>
      <c r="N56" s="60">
        <f>adam_output!L52</f>
        <v>127</v>
      </c>
      <c r="O56" s="60">
        <f>adam_output!M52</f>
        <v>2</v>
      </c>
      <c r="P56" s="60">
        <f>adam_output!N52</f>
        <v>615</v>
      </c>
      <c r="Q56" s="60">
        <f>adam_output!O52</f>
        <v>76514</v>
      </c>
      <c r="R56" s="60">
        <f>adam_output!P52</f>
        <v>23066</v>
      </c>
      <c r="S56" s="60">
        <f>adam_output!Q52</f>
        <v>1167</v>
      </c>
      <c r="T56" s="60">
        <f>adam_output!R52</f>
        <v>730</v>
      </c>
      <c r="U56" s="60">
        <f>adam_output!S52</f>
        <v>7711</v>
      </c>
      <c r="V56" s="60">
        <f>adam_output!T52</f>
        <v>212</v>
      </c>
      <c r="W56" s="60">
        <f>adam_output!U52</f>
        <v>3735</v>
      </c>
      <c r="X56" s="60">
        <f>adam_output!V52</f>
        <v>19</v>
      </c>
      <c r="Y56" s="60">
        <f>adam_output!W52</f>
        <v>25019</v>
      </c>
      <c r="Z56" s="60">
        <f>adam_output!X52</f>
        <v>0</v>
      </c>
      <c r="AA56" s="60">
        <f>adam_output!Y52</f>
        <v>4131</v>
      </c>
      <c r="AB56" s="60">
        <f>adam_output!Z52</f>
        <v>0</v>
      </c>
      <c r="AC56" s="60">
        <f>adam_output!AA52</f>
        <v>20</v>
      </c>
      <c r="AD56" s="60">
        <f>adam_output!AB52</f>
        <v>0</v>
      </c>
      <c r="AE56" s="60">
        <f>adam_output!AC52</f>
        <v>0</v>
      </c>
      <c r="AF56" s="60">
        <f>adam_output!AD52</f>
        <v>258</v>
      </c>
      <c r="AG56" s="60">
        <f>adam_output!AE52</f>
        <v>10</v>
      </c>
      <c r="AH56" s="60">
        <f>adam_output!AF52</f>
        <v>556</v>
      </c>
      <c r="AI56" s="60">
        <f>adam_output!AG52</f>
        <v>0</v>
      </c>
      <c r="AJ56" s="60">
        <f>adam_output!AH52</f>
        <v>0</v>
      </c>
      <c r="AK56" s="60">
        <f>adam_output!AI52</f>
        <v>0</v>
      </c>
      <c r="AL56" s="60">
        <f>adam_output!AJ52</f>
        <v>21697</v>
      </c>
      <c r="AM56" s="60">
        <f>adam_output!AK52</f>
        <v>36</v>
      </c>
      <c r="AN56" s="60">
        <f>adam_output!AL52</f>
        <v>0</v>
      </c>
      <c r="AO56" s="60">
        <f>adam_output!AM52</f>
        <v>0</v>
      </c>
      <c r="AP56" s="98">
        <f t="shared" si="11"/>
        <v>166094</v>
      </c>
      <c r="AQ56" s="58">
        <f>adam_output!AN52</f>
        <v>22</v>
      </c>
      <c r="AR56" s="58">
        <f>adam_output!AO52</f>
        <v>1090</v>
      </c>
      <c r="AS56" s="58">
        <f>adam_output!AP52</f>
        <v>0</v>
      </c>
      <c r="AT56" s="58">
        <f>adam_output!AQ52</f>
        <v>0</v>
      </c>
      <c r="AU56" s="58">
        <f>adam_output!AR52</f>
        <v>934</v>
      </c>
      <c r="AV56" s="58">
        <f>adam_output!AS52</f>
        <v>443</v>
      </c>
      <c r="AW56" s="58">
        <f>adam_output!AT52</f>
        <v>0</v>
      </c>
      <c r="AX56" s="58">
        <f>adam_output!AU52</f>
        <v>4210</v>
      </c>
      <c r="AY56" s="58">
        <f>adam_output!AV52</f>
        <v>9317</v>
      </c>
      <c r="AZ56" s="58">
        <f>adam_output!AW52</f>
        <v>1935</v>
      </c>
      <c r="BA56" s="58">
        <f>adam_output!AX52</f>
        <v>98</v>
      </c>
      <c r="BB56" s="58">
        <f>adam_output!AY52</f>
        <v>8897</v>
      </c>
      <c r="BC56" s="58">
        <f>adam_output!AZ52</f>
        <v>1433338</v>
      </c>
      <c r="BD56" s="58">
        <f>adam_output!BA52</f>
        <v>540901</v>
      </c>
      <c r="BE56" s="58">
        <f>adam_output!BB52</f>
        <v>66836</v>
      </c>
      <c r="BF56" s="58">
        <f>adam_output!BC52</f>
        <v>23730</v>
      </c>
      <c r="BG56" s="58">
        <f>adam_output!BD52</f>
        <v>194616</v>
      </c>
      <c r="BH56" s="58">
        <f>adam_output!BE52</f>
        <v>7898</v>
      </c>
      <c r="BI56" s="58">
        <f>adam_output!BF52</f>
        <v>337397</v>
      </c>
      <c r="BJ56" s="58">
        <f>adam_output!BG52</f>
        <v>2464</v>
      </c>
      <c r="BK56" s="58">
        <f>adam_output!BH52</f>
        <v>383581</v>
      </c>
      <c r="BL56" s="58">
        <f>adam_output!BI52</f>
        <v>0</v>
      </c>
      <c r="BM56" s="58">
        <f>adam_output!BJ52</f>
        <v>36991</v>
      </c>
      <c r="BN56" s="58">
        <f>adam_output!BK52</f>
        <v>0</v>
      </c>
      <c r="BO56" s="58">
        <f>adam_output!BL52</f>
        <v>301</v>
      </c>
      <c r="BP56" s="58">
        <f>adam_output!BM52</f>
        <v>1</v>
      </c>
      <c r="BQ56" s="58">
        <f>adam_output!BN52</f>
        <v>0</v>
      </c>
      <c r="BR56" s="58">
        <f>adam_output!BO52</f>
        <v>3354</v>
      </c>
      <c r="BS56" s="58">
        <f>adam_output!BP52</f>
        <v>215</v>
      </c>
      <c r="BT56" s="58">
        <f>adam_output!BQ52</f>
        <v>12954</v>
      </c>
      <c r="BU56" s="58">
        <f>adam_output!BR52</f>
        <v>0</v>
      </c>
      <c r="BV56" s="58">
        <f>adam_output!BS52</f>
        <v>9</v>
      </c>
      <c r="BW56" s="58">
        <f>adam_output!BT52</f>
        <v>0</v>
      </c>
      <c r="BX56" s="58">
        <f>adam_output!BU52</f>
        <v>542619</v>
      </c>
      <c r="BY56" s="58">
        <f>adam_output!BV52</f>
        <v>798</v>
      </c>
      <c r="BZ56" s="58">
        <f>adam_output!BW52</f>
        <v>0</v>
      </c>
      <c r="CA56" s="58">
        <f>adam_output!BX52</f>
        <v>0</v>
      </c>
      <c r="CB56" s="123">
        <f t="shared" si="12"/>
        <v>3614949</v>
      </c>
      <c r="CC56" s="127">
        <f t="shared" si="13"/>
        <v>3781043</v>
      </c>
      <c r="CD56" s="60">
        <f>adam_output!BY52</f>
        <v>0</v>
      </c>
      <c r="CE56" s="60">
        <f>adam_output!BZ52</f>
        <v>586</v>
      </c>
      <c r="CF56" s="60">
        <f>adam_output!CA52</f>
        <v>0</v>
      </c>
      <c r="CG56" s="60">
        <f>adam_output!CB52</f>
        <v>11398</v>
      </c>
      <c r="CH56" s="60">
        <f>adam_output!CC52</f>
        <v>187334</v>
      </c>
      <c r="CI56" s="60">
        <f>adam_output!CD52</f>
        <v>-11027</v>
      </c>
      <c r="CJ56" s="84"/>
      <c r="CK56" s="59">
        <f t="shared" si="4"/>
        <v>188291</v>
      </c>
      <c r="CL56" s="67">
        <f>adam_output!CE52</f>
        <v>0</v>
      </c>
      <c r="CM56" s="58">
        <f>adam_output!CF52</f>
        <v>11956</v>
      </c>
      <c r="CN56" s="58">
        <f>adam_output!CG52</f>
        <v>0</v>
      </c>
      <c r="CO56" s="58">
        <f>adam_output!CH52</f>
        <v>283437</v>
      </c>
      <c r="CP56" s="58">
        <f>adam_output!CI52</f>
        <v>4012964</v>
      </c>
      <c r="CQ56" s="58">
        <f>adam_output!CJ52</f>
        <v>-18590</v>
      </c>
      <c r="CR56" s="85"/>
      <c r="CS56" s="155">
        <f t="shared" si="14"/>
        <v>4289767</v>
      </c>
      <c r="CT56" s="166">
        <f t="shared" si="15"/>
        <v>4478058</v>
      </c>
      <c r="CU56" s="61">
        <f>adam_output!CK52</f>
        <v>2702442</v>
      </c>
      <c r="CV56" s="61">
        <f>adam_output!CL52</f>
        <v>-1386008</v>
      </c>
      <c r="CW56" s="173">
        <f t="shared" si="16"/>
        <v>9575535</v>
      </c>
      <c r="CX56" s="58"/>
      <c r="CY56" s="179" t="e">
        <v>#REF!</v>
      </c>
      <c r="CZ56" s="59" t="e">
        <f t="shared" si="0"/>
        <v>#REF!</v>
      </c>
      <c r="DA56" s="58"/>
    </row>
    <row r="57" spans="1:105" x14ac:dyDescent="0.35">
      <c r="A57" s="236"/>
      <c r="B57" s="240"/>
      <c r="C57" s="71">
        <v>30</v>
      </c>
      <c r="D57" s="57" t="s">
        <v>22</v>
      </c>
      <c r="E57" s="60">
        <f>adam_output!C53</f>
        <v>0</v>
      </c>
      <c r="F57" s="60">
        <f>adam_output!D53</f>
        <v>2</v>
      </c>
      <c r="G57" s="60">
        <f>adam_output!E53</f>
        <v>0</v>
      </c>
      <c r="H57" s="60">
        <f>adam_output!F53</f>
        <v>0</v>
      </c>
      <c r="I57" s="60">
        <f>adam_output!G53</f>
        <v>62</v>
      </c>
      <c r="J57" s="60">
        <f>adam_output!H53</f>
        <v>0</v>
      </c>
      <c r="K57" s="60">
        <f>adam_output!I53</f>
        <v>7</v>
      </c>
      <c r="L57" s="60">
        <f>adam_output!J53</f>
        <v>1261</v>
      </c>
      <c r="M57" s="60">
        <f>adam_output!K53</f>
        <v>147</v>
      </c>
      <c r="N57" s="60">
        <f>adam_output!L53</f>
        <v>203</v>
      </c>
      <c r="O57" s="60">
        <f>adam_output!M53</f>
        <v>24</v>
      </c>
      <c r="P57" s="60">
        <f>adam_output!N53</f>
        <v>418</v>
      </c>
      <c r="Q57" s="60">
        <f>adam_output!O53</f>
        <v>2313</v>
      </c>
      <c r="R57" s="60">
        <f>adam_output!P53</f>
        <v>131665</v>
      </c>
      <c r="S57" s="60">
        <f>adam_output!Q53</f>
        <v>200</v>
      </c>
      <c r="T57" s="60">
        <f>adam_output!R53</f>
        <v>823</v>
      </c>
      <c r="U57" s="60">
        <f>adam_output!S53</f>
        <v>978</v>
      </c>
      <c r="V57" s="60">
        <f>adam_output!T53</f>
        <v>36</v>
      </c>
      <c r="W57" s="60">
        <f>adam_output!U53</f>
        <v>381</v>
      </c>
      <c r="X57" s="60">
        <f>adam_output!V53</f>
        <v>8</v>
      </c>
      <c r="Y57" s="60">
        <f>adam_output!W53</f>
        <v>164</v>
      </c>
      <c r="Z57" s="60">
        <f>adam_output!X53</f>
        <v>13</v>
      </c>
      <c r="AA57" s="60">
        <f>adam_output!Y53</f>
        <v>101</v>
      </c>
      <c r="AB57" s="60">
        <f>adam_output!Z53</f>
        <v>0</v>
      </c>
      <c r="AC57" s="60">
        <f>adam_output!AA53</f>
        <v>18</v>
      </c>
      <c r="AD57" s="60">
        <f>adam_output!AB53</f>
        <v>0</v>
      </c>
      <c r="AE57" s="60">
        <f>adam_output!AC53</f>
        <v>0</v>
      </c>
      <c r="AF57" s="60">
        <f>adam_output!AD53</f>
        <v>131</v>
      </c>
      <c r="AG57" s="60">
        <f>adam_output!AE53</f>
        <v>21</v>
      </c>
      <c r="AH57" s="60">
        <f>adam_output!AF53</f>
        <v>38</v>
      </c>
      <c r="AI57" s="60">
        <f>adam_output!AG53</f>
        <v>0</v>
      </c>
      <c r="AJ57" s="60">
        <f>adam_output!AH53</f>
        <v>0</v>
      </c>
      <c r="AK57" s="60">
        <f>adam_output!AI53</f>
        <v>0</v>
      </c>
      <c r="AL57" s="60">
        <f>adam_output!AJ53</f>
        <v>36811</v>
      </c>
      <c r="AM57" s="60">
        <f>adam_output!AK53</f>
        <v>21</v>
      </c>
      <c r="AN57" s="60">
        <f>adam_output!AL53</f>
        <v>0</v>
      </c>
      <c r="AO57" s="60">
        <f>adam_output!AM53</f>
        <v>0</v>
      </c>
      <c r="AP57" s="98">
        <f t="shared" si="11"/>
        <v>175846</v>
      </c>
      <c r="AQ57" s="58">
        <f>adam_output!AN53</f>
        <v>120</v>
      </c>
      <c r="AR57" s="58">
        <f>adam_output!AO53</f>
        <v>471</v>
      </c>
      <c r="AS57" s="58">
        <f>adam_output!AP53</f>
        <v>0</v>
      </c>
      <c r="AT57" s="58">
        <f>adam_output!AQ53</f>
        <v>0</v>
      </c>
      <c r="AU57" s="58">
        <f>adam_output!AR53</f>
        <v>956</v>
      </c>
      <c r="AV57" s="58">
        <f>adam_output!AS53</f>
        <v>0</v>
      </c>
      <c r="AW57" s="58">
        <f>adam_output!AT53</f>
        <v>170</v>
      </c>
      <c r="AX57" s="58">
        <f>adam_output!AU53</f>
        <v>33084</v>
      </c>
      <c r="AY57" s="58">
        <f>adam_output!AV53</f>
        <v>7623</v>
      </c>
      <c r="AZ57" s="58">
        <f>adam_output!AW53</f>
        <v>2660</v>
      </c>
      <c r="BA57" s="58">
        <f>adam_output!AX53</f>
        <v>834</v>
      </c>
      <c r="BB57" s="58">
        <f>adam_output!AY53</f>
        <v>4811</v>
      </c>
      <c r="BC57" s="58">
        <f>adam_output!AZ53</f>
        <v>39524</v>
      </c>
      <c r="BD57" s="58">
        <f>adam_output!BA53</f>
        <v>2112421</v>
      </c>
      <c r="BE57" s="58">
        <f>adam_output!BB53</f>
        <v>8420</v>
      </c>
      <c r="BF57" s="58">
        <f>adam_output!BC53</f>
        <v>34047</v>
      </c>
      <c r="BG57" s="58">
        <f>adam_output!BD53</f>
        <v>30980</v>
      </c>
      <c r="BH57" s="58">
        <f>adam_output!BE53</f>
        <v>3774</v>
      </c>
      <c r="BI57" s="58">
        <f>adam_output!BF53</f>
        <v>38543</v>
      </c>
      <c r="BJ57" s="58">
        <f>adam_output!BG53</f>
        <v>744</v>
      </c>
      <c r="BK57" s="58">
        <f>adam_output!BH53</f>
        <v>3661</v>
      </c>
      <c r="BL57" s="58">
        <f>adam_output!BI53</f>
        <v>116</v>
      </c>
      <c r="BM57" s="58">
        <f>adam_output!BJ53</f>
        <v>1034</v>
      </c>
      <c r="BN57" s="58">
        <f>adam_output!BK53</f>
        <v>0</v>
      </c>
      <c r="BO57" s="58">
        <f>adam_output!BL53</f>
        <v>239</v>
      </c>
      <c r="BP57" s="58">
        <f>adam_output!BM53</f>
        <v>0</v>
      </c>
      <c r="BQ57" s="58">
        <f>adam_output!BN53</f>
        <v>0</v>
      </c>
      <c r="BR57" s="58">
        <f>adam_output!BO53</f>
        <v>2289</v>
      </c>
      <c r="BS57" s="58">
        <f>adam_output!BP53</f>
        <v>201</v>
      </c>
      <c r="BT57" s="58">
        <f>adam_output!BQ53</f>
        <v>817</v>
      </c>
      <c r="BU57" s="58">
        <f>adam_output!BR53</f>
        <v>0</v>
      </c>
      <c r="BV57" s="58">
        <f>adam_output!BS53</f>
        <v>0</v>
      </c>
      <c r="BW57" s="58">
        <f>adam_output!BT53</f>
        <v>0</v>
      </c>
      <c r="BX57" s="58">
        <f>adam_output!BU53</f>
        <v>854183</v>
      </c>
      <c r="BY57" s="58">
        <f>adam_output!BV53</f>
        <v>322</v>
      </c>
      <c r="BZ57" s="58">
        <f>adam_output!BW53</f>
        <v>0</v>
      </c>
      <c r="CA57" s="58">
        <f>adam_output!BX53</f>
        <v>0</v>
      </c>
      <c r="CB57" s="123">
        <f t="shared" si="12"/>
        <v>3182044</v>
      </c>
      <c r="CC57" s="127">
        <f t="shared" si="13"/>
        <v>3357890</v>
      </c>
      <c r="CD57" s="60">
        <f>adam_output!BY53</f>
        <v>0</v>
      </c>
      <c r="CE57" s="60">
        <f>adam_output!BZ53</f>
        <v>277</v>
      </c>
      <c r="CF57" s="60">
        <f>adam_output!CA53</f>
        <v>0</v>
      </c>
      <c r="CG57" s="60">
        <f>adam_output!CB53</f>
        <v>795</v>
      </c>
      <c r="CH57" s="60">
        <f>adam_output!CC53</f>
        <v>240134</v>
      </c>
      <c r="CI57" s="60">
        <f>adam_output!CD53</f>
        <v>-5094</v>
      </c>
      <c r="CJ57" s="84"/>
      <c r="CK57" s="59">
        <f t="shared" si="4"/>
        <v>236112</v>
      </c>
      <c r="CL57" s="67">
        <f>adam_output!CE53</f>
        <v>0</v>
      </c>
      <c r="CM57" s="58">
        <f>adam_output!CF53</f>
        <v>5418</v>
      </c>
      <c r="CN57" s="58">
        <f>adam_output!CG53</f>
        <v>0</v>
      </c>
      <c r="CO57" s="58">
        <f>adam_output!CH53</f>
        <v>53223</v>
      </c>
      <c r="CP57" s="58">
        <f>adam_output!CI53</f>
        <v>7768793</v>
      </c>
      <c r="CQ57" s="58">
        <f>adam_output!CJ53</f>
        <v>-88603</v>
      </c>
      <c r="CR57" s="85"/>
      <c r="CS57" s="155">
        <f t="shared" si="14"/>
        <v>7738831</v>
      </c>
      <c r="CT57" s="166">
        <f t="shared" si="15"/>
        <v>7974943</v>
      </c>
      <c r="CU57" s="61">
        <f>adam_output!CK53</f>
        <v>5968695</v>
      </c>
      <c r="CV57" s="61">
        <f>adam_output!CL53</f>
        <v>-1985132</v>
      </c>
      <c r="CW57" s="173">
        <f t="shared" si="16"/>
        <v>15316396</v>
      </c>
      <c r="CX57" s="58"/>
      <c r="CY57" s="179" t="e">
        <v>#REF!</v>
      </c>
      <c r="CZ57" s="59" t="e">
        <f t="shared" si="0"/>
        <v>#REF!</v>
      </c>
      <c r="DA57" s="58"/>
    </row>
    <row r="58" spans="1:105" x14ac:dyDescent="0.35">
      <c r="A58" s="236"/>
      <c r="B58" s="240"/>
      <c r="C58" s="71">
        <v>31</v>
      </c>
      <c r="D58" s="57" t="s">
        <v>23</v>
      </c>
      <c r="E58" s="60">
        <f>adam_output!C54</f>
        <v>2</v>
      </c>
      <c r="F58" s="60">
        <f>adam_output!D54</f>
        <v>0</v>
      </c>
      <c r="G58" s="60">
        <f>adam_output!E54</f>
        <v>0</v>
      </c>
      <c r="H58" s="60">
        <f>adam_output!F54</f>
        <v>0</v>
      </c>
      <c r="I58" s="60">
        <f>adam_output!G54</f>
        <v>0</v>
      </c>
      <c r="J58" s="60">
        <f>adam_output!H54</f>
        <v>0</v>
      </c>
      <c r="K58" s="60">
        <f>adam_output!I54</f>
        <v>0</v>
      </c>
      <c r="L58" s="60">
        <f>adam_output!J54</f>
        <v>0</v>
      </c>
      <c r="M58" s="60">
        <f>adam_output!K54</f>
        <v>0</v>
      </c>
      <c r="N58" s="60">
        <f>adam_output!L54</f>
        <v>0</v>
      </c>
      <c r="O58" s="60">
        <f>adam_output!M54</f>
        <v>0</v>
      </c>
      <c r="P58" s="60">
        <f>adam_output!N54</f>
        <v>9</v>
      </c>
      <c r="Q58" s="60">
        <f>adam_output!O54</f>
        <v>1076</v>
      </c>
      <c r="R58" s="60">
        <f>adam_output!P54</f>
        <v>3301</v>
      </c>
      <c r="S58" s="60">
        <f>adam_output!Q54</f>
        <v>8002</v>
      </c>
      <c r="T58" s="60">
        <f>adam_output!R54</f>
        <v>20</v>
      </c>
      <c r="U58" s="60">
        <f>adam_output!S54</f>
        <v>277</v>
      </c>
      <c r="V58" s="60">
        <f>adam_output!T54</f>
        <v>86</v>
      </c>
      <c r="W58" s="60">
        <f>adam_output!U54</f>
        <v>73</v>
      </c>
      <c r="X58" s="60">
        <f>adam_output!V54</f>
        <v>21</v>
      </c>
      <c r="Y58" s="60">
        <f>adam_output!W54</f>
        <v>729</v>
      </c>
      <c r="Z58" s="60">
        <f>adam_output!X54</f>
        <v>0</v>
      </c>
      <c r="AA58" s="60">
        <f>adam_output!Y54</f>
        <v>30</v>
      </c>
      <c r="AB58" s="60">
        <f>adam_output!Z54</f>
        <v>6</v>
      </c>
      <c r="AC58" s="60">
        <f>adam_output!AA54</f>
        <v>6512</v>
      </c>
      <c r="AD58" s="60">
        <f>adam_output!AB54</f>
        <v>21</v>
      </c>
      <c r="AE58" s="60">
        <f>adam_output!AC54</f>
        <v>0</v>
      </c>
      <c r="AF58" s="60">
        <f>adam_output!AD54</f>
        <v>101</v>
      </c>
      <c r="AG58" s="60">
        <f>adam_output!AE54</f>
        <v>423</v>
      </c>
      <c r="AH58" s="60">
        <f>adam_output!AF54</f>
        <v>7355</v>
      </c>
      <c r="AI58" s="60">
        <f>adam_output!AG54</f>
        <v>0</v>
      </c>
      <c r="AJ58" s="60">
        <f>adam_output!AH54</f>
        <v>32738</v>
      </c>
      <c r="AK58" s="60">
        <f>adam_output!AI54</f>
        <v>0</v>
      </c>
      <c r="AL58" s="60">
        <f>adam_output!AJ54</f>
        <v>10924</v>
      </c>
      <c r="AM58" s="60">
        <f>adam_output!AK54</f>
        <v>1780</v>
      </c>
      <c r="AN58" s="60">
        <f>adam_output!AL54</f>
        <v>1599</v>
      </c>
      <c r="AO58" s="60">
        <f>adam_output!AM54</f>
        <v>0</v>
      </c>
      <c r="AP58" s="98">
        <f t="shared" si="11"/>
        <v>75085</v>
      </c>
      <c r="AQ58" s="58">
        <f>adam_output!AN54</f>
        <v>161</v>
      </c>
      <c r="AR58" s="58">
        <f>adam_output!AO54</f>
        <v>0</v>
      </c>
      <c r="AS58" s="58">
        <f>adam_output!AP54</f>
        <v>5</v>
      </c>
      <c r="AT58" s="58">
        <f>adam_output!AQ54</f>
        <v>0</v>
      </c>
      <c r="AU58" s="58">
        <f>adam_output!AR54</f>
        <v>0</v>
      </c>
      <c r="AV58" s="58">
        <f>adam_output!AS54</f>
        <v>18</v>
      </c>
      <c r="AW58" s="58">
        <f>adam_output!AT54</f>
        <v>0</v>
      </c>
      <c r="AX58" s="58">
        <f>adam_output!AU54</f>
        <v>0</v>
      </c>
      <c r="AY58" s="58">
        <f>adam_output!AV54</f>
        <v>0</v>
      </c>
      <c r="AZ58" s="58">
        <f>adam_output!AW54</f>
        <v>0</v>
      </c>
      <c r="BA58" s="58">
        <f>adam_output!AX54</f>
        <v>0</v>
      </c>
      <c r="BB58" s="58">
        <f>adam_output!AY54</f>
        <v>180</v>
      </c>
      <c r="BC58" s="58">
        <f>adam_output!AZ54</f>
        <v>21445</v>
      </c>
      <c r="BD58" s="58">
        <f>adam_output!BA54</f>
        <v>64385</v>
      </c>
      <c r="BE58" s="58">
        <f>adam_output!BB54</f>
        <v>455733</v>
      </c>
      <c r="BF58" s="58">
        <f>adam_output!BC54</f>
        <v>404</v>
      </c>
      <c r="BG58" s="58">
        <f>adam_output!BD54</f>
        <v>9921</v>
      </c>
      <c r="BH58" s="58">
        <f>adam_output!BE54</f>
        <v>2632</v>
      </c>
      <c r="BI58" s="58">
        <f>adam_output!BF54</f>
        <v>13908</v>
      </c>
      <c r="BJ58" s="58">
        <f>adam_output!BG54</f>
        <v>723</v>
      </c>
      <c r="BK58" s="58">
        <f>adam_output!BH54</f>
        <v>10315</v>
      </c>
      <c r="BL58" s="58">
        <f>adam_output!BI54</f>
        <v>0</v>
      </c>
      <c r="BM58" s="58">
        <f>adam_output!BJ54</f>
        <v>376</v>
      </c>
      <c r="BN58" s="58">
        <f>adam_output!BK54</f>
        <v>122</v>
      </c>
      <c r="BO58" s="58">
        <f>adam_output!BL54</f>
        <v>82358</v>
      </c>
      <c r="BP58" s="58">
        <f>adam_output!BM54</f>
        <v>422</v>
      </c>
      <c r="BQ58" s="58">
        <f>adam_output!BN54</f>
        <v>0</v>
      </c>
      <c r="BR58" s="58">
        <f>adam_output!BO54</f>
        <v>1251</v>
      </c>
      <c r="BS58" s="58">
        <f>adam_output!BP54</f>
        <v>9307</v>
      </c>
      <c r="BT58" s="58">
        <f>adam_output!BQ54</f>
        <v>154459</v>
      </c>
      <c r="BU58" s="58">
        <f>adam_output!BR54</f>
        <v>0</v>
      </c>
      <c r="BV58" s="58">
        <f>adam_output!BS54</f>
        <v>741110</v>
      </c>
      <c r="BW58" s="58">
        <f>adam_output!BT54</f>
        <v>0</v>
      </c>
      <c r="BX58" s="58">
        <f>adam_output!BU54</f>
        <v>272014</v>
      </c>
      <c r="BY58" s="58">
        <f>adam_output!BV54</f>
        <v>32572</v>
      </c>
      <c r="BZ58" s="58">
        <f>adam_output!BW54</f>
        <v>30655</v>
      </c>
      <c r="CA58" s="58">
        <f>adam_output!BX54</f>
        <v>0</v>
      </c>
      <c r="CB58" s="123">
        <f t="shared" si="12"/>
        <v>1904476</v>
      </c>
      <c r="CC58" s="127">
        <f t="shared" si="13"/>
        <v>1979561</v>
      </c>
      <c r="CD58" s="60">
        <f>adam_output!BY54</f>
        <v>84</v>
      </c>
      <c r="CE58" s="60">
        <f>adam_output!BZ54</f>
        <v>2802</v>
      </c>
      <c r="CF58" s="60">
        <f>adam_output!CA54</f>
        <v>6</v>
      </c>
      <c r="CG58" s="60">
        <f>adam_output!CB54</f>
        <v>10465</v>
      </c>
      <c r="CH58" s="60">
        <f>adam_output!CC54</f>
        <v>119364</v>
      </c>
      <c r="CI58" s="60">
        <f>adam_output!CD54</f>
        <v>-24</v>
      </c>
      <c r="CJ58" s="84"/>
      <c r="CK58" s="59">
        <f t="shared" si="4"/>
        <v>132697</v>
      </c>
      <c r="CL58" s="67">
        <f>adam_output!CE54</f>
        <v>1978</v>
      </c>
      <c r="CM58" s="58">
        <f>adam_output!CF54</f>
        <v>63955</v>
      </c>
      <c r="CN58" s="58">
        <f>adam_output!CG54</f>
        <v>201</v>
      </c>
      <c r="CO58" s="58">
        <f>adam_output!CH54</f>
        <v>469968</v>
      </c>
      <c r="CP58" s="58">
        <f>adam_output!CI54</f>
        <v>2795286</v>
      </c>
      <c r="CQ58" s="58">
        <f>adam_output!CJ54</f>
        <v>-70450</v>
      </c>
      <c r="CR58" s="85"/>
      <c r="CS58" s="155">
        <f t="shared" si="14"/>
        <v>3260938</v>
      </c>
      <c r="CT58" s="166">
        <f t="shared" si="15"/>
        <v>3393635</v>
      </c>
      <c r="CU58" s="61">
        <f>adam_output!CK54</f>
        <v>2100665</v>
      </c>
      <c r="CV58" s="61">
        <f>adam_output!CL54</f>
        <v>-2012722</v>
      </c>
      <c r="CW58" s="173">
        <f t="shared" si="16"/>
        <v>5461139</v>
      </c>
      <c r="CX58" s="58"/>
      <c r="CY58" s="179" t="e">
        <v>#REF!</v>
      </c>
      <c r="CZ58" s="59" t="e">
        <f t="shared" si="0"/>
        <v>#REF!</v>
      </c>
      <c r="DA58" s="58"/>
    </row>
    <row r="59" spans="1:105" x14ac:dyDescent="0.35">
      <c r="A59" s="236"/>
      <c r="B59" s="240"/>
      <c r="C59" s="71">
        <v>32</v>
      </c>
      <c r="D59" s="57" t="s">
        <v>24</v>
      </c>
      <c r="E59" s="60">
        <f>adam_output!C55</f>
        <v>0</v>
      </c>
      <c r="F59" s="60">
        <f>adam_output!D55</f>
        <v>0</v>
      </c>
      <c r="G59" s="60">
        <f>adam_output!E55</f>
        <v>0</v>
      </c>
      <c r="H59" s="60">
        <f>adam_output!F55</f>
        <v>0</v>
      </c>
      <c r="I59" s="60">
        <f>adam_output!G55</f>
        <v>8</v>
      </c>
      <c r="J59" s="60">
        <f>adam_output!H55</f>
        <v>3</v>
      </c>
      <c r="K59" s="60">
        <f>adam_output!I55</f>
        <v>0</v>
      </c>
      <c r="L59" s="60">
        <f>adam_output!J55</f>
        <v>0</v>
      </c>
      <c r="M59" s="60">
        <f>adam_output!K55</f>
        <v>0</v>
      </c>
      <c r="N59" s="60">
        <f>adam_output!L55</f>
        <v>1</v>
      </c>
      <c r="O59" s="60">
        <f>adam_output!M55</f>
        <v>48</v>
      </c>
      <c r="P59" s="60">
        <f>adam_output!N55</f>
        <v>1132</v>
      </c>
      <c r="Q59" s="60">
        <f>adam_output!O55</f>
        <v>4039</v>
      </c>
      <c r="R59" s="60">
        <f>adam_output!P55</f>
        <v>3188</v>
      </c>
      <c r="S59" s="60">
        <f>adam_output!Q55</f>
        <v>15456</v>
      </c>
      <c r="T59" s="60">
        <f>adam_output!R55</f>
        <v>98221</v>
      </c>
      <c r="U59" s="60">
        <f>adam_output!S55</f>
        <v>63224</v>
      </c>
      <c r="V59" s="60">
        <f>adam_output!T55</f>
        <v>35585</v>
      </c>
      <c r="W59" s="60">
        <f>adam_output!U55</f>
        <v>3258</v>
      </c>
      <c r="X59" s="60">
        <f>adam_output!V55</f>
        <v>279</v>
      </c>
      <c r="Y59" s="60">
        <f>adam_output!W55</f>
        <v>1414</v>
      </c>
      <c r="Z59" s="60">
        <f>adam_output!X55</f>
        <v>2</v>
      </c>
      <c r="AA59" s="60">
        <f>adam_output!Y55</f>
        <v>7</v>
      </c>
      <c r="AB59" s="60">
        <f>adam_output!Z55</f>
        <v>0</v>
      </c>
      <c r="AC59" s="60">
        <f>adam_output!AA55</f>
        <v>115</v>
      </c>
      <c r="AD59" s="60">
        <f>adam_output!AB55</f>
        <v>82</v>
      </c>
      <c r="AE59" s="60">
        <f>adam_output!AC55</f>
        <v>0</v>
      </c>
      <c r="AF59" s="60">
        <f>adam_output!AD55</f>
        <v>19</v>
      </c>
      <c r="AG59" s="60">
        <f>adam_output!AE55</f>
        <v>2629</v>
      </c>
      <c r="AH59" s="60">
        <f>adam_output!AF55</f>
        <v>3425</v>
      </c>
      <c r="AI59" s="60">
        <f>adam_output!AG55</f>
        <v>3023</v>
      </c>
      <c r="AJ59" s="60">
        <f>adam_output!AH55</f>
        <v>4</v>
      </c>
      <c r="AK59" s="60">
        <f>adam_output!AI55</f>
        <v>0</v>
      </c>
      <c r="AL59" s="60">
        <f>adam_output!AJ55</f>
        <v>37726</v>
      </c>
      <c r="AM59" s="60">
        <f>adam_output!AK55</f>
        <v>42</v>
      </c>
      <c r="AN59" s="60">
        <f>adam_output!AL55</f>
        <v>2344</v>
      </c>
      <c r="AO59" s="60">
        <f>adam_output!AM55</f>
        <v>0</v>
      </c>
      <c r="AP59" s="98">
        <f t="shared" si="11"/>
        <v>275274</v>
      </c>
      <c r="AQ59" s="58">
        <f>adam_output!AN55</f>
        <v>10</v>
      </c>
      <c r="AR59" s="58">
        <f>adam_output!AO55</f>
        <v>19</v>
      </c>
      <c r="AS59" s="58">
        <f>adam_output!AP55</f>
        <v>30</v>
      </c>
      <c r="AT59" s="58">
        <f>adam_output!AQ55</f>
        <v>0</v>
      </c>
      <c r="AU59" s="58">
        <f>adam_output!AR55</f>
        <v>92</v>
      </c>
      <c r="AV59" s="58">
        <f>adam_output!AS55</f>
        <v>137</v>
      </c>
      <c r="AW59" s="58">
        <f>adam_output!AT55</f>
        <v>5</v>
      </c>
      <c r="AX59" s="58">
        <f>adam_output!AU55</f>
        <v>0</v>
      </c>
      <c r="AY59" s="58">
        <f>adam_output!AV55</f>
        <v>1</v>
      </c>
      <c r="AZ59" s="58">
        <f>adam_output!AW55</f>
        <v>19</v>
      </c>
      <c r="BA59" s="58">
        <f>adam_output!AX55</f>
        <v>1158</v>
      </c>
      <c r="BB59" s="58">
        <f>adam_output!AY55</f>
        <v>27035</v>
      </c>
      <c r="BC59" s="58">
        <f>adam_output!AZ55</f>
        <v>81714</v>
      </c>
      <c r="BD59" s="58">
        <f>adam_output!BA55</f>
        <v>168151</v>
      </c>
      <c r="BE59" s="58">
        <f>adam_output!BB55</f>
        <v>654500</v>
      </c>
      <c r="BF59" s="58">
        <f>adam_output!BC55</f>
        <v>3678815</v>
      </c>
      <c r="BG59" s="58">
        <f>adam_output!BD55</f>
        <v>1975443</v>
      </c>
      <c r="BH59" s="58">
        <f>adam_output!BE55</f>
        <v>1406851</v>
      </c>
      <c r="BI59" s="58">
        <f>adam_output!BF55</f>
        <v>460962</v>
      </c>
      <c r="BJ59" s="58">
        <f>adam_output!BG55</f>
        <v>42846</v>
      </c>
      <c r="BK59" s="58">
        <f>adam_output!BH55</f>
        <v>20726</v>
      </c>
      <c r="BL59" s="58">
        <f>adam_output!BI55</f>
        <v>78</v>
      </c>
      <c r="BM59" s="58">
        <f>adam_output!BJ55</f>
        <v>81</v>
      </c>
      <c r="BN59" s="58">
        <f>adam_output!BK55</f>
        <v>0</v>
      </c>
      <c r="BO59" s="58">
        <f>adam_output!BL55</f>
        <v>2023</v>
      </c>
      <c r="BP59" s="58">
        <f>adam_output!BM55</f>
        <v>1506</v>
      </c>
      <c r="BQ59" s="58">
        <f>adam_output!BN55</f>
        <v>0</v>
      </c>
      <c r="BR59" s="58">
        <f>adam_output!BO55</f>
        <v>226</v>
      </c>
      <c r="BS59" s="58">
        <f>adam_output!BP55</f>
        <v>47712</v>
      </c>
      <c r="BT59" s="58">
        <f>adam_output!BQ55</f>
        <v>78672</v>
      </c>
      <c r="BU59" s="58">
        <f>adam_output!BR55</f>
        <v>42133</v>
      </c>
      <c r="BV59" s="58">
        <f>adam_output!BS55</f>
        <v>170</v>
      </c>
      <c r="BW59" s="58">
        <f>adam_output!BT55</f>
        <v>0</v>
      </c>
      <c r="BX59" s="58">
        <f>adam_output!BU55</f>
        <v>902780</v>
      </c>
      <c r="BY59" s="58">
        <f>adam_output!BV55</f>
        <v>887</v>
      </c>
      <c r="BZ59" s="58">
        <f>adam_output!BW55</f>
        <v>42572</v>
      </c>
      <c r="CA59" s="58">
        <f>adam_output!BX55</f>
        <v>0</v>
      </c>
      <c r="CB59" s="123">
        <f t="shared" si="12"/>
        <v>9637354</v>
      </c>
      <c r="CC59" s="127">
        <f t="shared" si="13"/>
        <v>9912628</v>
      </c>
      <c r="CD59" s="60">
        <f>adam_output!BY55</f>
        <v>17</v>
      </c>
      <c r="CE59" s="60">
        <f>adam_output!BZ55</f>
        <v>1451</v>
      </c>
      <c r="CF59" s="60">
        <f>adam_output!CA55</f>
        <v>0</v>
      </c>
      <c r="CG59" s="60">
        <f>adam_output!CB55</f>
        <v>0</v>
      </c>
      <c r="CH59" s="60">
        <f>adam_output!CC55</f>
        <v>0</v>
      </c>
      <c r="CI59" s="60">
        <f>adam_output!CD55</f>
        <v>-1762</v>
      </c>
      <c r="CJ59" s="84"/>
      <c r="CK59" s="59">
        <f t="shared" si="4"/>
        <v>-294</v>
      </c>
      <c r="CL59" s="67">
        <f>adam_output!CE55</f>
        <v>365</v>
      </c>
      <c r="CM59" s="58">
        <f>adam_output!CF55</f>
        <v>31789</v>
      </c>
      <c r="CN59" s="58">
        <f>adam_output!CG55</f>
        <v>0</v>
      </c>
      <c r="CO59" s="58">
        <f>adam_output!CH55</f>
        <v>0</v>
      </c>
      <c r="CP59" s="58">
        <f>adam_output!CI55</f>
        <v>0</v>
      </c>
      <c r="CQ59" s="58">
        <f>adam_output!CJ55</f>
        <v>107957</v>
      </c>
      <c r="CR59" s="85"/>
      <c r="CS59" s="155">
        <f t="shared" si="14"/>
        <v>140111</v>
      </c>
      <c r="CT59" s="166">
        <f t="shared" si="15"/>
        <v>139817</v>
      </c>
      <c r="CU59" s="61">
        <f>adam_output!CK55</f>
        <v>6020055</v>
      </c>
      <c r="CV59" s="61">
        <f>adam_output!CL55</f>
        <v>-3535942</v>
      </c>
      <c r="CW59" s="173">
        <f t="shared" si="16"/>
        <v>12536558</v>
      </c>
      <c r="CX59" s="58"/>
      <c r="CY59" s="179" t="e">
        <v>#REF!</v>
      </c>
      <c r="CZ59" s="59" t="e">
        <f t="shared" si="0"/>
        <v>#REF!</v>
      </c>
      <c r="DA59" s="58"/>
    </row>
    <row r="60" spans="1:105" x14ac:dyDescent="0.35">
      <c r="A60" s="236"/>
      <c r="B60" s="240"/>
      <c r="C60" s="71">
        <v>33</v>
      </c>
      <c r="D60" s="57" t="s">
        <v>25</v>
      </c>
      <c r="E60" s="60">
        <f>adam_output!C56</f>
        <v>1</v>
      </c>
      <c r="F60" s="60">
        <f>adam_output!D56</f>
        <v>0</v>
      </c>
      <c r="G60" s="60">
        <f>adam_output!E56</f>
        <v>0</v>
      </c>
      <c r="H60" s="60">
        <f>adam_output!F56</f>
        <v>0</v>
      </c>
      <c r="I60" s="60">
        <f>adam_output!G56</f>
        <v>61</v>
      </c>
      <c r="J60" s="60">
        <f>adam_output!H56</f>
        <v>1</v>
      </c>
      <c r="K60" s="60">
        <f>adam_output!I56</f>
        <v>0</v>
      </c>
      <c r="L60" s="60">
        <f>adam_output!J56</f>
        <v>10</v>
      </c>
      <c r="M60" s="60">
        <f>adam_output!K56</f>
        <v>2</v>
      </c>
      <c r="N60" s="60">
        <f>adam_output!L56</f>
        <v>0</v>
      </c>
      <c r="O60" s="60">
        <f>adam_output!M56</f>
        <v>4</v>
      </c>
      <c r="P60" s="60">
        <f>adam_output!N56</f>
        <v>241</v>
      </c>
      <c r="Q60" s="60">
        <f>adam_output!O56</f>
        <v>12399</v>
      </c>
      <c r="R60" s="60">
        <f>adam_output!P56</f>
        <v>7619</v>
      </c>
      <c r="S60" s="60">
        <f>adam_output!Q56</f>
        <v>1718</v>
      </c>
      <c r="T60" s="60">
        <f>adam_output!R56</f>
        <v>2377</v>
      </c>
      <c r="U60" s="60">
        <f>adam_output!S56</f>
        <v>32624</v>
      </c>
      <c r="V60" s="60">
        <f>adam_output!T56</f>
        <v>4558</v>
      </c>
      <c r="W60" s="60">
        <f>adam_output!U56</f>
        <v>15883</v>
      </c>
      <c r="X60" s="60">
        <f>adam_output!V56</f>
        <v>212</v>
      </c>
      <c r="Y60" s="60">
        <f>adam_output!W56</f>
        <v>23399</v>
      </c>
      <c r="Z60" s="60">
        <f>adam_output!X56</f>
        <v>1</v>
      </c>
      <c r="AA60" s="60">
        <f>adam_output!Y56</f>
        <v>65</v>
      </c>
      <c r="AB60" s="60">
        <f>adam_output!Z56</f>
        <v>0</v>
      </c>
      <c r="AC60" s="60">
        <f>adam_output!AA56</f>
        <v>986</v>
      </c>
      <c r="AD60" s="60">
        <f>adam_output!AB56</f>
        <v>4</v>
      </c>
      <c r="AE60" s="60">
        <f>adam_output!AC56</f>
        <v>102</v>
      </c>
      <c r="AF60" s="60">
        <f>adam_output!AD56</f>
        <v>469</v>
      </c>
      <c r="AG60" s="60">
        <f>adam_output!AE56</f>
        <v>439</v>
      </c>
      <c r="AH60" s="60">
        <f>adam_output!AF56</f>
        <v>2758</v>
      </c>
      <c r="AI60" s="60">
        <f>adam_output!AG56</f>
        <v>1151</v>
      </c>
      <c r="AJ60" s="60">
        <f>adam_output!AH56</f>
        <v>154</v>
      </c>
      <c r="AK60" s="60">
        <f>adam_output!AI56</f>
        <v>0</v>
      </c>
      <c r="AL60" s="60">
        <f>adam_output!AJ56</f>
        <v>12737</v>
      </c>
      <c r="AM60" s="60">
        <f>adam_output!AK56</f>
        <v>284</v>
      </c>
      <c r="AN60" s="60">
        <f>adam_output!AL56</f>
        <v>0</v>
      </c>
      <c r="AO60" s="60">
        <f>adam_output!AM56</f>
        <v>85</v>
      </c>
      <c r="AP60" s="98">
        <f t="shared" si="11"/>
        <v>120344</v>
      </c>
      <c r="AQ60" s="58">
        <f>adam_output!AN56</f>
        <v>1822</v>
      </c>
      <c r="AR60" s="58">
        <f>adam_output!AO56</f>
        <v>264</v>
      </c>
      <c r="AS60" s="58">
        <f>adam_output!AP56</f>
        <v>11</v>
      </c>
      <c r="AT60" s="58">
        <f>adam_output!AQ56</f>
        <v>0</v>
      </c>
      <c r="AU60" s="58">
        <f>adam_output!AR56</f>
        <v>844</v>
      </c>
      <c r="AV60" s="58">
        <f>adam_output!AS56</f>
        <v>102</v>
      </c>
      <c r="AW60" s="58">
        <f>adam_output!AT56</f>
        <v>0</v>
      </c>
      <c r="AX60" s="58">
        <f>adam_output!AU56</f>
        <v>353</v>
      </c>
      <c r="AY60" s="58">
        <f>adam_output!AV56</f>
        <v>141</v>
      </c>
      <c r="AZ60" s="58">
        <f>adam_output!AW56</f>
        <v>0</v>
      </c>
      <c r="BA60" s="58">
        <f>adam_output!AX56</f>
        <v>310</v>
      </c>
      <c r="BB60" s="58">
        <f>adam_output!AY56</f>
        <v>5194</v>
      </c>
      <c r="BC60" s="58">
        <f>adam_output!AZ56</f>
        <v>207173</v>
      </c>
      <c r="BD60" s="58">
        <f>adam_output!BA56</f>
        <v>301921</v>
      </c>
      <c r="BE60" s="58">
        <f>adam_output!BB56</f>
        <v>92999</v>
      </c>
      <c r="BF60" s="58">
        <f>adam_output!BC56</f>
        <v>104047</v>
      </c>
      <c r="BG60" s="58">
        <f>adam_output!BD56</f>
        <v>1849344</v>
      </c>
      <c r="BH60" s="58">
        <f>adam_output!BE56</f>
        <v>75739</v>
      </c>
      <c r="BI60" s="58">
        <f>adam_output!BF56</f>
        <v>1954308</v>
      </c>
      <c r="BJ60" s="58">
        <f>adam_output!BG56</f>
        <v>7884</v>
      </c>
      <c r="BK60" s="58">
        <f>adam_output!BH56</f>
        <v>474901</v>
      </c>
      <c r="BL60" s="58">
        <f>adam_output!BI56</f>
        <v>86</v>
      </c>
      <c r="BM60" s="58">
        <f>adam_output!BJ56</f>
        <v>828</v>
      </c>
      <c r="BN60" s="58">
        <f>adam_output!BK56</f>
        <v>0</v>
      </c>
      <c r="BO60" s="58">
        <f>adam_output!BL56</f>
        <v>16217</v>
      </c>
      <c r="BP60" s="58">
        <f>adam_output!BM56</f>
        <v>100</v>
      </c>
      <c r="BQ60" s="58">
        <f>adam_output!BN56</f>
        <v>1806</v>
      </c>
      <c r="BR60" s="58">
        <f>adam_output!BO56</f>
        <v>7495</v>
      </c>
      <c r="BS60" s="58">
        <f>adam_output!BP56</f>
        <v>10253</v>
      </c>
      <c r="BT60" s="58">
        <f>adam_output!BQ56</f>
        <v>69046</v>
      </c>
      <c r="BU60" s="58">
        <f>adam_output!BR56</f>
        <v>27148</v>
      </c>
      <c r="BV60" s="58">
        <f>adam_output!BS56</f>
        <v>3903</v>
      </c>
      <c r="BW60" s="58">
        <f>adam_output!BT56</f>
        <v>0</v>
      </c>
      <c r="BX60" s="58">
        <f>adam_output!BU56</f>
        <v>412703</v>
      </c>
      <c r="BY60" s="58">
        <f>adam_output!BV56</f>
        <v>4709</v>
      </c>
      <c r="BZ60" s="58">
        <f>adam_output!BW56</f>
        <v>0</v>
      </c>
      <c r="CA60" s="58">
        <f>adam_output!BX56</f>
        <v>1537</v>
      </c>
      <c r="CB60" s="123">
        <f t="shared" si="12"/>
        <v>5633188</v>
      </c>
      <c r="CC60" s="127">
        <f t="shared" si="13"/>
        <v>5753532</v>
      </c>
      <c r="CD60" s="60">
        <f>adam_output!BY56</f>
        <v>2399</v>
      </c>
      <c r="CE60" s="60">
        <f>adam_output!BZ56</f>
        <v>115363</v>
      </c>
      <c r="CF60" s="60">
        <f>adam_output!CA56</f>
        <v>0</v>
      </c>
      <c r="CG60" s="60">
        <f>adam_output!CB56</f>
        <v>12085</v>
      </c>
      <c r="CH60" s="60">
        <f>adam_output!CC56</f>
        <v>161624</v>
      </c>
      <c r="CI60" s="60">
        <f>adam_output!CD56</f>
        <v>-2382</v>
      </c>
      <c r="CJ60" s="84"/>
      <c r="CK60" s="59">
        <f t="shared" si="4"/>
        <v>289089</v>
      </c>
      <c r="CL60" s="67">
        <f>adam_output!CE56</f>
        <v>61243</v>
      </c>
      <c r="CM60" s="58">
        <f>adam_output!CF56</f>
        <v>2736603</v>
      </c>
      <c r="CN60" s="58">
        <f>adam_output!CG56</f>
        <v>0</v>
      </c>
      <c r="CO60" s="58">
        <f>adam_output!CH56</f>
        <v>467122</v>
      </c>
      <c r="CP60" s="58">
        <f>adam_output!CI56</f>
        <v>4248561</v>
      </c>
      <c r="CQ60" s="58">
        <f>adam_output!CJ56</f>
        <v>-55605</v>
      </c>
      <c r="CR60" s="85"/>
      <c r="CS60" s="155">
        <f t="shared" si="14"/>
        <v>7457924</v>
      </c>
      <c r="CT60" s="166">
        <f t="shared" si="15"/>
        <v>7747013</v>
      </c>
      <c r="CU60" s="61">
        <f>adam_output!CK56</f>
        <v>5380443</v>
      </c>
      <c r="CV60" s="61">
        <f>adam_output!CL56</f>
        <v>-4106057</v>
      </c>
      <c r="CW60" s="173">
        <f t="shared" si="16"/>
        <v>14774931</v>
      </c>
      <c r="CX60" s="58"/>
      <c r="CY60" s="179" t="e">
        <v>#REF!</v>
      </c>
      <c r="CZ60" s="59" t="e">
        <f t="shared" si="0"/>
        <v>#REF!</v>
      </c>
      <c r="DA60" s="58"/>
    </row>
    <row r="61" spans="1:105" x14ac:dyDescent="0.35">
      <c r="A61" s="236"/>
      <c r="B61" s="240"/>
      <c r="C61" s="71">
        <v>34</v>
      </c>
      <c r="D61" s="57" t="s">
        <v>26</v>
      </c>
      <c r="E61" s="60">
        <f>adam_output!C57</f>
        <v>0</v>
      </c>
      <c r="F61" s="60">
        <f>adam_output!D57</f>
        <v>0</v>
      </c>
      <c r="G61" s="60">
        <f>adam_output!E57</f>
        <v>6</v>
      </c>
      <c r="H61" s="60">
        <f>adam_output!F57</f>
        <v>0</v>
      </c>
      <c r="I61" s="60">
        <f>adam_output!G57</f>
        <v>0</v>
      </c>
      <c r="J61" s="60">
        <f>adam_output!H57</f>
        <v>13</v>
      </c>
      <c r="K61" s="60">
        <f>adam_output!I57</f>
        <v>2</v>
      </c>
      <c r="L61" s="60">
        <f>adam_output!J57</f>
        <v>1</v>
      </c>
      <c r="M61" s="60">
        <f>adam_output!K57</f>
        <v>3</v>
      </c>
      <c r="N61" s="60">
        <f>adam_output!L57</f>
        <v>2</v>
      </c>
      <c r="O61" s="60">
        <f>adam_output!M57</f>
        <v>0</v>
      </c>
      <c r="P61" s="60">
        <f>adam_output!N57</f>
        <v>13</v>
      </c>
      <c r="Q61" s="60">
        <f>adam_output!O57</f>
        <v>94</v>
      </c>
      <c r="R61" s="60">
        <f>adam_output!P57</f>
        <v>41</v>
      </c>
      <c r="S61" s="60">
        <f>adam_output!Q57</f>
        <v>3</v>
      </c>
      <c r="T61" s="60">
        <f>adam_output!R57</f>
        <v>4</v>
      </c>
      <c r="U61" s="60">
        <f>adam_output!S57</f>
        <v>8</v>
      </c>
      <c r="V61" s="60">
        <f>adam_output!T57</f>
        <v>815</v>
      </c>
      <c r="W61" s="60">
        <f>adam_output!U57</f>
        <v>1710</v>
      </c>
      <c r="X61" s="60">
        <f>adam_output!V57</f>
        <v>3</v>
      </c>
      <c r="Y61" s="60">
        <f>adam_output!W57</f>
        <v>2126</v>
      </c>
      <c r="Z61" s="60">
        <f>adam_output!X57</f>
        <v>4</v>
      </c>
      <c r="AA61" s="60">
        <f>adam_output!Y57</f>
        <v>1</v>
      </c>
      <c r="AB61" s="60">
        <f>adam_output!Z57</f>
        <v>4</v>
      </c>
      <c r="AC61" s="60">
        <f>adam_output!AA57</f>
        <v>712</v>
      </c>
      <c r="AD61" s="60">
        <f>adam_output!AB57</f>
        <v>108</v>
      </c>
      <c r="AE61" s="60">
        <f>adam_output!AC57</f>
        <v>201</v>
      </c>
      <c r="AF61" s="60">
        <f>adam_output!AD57</f>
        <v>80</v>
      </c>
      <c r="AG61" s="60">
        <f>adam_output!AE57</f>
        <v>304</v>
      </c>
      <c r="AH61" s="60">
        <f>adam_output!AF57</f>
        <v>1829</v>
      </c>
      <c r="AI61" s="60">
        <f>adam_output!AG57</f>
        <v>148</v>
      </c>
      <c r="AJ61" s="60">
        <f>adam_output!AH57</f>
        <v>25</v>
      </c>
      <c r="AK61" s="60">
        <f>adam_output!AI57</f>
        <v>5</v>
      </c>
      <c r="AL61" s="60">
        <f>adam_output!AJ57</f>
        <v>2971</v>
      </c>
      <c r="AM61" s="60">
        <f>adam_output!AK57</f>
        <v>109</v>
      </c>
      <c r="AN61" s="60">
        <f>adam_output!AL57</f>
        <v>0</v>
      </c>
      <c r="AO61" s="60">
        <f>adam_output!AM57</f>
        <v>0</v>
      </c>
      <c r="AP61" s="98">
        <f t="shared" si="11"/>
        <v>11345</v>
      </c>
      <c r="AQ61" s="58">
        <f>adam_output!AN57</f>
        <v>121</v>
      </c>
      <c r="AR61" s="58">
        <f>adam_output!AO57</f>
        <v>3</v>
      </c>
      <c r="AS61" s="58">
        <f>adam_output!AP57</f>
        <v>547</v>
      </c>
      <c r="AT61" s="58">
        <f>adam_output!AQ57</f>
        <v>16</v>
      </c>
      <c r="AU61" s="58">
        <f>adam_output!AR57</f>
        <v>53</v>
      </c>
      <c r="AV61" s="58">
        <f>adam_output!AS57</f>
        <v>1069</v>
      </c>
      <c r="AW61" s="58">
        <f>adam_output!AT57</f>
        <v>155</v>
      </c>
      <c r="AX61" s="58">
        <f>adam_output!AU57</f>
        <v>72</v>
      </c>
      <c r="AY61" s="58">
        <f>adam_output!AV57</f>
        <v>229</v>
      </c>
      <c r="AZ61" s="58">
        <f>adam_output!AW57</f>
        <v>57</v>
      </c>
      <c r="BA61" s="58">
        <f>adam_output!AX57</f>
        <v>20</v>
      </c>
      <c r="BB61" s="58">
        <f>adam_output!AY57</f>
        <v>404</v>
      </c>
      <c r="BC61" s="58">
        <f>adam_output!AZ57</f>
        <v>9280</v>
      </c>
      <c r="BD61" s="58">
        <f>adam_output!BA57</f>
        <v>2625</v>
      </c>
      <c r="BE61" s="58">
        <f>adam_output!BB57</f>
        <v>161</v>
      </c>
      <c r="BF61" s="58">
        <f>adam_output!BC57</f>
        <v>548</v>
      </c>
      <c r="BG61" s="58">
        <f>adam_output!BD57</f>
        <v>485</v>
      </c>
      <c r="BH61" s="58">
        <f>adam_output!BE57</f>
        <v>113627</v>
      </c>
      <c r="BI61" s="58">
        <f>adam_output!BF57</f>
        <v>286879</v>
      </c>
      <c r="BJ61" s="58">
        <f>adam_output!BG57</f>
        <v>149</v>
      </c>
      <c r="BK61" s="58">
        <f>adam_output!BH57</f>
        <v>112807</v>
      </c>
      <c r="BL61" s="58">
        <f>adam_output!BI57</f>
        <v>266</v>
      </c>
      <c r="BM61" s="58">
        <f>adam_output!BJ57</f>
        <v>32</v>
      </c>
      <c r="BN61" s="58">
        <f>adam_output!BK57</f>
        <v>143</v>
      </c>
      <c r="BO61" s="58">
        <f>adam_output!BL57</f>
        <v>18474</v>
      </c>
      <c r="BP61" s="58">
        <f>adam_output!BM57</f>
        <v>3652</v>
      </c>
      <c r="BQ61" s="58">
        <f>adam_output!BN57</f>
        <v>5101</v>
      </c>
      <c r="BR61" s="58">
        <f>adam_output!BO57</f>
        <v>4074</v>
      </c>
      <c r="BS61" s="58">
        <f>adam_output!BP57</f>
        <v>9788</v>
      </c>
      <c r="BT61" s="58">
        <f>adam_output!BQ57</f>
        <v>85438</v>
      </c>
      <c r="BU61" s="58">
        <f>adam_output!BR57</f>
        <v>4315</v>
      </c>
      <c r="BV61" s="58">
        <f>adam_output!BS57</f>
        <v>1207</v>
      </c>
      <c r="BW61" s="58">
        <f>adam_output!BT57</f>
        <v>229</v>
      </c>
      <c r="BX61" s="58">
        <f>adam_output!BU57</f>
        <v>88240</v>
      </c>
      <c r="BY61" s="58">
        <f>adam_output!BV57</f>
        <v>3177</v>
      </c>
      <c r="BZ61" s="58">
        <f>adam_output!BW57</f>
        <v>0</v>
      </c>
      <c r="CA61" s="58">
        <f>adam_output!BX57</f>
        <v>0</v>
      </c>
      <c r="CB61" s="123">
        <f t="shared" si="12"/>
        <v>753443</v>
      </c>
      <c r="CC61" s="127">
        <f t="shared" si="13"/>
        <v>764788</v>
      </c>
      <c r="CD61" s="60">
        <f>adam_output!BY57</f>
        <v>769</v>
      </c>
      <c r="CE61" s="60">
        <f>adam_output!BZ57</f>
        <v>80429</v>
      </c>
      <c r="CF61" s="60">
        <f>adam_output!CA57</f>
        <v>0</v>
      </c>
      <c r="CG61" s="60">
        <f>adam_output!CB57</f>
        <v>23736</v>
      </c>
      <c r="CH61" s="60">
        <f>adam_output!CC57</f>
        <v>134158</v>
      </c>
      <c r="CI61" s="60">
        <f>adam_output!CD57</f>
        <v>-921</v>
      </c>
      <c r="CJ61" s="84"/>
      <c r="CK61" s="59">
        <f t="shared" si="4"/>
        <v>238171</v>
      </c>
      <c r="CL61" s="67">
        <f>adam_output!CE57</f>
        <v>31770</v>
      </c>
      <c r="CM61" s="58">
        <f>adam_output!CF57</f>
        <v>3230618</v>
      </c>
      <c r="CN61" s="58">
        <f>adam_output!CG57</f>
        <v>0</v>
      </c>
      <c r="CO61" s="58">
        <f>adam_output!CH57</f>
        <v>1438384</v>
      </c>
      <c r="CP61" s="58">
        <f>adam_output!CI57</f>
        <v>4463241</v>
      </c>
      <c r="CQ61" s="58">
        <f>adam_output!CJ57</f>
        <v>-29536</v>
      </c>
      <c r="CR61" s="85"/>
      <c r="CS61" s="155">
        <f t="shared" si="14"/>
        <v>9134477</v>
      </c>
      <c r="CT61" s="166">
        <f t="shared" si="15"/>
        <v>9372648</v>
      </c>
      <c r="CU61" s="61">
        <f>adam_output!CK57</f>
        <v>1005083</v>
      </c>
      <c r="CV61" s="61">
        <f>adam_output!CL57</f>
        <v>-6534620</v>
      </c>
      <c r="CW61" s="173">
        <f t="shared" si="16"/>
        <v>4607899</v>
      </c>
      <c r="CX61" s="58"/>
      <c r="CY61" s="179" t="e">
        <v>#REF!</v>
      </c>
      <c r="CZ61" s="59" t="e">
        <f t="shared" si="0"/>
        <v>#REF!</v>
      </c>
      <c r="DA61" s="58"/>
    </row>
    <row r="62" spans="1:105" x14ac:dyDescent="0.35">
      <c r="A62" s="236"/>
      <c r="B62" s="240"/>
      <c r="C62" s="71">
        <v>35</v>
      </c>
      <c r="D62" s="57" t="s">
        <v>27</v>
      </c>
      <c r="E62" s="60">
        <f>adam_output!C58</f>
        <v>59</v>
      </c>
      <c r="F62" s="60">
        <f>adam_output!D58</f>
        <v>1</v>
      </c>
      <c r="G62" s="60">
        <f>adam_output!E58</f>
        <v>0</v>
      </c>
      <c r="H62" s="60">
        <f>adam_output!F58</f>
        <v>0</v>
      </c>
      <c r="I62" s="60">
        <f>adam_output!G58</f>
        <v>0</v>
      </c>
      <c r="J62" s="60">
        <f>adam_output!H58</f>
        <v>0</v>
      </c>
      <c r="K62" s="60">
        <f>adam_output!I58</f>
        <v>0</v>
      </c>
      <c r="L62" s="60">
        <f>adam_output!J58</f>
        <v>0</v>
      </c>
      <c r="M62" s="60">
        <f>adam_output!K58</f>
        <v>0</v>
      </c>
      <c r="N62" s="60">
        <f>adam_output!L58</f>
        <v>0</v>
      </c>
      <c r="O62" s="60">
        <f>adam_output!M58</f>
        <v>0</v>
      </c>
      <c r="P62" s="60">
        <f>adam_output!N58</f>
        <v>0</v>
      </c>
      <c r="Q62" s="60">
        <f>adam_output!O58</f>
        <v>0</v>
      </c>
      <c r="R62" s="60">
        <f>adam_output!P58</f>
        <v>945</v>
      </c>
      <c r="S62" s="60">
        <f>adam_output!Q58</f>
        <v>0</v>
      </c>
      <c r="T62" s="60">
        <f>adam_output!R58</f>
        <v>0</v>
      </c>
      <c r="U62" s="60">
        <f>adam_output!S58</f>
        <v>0</v>
      </c>
      <c r="V62" s="60">
        <f>adam_output!T58</f>
        <v>0</v>
      </c>
      <c r="W62" s="60">
        <f>adam_output!U58</f>
        <v>281088</v>
      </c>
      <c r="X62" s="60">
        <f>adam_output!V58</f>
        <v>0</v>
      </c>
      <c r="Y62" s="60">
        <f>adam_output!W58</f>
        <v>0</v>
      </c>
      <c r="Z62" s="60">
        <f>adam_output!X58</f>
        <v>0</v>
      </c>
      <c r="AA62" s="60">
        <f>adam_output!Y58</f>
        <v>0</v>
      </c>
      <c r="AB62" s="60">
        <f>adam_output!Z58</f>
        <v>0</v>
      </c>
      <c r="AC62" s="60">
        <f>adam_output!AA58</f>
        <v>0</v>
      </c>
      <c r="AD62" s="60">
        <f>adam_output!AB58</f>
        <v>0</v>
      </c>
      <c r="AE62" s="60">
        <f>adam_output!AC58</f>
        <v>0</v>
      </c>
      <c r="AF62" s="60">
        <f>adam_output!AD58</f>
        <v>74361</v>
      </c>
      <c r="AG62" s="60">
        <f>adam_output!AE58</f>
        <v>0</v>
      </c>
      <c r="AH62" s="60">
        <f>adam_output!AF58</f>
        <v>19939</v>
      </c>
      <c r="AI62" s="60">
        <f>adam_output!AG58</f>
        <v>282</v>
      </c>
      <c r="AJ62" s="60">
        <f>adam_output!AH58</f>
        <v>0</v>
      </c>
      <c r="AK62" s="60">
        <f>adam_output!AI58</f>
        <v>0</v>
      </c>
      <c r="AL62" s="60">
        <f>adam_output!AJ58</f>
        <v>56891</v>
      </c>
      <c r="AM62" s="60">
        <f>adam_output!AK58</f>
        <v>196</v>
      </c>
      <c r="AN62" s="60">
        <f>adam_output!AL58</f>
        <v>0</v>
      </c>
      <c r="AO62" s="60">
        <f>adam_output!AM58</f>
        <v>0</v>
      </c>
      <c r="AP62" s="98">
        <f t="shared" si="11"/>
        <v>433762</v>
      </c>
      <c r="AQ62" s="58">
        <f>adam_output!AN58</f>
        <v>51875</v>
      </c>
      <c r="AR62" s="58">
        <f>adam_output!AO58</f>
        <v>44</v>
      </c>
      <c r="AS62" s="58">
        <f>adam_output!AP58</f>
        <v>0</v>
      </c>
      <c r="AT62" s="58">
        <f>adam_output!AQ58</f>
        <v>0</v>
      </c>
      <c r="AU62" s="58">
        <f>adam_output!AR58</f>
        <v>0</v>
      </c>
      <c r="AV62" s="58">
        <f>adam_output!AS58</f>
        <v>0</v>
      </c>
      <c r="AW62" s="58">
        <f>adam_output!AT58</f>
        <v>0</v>
      </c>
      <c r="AX62" s="58">
        <f>adam_output!AU58</f>
        <v>0</v>
      </c>
      <c r="AY62" s="58">
        <f>adam_output!AV58</f>
        <v>0</v>
      </c>
      <c r="AZ62" s="58">
        <f>adam_output!AW58</f>
        <v>0</v>
      </c>
      <c r="BA62" s="58">
        <f>adam_output!AX58</f>
        <v>0</v>
      </c>
      <c r="BB62" s="58">
        <f>adam_output!AY58</f>
        <v>0</v>
      </c>
      <c r="BC62" s="58">
        <f>adam_output!AZ58</f>
        <v>0</v>
      </c>
      <c r="BD62" s="58">
        <f>adam_output!BA58</f>
        <v>6364</v>
      </c>
      <c r="BE62" s="58">
        <f>adam_output!BB58</f>
        <v>0</v>
      </c>
      <c r="BF62" s="58">
        <f>adam_output!BC58</f>
        <v>0</v>
      </c>
      <c r="BG62" s="58">
        <f>adam_output!BD58</f>
        <v>0</v>
      </c>
      <c r="BH62" s="58">
        <f>adam_output!BE58</f>
        <v>0</v>
      </c>
      <c r="BI62" s="58">
        <f>adam_output!BF58</f>
        <v>19765594</v>
      </c>
      <c r="BJ62" s="58">
        <f>adam_output!BG58</f>
        <v>0</v>
      </c>
      <c r="BK62" s="58">
        <f>adam_output!BH58</f>
        <v>0</v>
      </c>
      <c r="BL62" s="58">
        <f>adam_output!BI58</f>
        <v>0</v>
      </c>
      <c r="BM62" s="58">
        <f>adam_output!BJ58</f>
        <v>0</v>
      </c>
      <c r="BN62" s="58">
        <f>adam_output!BK58</f>
        <v>0</v>
      </c>
      <c r="BO62" s="58">
        <f>adam_output!BL58</f>
        <v>0</v>
      </c>
      <c r="BP62" s="58">
        <f>adam_output!BM58</f>
        <v>0</v>
      </c>
      <c r="BQ62" s="58">
        <f>adam_output!BN58</f>
        <v>0</v>
      </c>
      <c r="BR62" s="58">
        <f>adam_output!BO58</f>
        <v>655702</v>
      </c>
      <c r="BS62" s="58">
        <f>adam_output!BP58</f>
        <v>0</v>
      </c>
      <c r="BT62" s="58">
        <f>adam_output!BQ58</f>
        <v>347690</v>
      </c>
      <c r="BU62" s="58">
        <f>adam_output!BR58</f>
        <v>5740</v>
      </c>
      <c r="BV62" s="58">
        <f>adam_output!BS58</f>
        <v>0</v>
      </c>
      <c r="BW62" s="58">
        <f>adam_output!BT58</f>
        <v>0</v>
      </c>
      <c r="BX62" s="58">
        <f>adam_output!BU58</f>
        <v>1556707</v>
      </c>
      <c r="BY62" s="58">
        <f>adam_output!BV58</f>
        <v>2999</v>
      </c>
      <c r="BZ62" s="58">
        <f>adam_output!BW58</f>
        <v>0</v>
      </c>
      <c r="CA62" s="58">
        <f>adam_output!BX58</f>
        <v>0</v>
      </c>
      <c r="CB62" s="123">
        <f t="shared" si="12"/>
        <v>22392715</v>
      </c>
      <c r="CC62" s="127">
        <f t="shared" si="13"/>
        <v>22826477</v>
      </c>
      <c r="CD62" s="60">
        <f>adam_output!BY58</f>
        <v>0</v>
      </c>
      <c r="CE62" s="60">
        <f>adam_output!BZ58</f>
        <v>409205</v>
      </c>
      <c r="CF62" s="60">
        <f>adam_output!CA58</f>
        <v>0</v>
      </c>
      <c r="CG62" s="60">
        <f>adam_output!CB58</f>
        <v>28869</v>
      </c>
      <c r="CH62" s="60">
        <f>adam_output!CC58</f>
        <v>366174</v>
      </c>
      <c r="CI62" s="60">
        <f>adam_output!CD58</f>
        <v>-4505</v>
      </c>
      <c r="CJ62" s="84"/>
      <c r="CK62" s="59">
        <f t="shared" si="4"/>
        <v>799743</v>
      </c>
      <c r="CL62" s="67">
        <f>adam_output!CE58</f>
        <v>0</v>
      </c>
      <c r="CM62" s="58">
        <f>adam_output!CF58</f>
        <v>5049650</v>
      </c>
      <c r="CN62" s="58">
        <f>adam_output!CG58</f>
        <v>0</v>
      </c>
      <c r="CO62" s="58">
        <f>adam_output!CH58</f>
        <v>783769</v>
      </c>
      <c r="CP62" s="58">
        <f>adam_output!CI58</f>
        <v>6285786</v>
      </c>
      <c r="CQ62" s="58">
        <f>adam_output!CJ58</f>
        <v>-60642</v>
      </c>
      <c r="CR62" s="85"/>
      <c r="CS62" s="155">
        <f t="shared" si="14"/>
        <v>12058563</v>
      </c>
      <c r="CT62" s="166">
        <f t="shared" si="15"/>
        <v>12858306</v>
      </c>
      <c r="CU62" s="61">
        <f>adam_output!CK58</f>
        <v>14469887</v>
      </c>
      <c r="CV62" s="61">
        <f>adam_output!CL58</f>
        <v>-3786203</v>
      </c>
      <c r="CW62" s="173">
        <f t="shared" si="16"/>
        <v>46368467</v>
      </c>
      <c r="CX62" s="58"/>
      <c r="CY62" s="179" t="e">
        <v>#REF!</v>
      </c>
      <c r="CZ62" s="59" t="e">
        <f t="shared" si="0"/>
        <v>#REF!</v>
      </c>
      <c r="DA62" s="58"/>
    </row>
    <row r="63" spans="1:105" x14ac:dyDescent="0.35">
      <c r="A63" s="236"/>
      <c r="B63" s="240"/>
      <c r="C63" s="71">
        <v>39</v>
      </c>
      <c r="D63" s="57" t="s">
        <v>28</v>
      </c>
      <c r="E63" s="60">
        <f>adam_output!C59</f>
        <v>17</v>
      </c>
      <c r="F63" s="60">
        <f>adam_output!D59</f>
        <v>6</v>
      </c>
      <c r="G63" s="60">
        <f>adam_output!E59</f>
        <v>5811</v>
      </c>
      <c r="H63" s="60">
        <f>adam_output!F59</f>
        <v>726</v>
      </c>
      <c r="I63" s="60">
        <f>adam_output!G59</f>
        <v>2840</v>
      </c>
      <c r="J63" s="60">
        <f>adam_output!H59</f>
        <v>3467</v>
      </c>
      <c r="K63" s="60">
        <f>adam_output!I59</f>
        <v>61</v>
      </c>
      <c r="L63" s="60">
        <f>adam_output!J59</f>
        <v>1560</v>
      </c>
      <c r="M63" s="60">
        <f>adam_output!K59</f>
        <v>982</v>
      </c>
      <c r="N63" s="60">
        <f>adam_output!L59</f>
        <v>6237</v>
      </c>
      <c r="O63" s="60">
        <f>adam_output!M59</f>
        <v>8736</v>
      </c>
      <c r="P63" s="60">
        <f>adam_output!N59</f>
        <v>893</v>
      </c>
      <c r="Q63" s="60">
        <f>adam_output!O59</f>
        <v>411</v>
      </c>
      <c r="R63" s="60">
        <f>adam_output!P59</f>
        <v>1056</v>
      </c>
      <c r="S63" s="60">
        <f>adam_output!Q59</f>
        <v>534</v>
      </c>
      <c r="T63" s="60">
        <f>adam_output!R59</f>
        <v>470</v>
      </c>
      <c r="U63" s="60">
        <f>adam_output!S59</f>
        <v>1579</v>
      </c>
      <c r="V63" s="60">
        <f>adam_output!T59</f>
        <v>404</v>
      </c>
      <c r="W63" s="60">
        <f>adam_output!U59</f>
        <v>721</v>
      </c>
      <c r="X63" s="60">
        <f>adam_output!V59</f>
        <v>8629</v>
      </c>
      <c r="Y63" s="60">
        <f>adam_output!W59</f>
        <v>6464</v>
      </c>
      <c r="Z63" s="60">
        <f>adam_output!X59</f>
        <v>5456</v>
      </c>
      <c r="AA63" s="60">
        <f>adam_output!Y59</f>
        <v>769</v>
      </c>
      <c r="AB63" s="60">
        <f>adam_output!Z59</f>
        <v>1310</v>
      </c>
      <c r="AC63" s="60">
        <f>adam_output!AA59</f>
        <v>19139</v>
      </c>
      <c r="AD63" s="60">
        <f>adam_output!AB59</f>
        <v>19051</v>
      </c>
      <c r="AE63" s="60">
        <f>adam_output!AC59</f>
        <v>322</v>
      </c>
      <c r="AF63" s="60">
        <f>adam_output!AD59</f>
        <v>3774</v>
      </c>
      <c r="AG63" s="60">
        <f>adam_output!AE59</f>
        <v>49046</v>
      </c>
      <c r="AH63" s="60">
        <f>adam_output!AF59</f>
        <v>11686</v>
      </c>
      <c r="AI63" s="60">
        <f>adam_output!AG59</f>
        <v>33922</v>
      </c>
      <c r="AJ63" s="60">
        <f>adam_output!AH59</f>
        <v>6412</v>
      </c>
      <c r="AK63" s="60">
        <f>adam_output!AI59</f>
        <v>6072</v>
      </c>
      <c r="AL63" s="60">
        <f>adam_output!AJ59</f>
        <v>29276</v>
      </c>
      <c r="AM63" s="60">
        <f>adam_output!AK59</f>
        <v>8444</v>
      </c>
      <c r="AN63" s="60">
        <f>adam_output!AL59</f>
        <v>7289</v>
      </c>
      <c r="AO63" s="60">
        <f>adam_output!AM59</f>
        <v>254</v>
      </c>
      <c r="AP63" s="98">
        <f t="shared" si="11"/>
        <v>253826</v>
      </c>
      <c r="AQ63" s="58">
        <f>adam_output!AN59</f>
        <v>21478</v>
      </c>
      <c r="AR63" s="58">
        <f>adam_output!AO59</f>
        <v>1335</v>
      </c>
      <c r="AS63" s="58">
        <f>adam_output!AP59</f>
        <v>226918</v>
      </c>
      <c r="AT63" s="58">
        <f>adam_output!AQ59</f>
        <v>42042</v>
      </c>
      <c r="AU63" s="58">
        <f>adam_output!AR59</f>
        <v>126823</v>
      </c>
      <c r="AV63" s="58">
        <f>adam_output!AS59</f>
        <v>102785</v>
      </c>
      <c r="AW63" s="58">
        <f>adam_output!AT59</f>
        <v>15615</v>
      </c>
      <c r="AX63" s="58">
        <f>adam_output!AU59</f>
        <v>59532</v>
      </c>
      <c r="AY63" s="58">
        <f>adam_output!AV59</f>
        <v>46573</v>
      </c>
      <c r="AZ63" s="58">
        <f>adam_output!AW59</f>
        <v>156910</v>
      </c>
      <c r="BA63" s="58">
        <f>adam_output!AX59</f>
        <v>267938</v>
      </c>
      <c r="BB63" s="58">
        <f>adam_output!AY59</f>
        <v>19880</v>
      </c>
      <c r="BC63" s="58">
        <f>adam_output!AZ59</f>
        <v>9037</v>
      </c>
      <c r="BD63" s="58">
        <f>adam_output!BA59</f>
        <v>36300</v>
      </c>
      <c r="BE63" s="58">
        <f>adam_output!BB59</f>
        <v>29748</v>
      </c>
      <c r="BF63" s="58">
        <f>adam_output!BC59</f>
        <v>29730</v>
      </c>
      <c r="BG63" s="58">
        <f>adam_output!BD59</f>
        <v>49213</v>
      </c>
      <c r="BH63" s="58">
        <f>adam_output!BE59</f>
        <v>22200</v>
      </c>
      <c r="BI63" s="58">
        <f>adam_output!BF59</f>
        <v>56300</v>
      </c>
      <c r="BJ63" s="58">
        <f>adam_output!BG59</f>
        <v>316193</v>
      </c>
      <c r="BK63" s="58">
        <f>adam_output!BH59</f>
        <v>192994</v>
      </c>
      <c r="BL63" s="58">
        <f>adam_output!BI59</f>
        <v>163108</v>
      </c>
      <c r="BM63" s="58">
        <f>adam_output!BJ59</f>
        <v>12227</v>
      </c>
      <c r="BN63" s="58">
        <f>adam_output!BK59</f>
        <v>28561</v>
      </c>
      <c r="BO63" s="58">
        <f>adam_output!BL59</f>
        <v>404485</v>
      </c>
      <c r="BP63" s="58">
        <f>adam_output!BM59</f>
        <v>452505</v>
      </c>
      <c r="BQ63" s="58">
        <f>adam_output!BN59</f>
        <v>5087</v>
      </c>
      <c r="BR63" s="58">
        <f>adam_output!BO59</f>
        <v>72839</v>
      </c>
      <c r="BS63" s="58">
        <f>adam_output!BP59</f>
        <v>1149859</v>
      </c>
      <c r="BT63" s="58">
        <f>adam_output!BQ59</f>
        <v>252195</v>
      </c>
      <c r="BU63" s="58">
        <f>adam_output!BR59</f>
        <v>677341</v>
      </c>
      <c r="BV63" s="58">
        <f>adam_output!BS59</f>
        <v>232899</v>
      </c>
      <c r="BW63" s="58">
        <f>adam_output!BT59</f>
        <v>165716</v>
      </c>
      <c r="BX63" s="58">
        <f>adam_output!BU59</f>
        <v>528860</v>
      </c>
      <c r="BY63" s="58">
        <f>adam_output!BV59</f>
        <v>192803</v>
      </c>
      <c r="BZ63" s="58">
        <f>adam_output!BW59</f>
        <v>168247</v>
      </c>
      <c r="CA63" s="58">
        <f>adam_output!BX59</f>
        <v>5060</v>
      </c>
      <c r="CB63" s="123">
        <f t="shared" si="12"/>
        <v>6341336</v>
      </c>
      <c r="CC63" s="127">
        <f t="shared" si="13"/>
        <v>6595162</v>
      </c>
      <c r="CD63" s="60">
        <f>adam_output!BY59</f>
        <v>6354</v>
      </c>
      <c r="CE63" s="60">
        <f>adam_output!BZ59</f>
        <v>73364</v>
      </c>
      <c r="CF63" s="60">
        <f>adam_output!CA59</f>
        <v>0</v>
      </c>
      <c r="CG63" s="60">
        <f>adam_output!CB59</f>
        <v>2797</v>
      </c>
      <c r="CH63" s="60">
        <f>adam_output!CC59</f>
        <v>36930</v>
      </c>
      <c r="CI63" s="60">
        <f>adam_output!CD59</f>
        <v>-1787</v>
      </c>
      <c r="CJ63" s="84"/>
      <c r="CK63" s="59">
        <f t="shared" si="4"/>
        <v>117658</v>
      </c>
      <c r="CL63" s="67">
        <f>adam_output!CE59</f>
        <v>179775</v>
      </c>
      <c r="CM63" s="58">
        <f>adam_output!CF59</f>
        <v>2147881</v>
      </c>
      <c r="CN63" s="58">
        <f>adam_output!CG59</f>
        <v>12</v>
      </c>
      <c r="CO63" s="58">
        <f>adam_output!CH59</f>
        <v>88791</v>
      </c>
      <c r="CP63" s="58">
        <f>adam_output!CI59</f>
        <v>994953</v>
      </c>
      <c r="CQ63" s="58">
        <f>adam_output!CJ59</f>
        <v>-82417</v>
      </c>
      <c r="CR63" s="85"/>
      <c r="CS63" s="155">
        <f t="shared" si="14"/>
        <v>3328995</v>
      </c>
      <c r="CT63" s="166">
        <f t="shared" si="15"/>
        <v>3446653</v>
      </c>
      <c r="CU63" s="61">
        <f>adam_output!CK59</f>
        <v>503947</v>
      </c>
      <c r="CV63" s="61">
        <f>adam_output!CL59</f>
        <v>-2439870</v>
      </c>
      <c r="CW63" s="173">
        <f t="shared" si="16"/>
        <v>8105892</v>
      </c>
      <c r="CX63" s="58"/>
      <c r="CY63" s="179" t="e">
        <v>#REF!</v>
      </c>
      <c r="CZ63" s="59" t="e">
        <f t="shared" si="0"/>
        <v>#REF!</v>
      </c>
      <c r="DA63" s="58"/>
    </row>
    <row r="64" spans="1:105" x14ac:dyDescent="0.35">
      <c r="A64" s="236"/>
      <c r="B64" s="240"/>
      <c r="C64" s="71">
        <v>41</v>
      </c>
      <c r="D64" s="57" t="s">
        <v>29</v>
      </c>
      <c r="E64" s="60">
        <f>adam_output!C60</f>
        <v>0</v>
      </c>
      <c r="F64" s="60">
        <f>adam_output!D60</f>
        <v>0</v>
      </c>
      <c r="G64" s="60">
        <f>adam_output!E60</f>
        <v>0</v>
      </c>
      <c r="H64" s="60">
        <f>adam_output!F60</f>
        <v>0</v>
      </c>
      <c r="I64" s="60">
        <f>adam_output!G60</f>
        <v>0</v>
      </c>
      <c r="J64" s="60">
        <f>adam_output!H60</f>
        <v>0</v>
      </c>
      <c r="K64" s="60">
        <f>adam_output!I60</f>
        <v>0</v>
      </c>
      <c r="L64" s="60">
        <f>adam_output!J60</f>
        <v>0</v>
      </c>
      <c r="M64" s="60">
        <f>adam_output!K60</f>
        <v>0</v>
      </c>
      <c r="N64" s="60">
        <f>adam_output!L60</f>
        <v>0</v>
      </c>
      <c r="O64" s="60">
        <f>adam_output!M60</f>
        <v>0</v>
      </c>
      <c r="P64" s="60">
        <f>adam_output!N60</f>
        <v>0</v>
      </c>
      <c r="Q64" s="60">
        <f>adam_output!O60</f>
        <v>0</v>
      </c>
      <c r="R64" s="60">
        <f>adam_output!P60</f>
        <v>0</v>
      </c>
      <c r="S64" s="60">
        <f>adam_output!Q60</f>
        <v>0</v>
      </c>
      <c r="T64" s="60">
        <f>adam_output!R60</f>
        <v>0</v>
      </c>
      <c r="U64" s="60">
        <f>adam_output!S60</f>
        <v>0</v>
      </c>
      <c r="V64" s="60">
        <f>adam_output!T60</f>
        <v>0</v>
      </c>
      <c r="W64" s="60">
        <f>adam_output!U60</f>
        <v>0</v>
      </c>
      <c r="X64" s="60">
        <f>adam_output!V60</f>
        <v>0</v>
      </c>
      <c r="Y64" s="60">
        <f>adam_output!W60</f>
        <v>0</v>
      </c>
      <c r="Z64" s="60">
        <f>adam_output!X60</f>
        <v>0</v>
      </c>
      <c r="AA64" s="60">
        <f>adam_output!Y60</f>
        <v>0</v>
      </c>
      <c r="AB64" s="60">
        <f>adam_output!Z60</f>
        <v>0</v>
      </c>
      <c r="AC64" s="60">
        <f>adam_output!AA60</f>
        <v>0</v>
      </c>
      <c r="AD64" s="60">
        <f>adam_output!AB60</f>
        <v>0</v>
      </c>
      <c r="AE64" s="60">
        <f>adam_output!AC60</f>
        <v>0</v>
      </c>
      <c r="AF64" s="60">
        <f>adam_output!AD60</f>
        <v>0</v>
      </c>
      <c r="AG64" s="60">
        <f>adam_output!AE60</f>
        <v>0</v>
      </c>
      <c r="AH64" s="60">
        <f>adam_output!AF60</f>
        <v>0</v>
      </c>
      <c r="AI64" s="60">
        <f>adam_output!AG60</f>
        <v>0</v>
      </c>
      <c r="AJ64" s="60">
        <f>adam_output!AH60</f>
        <v>0</v>
      </c>
      <c r="AK64" s="60">
        <f>adam_output!AI60</f>
        <v>0</v>
      </c>
      <c r="AL64" s="60">
        <f>adam_output!AJ60</f>
        <v>0</v>
      </c>
      <c r="AM64" s="60">
        <f>adam_output!AK60</f>
        <v>0</v>
      </c>
      <c r="AN64" s="60">
        <f>adam_output!AL60</f>
        <v>0</v>
      </c>
      <c r="AO64" s="60">
        <f>adam_output!AM60</f>
        <v>0</v>
      </c>
      <c r="AP64" s="98">
        <f t="shared" si="11"/>
        <v>0</v>
      </c>
      <c r="AQ64" s="58">
        <f>adam_output!AN60</f>
        <v>40962</v>
      </c>
      <c r="AR64" s="58">
        <f>adam_output!AO60</f>
        <v>1453</v>
      </c>
      <c r="AS64" s="58">
        <f>adam_output!AP60</f>
        <v>24646</v>
      </c>
      <c r="AT64" s="58">
        <f>adam_output!AQ60</f>
        <v>8983</v>
      </c>
      <c r="AU64" s="58">
        <f>adam_output!AR60</f>
        <v>60133</v>
      </c>
      <c r="AV64" s="58">
        <f>adam_output!AS60</f>
        <v>101246</v>
      </c>
      <c r="AW64" s="58">
        <f>adam_output!AT60</f>
        <v>7885</v>
      </c>
      <c r="AX64" s="58">
        <f>adam_output!AU60</f>
        <v>63836</v>
      </c>
      <c r="AY64" s="58">
        <f>adam_output!AV60</f>
        <v>41672</v>
      </c>
      <c r="AZ64" s="58">
        <f>adam_output!AW60</f>
        <v>89780</v>
      </c>
      <c r="BA64" s="58">
        <f>adam_output!AX60</f>
        <v>30944</v>
      </c>
      <c r="BB64" s="58">
        <f>adam_output!AY60</f>
        <v>53848</v>
      </c>
      <c r="BC64" s="58">
        <f>adam_output!AZ60</f>
        <v>21160</v>
      </c>
      <c r="BD64" s="58">
        <f>adam_output!BA60</f>
        <v>31855</v>
      </c>
      <c r="BE64" s="58">
        <f>adam_output!BB60</f>
        <v>10005</v>
      </c>
      <c r="BF64" s="58">
        <f>adam_output!BC60</f>
        <v>52800</v>
      </c>
      <c r="BG64" s="58">
        <f>adam_output!BD60</f>
        <v>36884</v>
      </c>
      <c r="BH64" s="58">
        <f>adam_output!BE60</f>
        <v>12181</v>
      </c>
      <c r="BI64" s="58">
        <f>adam_output!BF60</f>
        <v>39922</v>
      </c>
      <c r="BJ64" s="58">
        <f>adam_output!BG60</f>
        <v>16571</v>
      </c>
      <c r="BK64" s="58">
        <f>adam_output!BH60</f>
        <v>54374</v>
      </c>
      <c r="BL64" s="58">
        <f>adam_output!BI60</f>
        <v>480639</v>
      </c>
      <c r="BM64" s="58">
        <f>adam_output!BJ60</f>
        <v>198709</v>
      </c>
      <c r="BN64" s="58">
        <f>adam_output!BK60</f>
        <v>16311</v>
      </c>
      <c r="BO64" s="58">
        <f>adam_output!BL60</f>
        <v>310296</v>
      </c>
      <c r="BP64" s="58">
        <f>adam_output!BM60</f>
        <v>116287</v>
      </c>
      <c r="BQ64" s="58">
        <f>adam_output!BN60</f>
        <v>1095632</v>
      </c>
      <c r="BR64" s="58">
        <f>adam_output!BO60</f>
        <v>433249</v>
      </c>
      <c r="BS64" s="58">
        <f>adam_output!BP60</f>
        <v>232308</v>
      </c>
      <c r="BT64" s="58">
        <f>adam_output!BQ60</f>
        <v>303042</v>
      </c>
      <c r="BU64" s="58">
        <f>adam_output!BR60</f>
        <v>332805</v>
      </c>
      <c r="BV64" s="58">
        <f>adam_output!BS60</f>
        <v>197000</v>
      </c>
      <c r="BW64" s="58">
        <f>adam_output!BT60</f>
        <v>6973</v>
      </c>
      <c r="BX64" s="58">
        <f>adam_output!BU60</f>
        <v>108674</v>
      </c>
      <c r="BY64" s="58">
        <f>adam_output!BV60</f>
        <v>113247</v>
      </c>
      <c r="BZ64" s="58">
        <f>adam_output!BW60</f>
        <v>0</v>
      </c>
      <c r="CA64" s="58">
        <f>adam_output!BX60</f>
        <v>101882</v>
      </c>
      <c r="CB64" s="123">
        <f t="shared" si="12"/>
        <v>4848194</v>
      </c>
      <c r="CC64" s="127">
        <f t="shared" si="13"/>
        <v>4848194</v>
      </c>
      <c r="CD64" s="60">
        <f>adam_output!BY60</f>
        <v>0</v>
      </c>
      <c r="CE64" s="60">
        <f>adam_output!BZ60</f>
        <v>0</v>
      </c>
      <c r="CF64" s="60">
        <f>adam_output!CA60</f>
        <v>0</v>
      </c>
      <c r="CG64" s="60">
        <f>adam_output!CB60</f>
        <v>0</v>
      </c>
      <c r="CH64" s="60">
        <f>adam_output!CC60</f>
        <v>0</v>
      </c>
      <c r="CI64" s="60">
        <f>adam_output!CD60</f>
        <v>0</v>
      </c>
      <c r="CJ64" s="84"/>
      <c r="CK64" s="59">
        <f t="shared" si="4"/>
        <v>0</v>
      </c>
      <c r="CL64" s="67">
        <f>adam_output!CE60</f>
        <v>0</v>
      </c>
      <c r="CM64" s="58">
        <f>adam_output!CF60</f>
        <v>0</v>
      </c>
      <c r="CN64" s="58">
        <f>adam_output!CG60</f>
        <v>0</v>
      </c>
      <c r="CO64" s="58">
        <f>adam_output!CH60</f>
        <v>21967889</v>
      </c>
      <c r="CP64" s="58">
        <f>adam_output!CI60</f>
        <v>37283263</v>
      </c>
      <c r="CQ64" s="58">
        <f>adam_output!CJ60</f>
        <v>0</v>
      </c>
      <c r="CR64" s="85"/>
      <c r="CS64" s="155">
        <f t="shared" si="14"/>
        <v>59251152</v>
      </c>
      <c r="CT64" s="166">
        <f t="shared" si="15"/>
        <v>59251152</v>
      </c>
      <c r="CU64" s="61">
        <f>adam_output!CK60</f>
        <v>0</v>
      </c>
      <c r="CV64" s="61">
        <f>adam_output!CL60</f>
        <v>0</v>
      </c>
      <c r="CW64" s="173">
        <f t="shared" si="16"/>
        <v>64099346</v>
      </c>
      <c r="CX64" s="58"/>
      <c r="CY64" s="179" t="e">
        <v>#REF!</v>
      </c>
      <c r="CZ64" s="59" t="e">
        <f t="shared" si="0"/>
        <v>#REF!</v>
      </c>
      <c r="DA64" s="58"/>
    </row>
    <row r="65" spans="1:105" x14ac:dyDescent="0.35">
      <c r="A65" s="236"/>
      <c r="B65" s="240"/>
      <c r="C65" s="71">
        <v>46</v>
      </c>
      <c r="D65" s="57" t="s">
        <v>30</v>
      </c>
      <c r="E65" s="60">
        <f>adam_output!C61</f>
        <v>607</v>
      </c>
      <c r="F65" s="60">
        <f>adam_output!D61</f>
        <v>36</v>
      </c>
      <c r="G65" s="60">
        <f>adam_output!E61</f>
        <v>12090</v>
      </c>
      <c r="H65" s="60">
        <f>adam_output!F61</f>
        <v>1654</v>
      </c>
      <c r="I65" s="60">
        <f>adam_output!G61</f>
        <v>6197</v>
      </c>
      <c r="J65" s="60">
        <f>adam_output!H61</f>
        <v>21658</v>
      </c>
      <c r="K65" s="60">
        <f>adam_output!I61</f>
        <v>2492</v>
      </c>
      <c r="L65" s="60">
        <f>adam_output!J61</f>
        <v>7813</v>
      </c>
      <c r="M65" s="60">
        <f>adam_output!K61</f>
        <v>3716</v>
      </c>
      <c r="N65" s="60">
        <f>adam_output!L61</f>
        <v>40698</v>
      </c>
      <c r="O65" s="60">
        <f>adam_output!M61</f>
        <v>6803</v>
      </c>
      <c r="P65" s="60">
        <f>adam_output!N61</f>
        <v>12563</v>
      </c>
      <c r="Q65" s="60">
        <f>adam_output!O61</f>
        <v>5836</v>
      </c>
      <c r="R65" s="60">
        <f>adam_output!P61</f>
        <v>4797</v>
      </c>
      <c r="S65" s="60">
        <f>adam_output!Q61</f>
        <v>1301</v>
      </c>
      <c r="T65" s="60">
        <f>adam_output!R61</f>
        <v>6020</v>
      </c>
      <c r="U65" s="60">
        <f>adam_output!S61</f>
        <v>3222</v>
      </c>
      <c r="V65" s="60">
        <f>adam_output!T61</f>
        <v>418</v>
      </c>
      <c r="W65" s="60">
        <f>adam_output!U61</f>
        <v>4965</v>
      </c>
      <c r="X65" s="60">
        <f>adam_output!V61</f>
        <v>4349</v>
      </c>
      <c r="Y65" s="60">
        <f>adam_output!W61</f>
        <v>6790</v>
      </c>
      <c r="Z65" s="60">
        <f>adam_output!X61</f>
        <v>40518</v>
      </c>
      <c r="AA65" s="60">
        <f>adam_output!Y61</f>
        <v>14198</v>
      </c>
      <c r="AB65" s="60">
        <f>adam_output!Z61</f>
        <v>19525</v>
      </c>
      <c r="AC65" s="60">
        <f>adam_output!AA61</f>
        <v>101882</v>
      </c>
      <c r="AD65" s="60">
        <f>adam_output!AB61</f>
        <v>7321</v>
      </c>
      <c r="AE65" s="60">
        <f>adam_output!AC61</f>
        <v>22705</v>
      </c>
      <c r="AF65" s="60">
        <f>adam_output!AD61</f>
        <v>26615</v>
      </c>
      <c r="AG65" s="60">
        <f>adam_output!AE61</f>
        <v>25066</v>
      </c>
      <c r="AH65" s="60">
        <f>adam_output!AF61</f>
        <v>22610</v>
      </c>
      <c r="AI65" s="60">
        <f>adam_output!AG61</f>
        <v>23407</v>
      </c>
      <c r="AJ65" s="60">
        <f>adam_output!AH61</f>
        <v>26288</v>
      </c>
      <c r="AK65" s="60">
        <f>adam_output!AI61</f>
        <v>632</v>
      </c>
      <c r="AL65" s="60">
        <f>adam_output!AJ61</f>
        <v>21824</v>
      </c>
      <c r="AM65" s="60">
        <f>adam_output!AK61</f>
        <v>47786</v>
      </c>
      <c r="AN65" s="60">
        <f>adam_output!AL61</f>
        <v>0</v>
      </c>
      <c r="AO65" s="60">
        <f>adam_output!AM61</f>
        <v>1018</v>
      </c>
      <c r="AP65" s="98">
        <f t="shared" si="11"/>
        <v>555420</v>
      </c>
      <c r="AQ65" s="58">
        <f>adam_output!AN61</f>
        <v>136726</v>
      </c>
      <c r="AR65" s="58">
        <f>adam_output!AO61</f>
        <v>20339</v>
      </c>
      <c r="AS65" s="58">
        <f>adam_output!AP61</f>
        <v>465456</v>
      </c>
      <c r="AT65" s="58">
        <f>adam_output!AQ61</f>
        <v>72136</v>
      </c>
      <c r="AU65" s="58">
        <f>adam_output!AR61</f>
        <v>471425</v>
      </c>
      <c r="AV65" s="58">
        <f>adam_output!AS61</f>
        <v>749561</v>
      </c>
      <c r="AW65" s="58">
        <f>adam_output!AT61</f>
        <v>80964</v>
      </c>
      <c r="AX65" s="58">
        <f>adam_output!AU61</f>
        <v>358583</v>
      </c>
      <c r="AY65" s="58">
        <f>adam_output!AV61</f>
        <v>319887</v>
      </c>
      <c r="AZ65" s="58">
        <f>adam_output!AW61</f>
        <v>834312</v>
      </c>
      <c r="BA65" s="58">
        <f>adam_output!AX61</f>
        <v>275492</v>
      </c>
      <c r="BB65" s="58">
        <f>adam_output!AY61</f>
        <v>202403</v>
      </c>
      <c r="BC65" s="58">
        <f>adam_output!AZ61</f>
        <v>121593</v>
      </c>
      <c r="BD65" s="58">
        <f>adam_output!BA61</f>
        <v>156026</v>
      </c>
      <c r="BE65" s="58">
        <f>adam_output!BB61</f>
        <v>59690</v>
      </c>
      <c r="BF65" s="58">
        <f>adam_output!BC61</f>
        <v>375592</v>
      </c>
      <c r="BG65" s="58">
        <f>adam_output!BD61</f>
        <v>126703</v>
      </c>
      <c r="BH65" s="58">
        <f>adam_output!BE61</f>
        <v>25723</v>
      </c>
      <c r="BI65" s="58">
        <f>adam_output!BF61</f>
        <v>537365</v>
      </c>
      <c r="BJ65" s="58">
        <f>adam_output!BG61</f>
        <v>161400</v>
      </c>
      <c r="BK65" s="58">
        <f>adam_output!BH61</f>
        <v>176807</v>
      </c>
      <c r="BL65" s="58">
        <f>adam_output!BI61</f>
        <v>2299695</v>
      </c>
      <c r="BM65" s="58">
        <f>adam_output!BJ61</f>
        <v>206491</v>
      </c>
      <c r="BN65" s="58">
        <f>adam_output!BK61</f>
        <v>370428</v>
      </c>
      <c r="BO65" s="58">
        <f>adam_output!BL61</f>
        <v>1785106</v>
      </c>
      <c r="BP65" s="58">
        <f>adam_output!BM61</f>
        <v>166961</v>
      </c>
      <c r="BQ65" s="58">
        <f>adam_output!BN61</f>
        <v>392654</v>
      </c>
      <c r="BR65" s="58">
        <f>adam_output!BO61</f>
        <v>490656</v>
      </c>
      <c r="BS65" s="58">
        <f>adam_output!BP61</f>
        <v>294739</v>
      </c>
      <c r="BT65" s="58">
        <f>adam_output!BQ61</f>
        <v>408336</v>
      </c>
      <c r="BU65" s="58">
        <f>adam_output!BR61</f>
        <v>587546</v>
      </c>
      <c r="BV65" s="58">
        <f>adam_output!BS61</f>
        <v>833385</v>
      </c>
      <c r="BW65" s="58">
        <f>adam_output!BT61</f>
        <v>17537</v>
      </c>
      <c r="BX65" s="58">
        <f>adam_output!BU61</f>
        <v>385678</v>
      </c>
      <c r="BY65" s="58">
        <f>adam_output!BV61</f>
        <v>1031286</v>
      </c>
      <c r="BZ65" s="58">
        <f>adam_output!BW61</f>
        <v>0</v>
      </c>
      <c r="CA65" s="58">
        <f>adam_output!BX61</f>
        <v>18989</v>
      </c>
      <c r="CB65" s="123">
        <f t="shared" si="12"/>
        <v>15017670</v>
      </c>
      <c r="CC65" s="127">
        <f t="shared" si="13"/>
        <v>15573090</v>
      </c>
      <c r="CD65" s="60">
        <f>adam_output!BY61</f>
        <v>201</v>
      </c>
      <c r="CE65" s="60">
        <f>adam_output!BZ61</f>
        <v>260074</v>
      </c>
      <c r="CF65" s="60">
        <f>adam_output!CA61</f>
        <v>0</v>
      </c>
      <c r="CG65" s="60">
        <f>adam_output!CB61</f>
        <v>0</v>
      </c>
      <c r="CH65" s="60">
        <f>adam_output!CC61</f>
        <v>0</v>
      </c>
      <c r="CI65" s="60">
        <f>adam_output!CD61</f>
        <v>0</v>
      </c>
      <c r="CJ65" s="84"/>
      <c r="CK65" s="59">
        <f t="shared" si="4"/>
        <v>260275</v>
      </c>
      <c r="CL65" s="67">
        <f>adam_output!CE61</f>
        <v>5247</v>
      </c>
      <c r="CM65" s="58">
        <f>adam_output!CF61</f>
        <v>6300731</v>
      </c>
      <c r="CN65" s="58">
        <f>adam_output!CG61</f>
        <v>0</v>
      </c>
      <c r="CO65" s="58">
        <f>adam_output!CH61</f>
        <v>0</v>
      </c>
      <c r="CP65" s="58">
        <f>adam_output!CI61</f>
        <v>0</v>
      </c>
      <c r="CQ65" s="58">
        <f>adam_output!CJ61</f>
        <v>0</v>
      </c>
      <c r="CR65" s="85"/>
      <c r="CS65" s="155">
        <f t="shared" si="14"/>
        <v>6305978</v>
      </c>
      <c r="CT65" s="166">
        <f t="shared" si="15"/>
        <v>6566253</v>
      </c>
      <c r="CU65" s="61">
        <f>adam_output!CK61</f>
        <v>35992</v>
      </c>
      <c r="CV65" s="61">
        <f>adam_output!CL61</f>
        <v>-3323</v>
      </c>
      <c r="CW65" s="173">
        <f t="shared" si="16"/>
        <v>22172012</v>
      </c>
      <c r="CX65" s="58"/>
      <c r="CY65" s="179" t="e">
        <v>#REF!</v>
      </c>
      <c r="CZ65" s="59" t="e">
        <f t="shared" si="0"/>
        <v>#REF!</v>
      </c>
      <c r="DA65" s="58"/>
    </row>
    <row r="66" spans="1:105" x14ac:dyDescent="0.35">
      <c r="A66" s="236"/>
      <c r="B66" s="240"/>
      <c r="C66" s="71">
        <v>47</v>
      </c>
      <c r="D66" s="57" t="s">
        <v>31</v>
      </c>
      <c r="E66" s="60">
        <f>adam_output!C62</f>
        <v>1</v>
      </c>
      <c r="F66" s="60">
        <f>adam_output!D62</f>
        <v>0</v>
      </c>
      <c r="G66" s="60">
        <f>adam_output!E62</f>
        <v>67</v>
      </c>
      <c r="H66" s="60">
        <f>adam_output!F62</f>
        <v>4</v>
      </c>
      <c r="I66" s="60">
        <f>adam_output!G62</f>
        <v>23</v>
      </c>
      <c r="J66" s="60">
        <f>adam_output!H62</f>
        <v>118</v>
      </c>
      <c r="K66" s="60">
        <f>adam_output!I62</f>
        <v>9</v>
      </c>
      <c r="L66" s="60">
        <f>adam_output!J62</f>
        <v>11</v>
      </c>
      <c r="M66" s="60">
        <f>adam_output!K62</f>
        <v>6</v>
      </c>
      <c r="N66" s="60">
        <f>adam_output!L62</f>
        <v>91</v>
      </c>
      <c r="O66" s="60">
        <f>adam_output!M62</f>
        <v>7</v>
      </c>
      <c r="P66" s="60">
        <f>adam_output!N62</f>
        <v>19</v>
      </c>
      <c r="Q66" s="60">
        <f>adam_output!O62</f>
        <v>11</v>
      </c>
      <c r="R66" s="60">
        <f>adam_output!P62</f>
        <v>10</v>
      </c>
      <c r="S66" s="60">
        <f>adam_output!Q62</f>
        <v>4</v>
      </c>
      <c r="T66" s="60">
        <f>adam_output!R62</f>
        <v>17</v>
      </c>
      <c r="U66" s="60">
        <f>adam_output!S62</f>
        <v>10</v>
      </c>
      <c r="V66" s="60">
        <f>adam_output!T62</f>
        <v>1</v>
      </c>
      <c r="W66" s="60">
        <f>adam_output!U62</f>
        <v>16</v>
      </c>
      <c r="X66" s="60">
        <f>adam_output!V62</f>
        <v>5</v>
      </c>
      <c r="Y66" s="60">
        <f>adam_output!W62</f>
        <v>105</v>
      </c>
      <c r="Z66" s="60">
        <f>adam_output!X62</f>
        <v>43</v>
      </c>
      <c r="AA66" s="60">
        <f>adam_output!Y62</f>
        <v>761</v>
      </c>
      <c r="AB66" s="60">
        <f>adam_output!Z62</f>
        <v>117</v>
      </c>
      <c r="AC66" s="60">
        <f>adam_output!AA62</f>
        <v>591</v>
      </c>
      <c r="AD66" s="60">
        <f>adam_output!AB62</f>
        <v>89</v>
      </c>
      <c r="AE66" s="60">
        <f>adam_output!AC62</f>
        <v>123</v>
      </c>
      <c r="AF66" s="60">
        <f>adam_output!AD62</f>
        <v>407</v>
      </c>
      <c r="AG66" s="60">
        <f>adam_output!AE62</f>
        <v>286</v>
      </c>
      <c r="AH66" s="60">
        <f>adam_output!AF62</f>
        <v>376</v>
      </c>
      <c r="AI66" s="60">
        <f>adam_output!AG62</f>
        <v>783</v>
      </c>
      <c r="AJ66" s="60">
        <f>adam_output!AH62</f>
        <v>517</v>
      </c>
      <c r="AK66" s="60">
        <f>adam_output!AI62</f>
        <v>17</v>
      </c>
      <c r="AL66" s="60">
        <f>adam_output!AJ62</f>
        <v>151</v>
      </c>
      <c r="AM66" s="60">
        <f>adam_output!AK62</f>
        <v>624</v>
      </c>
      <c r="AN66" s="60">
        <f>adam_output!AL62</f>
        <v>0</v>
      </c>
      <c r="AO66" s="60">
        <f>adam_output!AM62</f>
        <v>15</v>
      </c>
      <c r="AP66" s="98">
        <f t="shared" si="11"/>
        <v>5435</v>
      </c>
      <c r="AQ66" s="58">
        <f>adam_output!AN62</f>
        <v>7242</v>
      </c>
      <c r="AR66" s="58">
        <f>adam_output!AO62</f>
        <v>1201</v>
      </c>
      <c r="AS66" s="58">
        <f>adam_output!AP62</f>
        <v>60449</v>
      </c>
      <c r="AT66" s="58">
        <f>adam_output!AQ62</f>
        <v>4985</v>
      </c>
      <c r="AU66" s="58">
        <f>adam_output!AR62</f>
        <v>26357</v>
      </c>
      <c r="AV66" s="58">
        <f>adam_output!AS62</f>
        <v>74462</v>
      </c>
      <c r="AW66" s="58">
        <f>adam_output!AT62</f>
        <v>8505</v>
      </c>
      <c r="AX66" s="58">
        <f>adam_output!AU62</f>
        <v>8486</v>
      </c>
      <c r="AY66" s="58">
        <f>adam_output!AV62</f>
        <v>5766</v>
      </c>
      <c r="AZ66" s="58">
        <f>adam_output!AW62</f>
        <v>34187</v>
      </c>
      <c r="BA66" s="58">
        <f>adam_output!AX62</f>
        <v>4994</v>
      </c>
      <c r="BB66" s="58">
        <f>adam_output!AY62</f>
        <v>5428</v>
      </c>
      <c r="BC66" s="58">
        <f>adam_output!AZ62</f>
        <v>4572</v>
      </c>
      <c r="BD66" s="58">
        <f>adam_output!BA62</f>
        <v>7211</v>
      </c>
      <c r="BE66" s="58">
        <f>adam_output!BB62</f>
        <v>2950</v>
      </c>
      <c r="BF66" s="58">
        <f>adam_output!BC62</f>
        <v>15645</v>
      </c>
      <c r="BG66" s="58">
        <f>adam_output!BD62</f>
        <v>6307</v>
      </c>
      <c r="BH66" s="58">
        <f>adam_output!BE62</f>
        <v>1247</v>
      </c>
      <c r="BI66" s="58">
        <f>adam_output!BF62</f>
        <v>17329</v>
      </c>
      <c r="BJ66" s="58">
        <f>adam_output!BG62</f>
        <v>4018</v>
      </c>
      <c r="BK66" s="58">
        <f>adam_output!BH62</f>
        <v>56948</v>
      </c>
      <c r="BL66" s="58">
        <f>adam_output!BI62</f>
        <v>18206</v>
      </c>
      <c r="BM66" s="58">
        <f>adam_output!BJ62</f>
        <v>348051</v>
      </c>
      <c r="BN66" s="58">
        <f>adam_output!BK62</f>
        <v>44438</v>
      </c>
      <c r="BO66" s="58">
        <f>adam_output!BL62</f>
        <v>183344</v>
      </c>
      <c r="BP66" s="58">
        <f>adam_output!BM62</f>
        <v>38962</v>
      </c>
      <c r="BQ66" s="58">
        <f>adam_output!BN62</f>
        <v>43868</v>
      </c>
      <c r="BR66" s="58">
        <f>adam_output!BO62</f>
        <v>195750</v>
      </c>
      <c r="BS66" s="58">
        <f>adam_output!BP62</f>
        <v>91870</v>
      </c>
      <c r="BT66" s="58">
        <f>adam_output!BQ62</f>
        <v>142100</v>
      </c>
      <c r="BU66" s="58">
        <f>adam_output!BR62</f>
        <v>346308</v>
      </c>
      <c r="BV66" s="58">
        <f>adam_output!BS62</f>
        <v>297354</v>
      </c>
      <c r="BW66" s="58">
        <f>adam_output!BT62</f>
        <v>9463</v>
      </c>
      <c r="BX66" s="58">
        <f>adam_output!BU62</f>
        <v>57407</v>
      </c>
      <c r="BY66" s="58">
        <f>adam_output!BV62</f>
        <v>288182</v>
      </c>
      <c r="BZ66" s="58">
        <f>adam_output!BW62</f>
        <v>0</v>
      </c>
      <c r="CA66" s="58">
        <f>adam_output!BX62</f>
        <v>5562</v>
      </c>
      <c r="CB66" s="123">
        <f t="shared" si="12"/>
        <v>2469154</v>
      </c>
      <c r="CC66" s="127">
        <f t="shared" si="13"/>
        <v>2474589</v>
      </c>
      <c r="CD66" s="60">
        <f>adam_output!BY62</f>
        <v>6</v>
      </c>
      <c r="CE66" s="60">
        <f>adam_output!BZ62</f>
        <v>4792</v>
      </c>
      <c r="CF66" s="60">
        <f>adam_output!CA62</f>
        <v>-579</v>
      </c>
      <c r="CG66" s="60">
        <f>adam_output!CB62</f>
        <v>0</v>
      </c>
      <c r="CH66" s="60">
        <f>adam_output!CC62</f>
        <v>0</v>
      </c>
      <c r="CI66" s="60">
        <f>adam_output!CD62</f>
        <v>0</v>
      </c>
      <c r="CJ66" s="84"/>
      <c r="CK66" s="59">
        <f t="shared" si="4"/>
        <v>4219</v>
      </c>
      <c r="CL66" s="67">
        <f>adam_output!CE62</f>
        <v>2324</v>
      </c>
      <c r="CM66" s="58">
        <f>adam_output!CF62</f>
        <v>1737416</v>
      </c>
      <c r="CN66" s="58">
        <f>adam_output!CG62</f>
        <v>-111243</v>
      </c>
      <c r="CO66" s="58">
        <f>adam_output!CH62</f>
        <v>0</v>
      </c>
      <c r="CP66" s="58">
        <f>adam_output!CI62</f>
        <v>0</v>
      </c>
      <c r="CQ66" s="58">
        <f>adam_output!CJ62</f>
        <v>0</v>
      </c>
      <c r="CR66" s="85"/>
      <c r="CS66" s="155">
        <f t="shared" si="14"/>
        <v>1628497</v>
      </c>
      <c r="CT66" s="166">
        <f t="shared" si="15"/>
        <v>1632716</v>
      </c>
      <c r="CU66" s="61">
        <f>adam_output!CK62</f>
        <v>11767</v>
      </c>
      <c r="CV66" s="61">
        <f>adam_output!CL62</f>
        <v>-821</v>
      </c>
      <c r="CW66" s="173">
        <f t="shared" si="16"/>
        <v>4118251</v>
      </c>
      <c r="CX66" s="58"/>
      <c r="CY66" s="179" t="e">
        <v>#REF!</v>
      </c>
      <c r="CZ66" s="59" t="e">
        <f t="shared" si="0"/>
        <v>#REF!</v>
      </c>
      <c r="DA66" s="58"/>
    </row>
    <row r="67" spans="1:105" x14ac:dyDescent="0.35">
      <c r="A67" s="236"/>
      <c r="B67" s="240"/>
      <c r="C67" s="71">
        <v>48</v>
      </c>
      <c r="D67" s="57" t="s">
        <v>32</v>
      </c>
      <c r="E67" s="60">
        <f>adam_output!C63</f>
        <v>1</v>
      </c>
      <c r="F67" s="60">
        <f>adam_output!D63</f>
        <v>0</v>
      </c>
      <c r="G67" s="60">
        <f>adam_output!E63</f>
        <v>199</v>
      </c>
      <c r="H67" s="60">
        <f>adam_output!F63</f>
        <v>4</v>
      </c>
      <c r="I67" s="60">
        <f>adam_output!G63</f>
        <v>41</v>
      </c>
      <c r="J67" s="60">
        <f>adam_output!H63</f>
        <v>542</v>
      </c>
      <c r="K67" s="60">
        <f>adam_output!I63</f>
        <v>0</v>
      </c>
      <c r="L67" s="60">
        <f>adam_output!J63</f>
        <v>5</v>
      </c>
      <c r="M67" s="60">
        <f>adam_output!K63</f>
        <v>72</v>
      </c>
      <c r="N67" s="60">
        <f>adam_output!L63</f>
        <v>4</v>
      </c>
      <c r="O67" s="60">
        <f>adam_output!M63</f>
        <v>10</v>
      </c>
      <c r="P67" s="60">
        <f>adam_output!N63</f>
        <v>13</v>
      </c>
      <c r="Q67" s="60">
        <f>adam_output!O63</f>
        <v>35</v>
      </c>
      <c r="R67" s="60">
        <f>adam_output!P63</f>
        <v>3</v>
      </c>
      <c r="S67" s="60">
        <f>adam_output!Q63</f>
        <v>20</v>
      </c>
      <c r="T67" s="60">
        <f>adam_output!R63</f>
        <v>47</v>
      </c>
      <c r="U67" s="60">
        <f>adam_output!S63</f>
        <v>18</v>
      </c>
      <c r="V67" s="60">
        <f>adam_output!T63</f>
        <v>4</v>
      </c>
      <c r="W67" s="60">
        <f>adam_output!U63</f>
        <v>185</v>
      </c>
      <c r="X67" s="60">
        <f>adam_output!V63</f>
        <v>20</v>
      </c>
      <c r="Y67" s="60">
        <f>adam_output!W63</f>
        <v>474</v>
      </c>
      <c r="Z67" s="60">
        <f>adam_output!X63</f>
        <v>948</v>
      </c>
      <c r="AA67" s="60">
        <f>adam_output!Y63</f>
        <v>89</v>
      </c>
      <c r="AB67" s="60">
        <f>adam_output!Z63</f>
        <v>0</v>
      </c>
      <c r="AC67" s="60">
        <f>adam_output!AA63</f>
        <v>1163</v>
      </c>
      <c r="AD67" s="60">
        <f>adam_output!AB63</f>
        <v>1115</v>
      </c>
      <c r="AE67" s="60">
        <f>adam_output!AC63</f>
        <v>24</v>
      </c>
      <c r="AF67" s="60">
        <f>adam_output!AD63</f>
        <v>3363</v>
      </c>
      <c r="AG67" s="60">
        <f>adam_output!AE63</f>
        <v>2966</v>
      </c>
      <c r="AH67" s="60">
        <f>adam_output!AF63</f>
        <v>8117</v>
      </c>
      <c r="AI67" s="60">
        <f>adam_output!AG63</f>
        <v>2210</v>
      </c>
      <c r="AJ67" s="60">
        <f>adam_output!AH63</f>
        <v>1917</v>
      </c>
      <c r="AK67" s="60">
        <f>adam_output!AI63</f>
        <v>1</v>
      </c>
      <c r="AL67" s="60">
        <f>adam_output!AJ63</f>
        <v>1107</v>
      </c>
      <c r="AM67" s="60">
        <f>adam_output!AK63</f>
        <v>5265</v>
      </c>
      <c r="AN67" s="60">
        <f>adam_output!AL63</f>
        <v>0</v>
      </c>
      <c r="AO67" s="60">
        <f>adam_output!AM63</f>
        <v>712</v>
      </c>
      <c r="AP67" s="98">
        <f t="shared" si="11"/>
        <v>30694</v>
      </c>
      <c r="AQ67" s="58">
        <f>adam_output!AN63</f>
        <v>2809</v>
      </c>
      <c r="AR67" s="58">
        <f>adam_output!AO63</f>
        <v>1181</v>
      </c>
      <c r="AS67" s="58">
        <f>adam_output!AP63</f>
        <v>46247</v>
      </c>
      <c r="AT67" s="58">
        <f>adam_output!AQ63</f>
        <v>1038</v>
      </c>
      <c r="AU67" s="58">
        <f>adam_output!AR63</f>
        <v>12825</v>
      </c>
      <c r="AV67" s="58">
        <f>adam_output!AS63</f>
        <v>88403</v>
      </c>
      <c r="AW67" s="58">
        <f>adam_output!AT63</f>
        <v>293</v>
      </c>
      <c r="AX67" s="58">
        <f>adam_output!AU63</f>
        <v>1405</v>
      </c>
      <c r="AY67" s="58">
        <f>adam_output!AV63</f>
        <v>19934</v>
      </c>
      <c r="AZ67" s="58">
        <f>adam_output!AW63</f>
        <v>3692</v>
      </c>
      <c r="BA67" s="58">
        <f>adam_output!AX63</f>
        <v>1523</v>
      </c>
      <c r="BB67" s="58">
        <f>adam_output!AY63</f>
        <v>1252</v>
      </c>
      <c r="BC67" s="58">
        <f>adam_output!AZ63</f>
        <v>3551</v>
      </c>
      <c r="BD67" s="58">
        <f>adam_output!BA63</f>
        <v>483</v>
      </c>
      <c r="BE67" s="58">
        <f>adam_output!BB63</f>
        <v>3395</v>
      </c>
      <c r="BF67" s="58">
        <f>adam_output!BC63</f>
        <v>14552</v>
      </c>
      <c r="BG67" s="58">
        <f>adam_output!BD63</f>
        <v>4246</v>
      </c>
      <c r="BH67" s="58">
        <f>adam_output!BE63</f>
        <v>1303</v>
      </c>
      <c r="BI67" s="58">
        <f>adam_output!BF63</f>
        <v>22134</v>
      </c>
      <c r="BJ67" s="58">
        <f>adam_output!BG63</f>
        <v>3527</v>
      </c>
      <c r="BK67" s="58">
        <f>adam_output!BH63</f>
        <v>161858</v>
      </c>
      <c r="BL67" s="58">
        <f>adam_output!BI63</f>
        <v>362353</v>
      </c>
      <c r="BM67" s="58">
        <f>adam_output!BJ63</f>
        <v>12322</v>
      </c>
      <c r="BN67" s="58">
        <f>adam_output!BK63</f>
        <v>0</v>
      </c>
      <c r="BO67" s="58">
        <f>adam_output!BL63</f>
        <v>126905</v>
      </c>
      <c r="BP67" s="58">
        <f>adam_output!BM63</f>
        <v>155796</v>
      </c>
      <c r="BQ67" s="58">
        <f>adam_output!BN63</f>
        <v>1924</v>
      </c>
      <c r="BR67" s="58">
        <f>adam_output!BO63</f>
        <v>383416</v>
      </c>
      <c r="BS67" s="58">
        <f>adam_output!BP63</f>
        <v>285581</v>
      </c>
      <c r="BT67" s="58">
        <f>adam_output!BQ63</f>
        <v>1136385</v>
      </c>
      <c r="BU67" s="58">
        <f>adam_output!BR63</f>
        <v>314203</v>
      </c>
      <c r="BV67" s="58">
        <f>adam_output!BS63</f>
        <v>341307</v>
      </c>
      <c r="BW67" s="58">
        <f>adam_output!BT63</f>
        <v>238</v>
      </c>
      <c r="BX67" s="58">
        <f>adam_output!BU63</f>
        <v>110153</v>
      </c>
      <c r="BY67" s="58">
        <f>adam_output!BV63</f>
        <v>759599</v>
      </c>
      <c r="BZ67" s="58">
        <f>adam_output!BW63</f>
        <v>0</v>
      </c>
      <c r="CA67" s="58">
        <f>adam_output!BX63</f>
        <v>89543</v>
      </c>
      <c r="CB67" s="123">
        <f t="shared" si="12"/>
        <v>4475376</v>
      </c>
      <c r="CC67" s="127">
        <f t="shared" si="13"/>
        <v>4506070</v>
      </c>
      <c r="CD67" s="60">
        <f>adam_output!BY63</f>
        <v>0</v>
      </c>
      <c r="CE67" s="60">
        <f>adam_output!BZ63</f>
        <v>2482</v>
      </c>
      <c r="CF67" s="60">
        <f>adam_output!CA63</f>
        <v>3795</v>
      </c>
      <c r="CG67" s="60">
        <f>adam_output!CB63</f>
        <v>0</v>
      </c>
      <c r="CH67" s="60">
        <f>adam_output!CC63</f>
        <v>0</v>
      </c>
      <c r="CI67" s="60">
        <f>adam_output!CD63</f>
        <v>0</v>
      </c>
      <c r="CJ67" s="84"/>
      <c r="CK67" s="59">
        <f t="shared" ref="CK67:CK80" si="17">SUM(CD67:CJ67)</f>
        <v>6277</v>
      </c>
      <c r="CL67" s="67">
        <f>adam_output!CE63</f>
        <v>0</v>
      </c>
      <c r="CM67" s="58">
        <f>adam_output!CF63</f>
        <v>488863</v>
      </c>
      <c r="CN67" s="58">
        <f>adam_output!CG63</f>
        <v>615212</v>
      </c>
      <c r="CO67" s="58">
        <f>adam_output!CH63</f>
        <v>0</v>
      </c>
      <c r="CP67" s="58">
        <f>adam_output!CI63</f>
        <v>0</v>
      </c>
      <c r="CQ67" s="58">
        <f>adam_output!CJ63</f>
        <v>0</v>
      </c>
      <c r="CR67" s="85"/>
      <c r="CS67" s="155">
        <f t="shared" si="14"/>
        <v>1104075</v>
      </c>
      <c r="CT67" s="166">
        <f t="shared" si="15"/>
        <v>1110352</v>
      </c>
      <c r="CU67" s="61">
        <f>adam_output!CK63</f>
        <v>6611</v>
      </c>
      <c r="CV67" s="61">
        <f>adam_output!CL63</f>
        <v>-296</v>
      </c>
      <c r="CW67" s="173">
        <f t="shared" si="16"/>
        <v>5622737</v>
      </c>
      <c r="CX67" s="58"/>
      <c r="CY67" s="179" t="e">
        <v>#REF!</v>
      </c>
      <c r="CZ67" s="59" t="e">
        <f t="shared" si="0"/>
        <v>#REF!</v>
      </c>
      <c r="DA67" s="58"/>
    </row>
    <row r="68" spans="1:105" x14ac:dyDescent="0.35">
      <c r="A68" s="236"/>
      <c r="B68" s="240"/>
      <c r="C68" s="71">
        <v>51</v>
      </c>
      <c r="D68" s="57" t="s">
        <v>33</v>
      </c>
      <c r="E68" s="60">
        <f>adam_output!C64</f>
        <v>655</v>
      </c>
      <c r="F68" s="60">
        <f>adam_output!D64</f>
        <v>11</v>
      </c>
      <c r="G68" s="60">
        <f>adam_output!E64</f>
        <v>20802</v>
      </c>
      <c r="H68" s="60">
        <f>adam_output!F64</f>
        <v>2220</v>
      </c>
      <c r="I68" s="60">
        <f>adam_output!G64</f>
        <v>8791</v>
      </c>
      <c r="J68" s="60">
        <f>adam_output!H64</f>
        <v>15337</v>
      </c>
      <c r="K68" s="60">
        <f>adam_output!I64</f>
        <v>1132</v>
      </c>
      <c r="L68" s="60">
        <f>adam_output!J64</f>
        <v>6960</v>
      </c>
      <c r="M68" s="60">
        <f>adam_output!K64</f>
        <v>1891</v>
      </c>
      <c r="N68" s="60">
        <f>adam_output!L64</f>
        <v>8028</v>
      </c>
      <c r="O68" s="60">
        <f>adam_output!M64</f>
        <v>2214</v>
      </c>
      <c r="P68" s="60">
        <f>adam_output!N64</f>
        <v>7589</v>
      </c>
      <c r="Q68" s="60">
        <f>adam_output!O64</f>
        <v>6682</v>
      </c>
      <c r="R68" s="60">
        <f>adam_output!P64</f>
        <v>7289</v>
      </c>
      <c r="S68" s="60">
        <f>adam_output!Q64</f>
        <v>2351</v>
      </c>
      <c r="T68" s="60">
        <f>adam_output!R64</f>
        <v>4143</v>
      </c>
      <c r="U68" s="60">
        <f>adam_output!S64</f>
        <v>7695</v>
      </c>
      <c r="V68" s="60">
        <f>adam_output!T64</f>
        <v>2071</v>
      </c>
      <c r="W68" s="60">
        <f>adam_output!U64</f>
        <v>5188</v>
      </c>
      <c r="X68" s="60">
        <f>adam_output!V64</f>
        <v>6330</v>
      </c>
      <c r="Y68" s="60">
        <f>adam_output!W64</f>
        <v>54316</v>
      </c>
      <c r="Z68" s="60">
        <f>adam_output!X64</f>
        <v>1556</v>
      </c>
      <c r="AA68" s="60">
        <f>adam_output!Y64</f>
        <v>2155</v>
      </c>
      <c r="AB68" s="60">
        <f>adam_output!Z64</f>
        <v>2087</v>
      </c>
      <c r="AC68" s="60">
        <f>adam_output!AA64</f>
        <v>25383</v>
      </c>
      <c r="AD68" s="60">
        <f>adam_output!AB64</f>
        <v>3433</v>
      </c>
      <c r="AE68" s="60">
        <f>adam_output!AC64</f>
        <v>2583</v>
      </c>
      <c r="AF68" s="60">
        <f>adam_output!AD64</f>
        <v>11584</v>
      </c>
      <c r="AG68" s="60">
        <f>adam_output!AE64</f>
        <v>13236</v>
      </c>
      <c r="AH68" s="60">
        <f>adam_output!AF64</f>
        <v>8091</v>
      </c>
      <c r="AI68" s="60">
        <f>adam_output!AG64</f>
        <v>19565</v>
      </c>
      <c r="AJ68" s="60">
        <f>adam_output!AH64</f>
        <v>42060</v>
      </c>
      <c r="AK68" s="60">
        <f>adam_output!AI64</f>
        <v>2383</v>
      </c>
      <c r="AL68" s="60">
        <f>adam_output!AJ64</f>
        <v>24945</v>
      </c>
      <c r="AM68" s="60">
        <f>adam_output!AK64</f>
        <v>48218</v>
      </c>
      <c r="AN68" s="60">
        <f>adam_output!AL64</f>
        <v>5710</v>
      </c>
      <c r="AO68" s="60">
        <f>adam_output!AM64</f>
        <v>653</v>
      </c>
      <c r="AP68" s="98">
        <f t="shared" si="11"/>
        <v>385337</v>
      </c>
      <c r="AQ68" s="58">
        <f>adam_output!AN64</f>
        <v>658005</v>
      </c>
      <c r="AR68" s="58">
        <f>adam_output!AO64</f>
        <v>5853</v>
      </c>
      <c r="AS68" s="58">
        <f>adam_output!AP64</f>
        <v>2227515</v>
      </c>
      <c r="AT68" s="58">
        <f>adam_output!AQ64</f>
        <v>209820</v>
      </c>
      <c r="AU68" s="58">
        <f>adam_output!AR64</f>
        <v>737927</v>
      </c>
      <c r="AV68" s="58">
        <f>adam_output!AS64</f>
        <v>1136471</v>
      </c>
      <c r="AW68" s="58">
        <f>adam_output!AT64</f>
        <v>85386</v>
      </c>
      <c r="AX68" s="58">
        <f>adam_output!AU64</f>
        <v>705425</v>
      </c>
      <c r="AY68" s="58">
        <f>adam_output!AV64</f>
        <v>194773</v>
      </c>
      <c r="AZ68" s="58">
        <f>adam_output!AW64</f>
        <v>307354</v>
      </c>
      <c r="BA68" s="58">
        <f>adam_output!AX64</f>
        <v>184093</v>
      </c>
      <c r="BB68" s="58">
        <f>adam_output!AY64</f>
        <v>297541</v>
      </c>
      <c r="BC68" s="58">
        <f>adam_output!AZ64</f>
        <v>366478</v>
      </c>
      <c r="BD68" s="58">
        <f>adam_output!BA64</f>
        <v>550981</v>
      </c>
      <c r="BE68" s="58">
        <f>adam_output!BB64</f>
        <v>277529</v>
      </c>
      <c r="BF68" s="58">
        <f>adam_output!BC64</f>
        <v>545463</v>
      </c>
      <c r="BG68" s="58">
        <f>adam_output!BD64</f>
        <v>737460</v>
      </c>
      <c r="BH68" s="58">
        <f>adam_output!BE64</f>
        <v>211850</v>
      </c>
      <c r="BI68" s="58">
        <f>adam_output!BF64</f>
        <v>1639023</v>
      </c>
      <c r="BJ68" s="58">
        <f>adam_output!BG64</f>
        <v>449659</v>
      </c>
      <c r="BK68" s="58">
        <f>adam_output!BH64</f>
        <v>3019978</v>
      </c>
      <c r="BL68" s="58">
        <f>adam_output!BI64</f>
        <v>104100</v>
      </c>
      <c r="BM68" s="58">
        <f>adam_output!BJ64</f>
        <v>67550</v>
      </c>
      <c r="BN68" s="58">
        <f>adam_output!BK64</f>
        <v>92040</v>
      </c>
      <c r="BO68" s="58">
        <f>adam_output!BL64</f>
        <v>737309</v>
      </c>
      <c r="BP68" s="58">
        <f>adam_output!BM64</f>
        <v>166989</v>
      </c>
      <c r="BQ68" s="58">
        <f>adam_output!BN64</f>
        <v>119352</v>
      </c>
      <c r="BR68" s="58">
        <f>adam_output!BO64</f>
        <v>1080605</v>
      </c>
      <c r="BS68" s="58">
        <f>adam_output!BP64</f>
        <v>500877</v>
      </c>
      <c r="BT68" s="58">
        <f>adam_output!BQ64</f>
        <v>336374</v>
      </c>
      <c r="BU68" s="58">
        <f>adam_output!BR64</f>
        <v>724084</v>
      </c>
      <c r="BV68" s="58">
        <f>adam_output!BS64</f>
        <v>2689014</v>
      </c>
      <c r="BW68" s="58">
        <f>adam_output!BT64</f>
        <v>150946</v>
      </c>
      <c r="BX68" s="58">
        <f>adam_output!BU64</f>
        <v>1321173</v>
      </c>
      <c r="BY68" s="58">
        <f>adam_output!BV64</f>
        <v>2078597</v>
      </c>
      <c r="BZ68" s="58">
        <f>adam_output!BW64</f>
        <v>312845</v>
      </c>
      <c r="CA68" s="58">
        <f>adam_output!BX64</f>
        <v>27129</v>
      </c>
      <c r="CB68" s="123">
        <f t="shared" si="12"/>
        <v>25057568</v>
      </c>
      <c r="CC68" s="127">
        <f t="shared" si="13"/>
        <v>25442905</v>
      </c>
      <c r="CD68" s="60">
        <f>adam_output!BY64</f>
        <v>23894</v>
      </c>
      <c r="CE68" s="60">
        <f>adam_output!BZ64</f>
        <v>693929</v>
      </c>
      <c r="CF68" s="60">
        <f>adam_output!CA64</f>
        <v>184</v>
      </c>
      <c r="CG68" s="60">
        <f>adam_output!CB64</f>
        <v>6368</v>
      </c>
      <c r="CH68" s="60">
        <f>adam_output!CC64</f>
        <v>106768</v>
      </c>
      <c r="CI68" s="60">
        <f>adam_output!CD64</f>
        <v>1066</v>
      </c>
      <c r="CJ68" s="84"/>
      <c r="CK68" s="59">
        <f t="shared" si="17"/>
        <v>832209</v>
      </c>
      <c r="CL68" s="67">
        <f>adam_output!CE64</f>
        <v>1459022</v>
      </c>
      <c r="CM68" s="58">
        <f>adam_output!CF64</f>
        <v>42506847</v>
      </c>
      <c r="CN68" s="58">
        <f>adam_output!CG64</f>
        <v>8421</v>
      </c>
      <c r="CO68" s="58">
        <f>adam_output!CH64</f>
        <v>559467</v>
      </c>
      <c r="CP68" s="58">
        <f>adam_output!CI64</f>
        <v>7063763</v>
      </c>
      <c r="CQ68" s="58">
        <f>adam_output!CJ64</f>
        <v>152175</v>
      </c>
      <c r="CR68" s="85"/>
      <c r="CS68" s="155">
        <f t="shared" si="14"/>
        <v>51749695</v>
      </c>
      <c r="CT68" s="166">
        <f t="shared" si="15"/>
        <v>52581904</v>
      </c>
      <c r="CU68" s="61">
        <f>adam_output!CK64</f>
        <v>6239402</v>
      </c>
      <c r="CV68" s="61">
        <f>adam_output!CL64</f>
        <v>-109276</v>
      </c>
      <c r="CW68" s="173">
        <f t="shared" si="16"/>
        <v>84154935</v>
      </c>
      <c r="CX68" s="58"/>
      <c r="CY68" s="179" t="e">
        <v>#REF!</v>
      </c>
      <c r="CZ68" s="59" t="e">
        <f t="shared" si="0"/>
        <v>#REF!</v>
      </c>
      <c r="DA68" s="58"/>
    </row>
    <row r="69" spans="1:105" x14ac:dyDescent="0.35">
      <c r="A69" s="236"/>
      <c r="B69" s="240"/>
      <c r="C69" s="71">
        <v>53</v>
      </c>
      <c r="D69" s="57" t="s">
        <v>34</v>
      </c>
      <c r="E69" s="60">
        <f>adam_output!C65</f>
        <v>9</v>
      </c>
      <c r="F69" s="60">
        <f>adam_output!D65</f>
        <v>6</v>
      </c>
      <c r="G69" s="60">
        <f>adam_output!E65</f>
        <v>381</v>
      </c>
      <c r="H69" s="60">
        <f>adam_output!F65</f>
        <v>58</v>
      </c>
      <c r="I69" s="60">
        <f>adam_output!G65</f>
        <v>138</v>
      </c>
      <c r="J69" s="60">
        <f>adam_output!H65</f>
        <v>349</v>
      </c>
      <c r="K69" s="60">
        <f>adam_output!I65</f>
        <v>80</v>
      </c>
      <c r="L69" s="60">
        <f>adam_output!J65</f>
        <v>75</v>
      </c>
      <c r="M69" s="60">
        <f>adam_output!K65</f>
        <v>66</v>
      </c>
      <c r="N69" s="60">
        <f>adam_output!L65</f>
        <v>252</v>
      </c>
      <c r="O69" s="60">
        <f>adam_output!M65</f>
        <v>95</v>
      </c>
      <c r="P69" s="60">
        <f>adam_output!N65</f>
        <v>333</v>
      </c>
      <c r="Q69" s="60">
        <f>adam_output!O65</f>
        <v>115</v>
      </c>
      <c r="R69" s="60">
        <f>adam_output!P65</f>
        <v>173</v>
      </c>
      <c r="S69" s="60">
        <f>adam_output!Q65</f>
        <v>82</v>
      </c>
      <c r="T69" s="60">
        <f>adam_output!R65</f>
        <v>104</v>
      </c>
      <c r="U69" s="60">
        <f>adam_output!S65</f>
        <v>150</v>
      </c>
      <c r="V69" s="60">
        <f>adam_output!T65</f>
        <v>35</v>
      </c>
      <c r="W69" s="60">
        <f>adam_output!U65</f>
        <v>142</v>
      </c>
      <c r="X69" s="60">
        <f>adam_output!V65</f>
        <v>245</v>
      </c>
      <c r="Y69" s="60">
        <f>adam_output!W65</f>
        <v>976</v>
      </c>
      <c r="Z69" s="60">
        <f>adam_output!X65</f>
        <v>388</v>
      </c>
      <c r="AA69" s="60">
        <f>adam_output!Y65</f>
        <v>188</v>
      </c>
      <c r="AB69" s="60">
        <f>adam_output!Z65</f>
        <v>322</v>
      </c>
      <c r="AC69" s="60">
        <f>adam_output!AA65</f>
        <v>5192</v>
      </c>
      <c r="AD69" s="60">
        <f>adam_output!AB65</f>
        <v>6065</v>
      </c>
      <c r="AE69" s="60">
        <f>adam_output!AC65</f>
        <v>15878</v>
      </c>
      <c r="AF69" s="60">
        <f>adam_output!AD65</f>
        <v>2441</v>
      </c>
      <c r="AG69" s="60">
        <f>adam_output!AE65</f>
        <v>850</v>
      </c>
      <c r="AH69" s="60">
        <f>adam_output!AF65</f>
        <v>1073</v>
      </c>
      <c r="AI69" s="60">
        <f>adam_output!AG65</f>
        <v>605</v>
      </c>
      <c r="AJ69" s="60">
        <f>adam_output!AH65</f>
        <v>742</v>
      </c>
      <c r="AK69" s="60">
        <f>adam_output!AI65</f>
        <v>204</v>
      </c>
      <c r="AL69" s="60">
        <f>adam_output!AJ65</f>
        <v>3017</v>
      </c>
      <c r="AM69" s="60">
        <f>adam_output!AK65</f>
        <v>950</v>
      </c>
      <c r="AN69" s="60">
        <f>adam_output!AL65</f>
        <v>0</v>
      </c>
      <c r="AO69" s="60">
        <f>adam_output!AM65</f>
        <v>574</v>
      </c>
      <c r="AP69" s="98">
        <f t="shared" si="11"/>
        <v>42353</v>
      </c>
      <c r="AQ69" s="58">
        <f>adam_output!AN65</f>
        <v>85740</v>
      </c>
      <c r="AR69" s="58">
        <f>adam_output!AO65</f>
        <v>22115</v>
      </c>
      <c r="AS69" s="58">
        <f>adam_output!AP65</f>
        <v>250428</v>
      </c>
      <c r="AT69" s="58">
        <f>adam_output!AQ65</f>
        <v>54738</v>
      </c>
      <c r="AU69" s="58">
        <f>adam_output!AR65</f>
        <v>110677</v>
      </c>
      <c r="AV69" s="58">
        <f>adam_output!AS65</f>
        <v>223337</v>
      </c>
      <c r="AW69" s="58">
        <f>adam_output!AT65</f>
        <v>49202</v>
      </c>
      <c r="AX69" s="58">
        <f>adam_output!AU65</f>
        <v>63555</v>
      </c>
      <c r="AY69" s="58">
        <f>adam_output!AV65</f>
        <v>74333</v>
      </c>
      <c r="AZ69" s="58">
        <f>adam_output!AW65</f>
        <v>96911</v>
      </c>
      <c r="BA69" s="58">
        <f>adam_output!AX65</f>
        <v>66177</v>
      </c>
      <c r="BB69" s="58">
        <f>adam_output!AY65</f>
        <v>127811</v>
      </c>
      <c r="BC69" s="58">
        <f>adam_output!AZ65</f>
        <v>63920</v>
      </c>
      <c r="BD69" s="58">
        <f>adam_output!BA65</f>
        <v>111004</v>
      </c>
      <c r="BE69" s="58">
        <f>adam_output!BB65</f>
        <v>68787</v>
      </c>
      <c r="BF69" s="58">
        <f>adam_output!BC65</f>
        <v>93364</v>
      </c>
      <c r="BG69" s="58">
        <f>adam_output!BD65</f>
        <v>110427</v>
      </c>
      <c r="BH69" s="58">
        <f>adam_output!BE65</f>
        <v>36869</v>
      </c>
      <c r="BI69" s="58">
        <f>adam_output!BF65</f>
        <v>260592</v>
      </c>
      <c r="BJ69" s="58">
        <f>adam_output!BG65</f>
        <v>165259</v>
      </c>
      <c r="BK69" s="58">
        <f>adam_output!BH65</f>
        <v>693523</v>
      </c>
      <c r="BL69" s="58">
        <f>adam_output!BI65</f>
        <v>457476</v>
      </c>
      <c r="BM69" s="58">
        <f>adam_output!BJ65</f>
        <v>71596</v>
      </c>
      <c r="BN69" s="58">
        <f>adam_output!BK65</f>
        <v>148412</v>
      </c>
      <c r="BO69" s="58">
        <f>adam_output!BL65</f>
        <v>1575308</v>
      </c>
      <c r="BP69" s="58">
        <f>adam_output!BM65</f>
        <v>2542509</v>
      </c>
      <c r="BQ69" s="58">
        <f>adam_output!BN65</f>
        <v>6494777</v>
      </c>
      <c r="BR69" s="58">
        <f>adam_output!BO65</f>
        <v>1236781</v>
      </c>
      <c r="BS69" s="58">
        <f>adam_output!BP65</f>
        <v>304313</v>
      </c>
      <c r="BT69" s="58">
        <f>adam_output!BQ65</f>
        <v>726395</v>
      </c>
      <c r="BU69" s="58">
        <f>adam_output!BR65</f>
        <v>359258</v>
      </c>
      <c r="BV69" s="58">
        <f>adam_output!BS65</f>
        <v>534504</v>
      </c>
      <c r="BW69" s="58">
        <f>adam_output!BT65</f>
        <v>112268</v>
      </c>
      <c r="BX69" s="58">
        <f>adam_output!BU65</f>
        <v>764887</v>
      </c>
      <c r="BY69" s="58">
        <f>adam_output!BV65</f>
        <v>439752</v>
      </c>
      <c r="BZ69" s="58">
        <f>adam_output!BW65</f>
        <v>0</v>
      </c>
      <c r="CA69" s="58">
        <f>adam_output!BX65</f>
        <v>242850</v>
      </c>
      <c r="CB69" s="123">
        <f t="shared" si="12"/>
        <v>18839855</v>
      </c>
      <c r="CC69" s="127">
        <f t="shared" si="13"/>
        <v>18882208</v>
      </c>
      <c r="CD69" s="60">
        <f>adam_output!BY65</f>
        <v>0</v>
      </c>
      <c r="CE69" s="60">
        <f>adam_output!BZ65</f>
        <v>21585</v>
      </c>
      <c r="CF69" s="60">
        <f>adam_output!CA65</f>
        <v>0</v>
      </c>
      <c r="CG69" s="60">
        <f>adam_output!CB65</f>
        <v>0</v>
      </c>
      <c r="CH69" s="60">
        <f>adam_output!CC65</f>
        <v>0</v>
      </c>
      <c r="CI69" s="60">
        <f>adam_output!CD65</f>
        <v>0</v>
      </c>
      <c r="CJ69" s="84"/>
      <c r="CK69" s="59">
        <f t="shared" si="17"/>
        <v>21585</v>
      </c>
      <c r="CL69" s="67">
        <f>adam_output!CE65</f>
        <v>266</v>
      </c>
      <c r="CM69" s="58">
        <f>adam_output!CF65</f>
        <v>15177333</v>
      </c>
      <c r="CN69" s="58">
        <f>adam_output!CG65</f>
        <v>0</v>
      </c>
      <c r="CO69" s="58">
        <f>adam_output!CH65</f>
        <v>0</v>
      </c>
      <c r="CP69" s="58">
        <f>adam_output!CI65</f>
        <v>0</v>
      </c>
      <c r="CQ69" s="58">
        <f>adam_output!CJ65</f>
        <v>0</v>
      </c>
      <c r="CR69" s="85"/>
      <c r="CS69" s="155">
        <f t="shared" si="14"/>
        <v>15177599</v>
      </c>
      <c r="CT69" s="166">
        <f t="shared" si="15"/>
        <v>15199184</v>
      </c>
      <c r="CU69" s="61">
        <f>adam_output!CK65</f>
        <v>1697171</v>
      </c>
      <c r="CV69" s="61">
        <f>adam_output!CL65</f>
        <v>-2215038</v>
      </c>
      <c r="CW69" s="173">
        <f t="shared" si="16"/>
        <v>33563525</v>
      </c>
      <c r="CX69" s="58"/>
      <c r="CY69" s="179" t="e">
        <v>#REF!</v>
      </c>
      <c r="CZ69" s="59" t="e">
        <f t="shared" si="0"/>
        <v>#REF!</v>
      </c>
      <c r="DA69" s="58"/>
    </row>
    <row r="70" spans="1:105" x14ac:dyDescent="0.35">
      <c r="A70" s="236"/>
      <c r="B70" s="240"/>
      <c r="C70" s="71">
        <v>55</v>
      </c>
      <c r="D70" s="57" t="s">
        <v>35</v>
      </c>
      <c r="E70" s="60">
        <f>adam_output!C66</f>
        <v>1</v>
      </c>
      <c r="F70" s="60">
        <f>adam_output!D66</f>
        <v>1</v>
      </c>
      <c r="G70" s="60">
        <f>adam_output!E66</f>
        <v>154</v>
      </c>
      <c r="H70" s="60">
        <f>adam_output!F66</f>
        <v>17</v>
      </c>
      <c r="I70" s="60">
        <f>adam_output!G66</f>
        <v>40</v>
      </c>
      <c r="J70" s="60">
        <f>adam_output!H66</f>
        <v>119</v>
      </c>
      <c r="K70" s="60">
        <f>adam_output!I66</f>
        <v>10</v>
      </c>
      <c r="L70" s="60">
        <f>adam_output!J66</f>
        <v>68</v>
      </c>
      <c r="M70" s="60">
        <f>adam_output!K66</f>
        <v>24</v>
      </c>
      <c r="N70" s="60">
        <f>adam_output!L66</f>
        <v>65</v>
      </c>
      <c r="O70" s="60">
        <f>adam_output!M66</f>
        <v>14</v>
      </c>
      <c r="P70" s="60">
        <f>adam_output!N66</f>
        <v>133</v>
      </c>
      <c r="Q70" s="60">
        <f>adam_output!O66</f>
        <v>62</v>
      </c>
      <c r="R70" s="60">
        <f>adam_output!P66</f>
        <v>56</v>
      </c>
      <c r="S70" s="60">
        <f>adam_output!Q66</f>
        <v>13</v>
      </c>
      <c r="T70" s="60">
        <f>adam_output!R66</f>
        <v>23</v>
      </c>
      <c r="U70" s="60">
        <f>adam_output!S66</f>
        <v>59</v>
      </c>
      <c r="V70" s="60">
        <f>adam_output!T66</f>
        <v>17</v>
      </c>
      <c r="W70" s="60">
        <f>adam_output!U66</f>
        <v>19</v>
      </c>
      <c r="X70" s="60">
        <f>adam_output!V66</f>
        <v>45</v>
      </c>
      <c r="Y70" s="60">
        <f>adam_output!W66</f>
        <v>645</v>
      </c>
      <c r="Z70" s="60">
        <f>adam_output!X66</f>
        <v>251</v>
      </c>
      <c r="AA70" s="60">
        <f>adam_output!Y66</f>
        <v>11</v>
      </c>
      <c r="AB70" s="60">
        <f>adam_output!Z66</f>
        <v>20</v>
      </c>
      <c r="AC70" s="60">
        <f>adam_output!AA66</f>
        <v>9138</v>
      </c>
      <c r="AD70" s="60">
        <f>adam_output!AB66</f>
        <v>1305</v>
      </c>
      <c r="AE70" s="60">
        <f>adam_output!AC66</f>
        <v>10829</v>
      </c>
      <c r="AF70" s="60">
        <f>adam_output!AD66</f>
        <v>1854</v>
      </c>
      <c r="AG70" s="60">
        <f>adam_output!AE66</f>
        <v>5204</v>
      </c>
      <c r="AH70" s="60">
        <f>adam_output!AF66</f>
        <v>304</v>
      </c>
      <c r="AI70" s="60">
        <f>adam_output!AG66</f>
        <v>1023</v>
      </c>
      <c r="AJ70" s="60">
        <f>adam_output!AH66</f>
        <v>1957</v>
      </c>
      <c r="AK70" s="60">
        <f>adam_output!AI66</f>
        <v>123</v>
      </c>
      <c r="AL70" s="60">
        <f>adam_output!AJ66</f>
        <v>2932</v>
      </c>
      <c r="AM70" s="60">
        <f>adam_output!AK66</f>
        <v>1794</v>
      </c>
      <c r="AN70" s="60">
        <f>adam_output!AL66</f>
        <v>0</v>
      </c>
      <c r="AO70" s="60">
        <f>adam_output!AM66</f>
        <v>320</v>
      </c>
      <c r="AP70" s="98">
        <f t="shared" si="11"/>
        <v>38650</v>
      </c>
      <c r="AQ70" s="58">
        <f>adam_output!AN66</f>
        <v>6329</v>
      </c>
      <c r="AR70" s="58">
        <f>adam_output!AO66</f>
        <v>5494</v>
      </c>
      <c r="AS70" s="58">
        <f>adam_output!AP66</f>
        <v>124054</v>
      </c>
      <c r="AT70" s="58">
        <f>adam_output!AQ66</f>
        <v>13710</v>
      </c>
      <c r="AU70" s="58">
        <f>adam_output!AR66</f>
        <v>29385</v>
      </c>
      <c r="AV70" s="58">
        <f>adam_output!AS66</f>
        <v>95564</v>
      </c>
      <c r="AW70" s="58">
        <f>adam_output!AT66</f>
        <v>6970</v>
      </c>
      <c r="AX70" s="58">
        <f>adam_output!AU66</f>
        <v>54930</v>
      </c>
      <c r="AY70" s="58">
        <f>adam_output!AV66</f>
        <v>26965</v>
      </c>
      <c r="AZ70" s="58">
        <f>adam_output!AW66</f>
        <v>25274</v>
      </c>
      <c r="BA70" s="58">
        <f>adam_output!AX66</f>
        <v>9569</v>
      </c>
      <c r="BB70" s="58">
        <f>adam_output!AY66</f>
        <v>47772</v>
      </c>
      <c r="BC70" s="58">
        <f>adam_output!AZ66</f>
        <v>33402</v>
      </c>
      <c r="BD70" s="58">
        <f>adam_output!BA66</f>
        <v>45063</v>
      </c>
      <c r="BE70" s="58">
        <f>adam_output!BB66</f>
        <v>14252</v>
      </c>
      <c r="BF70" s="58">
        <f>adam_output!BC66</f>
        <v>22739</v>
      </c>
      <c r="BG70" s="58">
        <f>adam_output!BD66</f>
        <v>37169</v>
      </c>
      <c r="BH70" s="58">
        <f>adam_output!BE66</f>
        <v>12852</v>
      </c>
      <c r="BI70" s="58">
        <f>adam_output!BF66</f>
        <v>43734</v>
      </c>
      <c r="BJ70" s="58">
        <f>adam_output!BG66</f>
        <v>30902</v>
      </c>
      <c r="BK70" s="58">
        <f>adam_output!BH66</f>
        <v>330120</v>
      </c>
      <c r="BL70" s="58">
        <f>adam_output!BI66</f>
        <v>171484</v>
      </c>
      <c r="BM70" s="58">
        <f>adam_output!BJ66</f>
        <v>5074</v>
      </c>
      <c r="BN70" s="58">
        <f>adam_output!BK66</f>
        <v>8551</v>
      </c>
      <c r="BO70" s="58">
        <f>adam_output!BL66</f>
        <v>2864324</v>
      </c>
      <c r="BP70" s="58">
        <f>adam_output!BM66</f>
        <v>594322</v>
      </c>
      <c r="BQ70" s="58">
        <f>adam_output!BN66</f>
        <v>4255059</v>
      </c>
      <c r="BR70" s="58">
        <f>adam_output!BO66</f>
        <v>1255760</v>
      </c>
      <c r="BS70" s="58">
        <f>adam_output!BP66</f>
        <v>1718799</v>
      </c>
      <c r="BT70" s="58">
        <f>adam_output!BQ66</f>
        <v>140691</v>
      </c>
      <c r="BU70" s="58">
        <f>adam_output!BR66</f>
        <v>377047</v>
      </c>
      <c r="BV70" s="58">
        <f>adam_output!BS66</f>
        <v>1254652</v>
      </c>
      <c r="BW70" s="58">
        <f>adam_output!BT66</f>
        <v>76041</v>
      </c>
      <c r="BX70" s="58">
        <f>adam_output!BU66</f>
        <v>763446</v>
      </c>
      <c r="BY70" s="58">
        <f>adam_output!BV66</f>
        <v>1257728</v>
      </c>
      <c r="BZ70" s="58">
        <f>adam_output!BW66</f>
        <v>0</v>
      </c>
      <c r="CA70" s="58">
        <f>adam_output!BX66</f>
        <v>133727</v>
      </c>
      <c r="CB70" s="123">
        <f t="shared" si="12"/>
        <v>15892954</v>
      </c>
      <c r="CC70" s="127">
        <f t="shared" si="13"/>
        <v>15931604</v>
      </c>
      <c r="CD70" s="60">
        <f>adam_output!BY66</f>
        <v>0</v>
      </c>
      <c r="CE70" s="60">
        <f>adam_output!BZ66</f>
        <v>96532</v>
      </c>
      <c r="CF70" s="60">
        <f>adam_output!CA66</f>
        <v>6</v>
      </c>
      <c r="CG70" s="60">
        <f>adam_output!CB66</f>
        <v>0</v>
      </c>
      <c r="CH70" s="60">
        <f>adam_output!CC66</f>
        <v>15300</v>
      </c>
      <c r="CI70" s="60">
        <f>adam_output!CD66</f>
        <v>0</v>
      </c>
      <c r="CJ70" s="84"/>
      <c r="CK70" s="59">
        <f t="shared" si="17"/>
        <v>111838</v>
      </c>
      <c r="CL70" s="67">
        <f>adam_output!CE66</f>
        <v>0</v>
      </c>
      <c r="CM70" s="58">
        <f>adam_output!CF66</f>
        <v>63303946</v>
      </c>
      <c r="CN70" s="58">
        <f>adam_output!CG66</f>
        <v>3897</v>
      </c>
      <c r="CO70" s="58">
        <f>adam_output!CH66</f>
        <v>0</v>
      </c>
      <c r="CP70" s="58">
        <f>adam_output!CI66</f>
        <v>4662196</v>
      </c>
      <c r="CQ70" s="58">
        <f>adam_output!CJ66</f>
        <v>0</v>
      </c>
      <c r="CR70" s="85"/>
      <c r="CS70" s="155">
        <f t="shared" si="14"/>
        <v>67970039</v>
      </c>
      <c r="CT70" s="166">
        <f t="shared" si="15"/>
        <v>68081877</v>
      </c>
      <c r="CU70" s="61">
        <f>adam_output!CK66</f>
        <v>32320</v>
      </c>
      <c r="CV70" s="61">
        <f>adam_output!CL66</f>
        <v>-1306</v>
      </c>
      <c r="CW70" s="173">
        <f t="shared" si="16"/>
        <v>84044495</v>
      </c>
      <c r="CX70" s="58"/>
      <c r="CY70" s="179" t="e">
        <v>#REF!</v>
      </c>
      <c r="CZ70" s="59" t="e">
        <f t="shared" ref="CZ70:CZ80" si="18">CY70-CW70</f>
        <v>#REF!</v>
      </c>
      <c r="DA70" s="58"/>
    </row>
    <row r="71" spans="1:105" x14ac:dyDescent="0.35">
      <c r="A71" s="236"/>
      <c r="B71" s="240"/>
      <c r="C71" s="71">
        <v>57</v>
      </c>
      <c r="D71" s="57" t="s">
        <v>36</v>
      </c>
      <c r="E71" s="60">
        <f>adam_output!C67</f>
        <v>665</v>
      </c>
      <c r="F71" s="60">
        <f>adam_output!D67</f>
        <v>264</v>
      </c>
      <c r="G71" s="60">
        <f>adam_output!E67</f>
        <v>14663</v>
      </c>
      <c r="H71" s="60">
        <f>adam_output!F67</f>
        <v>1048</v>
      </c>
      <c r="I71" s="60">
        <f>adam_output!G67</f>
        <v>6148</v>
      </c>
      <c r="J71" s="60">
        <f>adam_output!H67</f>
        <v>11695</v>
      </c>
      <c r="K71" s="60">
        <f>adam_output!I67</f>
        <v>4269</v>
      </c>
      <c r="L71" s="60">
        <f>adam_output!J67</f>
        <v>3219</v>
      </c>
      <c r="M71" s="60">
        <f>adam_output!K67</f>
        <v>5084</v>
      </c>
      <c r="N71" s="60">
        <f>adam_output!L67</f>
        <v>11925</v>
      </c>
      <c r="O71" s="60">
        <f>adam_output!M67</f>
        <v>3780</v>
      </c>
      <c r="P71" s="60">
        <f>adam_output!N67</f>
        <v>8677</v>
      </c>
      <c r="Q71" s="60">
        <f>adam_output!O67</f>
        <v>4225</v>
      </c>
      <c r="R71" s="60">
        <f>adam_output!P67</f>
        <v>4638</v>
      </c>
      <c r="S71" s="60">
        <f>adam_output!Q67</f>
        <v>1401</v>
      </c>
      <c r="T71" s="60">
        <f>adam_output!R67</f>
        <v>2065</v>
      </c>
      <c r="U71" s="60">
        <f>adam_output!S67</f>
        <v>3969</v>
      </c>
      <c r="V71" s="60">
        <f>adam_output!T67</f>
        <v>874</v>
      </c>
      <c r="W71" s="60">
        <f>adam_output!U67</f>
        <v>3837</v>
      </c>
      <c r="X71" s="60">
        <f>adam_output!V67</f>
        <v>7493</v>
      </c>
      <c r="Y71" s="60">
        <f>adam_output!W67</f>
        <v>45187</v>
      </c>
      <c r="Z71" s="60">
        <f>adam_output!X67</f>
        <v>12807</v>
      </c>
      <c r="AA71" s="60">
        <f>adam_output!Y67</f>
        <v>2863</v>
      </c>
      <c r="AB71" s="60">
        <f>adam_output!Z67</f>
        <v>10762</v>
      </c>
      <c r="AC71" s="60">
        <f>adam_output!AA67</f>
        <v>88010</v>
      </c>
      <c r="AD71" s="60">
        <f>adam_output!AB67</f>
        <v>24042</v>
      </c>
      <c r="AE71" s="60">
        <f>adam_output!AC67</f>
        <v>5316</v>
      </c>
      <c r="AF71" s="60">
        <f>adam_output!AD67</f>
        <v>85561</v>
      </c>
      <c r="AG71" s="60">
        <f>adam_output!AE67</f>
        <v>34182</v>
      </c>
      <c r="AH71" s="60">
        <f>adam_output!AF67</f>
        <v>28831</v>
      </c>
      <c r="AI71" s="60">
        <f>adam_output!AG67</f>
        <v>26225</v>
      </c>
      <c r="AJ71" s="60">
        <f>adam_output!AH67</f>
        <v>18469</v>
      </c>
      <c r="AK71" s="60">
        <f>adam_output!AI67</f>
        <v>2946</v>
      </c>
      <c r="AL71" s="60">
        <f>adam_output!AJ67</f>
        <v>27643</v>
      </c>
      <c r="AM71" s="60">
        <f>adam_output!AK67</f>
        <v>25900</v>
      </c>
      <c r="AN71" s="60">
        <f>adam_output!AL67</f>
        <v>1977</v>
      </c>
      <c r="AO71" s="60">
        <f>adam_output!AM67</f>
        <v>10204</v>
      </c>
      <c r="AP71" s="98">
        <f t="shared" si="11"/>
        <v>550864</v>
      </c>
      <c r="AQ71" s="58">
        <f>adam_output!AN67</f>
        <v>793751</v>
      </c>
      <c r="AR71" s="58">
        <f>adam_output!AO67</f>
        <v>92062</v>
      </c>
      <c r="AS71" s="58">
        <f>adam_output!AP67</f>
        <v>1403589</v>
      </c>
      <c r="AT71" s="58">
        <f>adam_output!AQ67</f>
        <v>74917</v>
      </c>
      <c r="AU71" s="58">
        <f>adam_output!AR67</f>
        <v>465525</v>
      </c>
      <c r="AV71" s="58">
        <f>adam_output!AS67</f>
        <v>660181</v>
      </c>
      <c r="AW71" s="58">
        <f>adam_output!AT67</f>
        <v>261434</v>
      </c>
      <c r="AX71" s="58">
        <f>adam_output!AU67</f>
        <v>235767</v>
      </c>
      <c r="AY71" s="58">
        <f>adam_output!AV67</f>
        <v>443153</v>
      </c>
      <c r="AZ71" s="58">
        <f>adam_output!AW67</f>
        <v>440842</v>
      </c>
      <c r="BA71" s="58">
        <f>adam_output!AX67</f>
        <v>262844</v>
      </c>
      <c r="BB71" s="58">
        <f>adam_output!AY67</f>
        <v>292326</v>
      </c>
      <c r="BC71" s="58">
        <f>adam_output!AZ67</f>
        <v>195307</v>
      </c>
      <c r="BD71" s="58">
        <f>adam_output!BA67</f>
        <v>272448</v>
      </c>
      <c r="BE71" s="58">
        <f>adam_output!BB67</f>
        <v>136876</v>
      </c>
      <c r="BF71" s="58">
        <f>adam_output!BC67</f>
        <v>203151</v>
      </c>
      <c r="BG71" s="58">
        <f>adam_output!BD67</f>
        <v>302348</v>
      </c>
      <c r="BH71" s="58">
        <f>adam_output!BE67</f>
        <v>90998</v>
      </c>
      <c r="BI71" s="58">
        <f>adam_output!BF67</f>
        <v>841636</v>
      </c>
      <c r="BJ71" s="58">
        <f>adam_output!BG67</f>
        <v>907342</v>
      </c>
      <c r="BK71" s="58">
        <f>adam_output!BH67</f>
        <v>2687965</v>
      </c>
      <c r="BL71" s="58">
        <f>adam_output!BI67</f>
        <v>642957</v>
      </c>
      <c r="BM71" s="58">
        <f>adam_output!BJ67</f>
        <v>86138</v>
      </c>
      <c r="BN71" s="58">
        <f>adam_output!BK67</f>
        <v>406816</v>
      </c>
      <c r="BO71" s="58">
        <f>adam_output!BL67</f>
        <v>4317405</v>
      </c>
      <c r="BP71" s="58">
        <f>adam_output!BM67</f>
        <v>1118204</v>
      </c>
      <c r="BQ71" s="58">
        <f>adam_output!BN67</f>
        <v>232551</v>
      </c>
      <c r="BR71" s="58">
        <f>adam_output!BO67</f>
        <v>5228633</v>
      </c>
      <c r="BS71" s="58">
        <f>adam_output!BP67</f>
        <v>1278195</v>
      </c>
      <c r="BT71" s="58">
        <f>adam_output!BQ67</f>
        <v>1298189</v>
      </c>
      <c r="BU71" s="58">
        <f>adam_output!BR67</f>
        <v>1198980</v>
      </c>
      <c r="BV71" s="58">
        <f>adam_output!BS67</f>
        <v>1105073</v>
      </c>
      <c r="BW71" s="58">
        <f>adam_output!BT67</f>
        <v>172060</v>
      </c>
      <c r="BX71" s="58">
        <f>adam_output!BU67</f>
        <v>1090710</v>
      </c>
      <c r="BY71" s="58">
        <f>adam_output!BV67</f>
        <v>1304264</v>
      </c>
      <c r="BZ71" s="58">
        <f>adam_output!BW67</f>
        <v>81651</v>
      </c>
      <c r="CA71" s="58">
        <f>adam_output!BX67</f>
        <v>346753</v>
      </c>
      <c r="CB71" s="123">
        <f t="shared" si="12"/>
        <v>30973041</v>
      </c>
      <c r="CC71" s="127">
        <f t="shared" si="13"/>
        <v>31523905</v>
      </c>
      <c r="CD71" s="60">
        <f>adam_output!BY67</f>
        <v>6838</v>
      </c>
      <c r="CE71" s="60">
        <f>adam_output!BZ67</f>
        <v>232550</v>
      </c>
      <c r="CF71" s="60">
        <f>adam_output!CA67</f>
        <v>926</v>
      </c>
      <c r="CG71" s="60">
        <f>adam_output!CB67</f>
        <v>1016</v>
      </c>
      <c r="CH71" s="60">
        <f>adam_output!CC67</f>
        <v>15125</v>
      </c>
      <c r="CI71" s="60">
        <f>adam_output!CD67</f>
        <v>590</v>
      </c>
      <c r="CJ71" s="84"/>
      <c r="CK71" s="59">
        <f t="shared" si="17"/>
        <v>257045</v>
      </c>
      <c r="CL71" s="67">
        <f>adam_output!CE67</f>
        <v>333342</v>
      </c>
      <c r="CM71" s="58">
        <f>adam_output!CF67</f>
        <v>9629531</v>
      </c>
      <c r="CN71" s="58">
        <f>adam_output!CG67</f>
        <v>80119</v>
      </c>
      <c r="CO71" s="58">
        <f>adam_output!CH67</f>
        <v>72018</v>
      </c>
      <c r="CP71" s="58">
        <f>adam_output!CI67</f>
        <v>758086</v>
      </c>
      <c r="CQ71" s="58">
        <f>adam_output!CJ67</f>
        <v>64688</v>
      </c>
      <c r="CR71" s="85"/>
      <c r="CS71" s="155">
        <f t="shared" si="14"/>
        <v>10937784</v>
      </c>
      <c r="CT71" s="166">
        <f t="shared" si="15"/>
        <v>11194829</v>
      </c>
      <c r="CU71" s="61">
        <f>adam_output!CK67</f>
        <v>5413408</v>
      </c>
      <c r="CV71" s="61">
        <f>adam_output!CL67</f>
        <v>-1894810</v>
      </c>
      <c r="CW71" s="173">
        <f t="shared" si="16"/>
        <v>46237332</v>
      </c>
      <c r="CX71" s="58"/>
      <c r="CY71" s="179" t="e">
        <v>#REF!</v>
      </c>
      <c r="CZ71" s="59" t="e">
        <f t="shared" si="18"/>
        <v>#REF!</v>
      </c>
      <c r="DA71" s="58"/>
    </row>
    <row r="72" spans="1:105" x14ac:dyDescent="0.35">
      <c r="A72" s="236"/>
      <c r="B72" s="240"/>
      <c r="C72" s="71">
        <v>59</v>
      </c>
      <c r="D72" s="57" t="s">
        <v>37</v>
      </c>
      <c r="E72" s="60">
        <f>adam_output!C68</f>
        <v>85</v>
      </c>
      <c r="F72" s="60">
        <f>adam_output!D68</f>
        <v>3</v>
      </c>
      <c r="G72" s="60">
        <f>adam_output!E68</f>
        <v>2180</v>
      </c>
      <c r="H72" s="60">
        <f>adam_output!F68</f>
        <v>153</v>
      </c>
      <c r="I72" s="60">
        <f>adam_output!G68</f>
        <v>509</v>
      </c>
      <c r="J72" s="60">
        <f>adam_output!H68</f>
        <v>3853</v>
      </c>
      <c r="K72" s="60">
        <f>adam_output!I68</f>
        <v>162</v>
      </c>
      <c r="L72" s="60">
        <f>adam_output!J68</f>
        <v>643</v>
      </c>
      <c r="M72" s="60">
        <f>adam_output!K68</f>
        <v>335</v>
      </c>
      <c r="N72" s="60">
        <f>adam_output!L68</f>
        <v>1327</v>
      </c>
      <c r="O72" s="60">
        <f>adam_output!M68</f>
        <v>252</v>
      </c>
      <c r="P72" s="60">
        <f>adam_output!N68</f>
        <v>2126</v>
      </c>
      <c r="Q72" s="60">
        <f>adam_output!O68</f>
        <v>1555</v>
      </c>
      <c r="R72" s="60">
        <f>adam_output!P68</f>
        <v>2455</v>
      </c>
      <c r="S72" s="60">
        <f>adam_output!Q68</f>
        <v>376</v>
      </c>
      <c r="T72" s="60">
        <f>adam_output!R68</f>
        <v>632</v>
      </c>
      <c r="U72" s="60">
        <f>adam_output!S68</f>
        <v>1504</v>
      </c>
      <c r="V72" s="60">
        <f>adam_output!T68</f>
        <v>944</v>
      </c>
      <c r="W72" s="60">
        <f>adam_output!U68</f>
        <v>804</v>
      </c>
      <c r="X72" s="60">
        <f>adam_output!V68</f>
        <v>680</v>
      </c>
      <c r="Y72" s="60">
        <f>adam_output!W68</f>
        <v>9801</v>
      </c>
      <c r="Z72" s="60">
        <f>adam_output!X68</f>
        <v>3225</v>
      </c>
      <c r="AA72" s="60">
        <f>adam_output!Y68</f>
        <v>4743</v>
      </c>
      <c r="AB72" s="60">
        <f>adam_output!Z68</f>
        <v>1322</v>
      </c>
      <c r="AC72" s="60">
        <f>adam_output!AA68</f>
        <v>86756</v>
      </c>
      <c r="AD72" s="60">
        <f>adam_output!AB68</f>
        <v>40408</v>
      </c>
      <c r="AE72" s="60">
        <f>adam_output!AC68</f>
        <v>7565</v>
      </c>
      <c r="AF72" s="60">
        <f>adam_output!AD68</f>
        <v>11293</v>
      </c>
      <c r="AG72" s="60">
        <f>adam_output!AE68</f>
        <v>328154</v>
      </c>
      <c r="AH72" s="60">
        <f>adam_output!AF68</f>
        <v>26220</v>
      </c>
      <c r="AI72" s="60">
        <f>adam_output!AG68</f>
        <v>32151</v>
      </c>
      <c r="AJ72" s="60">
        <f>adam_output!AH68</f>
        <v>13296</v>
      </c>
      <c r="AK72" s="60">
        <f>adam_output!AI68</f>
        <v>4551</v>
      </c>
      <c r="AL72" s="60">
        <f>adam_output!AJ68</f>
        <v>179272</v>
      </c>
      <c r="AM72" s="60">
        <f>adam_output!AK68</f>
        <v>17968</v>
      </c>
      <c r="AN72" s="60">
        <f>adam_output!AL68</f>
        <v>0</v>
      </c>
      <c r="AO72" s="60">
        <f>adam_output!AM68</f>
        <v>7874</v>
      </c>
      <c r="AP72" s="98">
        <f t="shared" si="11"/>
        <v>795177</v>
      </c>
      <c r="AQ72" s="58">
        <f>adam_output!AN68</f>
        <v>46500</v>
      </c>
      <c r="AR72" s="58">
        <f>adam_output!AO68</f>
        <v>4566</v>
      </c>
      <c r="AS72" s="58">
        <f>adam_output!AP68</f>
        <v>156797</v>
      </c>
      <c r="AT72" s="58">
        <f>adam_output!AQ68</f>
        <v>12077</v>
      </c>
      <c r="AU72" s="58">
        <f>adam_output!AR68</f>
        <v>45797</v>
      </c>
      <c r="AV72" s="58">
        <f>adam_output!AS68</f>
        <v>282169</v>
      </c>
      <c r="AW72" s="58">
        <f>adam_output!AT68</f>
        <v>9565</v>
      </c>
      <c r="AX72" s="58">
        <f>adam_output!AU68</f>
        <v>46214</v>
      </c>
      <c r="AY72" s="58">
        <f>adam_output!AV68</f>
        <v>34518</v>
      </c>
      <c r="AZ72" s="58">
        <f>adam_output!AW68</f>
        <v>43551</v>
      </c>
      <c r="BA72" s="58">
        <f>adam_output!AX68</f>
        <v>14552</v>
      </c>
      <c r="BB72" s="58">
        <f>adam_output!AY68</f>
        <v>73148</v>
      </c>
      <c r="BC72" s="58">
        <f>adam_output!AZ68</f>
        <v>66557</v>
      </c>
      <c r="BD72" s="58">
        <f>adam_output!BA68</f>
        <v>130603</v>
      </c>
      <c r="BE72" s="58">
        <f>adam_output!BB68</f>
        <v>32660</v>
      </c>
      <c r="BF72" s="58">
        <f>adam_output!BC68</f>
        <v>67849</v>
      </c>
      <c r="BG72" s="58">
        <f>adam_output!BD68</f>
        <v>137037</v>
      </c>
      <c r="BH72" s="58">
        <f>adam_output!BE68</f>
        <v>95266</v>
      </c>
      <c r="BI72" s="58">
        <f>adam_output!BF68</f>
        <v>119264</v>
      </c>
      <c r="BJ72" s="58">
        <f>adam_output!BG68</f>
        <v>44586</v>
      </c>
      <c r="BK72" s="58">
        <f>adam_output!BH68</f>
        <v>519719</v>
      </c>
      <c r="BL72" s="58">
        <f>adam_output!BI68</f>
        <v>257277</v>
      </c>
      <c r="BM72" s="58">
        <f>adam_output!BJ68</f>
        <v>130161</v>
      </c>
      <c r="BN72" s="58">
        <f>adam_output!BK68</f>
        <v>51483</v>
      </c>
      <c r="BO72" s="58">
        <f>adam_output!BL68</f>
        <v>3169905</v>
      </c>
      <c r="BP72" s="58">
        <f>adam_output!BM68</f>
        <v>1804421</v>
      </c>
      <c r="BQ72" s="58">
        <f>adam_output!BN68</f>
        <v>262755</v>
      </c>
      <c r="BR72" s="58">
        <f>adam_output!BO68</f>
        <v>404568</v>
      </c>
      <c r="BS72" s="58">
        <f>adam_output!BP68</f>
        <v>9016930</v>
      </c>
      <c r="BT72" s="58">
        <f>adam_output!BQ68</f>
        <v>1103145</v>
      </c>
      <c r="BU72" s="58">
        <f>adam_output!BR68</f>
        <v>1300286</v>
      </c>
      <c r="BV72" s="58">
        <f>adam_output!BS68</f>
        <v>887376</v>
      </c>
      <c r="BW72" s="58">
        <f>adam_output!BT68</f>
        <v>274090</v>
      </c>
      <c r="BX72" s="58">
        <f>adam_output!BU68</f>
        <v>6769103</v>
      </c>
      <c r="BY72" s="58">
        <f>adam_output!BV68</f>
        <v>843652</v>
      </c>
      <c r="BZ72" s="58">
        <f>adam_output!BW68</f>
        <v>0</v>
      </c>
      <c r="CA72" s="58">
        <f>adam_output!BX68</f>
        <v>293095</v>
      </c>
      <c r="CB72" s="123">
        <f t="shared" si="12"/>
        <v>28551242</v>
      </c>
      <c r="CC72" s="127">
        <f t="shared" si="13"/>
        <v>29346419</v>
      </c>
      <c r="CD72" s="60">
        <f>adam_output!BY68</f>
        <v>3098</v>
      </c>
      <c r="CE72" s="60">
        <f>adam_output!BZ68</f>
        <v>283465</v>
      </c>
      <c r="CF72" s="60">
        <f>adam_output!CA68</f>
        <v>169</v>
      </c>
      <c r="CG72" s="60">
        <f>adam_output!CB68</f>
        <v>15646</v>
      </c>
      <c r="CH72" s="60">
        <f>adam_output!CC68</f>
        <v>278297</v>
      </c>
      <c r="CI72" s="60">
        <f>adam_output!CD68</f>
        <v>-648</v>
      </c>
      <c r="CJ72" s="84"/>
      <c r="CK72" s="59">
        <f t="shared" si="17"/>
        <v>580027</v>
      </c>
      <c r="CL72" s="67">
        <f>adam_output!CE68</f>
        <v>162525</v>
      </c>
      <c r="CM72" s="58">
        <f>adam_output!CF68</f>
        <v>14793079</v>
      </c>
      <c r="CN72" s="58">
        <f>adam_output!CG68</f>
        <v>38975</v>
      </c>
      <c r="CO72" s="58">
        <f>adam_output!CH68</f>
        <v>1422120</v>
      </c>
      <c r="CP72" s="58">
        <f>adam_output!CI68</f>
        <v>14538829</v>
      </c>
      <c r="CQ72" s="58">
        <f>adam_output!CJ68</f>
        <v>-33754</v>
      </c>
      <c r="CR72" s="85"/>
      <c r="CS72" s="155">
        <f t="shared" si="14"/>
        <v>30921774</v>
      </c>
      <c r="CT72" s="166">
        <f t="shared" si="15"/>
        <v>31501801</v>
      </c>
      <c r="CU72" s="61">
        <f>adam_output!CK68</f>
        <v>1178993</v>
      </c>
      <c r="CV72" s="61">
        <f>adam_output!CL68</f>
        <v>-3395944</v>
      </c>
      <c r="CW72" s="173">
        <f t="shared" si="16"/>
        <v>58631269</v>
      </c>
      <c r="CX72" s="58"/>
      <c r="CY72" s="179" t="e">
        <v>#REF!</v>
      </c>
      <c r="CZ72" s="59" t="e">
        <f t="shared" si="18"/>
        <v>#REF!</v>
      </c>
      <c r="DA72" s="58"/>
    </row>
    <row r="73" spans="1:105" x14ac:dyDescent="0.35">
      <c r="A73" s="236"/>
      <c r="B73" s="240"/>
      <c r="C73" s="71">
        <v>61</v>
      </c>
      <c r="D73" s="57" t="s">
        <v>38</v>
      </c>
      <c r="E73" s="60">
        <f>adam_output!C69</f>
        <v>0</v>
      </c>
      <c r="F73" s="60">
        <f>adam_output!D69</f>
        <v>0</v>
      </c>
      <c r="G73" s="60">
        <f>adam_output!E69</f>
        <v>0</v>
      </c>
      <c r="H73" s="60">
        <f>adam_output!F69</f>
        <v>0</v>
      </c>
      <c r="I73" s="60">
        <f>adam_output!G69</f>
        <v>0</v>
      </c>
      <c r="J73" s="60">
        <f>adam_output!H69</f>
        <v>0</v>
      </c>
      <c r="K73" s="60">
        <f>adam_output!I69</f>
        <v>0</v>
      </c>
      <c r="L73" s="60">
        <f>adam_output!J69</f>
        <v>0</v>
      </c>
      <c r="M73" s="60">
        <f>adam_output!K69</f>
        <v>0</v>
      </c>
      <c r="N73" s="60">
        <f>adam_output!L69</f>
        <v>0</v>
      </c>
      <c r="O73" s="60">
        <f>adam_output!M69</f>
        <v>0</v>
      </c>
      <c r="P73" s="60">
        <f>adam_output!N69</f>
        <v>0</v>
      </c>
      <c r="Q73" s="60">
        <f>adam_output!O69</f>
        <v>0</v>
      </c>
      <c r="R73" s="60">
        <f>adam_output!P69</f>
        <v>0</v>
      </c>
      <c r="S73" s="60">
        <f>adam_output!Q69</f>
        <v>0</v>
      </c>
      <c r="T73" s="60">
        <f>adam_output!R69</f>
        <v>0</v>
      </c>
      <c r="U73" s="60">
        <f>adam_output!S69</f>
        <v>0</v>
      </c>
      <c r="V73" s="60">
        <f>adam_output!T69</f>
        <v>0</v>
      </c>
      <c r="W73" s="60">
        <f>adam_output!U69</f>
        <v>0</v>
      </c>
      <c r="X73" s="60">
        <f>adam_output!V69</f>
        <v>0</v>
      </c>
      <c r="Y73" s="60">
        <f>adam_output!W69</f>
        <v>0</v>
      </c>
      <c r="Z73" s="60">
        <f>adam_output!X69</f>
        <v>0</v>
      </c>
      <c r="AA73" s="60">
        <f>adam_output!Y69</f>
        <v>0</v>
      </c>
      <c r="AB73" s="60">
        <f>adam_output!Z69</f>
        <v>0</v>
      </c>
      <c r="AC73" s="60">
        <f>adam_output!AA69</f>
        <v>0</v>
      </c>
      <c r="AD73" s="60">
        <f>adam_output!AB69</f>
        <v>0</v>
      </c>
      <c r="AE73" s="60">
        <f>adam_output!AC69</f>
        <v>0</v>
      </c>
      <c r="AF73" s="60">
        <f>adam_output!AD69</f>
        <v>0</v>
      </c>
      <c r="AG73" s="60">
        <f>adam_output!AE69</f>
        <v>0</v>
      </c>
      <c r="AH73" s="60">
        <f>adam_output!AF69</f>
        <v>0</v>
      </c>
      <c r="AI73" s="60">
        <f>adam_output!AG69</f>
        <v>0</v>
      </c>
      <c r="AJ73" s="60">
        <f>adam_output!AH69</f>
        <v>0</v>
      </c>
      <c r="AK73" s="60">
        <f>adam_output!AI69</f>
        <v>0</v>
      </c>
      <c r="AL73" s="60">
        <f>adam_output!AJ69</f>
        <v>0</v>
      </c>
      <c r="AM73" s="60">
        <f>adam_output!AK69</f>
        <v>0</v>
      </c>
      <c r="AN73" s="60">
        <f>adam_output!AL69</f>
        <v>0</v>
      </c>
      <c r="AO73" s="60">
        <f>adam_output!AM69</f>
        <v>0</v>
      </c>
      <c r="AP73" s="98">
        <f t="shared" si="11"/>
        <v>0</v>
      </c>
      <c r="AQ73" s="58">
        <f>adam_output!AN69</f>
        <v>0</v>
      </c>
      <c r="AR73" s="58">
        <f>adam_output!AO69</f>
        <v>0</v>
      </c>
      <c r="AS73" s="58">
        <f>adam_output!AP69</f>
        <v>0</v>
      </c>
      <c r="AT73" s="58">
        <f>adam_output!AQ69</f>
        <v>0</v>
      </c>
      <c r="AU73" s="58">
        <f>adam_output!AR69</f>
        <v>0</v>
      </c>
      <c r="AV73" s="58">
        <f>adam_output!AS69</f>
        <v>0</v>
      </c>
      <c r="AW73" s="58">
        <f>adam_output!AT69</f>
        <v>0</v>
      </c>
      <c r="AX73" s="58">
        <f>adam_output!AU69</f>
        <v>0</v>
      </c>
      <c r="AY73" s="58">
        <f>adam_output!AV69</f>
        <v>0</v>
      </c>
      <c r="AZ73" s="58">
        <f>adam_output!AW69</f>
        <v>0</v>
      </c>
      <c r="BA73" s="58">
        <f>adam_output!AX69</f>
        <v>0</v>
      </c>
      <c r="BB73" s="58">
        <f>adam_output!AY69</f>
        <v>0</v>
      </c>
      <c r="BC73" s="58">
        <f>adam_output!AZ69</f>
        <v>0</v>
      </c>
      <c r="BD73" s="58">
        <f>adam_output!BA69</f>
        <v>0</v>
      </c>
      <c r="BE73" s="58">
        <f>adam_output!BB69</f>
        <v>0</v>
      </c>
      <c r="BF73" s="58">
        <f>adam_output!BC69</f>
        <v>0</v>
      </c>
      <c r="BG73" s="58">
        <f>adam_output!BD69</f>
        <v>0</v>
      </c>
      <c r="BH73" s="58">
        <f>adam_output!BE69</f>
        <v>0</v>
      </c>
      <c r="BI73" s="58">
        <f>adam_output!BF69</f>
        <v>0</v>
      </c>
      <c r="BJ73" s="58">
        <f>adam_output!BG69</f>
        <v>0</v>
      </c>
      <c r="BK73" s="58">
        <f>adam_output!BH69</f>
        <v>0</v>
      </c>
      <c r="BL73" s="58">
        <f>adam_output!BI69</f>
        <v>0</v>
      </c>
      <c r="BM73" s="58">
        <f>adam_output!BJ69</f>
        <v>0</v>
      </c>
      <c r="BN73" s="58">
        <f>adam_output!BK69</f>
        <v>0</v>
      </c>
      <c r="BO73" s="58">
        <f>adam_output!BL69</f>
        <v>0</v>
      </c>
      <c r="BP73" s="58">
        <f>adam_output!BM69</f>
        <v>0</v>
      </c>
      <c r="BQ73" s="58">
        <f>adam_output!BN69</f>
        <v>0</v>
      </c>
      <c r="BR73" s="58">
        <f>adam_output!BO69</f>
        <v>0</v>
      </c>
      <c r="BS73" s="58">
        <f>adam_output!BP69</f>
        <v>0</v>
      </c>
      <c r="BT73" s="58">
        <f>adam_output!BQ69</f>
        <v>0</v>
      </c>
      <c r="BU73" s="58">
        <f>adam_output!BR69</f>
        <v>0</v>
      </c>
      <c r="BV73" s="58">
        <f>adam_output!BS69</f>
        <v>0</v>
      </c>
      <c r="BW73" s="58">
        <f>adam_output!BT69</f>
        <v>0</v>
      </c>
      <c r="BX73" s="58">
        <f>adam_output!BU69</f>
        <v>0</v>
      </c>
      <c r="BY73" s="58">
        <f>adam_output!BV69</f>
        <v>0</v>
      </c>
      <c r="BZ73" s="58">
        <f>adam_output!BW69</f>
        <v>0</v>
      </c>
      <c r="CA73" s="58">
        <f>adam_output!BX69</f>
        <v>706624</v>
      </c>
      <c r="CB73" s="123">
        <f t="shared" si="12"/>
        <v>706624</v>
      </c>
      <c r="CC73" s="127">
        <f t="shared" si="13"/>
        <v>706624</v>
      </c>
      <c r="CD73" s="60">
        <f>adam_output!BY69</f>
        <v>0</v>
      </c>
      <c r="CE73" s="60">
        <f>adam_output!BZ69</f>
        <v>0</v>
      </c>
      <c r="CF73" s="60">
        <f>adam_output!CA69</f>
        <v>0</v>
      </c>
      <c r="CG73" s="60">
        <f>adam_output!CB69</f>
        <v>0</v>
      </c>
      <c r="CH73" s="60">
        <f>adam_output!CC69</f>
        <v>0</v>
      </c>
      <c r="CI73" s="60">
        <f>adam_output!CD69</f>
        <v>0</v>
      </c>
      <c r="CJ73" s="84"/>
      <c r="CK73" s="59">
        <f t="shared" si="17"/>
        <v>0</v>
      </c>
      <c r="CL73" s="67">
        <f>adam_output!CE69</f>
        <v>0</v>
      </c>
      <c r="CM73" s="58">
        <f>adam_output!CF69</f>
        <v>1125902</v>
      </c>
      <c r="CN73" s="58">
        <f>adam_output!CG69</f>
        <v>38585950</v>
      </c>
      <c r="CO73" s="58">
        <f>adam_output!CH69</f>
        <v>0</v>
      </c>
      <c r="CP73" s="58">
        <f>adam_output!CI69</f>
        <v>0</v>
      </c>
      <c r="CQ73" s="58">
        <f>adam_output!CJ69</f>
        <v>0</v>
      </c>
      <c r="CR73" s="85"/>
      <c r="CS73" s="155">
        <f t="shared" si="14"/>
        <v>39711852</v>
      </c>
      <c r="CT73" s="166">
        <f t="shared" si="15"/>
        <v>39711852</v>
      </c>
      <c r="CU73" s="61">
        <f>adam_output!CK69</f>
        <v>0</v>
      </c>
      <c r="CV73" s="61">
        <f>adam_output!CL69</f>
        <v>0</v>
      </c>
      <c r="CW73" s="173">
        <f t="shared" si="16"/>
        <v>40418476</v>
      </c>
      <c r="CX73" s="58"/>
      <c r="CY73" s="179" t="e">
        <v>#REF!</v>
      </c>
      <c r="CZ73" s="59" t="e">
        <f t="shared" si="18"/>
        <v>#REF!</v>
      </c>
      <c r="DA73" s="58"/>
    </row>
    <row r="74" spans="1:105" x14ac:dyDescent="0.35">
      <c r="A74" s="236"/>
      <c r="B74" s="240"/>
      <c r="C74" s="71">
        <v>63</v>
      </c>
      <c r="D74" s="57" t="s">
        <v>39</v>
      </c>
      <c r="E74" s="60">
        <f>adam_output!C70</f>
        <v>0</v>
      </c>
      <c r="F74" s="60">
        <f>adam_output!D70</f>
        <v>0</v>
      </c>
      <c r="G74" s="60">
        <f>adam_output!E70</f>
        <v>31</v>
      </c>
      <c r="H74" s="60">
        <f>adam_output!F70</f>
        <v>0</v>
      </c>
      <c r="I74" s="60">
        <f>adam_output!G70</f>
        <v>8</v>
      </c>
      <c r="J74" s="60">
        <f>adam_output!H70</f>
        <v>62</v>
      </c>
      <c r="K74" s="60">
        <f>adam_output!I70</f>
        <v>1</v>
      </c>
      <c r="L74" s="60">
        <f>adam_output!J70</f>
        <v>11</v>
      </c>
      <c r="M74" s="60">
        <f>adam_output!K70</f>
        <v>6</v>
      </c>
      <c r="N74" s="60">
        <f>adam_output!L70</f>
        <v>21</v>
      </c>
      <c r="O74" s="60">
        <f>adam_output!M70</f>
        <v>1</v>
      </c>
      <c r="P74" s="60">
        <f>adam_output!N70</f>
        <v>57</v>
      </c>
      <c r="Q74" s="60">
        <f>adam_output!O70</f>
        <v>61</v>
      </c>
      <c r="R74" s="60">
        <f>adam_output!P70</f>
        <v>67</v>
      </c>
      <c r="S74" s="60">
        <f>adam_output!Q70</f>
        <v>9</v>
      </c>
      <c r="T74" s="60">
        <f>adam_output!R70</f>
        <v>70</v>
      </c>
      <c r="U74" s="60">
        <f>adam_output!S70</f>
        <v>123</v>
      </c>
      <c r="V74" s="60">
        <f>adam_output!T70</f>
        <v>51</v>
      </c>
      <c r="W74" s="60">
        <f>adam_output!U70</f>
        <v>11</v>
      </c>
      <c r="X74" s="60">
        <f>adam_output!V70</f>
        <v>2</v>
      </c>
      <c r="Y74" s="60">
        <f>adam_output!W70</f>
        <v>84</v>
      </c>
      <c r="Z74" s="60">
        <f>adam_output!X70</f>
        <v>65</v>
      </c>
      <c r="AA74" s="60">
        <f>adam_output!Y70</f>
        <v>4</v>
      </c>
      <c r="AB74" s="60">
        <f>adam_output!Z70</f>
        <v>13</v>
      </c>
      <c r="AC74" s="60">
        <f>adam_output!AA70</f>
        <v>184</v>
      </c>
      <c r="AD74" s="60">
        <f>adam_output!AB70</f>
        <v>64</v>
      </c>
      <c r="AE74" s="60">
        <f>adam_output!AC70</f>
        <v>2</v>
      </c>
      <c r="AF74" s="60">
        <f>adam_output!AD70</f>
        <v>550</v>
      </c>
      <c r="AG74" s="60">
        <f>adam_output!AE70</f>
        <v>3909</v>
      </c>
      <c r="AH74" s="60">
        <f>adam_output!AF70</f>
        <v>40</v>
      </c>
      <c r="AI74" s="60">
        <f>adam_output!AG70</f>
        <v>1</v>
      </c>
      <c r="AJ74" s="60">
        <f>adam_output!AH70</f>
        <v>49</v>
      </c>
      <c r="AK74" s="60">
        <f>adam_output!AI70</f>
        <v>0</v>
      </c>
      <c r="AL74" s="60">
        <f>adam_output!AJ70</f>
        <v>505</v>
      </c>
      <c r="AM74" s="60">
        <f>adam_output!AK70</f>
        <v>170</v>
      </c>
      <c r="AN74" s="60">
        <f>adam_output!AL70</f>
        <v>0</v>
      </c>
      <c r="AO74" s="60">
        <f>adam_output!AM70</f>
        <v>177</v>
      </c>
      <c r="AP74" s="98">
        <f t="shared" si="11"/>
        <v>6409</v>
      </c>
      <c r="AQ74" s="58">
        <f>adam_output!AN70</f>
        <v>414</v>
      </c>
      <c r="AR74" s="58">
        <f>adam_output!AO70</f>
        <v>235</v>
      </c>
      <c r="AS74" s="58">
        <f>adam_output!AP70</f>
        <v>8110</v>
      </c>
      <c r="AT74" s="58">
        <f>adam_output!AQ70</f>
        <v>80</v>
      </c>
      <c r="AU74" s="58">
        <f>adam_output!AR70</f>
        <v>1911</v>
      </c>
      <c r="AV74" s="58">
        <f>adam_output!AS70</f>
        <v>8802</v>
      </c>
      <c r="AW74" s="58">
        <f>adam_output!AT70</f>
        <v>163</v>
      </c>
      <c r="AX74" s="58">
        <f>adam_output!AU70</f>
        <v>2081</v>
      </c>
      <c r="AY74" s="58">
        <f>adam_output!AV70</f>
        <v>2620</v>
      </c>
      <c r="AZ74" s="58">
        <f>adam_output!AW70</f>
        <v>1381</v>
      </c>
      <c r="BA74" s="58">
        <f>adam_output!AX70</f>
        <v>146</v>
      </c>
      <c r="BB74" s="58">
        <f>adam_output!AY70</f>
        <v>4923</v>
      </c>
      <c r="BC74" s="58">
        <f>adam_output!AZ70</f>
        <v>6628</v>
      </c>
      <c r="BD74" s="58">
        <f>adam_output!BA70</f>
        <v>6353</v>
      </c>
      <c r="BE74" s="58">
        <f>adam_output!BB70</f>
        <v>1966</v>
      </c>
      <c r="BF74" s="58">
        <f>adam_output!BC70</f>
        <v>16863</v>
      </c>
      <c r="BG74" s="58">
        <f>adam_output!BD70</f>
        <v>18440</v>
      </c>
      <c r="BH74" s="58">
        <f>adam_output!BE70</f>
        <v>9063</v>
      </c>
      <c r="BI74" s="58">
        <f>adam_output!BF70</f>
        <v>9727</v>
      </c>
      <c r="BJ74" s="58">
        <f>adam_output!BG70</f>
        <v>441</v>
      </c>
      <c r="BK74" s="58">
        <f>adam_output!BH70</f>
        <v>10346</v>
      </c>
      <c r="BL74" s="58">
        <f>adam_output!BI70</f>
        <v>15469</v>
      </c>
      <c r="BM74" s="58">
        <f>adam_output!BJ70</f>
        <v>486</v>
      </c>
      <c r="BN74" s="58">
        <f>adam_output!BK70</f>
        <v>1324</v>
      </c>
      <c r="BO74" s="58">
        <f>adam_output!BL70</f>
        <v>18027</v>
      </c>
      <c r="BP74" s="58">
        <f>adam_output!BM70</f>
        <v>6995</v>
      </c>
      <c r="BQ74" s="58">
        <f>adam_output!BN70</f>
        <v>129</v>
      </c>
      <c r="BR74" s="58">
        <f>adam_output!BO70</f>
        <v>38373</v>
      </c>
      <c r="BS74" s="58">
        <f>adam_output!BP70</f>
        <v>285338</v>
      </c>
      <c r="BT74" s="58">
        <f>adam_output!BQ70</f>
        <v>6342</v>
      </c>
      <c r="BU74" s="58">
        <f>adam_output!BR70</f>
        <v>73</v>
      </c>
      <c r="BV74" s="58">
        <f>adam_output!BS70</f>
        <v>6914</v>
      </c>
      <c r="BW74" s="58">
        <f>adam_output!BT70</f>
        <v>0</v>
      </c>
      <c r="BX74" s="58">
        <f>adam_output!BU70</f>
        <v>38536</v>
      </c>
      <c r="BY74" s="58">
        <f>adam_output!BV70</f>
        <v>19291</v>
      </c>
      <c r="BZ74" s="58">
        <f>adam_output!BW70</f>
        <v>0</v>
      </c>
      <c r="CA74" s="58">
        <f>adam_output!BX70</f>
        <v>17071</v>
      </c>
      <c r="CB74" s="123">
        <f t="shared" si="12"/>
        <v>565061</v>
      </c>
      <c r="CC74" s="127">
        <f t="shared" si="13"/>
        <v>571470</v>
      </c>
      <c r="CD74" s="60">
        <f>adam_output!BY70</f>
        <v>0</v>
      </c>
      <c r="CE74" s="60">
        <f>adam_output!BZ70</f>
        <v>77136</v>
      </c>
      <c r="CF74" s="60">
        <f>adam_output!CA70</f>
        <v>111786</v>
      </c>
      <c r="CG74" s="60">
        <f>adam_output!CB70</f>
        <v>4145</v>
      </c>
      <c r="CH74" s="60">
        <f>adam_output!CC70</f>
        <v>96124</v>
      </c>
      <c r="CI74" s="60">
        <f>adam_output!CD70</f>
        <v>0</v>
      </c>
      <c r="CJ74" s="84"/>
      <c r="CK74" s="59">
        <f t="shared" si="17"/>
        <v>289191</v>
      </c>
      <c r="CL74" s="67">
        <f>adam_output!CE70</f>
        <v>43</v>
      </c>
      <c r="CM74" s="58">
        <f>adam_output!CF70</f>
        <v>8810264</v>
      </c>
      <c r="CN74" s="58">
        <f>adam_output!CG70</f>
        <v>16816631</v>
      </c>
      <c r="CO74" s="58">
        <f>adam_output!CH70</f>
        <v>2618037</v>
      </c>
      <c r="CP74" s="58">
        <f>adam_output!CI70</f>
        <v>14960511</v>
      </c>
      <c r="CQ74" s="58">
        <f>adam_output!CJ70</f>
        <v>0</v>
      </c>
      <c r="CR74" s="85"/>
      <c r="CS74" s="155">
        <f t="shared" si="14"/>
        <v>43205486</v>
      </c>
      <c r="CT74" s="166">
        <f t="shared" si="15"/>
        <v>43494677</v>
      </c>
      <c r="CU74" s="61">
        <f>adam_output!CK70</f>
        <v>673501</v>
      </c>
      <c r="CV74" s="61">
        <f>adam_output!CL70</f>
        <v>-1952703</v>
      </c>
      <c r="CW74" s="173">
        <f t="shared" si="16"/>
        <v>42786945</v>
      </c>
      <c r="CX74" s="58"/>
      <c r="CY74" s="179" t="e">
        <v>#REF!</v>
      </c>
      <c r="CZ74" s="59" t="e">
        <f t="shared" si="18"/>
        <v>#REF!</v>
      </c>
      <c r="DA74" s="58"/>
    </row>
    <row r="75" spans="1:105" x14ac:dyDescent="0.35">
      <c r="A75" s="236"/>
      <c r="B75" s="240"/>
      <c r="C75" s="71">
        <v>64</v>
      </c>
      <c r="D75" s="57" t="s">
        <v>40</v>
      </c>
      <c r="E75" s="60">
        <f>adam_output!C71</f>
        <v>0</v>
      </c>
      <c r="F75" s="60">
        <f>adam_output!D71</f>
        <v>0</v>
      </c>
      <c r="G75" s="60">
        <f>adam_output!E71</f>
        <v>0</v>
      </c>
      <c r="H75" s="60">
        <f>adam_output!F71</f>
        <v>0</v>
      </c>
      <c r="I75" s="60">
        <f>adam_output!G71</f>
        <v>0</v>
      </c>
      <c r="J75" s="60">
        <f>adam_output!H71</f>
        <v>0</v>
      </c>
      <c r="K75" s="60">
        <f>adam_output!I71</f>
        <v>0</v>
      </c>
      <c r="L75" s="60">
        <f>adam_output!J71</f>
        <v>0</v>
      </c>
      <c r="M75" s="60">
        <f>adam_output!K71</f>
        <v>0</v>
      </c>
      <c r="N75" s="60">
        <f>adam_output!L71</f>
        <v>0</v>
      </c>
      <c r="O75" s="60">
        <f>adam_output!M71</f>
        <v>0</v>
      </c>
      <c r="P75" s="60">
        <f>adam_output!N71</f>
        <v>0</v>
      </c>
      <c r="Q75" s="60">
        <f>adam_output!O71</f>
        <v>0</v>
      </c>
      <c r="R75" s="60">
        <f>adam_output!P71</f>
        <v>0</v>
      </c>
      <c r="S75" s="60">
        <f>adam_output!Q71</f>
        <v>0</v>
      </c>
      <c r="T75" s="60">
        <f>adam_output!R71</f>
        <v>0</v>
      </c>
      <c r="U75" s="60">
        <f>adam_output!S71</f>
        <v>0</v>
      </c>
      <c r="V75" s="60">
        <f>adam_output!T71</f>
        <v>0</v>
      </c>
      <c r="W75" s="60">
        <f>adam_output!U71</f>
        <v>0</v>
      </c>
      <c r="X75" s="60">
        <f>adam_output!V71</f>
        <v>0</v>
      </c>
      <c r="Y75" s="60">
        <f>adam_output!W71</f>
        <v>0</v>
      </c>
      <c r="Z75" s="60">
        <f>adam_output!X71</f>
        <v>0</v>
      </c>
      <c r="AA75" s="60">
        <f>adam_output!Y71</f>
        <v>1</v>
      </c>
      <c r="AB75" s="60">
        <f>adam_output!Z71</f>
        <v>0</v>
      </c>
      <c r="AC75" s="60">
        <f>adam_output!AA71</f>
        <v>4</v>
      </c>
      <c r="AD75" s="60">
        <f>adam_output!AB71</f>
        <v>8</v>
      </c>
      <c r="AE75" s="60">
        <f>adam_output!AC71</f>
        <v>2</v>
      </c>
      <c r="AF75" s="60">
        <f>adam_output!AD71</f>
        <v>40</v>
      </c>
      <c r="AG75" s="60">
        <f>adam_output!AE71</f>
        <v>51</v>
      </c>
      <c r="AH75" s="60">
        <f>adam_output!AF71</f>
        <v>1</v>
      </c>
      <c r="AI75" s="60">
        <f>adam_output!AG71</f>
        <v>1</v>
      </c>
      <c r="AJ75" s="60">
        <f>adam_output!AH71</f>
        <v>1820</v>
      </c>
      <c r="AK75" s="60">
        <f>adam_output!AI71</f>
        <v>0</v>
      </c>
      <c r="AL75" s="60">
        <f>adam_output!AJ71</f>
        <v>5</v>
      </c>
      <c r="AM75" s="60">
        <f>adam_output!AK71</f>
        <v>20</v>
      </c>
      <c r="AN75" s="60">
        <f>adam_output!AL71</f>
        <v>0</v>
      </c>
      <c r="AO75" s="60">
        <f>adam_output!AM71</f>
        <v>2</v>
      </c>
      <c r="AP75" s="98">
        <f t="shared" si="11"/>
        <v>1955</v>
      </c>
      <c r="AQ75" s="58">
        <f>adam_output!AN71</f>
        <v>0</v>
      </c>
      <c r="AR75" s="58">
        <f>adam_output!AO71</f>
        <v>0</v>
      </c>
      <c r="AS75" s="58">
        <f>adam_output!AP71</f>
        <v>0</v>
      </c>
      <c r="AT75" s="58">
        <f>adam_output!AQ71</f>
        <v>0</v>
      </c>
      <c r="AU75" s="58">
        <f>adam_output!AR71</f>
        <v>19</v>
      </c>
      <c r="AV75" s="58">
        <f>adam_output!AS71</f>
        <v>145</v>
      </c>
      <c r="AW75" s="58">
        <f>adam_output!AT71</f>
        <v>0</v>
      </c>
      <c r="AX75" s="58">
        <f>adam_output!AU71</f>
        <v>7</v>
      </c>
      <c r="AY75" s="58">
        <f>adam_output!AV71</f>
        <v>0</v>
      </c>
      <c r="AZ75" s="58">
        <f>adam_output!AW71</f>
        <v>32</v>
      </c>
      <c r="BA75" s="58">
        <f>adam_output!AX71</f>
        <v>0</v>
      </c>
      <c r="BB75" s="58">
        <f>adam_output!AY71</f>
        <v>0</v>
      </c>
      <c r="BC75" s="58">
        <f>adam_output!AZ71</f>
        <v>0</v>
      </c>
      <c r="BD75" s="58">
        <f>adam_output!BA71</f>
        <v>0</v>
      </c>
      <c r="BE75" s="58">
        <f>adam_output!BB71</f>
        <v>0</v>
      </c>
      <c r="BF75" s="58">
        <f>adam_output!BC71</f>
        <v>0</v>
      </c>
      <c r="BG75" s="58">
        <f>adam_output!BD71</f>
        <v>0</v>
      </c>
      <c r="BH75" s="58">
        <f>adam_output!BE71</f>
        <v>0</v>
      </c>
      <c r="BI75" s="58">
        <f>adam_output!BF71</f>
        <v>0</v>
      </c>
      <c r="BJ75" s="58">
        <f>adam_output!BG71</f>
        <v>37</v>
      </c>
      <c r="BK75" s="58">
        <f>adam_output!BH71</f>
        <v>84</v>
      </c>
      <c r="BL75" s="58">
        <f>adam_output!BI71</f>
        <v>514</v>
      </c>
      <c r="BM75" s="58">
        <f>adam_output!BJ71</f>
        <v>506</v>
      </c>
      <c r="BN75" s="58">
        <f>adam_output!BK71</f>
        <v>0</v>
      </c>
      <c r="BO75" s="58">
        <f>adam_output!BL71</f>
        <v>1607</v>
      </c>
      <c r="BP75" s="58">
        <f>adam_output!BM71</f>
        <v>3582</v>
      </c>
      <c r="BQ75" s="58">
        <f>adam_output!BN71</f>
        <v>950</v>
      </c>
      <c r="BR75" s="58">
        <f>adam_output!BO71</f>
        <v>37409</v>
      </c>
      <c r="BS75" s="58">
        <f>adam_output!BP71</f>
        <v>15527</v>
      </c>
      <c r="BT75" s="58">
        <f>adam_output!BQ71</f>
        <v>767</v>
      </c>
      <c r="BU75" s="58">
        <f>adam_output!BR71</f>
        <v>515</v>
      </c>
      <c r="BV75" s="58">
        <f>adam_output!BS71</f>
        <v>956685</v>
      </c>
      <c r="BW75" s="58">
        <f>adam_output!BT71</f>
        <v>25</v>
      </c>
      <c r="BX75" s="58">
        <f>adam_output!BU71</f>
        <v>1777</v>
      </c>
      <c r="BY75" s="58">
        <f>adam_output!BV71</f>
        <v>9662</v>
      </c>
      <c r="BZ75" s="58">
        <f>adam_output!BW71</f>
        <v>0</v>
      </c>
      <c r="CA75" s="58">
        <f>adam_output!BX71</f>
        <v>900</v>
      </c>
      <c r="CB75" s="123">
        <f t="shared" si="12"/>
        <v>1030750</v>
      </c>
      <c r="CC75" s="127">
        <f t="shared" si="13"/>
        <v>1032705</v>
      </c>
      <c r="CD75" s="60">
        <f>adam_output!BY71</f>
        <v>855</v>
      </c>
      <c r="CE75" s="60">
        <f>adam_output!BZ71</f>
        <v>29232</v>
      </c>
      <c r="CF75" s="60">
        <f>adam_output!CA71</f>
        <v>88342</v>
      </c>
      <c r="CG75" s="60">
        <f>adam_output!CB71</f>
        <v>0</v>
      </c>
      <c r="CH75" s="60">
        <f>adam_output!CC71</f>
        <v>0</v>
      </c>
      <c r="CI75" s="60">
        <f>adam_output!CD71</f>
        <v>0</v>
      </c>
      <c r="CJ75" s="84"/>
      <c r="CK75" s="59">
        <f t="shared" si="17"/>
        <v>118429</v>
      </c>
      <c r="CL75" s="67">
        <f>adam_output!CE71</f>
        <v>591583</v>
      </c>
      <c r="CM75" s="58">
        <f>adam_output!CF71</f>
        <v>14119445</v>
      </c>
      <c r="CN75" s="58">
        <f>adam_output!CG71</f>
        <v>50909495</v>
      </c>
      <c r="CO75" s="58">
        <f>adam_output!CH71</f>
        <v>0</v>
      </c>
      <c r="CP75" s="58">
        <f>adam_output!CI71</f>
        <v>0</v>
      </c>
      <c r="CQ75" s="58">
        <f>adam_output!CJ71</f>
        <v>0</v>
      </c>
      <c r="CR75" s="85"/>
      <c r="CS75" s="155">
        <f t="shared" si="14"/>
        <v>65620523</v>
      </c>
      <c r="CT75" s="166">
        <f t="shared" si="15"/>
        <v>65738952</v>
      </c>
      <c r="CU75" s="61">
        <f>adam_output!CK71</f>
        <v>823</v>
      </c>
      <c r="CV75" s="61">
        <f>adam_output!CL71</f>
        <v>-4579</v>
      </c>
      <c r="CW75" s="173">
        <f t="shared" si="16"/>
        <v>66767901</v>
      </c>
      <c r="CX75" s="58"/>
      <c r="CY75" s="179" t="e">
        <v>#REF!</v>
      </c>
      <c r="CZ75" s="59" t="e">
        <f t="shared" si="18"/>
        <v>#REF!</v>
      </c>
      <c r="DA75" s="58"/>
    </row>
    <row r="76" spans="1:105" x14ac:dyDescent="0.35">
      <c r="A76" s="236"/>
      <c r="B76" s="240"/>
      <c r="C76" s="71">
        <v>65</v>
      </c>
      <c r="D76" s="57" t="s">
        <v>41</v>
      </c>
      <c r="E76" s="60">
        <f>adam_output!C72</f>
        <v>5</v>
      </c>
      <c r="F76" s="60">
        <f>adam_output!D72</f>
        <v>0</v>
      </c>
      <c r="G76" s="60">
        <f>adam_output!E72</f>
        <v>74</v>
      </c>
      <c r="H76" s="60">
        <f>adam_output!F72</f>
        <v>6</v>
      </c>
      <c r="I76" s="60">
        <f>adam_output!G72</f>
        <v>14</v>
      </c>
      <c r="J76" s="60">
        <f>adam_output!H72</f>
        <v>72</v>
      </c>
      <c r="K76" s="60">
        <f>adam_output!I72</f>
        <v>6</v>
      </c>
      <c r="L76" s="60">
        <f>adam_output!J72</f>
        <v>13</v>
      </c>
      <c r="M76" s="60">
        <f>adam_output!K72</f>
        <v>9</v>
      </c>
      <c r="N76" s="60">
        <f>adam_output!L72</f>
        <v>39</v>
      </c>
      <c r="O76" s="60">
        <f>adam_output!M72</f>
        <v>21</v>
      </c>
      <c r="P76" s="60">
        <f>adam_output!N72</f>
        <v>14</v>
      </c>
      <c r="Q76" s="60">
        <f>adam_output!O72</f>
        <v>84</v>
      </c>
      <c r="R76" s="60">
        <f>adam_output!P72</f>
        <v>22</v>
      </c>
      <c r="S76" s="60">
        <f>adam_output!Q72</f>
        <v>6</v>
      </c>
      <c r="T76" s="60">
        <f>adam_output!R72</f>
        <v>7</v>
      </c>
      <c r="U76" s="60">
        <f>adam_output!S72</f>
        <v>10</v>
      </c>
      <c r="V76" s="60">
        <f>adam_output!T72</f>
        <v>2</v>
      </c>
      <c r="W76" s="60">
        <f>adam_output!U72</f>
        <v>9</v>
      </c>
      <c r="X76" s="60">
        <f>adam_output!V72</f>
        <v>14</v>
      </c>
      <c r="Y76" s="60">
        <f>adam_output!W72</f>
        <v>192</v>
      </c>
      <c r="Z76" s="60">
        <f>adam_output!X72</f>
        <v>125</v>
      </c>
      <c r="AA76" s="60">
        <f>adam_output!Y72</f>
        <v>113</v>
      </c>
      <c r="AB76" s="60">
        <f>adam_output!Z72</f>
        <v>42</v>
      </c>
      <c r="AC76" s="60">
        <f>adam_output!AA72</f>
        <v>179</v>
      </c>
      <c r="AD76" s="60">
        <f>adam_output!AB72</f>
        <v>311</v>
      </c>
      <c r="AE76" s="60">
        <f>adam_output!AC72</f>
        <v>88</v>
      </c>
      <c r="AF76" s="60">
        <f>adam_output!AD72</f>
        <v>152</v>
      </c>
      <c r="AG76" s="60">
        <f>adam_output!AE72</f>
        <v>261</v>
      </c>
      <c r="AH76" s="60">
        <f>adam_output!AF72</f>
        <v>0</v>
      </c>
      <c r="AI76" s="60">
        <f>adam_output!AG72</f>
        <v>345</v>
      </c>
      <c r="AJ76" s="60">
        <f>adam_output!AH72</f>
        <v>217</v>
      </c>
      <c r="AK76" s="60">
        <f>adam_output!AI72</f>
        <v>0</v>
      </c>
      <c r="AL76" s="60">
        <f>adam_output!AJ72</f>
        <v>589</v>
      </c>
      <c r="AM76" s="60">
        <f>adam_output!AK72</f>
        <v>340</v>
      </c>
      <c r="AN76" s="60">
        <f>adam_output!AL72</f>
        <v>0</v>
      </c>
      <c r="AO76" s="60">
        <f>adam_output!AM72</f>
        <v>8</v>
      </c>
      <c r="AP76" s="98">
        <f t="shared" si="11"/>
        <v>3389</v>
      </c>
      <c r="AQ76" s="58">
        <f>adam_output!AN72</f>
        <v>39139</v>
      </c>
      <c r="AR76" s="58">
        <f>adam_output!AO72</f>
        <v>1584</v>
      </c>
      <c r="AS76" s="58">
        <f>adam_output!AP72</f>
        <v>45344</v>
      </c>
      <c r="AT76" s="58">
        <f>adam_output!AQ72</f>
        <v>3112</v>
      </c>
      <c r="AU76" s="58">
        <f>adam_output!AR72</f>
        <v>6854</v>
      </c>
      <c r="AV76" s="58">
        <f>adam_output!AS72</f>
        <v>29701</v>
      </c>
      <c r="AW76" s="58">
        <f>adam_output!AT72</f>
        <v>2367</v>
      </c>
      <c r="AX76" s="58">
        <f>adam_output!AU72</f>
        <v>6040</v>
      </c>
      <c r="AY76" s="58">
        <f>adam_output!AV72</f>
        <v>5417</v>
      </c>
      <c r="AZ76" s="58">
        <f>adam_output!AW72</f>
        <v>12783</v>
      </c>
      <c r="BA76" s="58">
        <f>adam_output!AX72</f>
        <v>8322</v>
      </c>
      <c r="BB76" s="58">
        <f>adam_output!AY72</f>
        <v>2695</v>
      </c>
      <c r="BC76" s="58">
        <f>adam_output!AZ72</f>
        <v>19182</v>
      </c>
      <c r="BD76" s="58">
        <f>adam_output!BA72</f>
        <v>7620</v>
      </c>
      <c r="BE76" s="58">
        <f>adam_output!BB72</f>
        <v>3135</v>
      </c>
      <c r="BF76" s="58">
        <f>adam_output!BC72</f>
        <v>4537</v>
      </c>
      <c r="BG76" s="58">
        <f>adam_output!BD72</f>
        <v>5347</v>
      </c>
      <c r="BH76" s="58">
        <f>adam_output!BE72</f>
        <v>1238</v>
      </c>
      <c r="BI76" s="58">
        <f>adam_output!BF72</f>
        <v>5212</v>
      </c>
      <c r="BJ76" s="58">
        <f>adam_output!BG72</f>
        <v>6841</v>
      </c>
      <c r="BK76" s="58">
        <f>adam_output!BH72</f>
        <v>61806</v>
      </c>
      <c r="BL76" s="58">
        <f>adam_output!BI72</f>
        <v>40173</v>
      </c>
      <c r="BM76" s="58">
        <f>adam_output!BJ72</f>
        <v>36743</v>
      </c>
      <c r="BN76" s="58">
        <f>adam_output!BK72</f>
        <v>10501</v>
      </c>
      <c r="BO76" s="58">
        <f>adam_output!BL72</f>
        <v>49125</v>
      </c>
      <c r="BP76" s="58">
        <f>adam_output!BM72</f>
        <v>104790</v>
      </c>
      <c r="BQ76" s="58">
        <f>adam_output!BN72</f>
        <v>20311</v>
      </c>
      <c r="BR76" s="58">
        <f>adam_output!BO72</f>
        <v>61160</v>
      </c>
      <c r="BS76" s="58">
        <f>adam_output!BP72</f>
        <v>54022</v>
      </c>
      <c r="BT76" s="58">
        <f>adam_output!BQ72</f>
        <v>108</v>
      </c>
      <c r="BU76" s="58">
        <f>adam_output!BR72</f>
        <v>106509</v>
      </c>
      <c r="BV76" s="58">
        <f>adam_output!BS72</f>
        <v>71876</v>
      </c>
      <c r="BW76" s="58">
        <f>adam_output!BT72</f>
        <v>0</v>
      </c>
      <c r="BX76" s="58">
        <f>adam_output!BU72</f>
        <v>140462</v>
      </c>
      <c r="BY76" s="58">
        <f>adam_output!BV72</f>
        <v>110567</v>
      </c>
      <c r="BZ76" s="58">
        <f>adam_output!BW72</f>
        <v>0</v>
      </c>
      <c r="CA76" s="58">
        <f>adam_output!BX72</f>
        <v>1689</v>
      </c>
      <c r="CB76" s="123">
        <f t="shared" si="12"/>
        <v>1086312</v>
      </c>
      <c r="CC76" s="127">
        <f t="shared" si="13"/>
        <v>1089701</v>
      </c>
      <c r="CD76" s="60">
        <f>adam_output!BY72</f>
        <v>0</v>
      </c>
      <c r="CE76" s="60">
        <f>adam_output!BZ72</f>
        <v>11974</v>
      </c>
      <c r="CF76" s="60">
        <f>adam_output!CA72</f>
        <v>0</v>
      </c>
      <c r="CG76" s="60">
        <f>adam_output!CB72</f>
        <v>0</v>
      </c>
      <c r="CH76" s="60">
        <f>adam_output!CC72</f>
        <v>0</v>
      </c>
      <c r="CI76" s="60">
        <f>adam_output!CD72</f>
        <v>0</v>
      </c>
      <c r="CJ76" s="84"/>
      <c r="CK76" s="59">
        <f t="shared" si="17"/>
        <v>11974</v>
      </c>
      <c r="CL76" s="67">
        <f>adam_output!CE72</f>
        <v>0</v>
      </c>
      <c r="CM76" s="58">
        <f>adam_output!CF72</f>
        <v>3486757</v>
      </c>
      <c r="CN76" s="58">
        <f>adam_output!CG72</f>
        <v>0</v>
      </c>
      <c r="CO76" s="58">
        <f>adam_output!CH72</f>
        <v>0</v>
      </c>
      <c r="CP76" s="58">
        <f>adam_output!CI72</f>
        <v>0</v>
      </c>
      <c r="CQ76" s="58">
        <f>adam_output!CJ72</f>
        <v>0</v>
      </c>
      <c r="CR76" s="85"/>
      <c r="CS76" s="155">
        <f t="shared" si="14"/>
        <v>3486757</v>
      </c>
      <c r="CT76" s="166">
        <f t="shared" si="15"/>
        <v>3498731</v>
      </c>
      <c r="CU76" s="61">
        <f>adam_output!CK72</f>
        <v>15896</v>
      </c>
      <c r="CV76" s="61">
        <f>adam_output!CL72</f>
        <v>-94161</v>
      </c>
      <c r="CW76" s="173">
        <f t="shared" si="16"/>
        <v>4510167</v>
      </c>
      <c r="CX76" s="58"/>
      <c r="CY76" s="179" t="e">
        <v>#REF!</v>
      </c>
      <c r="CZ76" s="59" t="e">
        <f t="shared" si="18"/>
        <v>#REF!</v>
      </c>
      <c r="DA76" s="58"/>
    </row>
    <row r="77" spans="1:105" x14ac:dyDescent="0.35">
      <c r="A77" s="236"/>
      <c r="B77" s="240"/>
      <c r="C77" s="71">
        <v>66</v>
      </c>
      <c r="D77" s="57" t="s">
        <v>42</v>
      </c>
      <c r="E77" s="60">
        <f>adam_output!C73</f>
        <v>378</v>
      </c>
      <c r="F77" s="60">
        <f>adam_output!D73</f>
        <v>19</v>
      </c>
      <c r="G77" s="60">
        <f>adam_output!E73</f>
        <v>11544</v>
      </c>
      <c r="H77" s="60">
        <f>adam_output!F73</f>
        <v>683</v>
      </c>
      <c r="I77" s="60">
        <f>adam_output!G73</f>
        <v>2540</v>
      </c>
      <c r="J77" s="60">
        <f>adam_output!H73</f>
        <v>15255</v>
      </c>
      <c r="K77" s="60">
        <f>adam_output!I73</f>
        <v>678</v>
      </c>
      <c r="L77" s="60">
        <f>adam_output!J73</f>
        <v>4419</v>
      </c>
      <c r="M77" s="60">
        <f>adam_output!K73</f>
        <v>2183</v>
      </c>
      <c r="N77" s="60">
        <f>adam_output!L73</f>
        <v>3968</v>
      </c>
      <c r="O77" s="60">
        <f>adam_output!M73</f>
        <v>1233</v>
      </c>
      <c r="P77" s="60">
        <f>adam_output!N73</f>
        <v>6861</v>
      </c>
      <c r="Q77" s="60">
        <f>adam_output!O73</f>
        <v>5745</v>
      </c>
      <c r="R77" s="60">
        <f>adam_output!P73</f>
        <v>6686</v>
      </c>
      <c r="S77" s="60">
        <f>adam_output!Q73</f>
        <v>1489</v>
      </c>
      <c r="T77" s="60">
        <f>adam_output!R73</f>
        <v>3386</v>
      </c>
      <c r="U77" s="60">
        <f>adam_output!S73</f>
        <v>5409</v>
      </c>
      <c r="V77" s="60">
        <f>adam_output!T73</f>
        <v>1514</v>
      </c>
      <c r="W77" s="60">
        <f>adam_output!U73</f>
        <v>3751</v>
      </c>
      <c r="X77" s="60">
        <f>adam_output!V73</f>
        <v>3097</v>
      </c>
      <c r="Y77" s="60">
        <f>adam_output!W73</f>
        <v>73399</v>
      </c>
      <c r="Z77" s="60">
        <f>adam_output!X73</f>
        <v>9254</v>
      </c>
      <c r="AA77" s="60">
        <f>adam_output!Y73</f>
        <v>11693</v>
      </c>
      <c r="AB77" s="60">
        <f>adam_output!Z73</f>
        <v>4929</v>
      </c>
      <c r="AC77" s="60">
        <f>adam_output!AA73</f>
        <v>95717</v>
      </c>
      <c r="AD77" s="60">
        <f>adam_output!AB73</f>
        <v>55408</v>
      </c>
      <c r="AE77" s="60">
        <f>adam_output!AC73</f>
        <v>41372</v>
      </c>
      <c r="AF77" s="60">
        <f>adam_output!AD73</f>
        <v>67624</v>
      </c>
      <c r="AG77" s="60">
        <f>adam_output!AE73</f>
        <v>174873</v>
      </c>
      <c r="AH77" s="60">
        <f>adam_output!AF73</f>
        <v>57179</v>
      </c>
      <c r="AI77" s="60">
        <f>adam_output!AG73</f>
        <v>60625</v>
      </c>
      <c r="AJ77" s="60">
        <f>adam_output!AH73</f>
        <v>32018</v>
      </c>
      <c r="AK77" s="60">
        <f>adam_output!AI73</f>
        <v>3548</v>
      </c>
      <c r="AL77" s="60">
        <f>adam_output!AJ73</f>
        <v>220000</v>
      </c>
      <c r="AM77" s="60">
        <f>adam_output!AK73</f>
        <v>20253</v>
      </c>
      <c r="AN77" s="60">
        <f>adam_output!AL73</f>
        <v>0</v>
      </c>
      <c r="AO77" s="60">
        <f>adam_output!AM73</f>
        <v>3432</v>
      </c>
      <c r="AP77" s="98">
        <f t="shared" si="11"/>
        <v>1012162</v>
      </c>
      <c r="AQ77" s="58">
        <f>adam_output!AN73</f>
        <v>294072</v>
      </c>
      <c r="AR77" s="58">
        <f>adam_output!AO73</f>
        <v>25077</v>
      </c>
      <c r="AS77" s="58">
        <f>adam_output!AP73</f>
        <v>1467240</v>
      </c>
      <c r="AT77" s="58">
        <f>adam_output!AQ73</f>
        <v>98960</v>
      </c>
      <c r="AU77" s="58">
        <f>adam_output!AR73</f>
        <v>252984</v>
      </c>
      <c r="AV77" s="58">
        <f>adam_output!AS73</f>
        <v>1519875</v>
      </c>
      <c r="AW77" s="58">
        <f>adam_output!AT73</f>
        <v>74454</v>
      </c>
      <c r="AX77" s="58">
        <f>adam_output!AU73</f>
        <v>557505</v>
      </c>
      <c r="AY77" s="58">
        <f>adam_output!AV73</f>
        <v>361318</v>
      </c>
      <c r="AZ77" s="58">
        <f>adam_output!AW73</f>
        <v>220905</v>
      </c>
      <c r="BA77" s="58">
        <f>adam_output!AX73</f>
        <v>131114</v>
      </c>
      <c r="BB77" s="58">
        <f>adam_output!AY73</f>
        <v>327888</v>
      </c>
      <c r="BC77" s="58">
        <f>adam_output!AZ73</f>
        <v>407012</v>
      </c>
      <c r="BD77" s="58">
        <f>adam_output!BA73</f>
        <v>585528</v>
      </c>
      <c r="BE77" s="58">
        <f>adam_output!BB73</f>
        <v>207250</v>
      </c>
      <c r="BF77" s="58">
        <f>adam_output!BC73</f>
        <v>604985</v>
      </c>
      <c r="BG77" s="58">
        <f>adam_output!BD73</f>
        <v>617579</v>
      </c>
      <c r="BH77" s="58">
        <f>adam_output!BE73</f>
        <v>183787</v>
      </c>
      <c r="BI77" s="58">
        <f>adam_output!BF73</f>
        <v>1370380</v>
      </c>
      <c r="BJ77" s="58">
        <f>adam_output!BG73</f>
        <v>333012</v>
      </c>
      <c r="BK77" s="58">
        <f>adam_output!BH73</f>
        <v>6406186</v>
      </c>
      <c r="BL77" s="58">
        <f>adam_output!BI73</f>
        <v>1833300</v>
      </c>
      <c r="BM77" s="58">
        <f>adam_output!BJ73</f>
        <v>576408</v>
      </c>
      <c r="BN77" s="58">
        <f>adam_output!BK73</f>
        <v>339729</v>
      </c>
      <c r="BO77" s="58">
        <f>adam_output!BL73</f>
        <v>6342453</v>
      </c>
      <c r="BP77" s="58">
        <f>adam_output!BM73</f>
        <v>3964875</v>
      </c>
      <c r="BQ77" s="58">
        <f>adam_output!BN73</f>
        <v>2255763</v>
      </c>
      <c r="BR77" s="58">
        <f>adam_output!BO73</f>
        <v>6093529</v>
      </c>
      <c r="BS77" s="58">
        <f>adam_output!BP73</f>
        <v>9334162</v>
      </c>
      <c r="BT77" s="58">
        <f>adam_output!BQ73</f>
        <v>3490211</v>
      </c>
      <c r="BU77" s="58">
        <f>adam_output!BR73</f>
        <v>4009096</v>
      </c>
      <c r="BV77" s="58">
        <f>adam_output!BS73</f>
        <v>3166056</v>
      </c>
      <c r="BW77" s="58">
        <f>adam_output!BT73</f>
        <v>333923</v>
      </c>
      <c r="BX77" s="58">
        <f>adam_output!BU73</f>
        <v>11187104</v>
      </c>
      <c r="BY77" s="58">
        <f>adam_output!BV73</f>
        <v>1365219</v>
      </c>
      <c r="BZ77" s="58">
        <f>adam_output!BW73</f>
        <v>0</v>
      </c>
      <c r="CA77" s="58">
        <f>adam_output!BX73</f>
        <v>193467</v>
      </c>
      <c r="CB77" s="123">
        <f t="shared" si="12"/>
        <v>70532406</v>
      </c>
      <c r="CC77" s="127">
        <f t="shared" si="13"/>
        <v>71544568</v>
      </c>
      <c r="CD77" s="60">
        <f>adam_output!BY73</f>
        <v>705</v>
      </c>
      <c r="CE77" s="60">
        <f>adam_output!BZ73</f>
        <v>34952</v>
      </c>
      <c r="CF77" s="60">
        <f>adam_output!CA73</f>
        <v>0</v>
      </c>
      <c r="CG77" s="60">
        <f>adam_output!CB73</f>
        <v>1030</v>
      </c>
      <c r="CH77" s="60">
        <f>adam_output!CC73</f>
        <v>12606</v>
      </c>
      <c r="CI77" s="60">
        <f>adam_output!CD73</f>
        <v>0</v>
      </c>
      <c r="CJ77" s="84"/>
      <c r="CK77" s="59">
        <f t="shared" si="17"/>
        <v>49293</v>
      </c>
      <c r="CL77" s="67">
        <f>adam_output!CE73</f>
        <v>72710</v>
      </c>
      <c r="CM77" s="58">
        <f>adam_output!CF73</f>
        <v>3872806</v>
      </c>
      <c r="CN77" s="58">
        <f>adam_output!CG73</f>
        <v>12533</v>
      </c>
      <c r="CO77" s="58">
        <f>adam_output!CH73</f>
        <v>191541</v>
      </c>
      <c r="CP77" s="58">
        <f>adam_output!CI73</f>
        <v>1964209</v>
      </c>
      <c r="CQ77" s="58">
        <f>adam_output!CJ73</f>
        <v>0</v>
      </c>
      <c r="CR77" s="85"/>
      <c r="CS77" s="155">
        <f t="shared" si="14"/>
        <v>6113799</v>
      </c>
      <c r="CT77" s="166">
        <f t="shared" si="15"/>
        <v>6163092</v>
      </c>
      <c r="CU77" s="61">
        <f>adam_output!CK73</f>
        <v>3139258</v>
      </c>
      <c r="CV77" s="61">
        <f>adam_output!CL73</f>
        <v>-3739024</v>
      </c>
      <c r="CW77" s="173">
        <f t="shared" si="16"/>
        <v>77107894</v>
      </c>
      <c r="CX77" s="58"/>
      <c r="CY77" s="179" t="e">
        <v>#REF!</v>
      </c>
      <c r="CZ77" s="59" t="e">
        <f t="shared" si="18"/>
        <v>#REF!</v>
      </c>
      <c r="DA77" s="58"/>
    </row>
    <row r="78" spans="1:105" x14ac:dyDescent="0.35">
      <c r="A78" s="236"/>
      <c r="B78" s="240"/>
      <c r="C78" s="72">
        <v>67</v>
      </c>
      <c r="D78" s="57" t="s">
        <v>43</v>
      </c>
      <c r="E78" s="60">
        <f>adam_output!C74</f>
        <v>6</v>
      </c>
      <c r="F78" s="60">
        <f>adam_output!D74</f>
        <v>0</v>
      </c>
      <c r="G78" s="60">
        <f>adam_output!E74</f>
        <v>54</v>
      </c>
      <c r="H78" s="60">
        <f>adam_output!F74</f>
        <v>3</v>
      </c>
      <c r="I78" s="60">
        <f>adam_output!G74</f>
        <v>8</v>
      </c>
      <c r="J78" s="60">
        <f>adam_output!H74</f>
        <v>42</v>
      </c>
      <c r="K78" s="60">
        <f>adam_output!I74</f>
        <v>5</v>
      </c>
      <c r="L78" s="60">
        <f>adam_output!J74</f>
        <v>7</v>
      </c>
      <c r="M78" s="60">
        <f>adam_output!K74</f>
        <v>7</v>
      </c>
      <c r="N78" s="60">
        <f>adam_output!L74</f>
        <v>14</v>
      </c>
      <c r="O78" s="60">
        <f>adam_output!M74</f>
        <v>3</v>
      </c>
      <c r="P78" s="60">
        <f>adam_output!N74</f>
        <v>15</v>
      </c>
      <c r="Q78" s="60">
        <f>adam_output!O74</f>
        <v>15</v>
      </c>
      <c r="R78" s="60">
        <f>adam_output!P74</f>
        <v>27</v>
      </c>
      <c r="S78" s="60">
        <f>adam_output!Q74</f>
        <v>3</v>
      </c>
      <c r="T78" s="60">
        <f>adam_output!R74</f>
        <v>17</v>
      </c>
      <c r="U78" s="60">
        <f>adam_output!S74</f>
        <v>18</v>
      </c>
      <c r="V78" s="60">
        <f>adam_output!T74</f>
        <v>4</v>
      </c>
      <c r="W78" s="60">
        <f>adam_output!U74</f>
        <v>15</v>
      </c>
      <c r="X78" s="60">
        <f>adam_output!V74</f>
        <v>21</v>
      </c>
      <c r="Y78" s="60">
        <f>adam_output!W74</f>
        <v>141</v>
      </c>
      <c r="Z78" s="60">
        <f>adam_output!X74</f>
        <v>12</v>
      </c>
      <c r="AA78" s="60">
        <f>adam_output!Y74</f>
        <v>23</v>
      </c>
      <c r="AB78" s="60">
        <f>adam_output!Z74</f>
        <v>4</v>
      </c>
      <c r="AC78" s="60">
        <f>adam_output!AA74</f>
        <v>744</v>
      </c>
      <c r="AD78" s="60">
        <f>adam_output!AB74</f>
        <v>88</v>
      </c>
      <c r="AE78" s="60">
        <f>adam_output!AC74</f>
        <v>853</v>
      </c>
      <c r="AF78" s="60">
        <f>adam_output!AD74</f>
        <v>329</v>
      </c>
      <c r="AG78" s="60">
        <f>adam_output!AE74</f>
        <v>4985</v>
      </c>
      <c r="AH78" s="60">
        <f>adam_output!AF74</f>
        <v>175</v>
      </c>
      <c r="AI78" s="60">
        <f>adam_output!AG74</f>
        <v>3377</v>
      </c>
      <c r="AJ78" s="60">
        <f>adam_output!AH74</f>
        <v>12720</v>
      </c>
      <c r="AK78" s="60">
        <f>adam_output!AI74</f>
        <v>84</v>
      </c>
      <c r="AL78" s="60">
        <f>adam_output!AJ74</f>
        <v>2703</v>
      </c>
      <c r="AM78" s="60">
        <f>adam_output!AK74</f>
        <v>5117</v>
      </c>
      <c r="AN78" s="60">
        <f>adam_output!AL74</f>
        <v>0</v>
      </c>
      <c r="AO78" s="60">
        <f>adam_output!AM74</f>
        <v>287</v>
      </c>
      <c r="AP78" s="98">
        <f t="shared" si="11"/>
        <v>31926</v>
      </c>
      <c r="AQ78" s="58">
        <f>adam_output!AN74</f>
        <v>24494</v>
      </c>
      <c r="AR78" s="58">
        <f>adam_output!AO74</f>
        <v>108</v>
      </c>
      <c r="AS78" s="58">
        <f>adam_output!AP74</f>
        <v>10421</v>
      </c>
      <c r="AT78" s="58">
        <f>adam_output!AQ74</f>
        <v>523</v>
      </c>
      <c r="AU78" s="58">
        <f>adam_output!AR74</f>
        <v>1244</v>
      </c>
      <c r="AV78" s="58">
        <f>adam_output!AS74</f>
        <v>5642</v>
      </c>
      <c r="AW78" s="58">
        <f>adam_output!AT74</f>
        <v>611</v>
      </c>
      <c r="AX78" s="58">
        <f>adam_output!AU74</f>
        <v>1245</v>
      </c>
      <c r="AY78" s="58">
        <f>adam_output!AV74</f>
        <v>2168</v>
      </c>
      <c r="AZ78" s="58">
        <f>adam_output!AW74</f>
        <v>1148</v>
      </c>
      <c r="BA78" s="58">
        <f>adam_output!AX74</f>
        <v>437</v>
      </c>
      <c r="BB78" s="58">
        <f>adam_output!AY74</f>
        <v>1016</v>
      </c>
      <c r="BC78" s="58">
        <f>adam_output!AZ74</f>
        <v>1322</v>
      </c>
      <c r="BD78" s="58">
        <f>adam_output!BA74</f>
        <v>2085</v>
      </c>
      <c r="BE78" s="58">
        <f>adam_output!BB74</f>
        <v>743</v>
      </c>
      <c r="BF78" s="58">
        <f>adam_output!BC74</f>
        <v>3640</v>
      </c>
      <c r="BG78" s="58">
        <f>adam_output!BD74</f>
        <v>2155</v>
      </c>
      <c r="BH78" s="58">
        <f>adam_output!BE74</f>
        <v>861</v>
      </c>
      <c r="BI78" s="58">
        <f>adam_output!BF74</f>
        <v>5050</v>
      </c>
      <c r="BJ78" s="58">
        <f>adam_output!BG74</f>
        <v>9148</v>
      </c>
      <c r="BK78" s="58">
        <f>adam_output!BH74</f>
        <v>19984</v>
      </c>
      <c r="BL78" s="58">
        <f>adam_output!BI74</f>
        <v>2341</v>
      </c>
      <c r="BM78" s="58">
        <f>adam_output!BJ74</f>
        <v>1481</v>
      </c>
      <c r="BN78" s="58">
        <f>adam_output!BK74</f>
        <v>367</v>
      </c>
      <c r="BO78" s="58">
        <f>adam_output!BL74</f>
        <v>55377</v>
      </c>
      <c r="BP78" s="58">
        <f>adam_output!BM74</f>
        <v>8828</v>
      </c>
      <c r="BQ78" s="58">
        <f>adam_output!BN74</f>
        <v>64859</v>
      </c>
      <c r="BR78" s="58">
        <f>adam_output!BO74</f>
        <v>25528</v>
      </c>
      <c r="BS78" s="58">
        <f>adam_output!BP74</f>
        <v>557345</v>
      </c>
      <c r="BT78" s="58">
        <f>adam_output!BQ74</f>
        <v>17663</v>
      </c>
      <c r="BU78" s="58">
        <f>adam_output!BR74</f>
        <v>391991</v>
      </c>
      <c r="BV78" s="58">
        <f>adam_output!BS74</f>
        <v>1526427</v>
      </c>
      <c r="BW78" s="58">
        <f>adam_output!BT74</f>
        <v>10443</v>
      </c>
      <c r="BX78" s="58">
        <f>adam_output!BU74</f>
        <v>208113</v>
      </c>
      <c r="BY78" s="58">
        <f>adam_output!BV74</f>
        <v>640665</v>
      </c>
      <c r="BZ78" s="58">
        <f>adam_output!BW74</f>
        <v>0</v>
      </c>
      <c r="CA78" s="58">
        <f>adam_output!BX74</f>
        <v>23505</v>
      </c>
      <c r="CB78" s="123">
        <f t="shared" si="12"/>
        <v>3628978</v>
      </c>
      <c r="CC78" s="127">
        <f t="shared" si="13"/>
        <v>3660904</v>
      </c>
      <c r="CD78" s="60">
        <f>adam_output!BY74</f>
        <v>39222</v>
      </c>
      <c r="CE78" s="60">
        <f>adam_output!BZ74</f>
        <v>254585</v>
      </c>
      <c r="CF78" s="60">
        <f>adam_output!CA74</f>
        <v>0</v>
      </c>
      <c r="CG78" s="60">
        <f>adam_output!CB74</f>
        <v>0</v>
      </c>
      <c r="CH78" s="60">
        <f>adam_output!CC74</f>
        <v>826</v>
      </c>
      <c r="CI78" s="60">
        <f>adam_output!CD74</f>
        <v>0</v>
      </c>
      <c r="CJ78" s="84"/>
      <c r="CK78" s="59">
        <f t="shared" si="17"/>
        <v>294633</v>
      </c>
      <c r="CL78" s="67">
        <f>adam_output!CE74</f>
        <v>4324185</v>
      </c>
      <c r="CM78" s="58">
        <f>adam_output!CF74</f>
        <v>27645843</v>
      </c>
      <c r="CN78" s="58">
        <f>adam_output!CG74</f>
        <v>0</v>
      </c>
      <c r="CO78" s="58">
        <f>adam_output!CH74</f>
        <v>0</v>
      </c>
      <c r="CP78" s="58">
        <f>adam_output!CI74</f>
        <v>206577</v>
      </c>
      <c r="CQ78" s="58">
        <f>adam_output!CJ74</f>
        <v>0</v>
      </c>
      <c r="CR78" s="85"/>
      <c r="CS78" s="155">
        <f t="shared" si="14"/>
        <v>32176605</v>
      </c>
      <c r="CT78" s="166">
        <f t="shared" si="15"/>
        <v>32471238</v>
      </c>
      <c r="CU78" s="61">
        <f>adam_output!CK74</f>
        <v>647497</v>
      </c>
      <c r="CV78" s="61">
        <f>adam_output!CL74</f>
        <v>-399263</v>
      </c>
      <c r="CW78" s="173">
        <f t="shared" si="16"/>
        <v>36380376</v>
      </c>
      <c r="CX78" s="58"/>
      <c r="CY78" s="179" t="e">
        <v>#REF!</v>
      </c>
      <c r="CZ78" s="59" t="e">
        <f t="shared" si="18"/>
        <v>#REF!</v>
      </c>
      <c r="DA78" s="58"/>
    </row>
    <row r="79" spans="1:105" x14ac:dyDescent="0.35">
      <c r="A79" s="236"/>
      <c r="B79" s="240"/>
      <c r="C79" s="72">
        <v>68</v>
      </c>
      <c r="D79" s="57" t="s">
        <v>44</v>
      </c>
      <c r="E79" s="60">
        <f>adam_output!C75</f>
        <v>0</v>
      </c>
      <c r="F79" s="60">
        <f>adam_output!D75</f>
        <v>0</v>
      </c>
      <c r="G79" s="60">
        <f>adam_output!E75</f>
        <v>0</v>
      </c>
      <c r="H79" s="60">
        <f>adam_output!F75</f>
        <v>0</v>
      </c>
      <c r="I79" s="60">
        <f>adam_output!G75</f>
        <v>0</v>
      </c>
      <c r="J79" s="60">
        <f>adam_output!H75</f>
        <v>0</v>
      </c>
      <c r="K79" s="60">
        <f>adam_output!I75</f>
        <v>0</v>
      </c>
      <c r="L79" s="60">
        <f>adam_output!J75</f>
        <v>0</v>
      </c>
      <c r="M79" s="60">
        <f>adam_output!K75</f>
        <v>0</v>
      </c>
      <c r="N79" s="60">
        <f>adam_output!L75</f>
        <v>0</v>
      </c>
      <c r="O79" s="60">
        <f>adam_output!M75</f>
        <v>0</v>
      </c>
      <c r="P79" s="60">
        <f>adam_output!N75</f>
        <v>0</v>
      </c>
      <c r="Q79" s="60">
        <f>adam_output!O75</f>
        <v>0</v>
      </c>
      <c r="R79" s="60">
        <f>adam_output!P75</f>
        <v>0</v>
      </c>
      <c r="S79" s="60">
        <f>adam_output!Q75</f>
        <v>0</v>
      </c>
      <c r="T79" s="60">
        <f>adam_output!R75</f>
        <v>0</v>
      </c>
      <c r="U79" s="60">
        <f>adam_output!S75</f>
        <v>0</v>
      </c>
      <c r="V79" s="60">
        <f>adam_output!T75</f>
        <v>0</v>
      </c>
      <c r="W79" s="60">
        <f>adam_output!U75</f>
        <v>0</v>
      </c>
      <c r="X79" s="60">
        <f>adam_output!V75</f>
        <v>0</v>
      </c>
      <c r="Y79" s="60">
        <f>adam_output!W75</f>
        <v>0</v>
      </c>
      <c r="Z79" s="60">
        <f>adam_output!X75</f>
        <v>0</v>
      </c>
      <c r="AA79" s="60">
        <f>adam_output!Y75</f>
        <v>0</v>
      </c>
      <c r="AB79" s="60">
        <f>adam_output!Z75</f>
        <v>0</v>
      </c>
      <c r="AC79" s="60">
        <f>adam_output!AA75</f>
        <v>0</v>
      </c>
      <c r="AD79" s="60">
        <f>adam_output!AB75</f>
        <v>0</v>
      </c>
      <c r="AE79" s="60">
        <f>adam_output!AC75</f>
        <v>0</v>
      </c>
      <c r="AF79" s="60">
        <f>adam_output!AD75</f>
        <v>0</v>
      </c>
      <c r="AG79" s="60">
        <f>adam_output!AE75</f>
        <v>0</v>
      </c>
      <c r="AH79" s="60">
        <f>adam_output!AF75</f>
        <v>0</v>
      </c>
      <c r="AI79" s="60">
        <f>adam_output!AG75</f>
        <v>0</v>
      </c>
      <c r="AJ79" s="60">
        <f>adam_output!AH75</f>
        <v>0</v>
      </c>
      <c r="AK79" s="60">
        <f>adam_output!AI75</f>
        <v>0</v>
      </c>
      <c r="AL79" s="60">
        <f>adam_output!AJ75</f>
        <v>0</v>
      </c>
      <c r="AM79" s="60">
        <f>adam_output!AK75</f>
        <v>0</v>
      </c>
      <c r="AN79" s="60">
        <f>adam_output!AL75</f>
        <v>0</v>
      </c>
      <c r="AO79" s="60">
        <f>adam_output!AM75</f>
        <v>0</v>
      </c>
      <c r="AP79" s="98">
        <f t="shared" si="11"/>
        <v>0</v>
      </c>
      <c r="AQ79" s="58">
        <f>adam_output!AN75</f>
        <v>7141</v>
      </c>
      <c r="AR79" s="58">
        <f>adam_output!AO75</f>
        <v>509</v>
      </c>
      <c r="AS79" s="58">
        <f>adam_output!AP75</f>
        <v>25868</v>
      </c>
      <c r="AT79" s="58">
        <f>adam_output!AQ75</f>
        <v>3212</v>
      </c>
      <c r="AU79" s="58">
        <f>adam_output!AR75</f>
        <v>7780</v>
      </c>
      <c r="AV79" s="58">
        <f>adam_output!AS75</f>
        <v>16291</v>
      </c>
      <c r="AW79" s="58">
        <f>adam_output!AT75</f>
        <v>321</v>
      </c>
      <c r="AX79" s="58">
        <f>adam_output!AU75</f>
        <v>2179</v>
      </c>
      <c r="AY79" s="58">
        <f>adam_output!AV75</f>
        <v>6360</v>
      </c>
      <c r="AZ79" s="58">
        <f>adam_output!AW75</f>
        <v>2848</v>
      </c>
      <c r="BA79" s="58">
        <f>adam_output!AX75</f>
        <v>2542</v>
      </c>
      <c r="BB79" s="58">
        <f>adam_output!AY75</f>
        <v>6183</v>
      </c>
      <c r="BC79" s="58">
        <f>adam_output!AZ75</f>
        <v>7648</v>
      </c>
      <c r="BD79" s="58">
        <f>adam_output!BA75</f>
        <v>14828</v>
      </c>
      <c r="BE79" s="58">
        <f>adam_output!BB75</f>
        <v>4879</v>
      </c>
      <c r="BF79" s="58">
        <f>adam_output!BC75</f>
        <v>16339</v>
      </c>
      <c r="BG79" s="58">
        <f>adam_output!BD75</f>
        <v>12544</v>
      </c>
      <c r="BH79" s="58">
        <f>adam_output!BE75</f>
        <v>4149</v>
      </c>
      <c r="BI79" s="58">
        <f>adam_output!BF75</f>
        <v>15256</v>
      </c>
      <c r="BJ79" s="58">
        <f>adam_output!BG75</f>
        <v>9220</v>
      </c>
      <c r="BK79" s="58">
        <f>adam_output!BH75</f>
        <v>48063</v>
      </c>
      <c r="BL79" s="58">
        <f>adam_output!BI75</f>
        <v>1181</v>
      </c>
      <c r="BM79" s="58">
        <f>adam_output!BJ75</f>
        <v>3516</v>
      </c>
      <c r="BN79" s="58">
        <f>adam_output!BK75</f>
        <v>15668</v>
      </c>
      <c r="BO79" s="58">
        <f>adam_output!BL75</f>
        <v>162762</v>
      </c>
      <c r="BP79" s="58">
        <f>adam_output!BM75</f>
        <v>114052</v>
      </c>
      <c r="BQ79" s="58">
        <f>adam_output!BN75</f>
        <v>30524</v>
      </c>
      <c r="BR79" s="58">
        <f>adam_output!BO75</f>
        <v>95097</v>
      </c>
      <c r="BS79" s="58">
        <f>adam_output!BP75</f>
        <v>94697</v>
      </c>
      <c r="BT79" s="58">
        <f>adam_output!BQ75</f>
        <v>100717</v>
      </c>
      <c r="BU79" s="58">
        <f>adam_output!BR75</f>
        <v>166822</v>
      </c>
      <c r="BV79" s="58">
        <f>adam_output!BS75</f>
        <v>162478</v>
      </c>
      <c r="BW79" s="58">
        <f>adam_output!BT75</f>
        <v>20236</v>
      </c>
      <c r="BX79" s="58">
        <f>adam_output!BU75</f>
        <v>112446</v>
      </c>
      <c r="BY79" s="58">
        <f>adam_output!BV75</f>
        <v>63793</v>
      </c>
      <c r="BZ79" s="58">
        <f>adam_output!BW75</f>
        <v>0</v>
      </c>
      <c r="CA79" s="58">
        <f>adam_output!BX75</f>
        <v>810</v>
      </c>
      <c r="CB79" s="123">
        <f t="shared" si="12"/>
        <v>1358959</v>
      </c>
      <c r="CC79" s="127">
        <f t="shared" si="13"/>
        <v>1358959</v>
      </c>
      <c r="CD79" s="60">
        <f>adam_output!BY75</f>
        <v>0</v>
      </c>
      <c r="CE79" s="60">
        <f>adam_output!BZ75</f>
        <v>0</v>
      </c>
      <c r="CF79" s="60">
        <f>adam_output!CA75</f>
        <v>0</v>
      </c>
      <c r="CG79" s="60">
        <f>adam_output!CB75</f>
        <v>0</v>
      </c>
      <c r="CH79" s="60">
        <f>adam_output!CC75</f>
        <v>0</v>
      </c>
      <c r="CI79" s="60">
        <f>adam_output!CD75</f>
        <v>0</v>
      </c>
      <c r="CJ79" s="84"/>
      <c r="CK79" s="59">
        <f t="shared" si="17"/>
        <v>0</v>
      </c>
      <c r="CL79" s="67">
        <f>adam_output!CE75</f>
        <v>0</v>
      </c>
      <c r="CM79" s="58">
        <f>adam_output!CF75</f>
        <v>0</v>
      </c>
      <c r="CN79" s="58">
        <f>adam_output!CG75</f>
        <v>0</v>
      </c>
      <c r="CO79" s="58">
        <f>adam_output!CH75</f>
        <v>0</v>
      </c>
      <c r="CP79" s="58">
        <f>adam_output!CI75</f>
        <v>0</v>
      </c>
      <c r="CQ79" s="58">
        <f>adam_output!CJ75</f>
        <v>0</v>
      </c>
      <c r="CR79" s="85"/>
      <c r="CS79" s="155">
        <f t="shared" si="14"/>
        <v>0</v>
      </c>
      <c r="CT79" s="166">
        <f t="shared" si="15"/>
        <v>0</v>
      </c>
      <c r="CU79" s="61">
        <f>adam_output!CK75</f>
        <v>0</v>
      </c>
      <c r="CV79" s="61">
        <f>adam_output!CL75</f>
        <v>0</v>
      </c>
      <c r="CW79" s="173">
        <f t="shared" si="16"/>
        <v>1358959</v>
      </c>
      <c r="CX79" s="58"/>
      <c r="CY79" s="179" t="e">
        <v>#REF!</v>
      </c>
      <c r="CZ79" s="59" t="e">
        <f t="shared" si="18"/>
        <v>#REF!</v>
      </c>
      <c r="DA79" s="58"/>
    </row>
    <row r="80" spans="1:105" x14ac:dyDescent="0.35">
      <c r="A80" s="236"/>
      <c r="B80" s="240"/>
      <c r="C80" s="73">
        <v>69</v>
      </c>
      <c r="D80" s="74" t="s">
        <v>45</v>
      </c>
      <c r="E80" s="60">
        <f>adam_output!C76</f>
        <v>0</v>
      </c>
      <c r="F80" s="60">
        <f>adam_output!D76</f>
        <v>0</v>
      </c>
      <c r="G80" s="60">
        <f>adam_output!E76</f>
        <v>0</v>
      </c>
      <c r="H80" s="60">
        <f>adam_output!F76</f>
        <v>0</v>
      </c>
      <c r="I80" s="60">
        <f>adam_output!G76</f>
        <v>0</v>
      </c>
      <c r="J80" s="60">
        <f>adam_output!H76</f>
        <v>0</v>
      </c>
      <c r="K80" s="60">
        <f>adam_output!I76</f>
        <v>0</v>
      </c>
      <c r="L80" s="60">
        <f>adam_output!J76</f>
        <v>0</v>
      </c>
      <c r="M80" s="60">
        <f>adam_output!K76</f>
        <v>0</v>
      </c>
      <c r="N80" s="60">
        <f>adam_output!L76</f>
        <v>0</v>
      </c>
      <c r="O80" s="60">
        <f>adam_output!M76</f>
        <v>0</v>
      </c>
      <c r="P80" s="60">
        <f>adam_output!N76</f>
        <v>0</v>
      </c>
      <c r="Q80" s="60">
        <f>adam_output!O76</f>
        <v>0</v>
      </c>
      <c r="R80" s="60">
        <f>adam_output!P76</f>
        <v>0</v>
      </c>
      <c r="S80" s="60">
        <f>adam_output!Q76</f>
        <v>0</v>
      </c>
      <c r="T80" s="60">
        <f>adam_output!R76</f>
        <v>0</v>
      </c>
      <c r="U80" s="60">
        <f>adam_output!S76</f>
        <v>0</v>
      </c>
      <c r="V80" s="60">
        <f>adam_output!T76</f>
        <v>0</v>
      </c>
      <c r="W80" s="60">
        <f>adam_output!U76</f>
        <v>0</v>
      </c>
      <c r="X80" s="60">
        <f>adam_output!V76</f>
        <v>0</v>
      </c>
      <c r="Y80" s="60">
        <f>adam_output!W76</f>
        <v>0</v>
      </c>
      <c r="Z80" s="60">
        <f>adam_output!X76</f>
        <v>0</v>
      </c>
      <c r="AA80" s="60">
        <f>adam_output!Y76</f>
        <v>0</v>
      </c>
      <c r="AB80" s="60">
        <f>adam_output!Z76</f>
        <v>0</v>
      </c>
      <c r="AC80" s="60">
        <f>adam_output!AA76</f>
        <v>0</v>
      </c>
      <c r="AD80" s="60">
        <f>adam_output!AB76</f>
        <v>0</v>
      </c>
      <c r="AE80" s="60">
        <f>adam_output!AC76</f>
        <v>0</v>
      </c>
      <c r="AF80" s="60">
        <f>adam_output!AD76</f>
        <v>0</v>
      </c>
      <c r="AG80" s="60">
        <f>adam_output!AE76</f>
        <v>0</v>
      </c>
      <c r="AH80" s="60">
        <f>adam_output!AF76</f>
        <v>0</v>
      </c>
      <c r="AI80" s="60">
        <f>adam_output!AG76</f>
        <v>0</v>
      </c>
      <c r="AJ80" s="60">
        <f>adam_output!AH76</f>
        <v>0</v>
      </c>
      <c r="AK80" s="60">
        <f>adam_output!AI76</f>
        <v>0</v>
      </c>
      <c r="AL80" s="60">
        <f>adam_output!AJ76</f>
        <v>0</v>
      </c>
      <c r="AM80" s="60">
        <f>adam_output!AK76</f>
        <v>0</v>
      </c>
      <c r="AN80" s="60">
        <f>adam_output!AL76</f>
        <v>0</v>
      </c>
      <c r="AO80" s="60">
        <f>adam_output!AM76</f>
        <v>0</v>
      </c>
      <c r="AP80" s="98">
        <f t="shared" si="11"/>
        <v>0</v>
      </c>
      <c r="AQ80" s="58">
        <f>adam_output!AN76</f>
        <v>68369</v>
      </c>
      <c r="AR80" s="58">
        <f>adam_output!AO76</f>
        <v>4652</v>
      </c>
      <c r="AS80" s="58">
        <f>adam_output!AP76</f>
        <v>170290</v>
      </c>
      <c r="AT80" s="58">
        <f>adam_output!AQ76</f>
        <v>8071</v>
      </c>
      <c r="AU80" s="58">
        <f>adam_output!AR76</f>
        <v>37061</v>
      </c>
      <c r="AV80" s="58">
        <f>adam_output!AS76</f>
        <v>22121</v>
      </c>
      <c r="AW80" s="58">
        <f>adam_output!AT76</f>
        <v>12125</v>
      </c>
      <c r="AX80" s="58">
        <f>adam_output!AU76</f>
        <v>28757</v>
      </c>
      <c r="AY80" s="58">
        <f>adam_output!AV76</f>
        <v>62067</v>
      </c>
      <c r="AZ80" s="58">
        <f>adam_output!AW76</f>
        <v>103917</v>
      </c>
      <c r="BA80" s="58">
        <f>adam_output!AX76</f>
        <v>37964</v>
      </c>
      <c r="BB80" s="58">
        <f>adam_output!AY76</f>
        <v>53877</v>
      </c>
      <c r="BC80" s="58">
        <f>adam_output!AZ76</f>
        <v>70371</v>
      </c>
      <c r="BD80" s="58">
        <f>adam_output!BA76</f>
        <v>84904</v>
      </c>
      <c r="BE80" s="58">
        <f>adam_output!BB76</f>
        <v>13449</v>
      </c>
      <c r="BF80" s="58">
        <f>adam_output!BC76</f>
        <v>8524</v>
      </c>
      <c r="BG80" s="58">
        <f>adam_output!BD76</f>
        <v>39922</v>
      </c>
      <c r="BH80" s="58">
        <f>adam_output!BE76</f>
        <v>12968</v>
      </c>
      <c r="BI80" s="58">
        <f>adam_output!BF76</f>
        <v>54818</v>
      </c>
      <c r="BJ80" s="58">
        <f>adam_output!BG76</f>
        <v>17048</v>
      </c>
      <c r="BK80" s="58">
        <f>adam_output!BH76</f>
        <v>945214</v>
      </c>
      <c r="BL80" s="58">
        <f>adam_output!BI76</f>
        <v>73209</v>
      </c>
      <c r="BM80" s="58">
        <f>adam_output!BJ76</f>
        <v>27891</v>
      </c>
      <c r="BN80" s="58">
        <f>adam_output!BK76</f>
        <v>41445</v>
      </c>
      <c r="BO80" s="58">
        <f>adam_output!BL76</f>
        <v>363809</v>
      </c>
      <c r="BP80" s="58">
        <f>adam_output!BM76</f>
        <v>320956</v>
      </c>
      <c r="BQ80" s="58">
        <f>adam_output!BN76</f>
        <v>307054</v>
      </c>
      <c r="BR80" s="58">
        <f>adam_output!BO76</f>
        <v>152048</v>
      </c>
      <c r="BS80" s="58">
        <f>adam_output!BP76</f>
        <v>250145</v>
      </c>
      <c r="BT80" s="58">
        <f>adam_output!BQ76</f>
        <v>14938</v>
      </c>
      <c r="BU80" s="58">
        <f>adam_output!BR76</f>
        <v>228416</v>
      </c>
      <c r="BV80" s="58">
        <f>adam_output!BS76</f>
        <v>201018</v>
      </c>
      <c r="BW80" s="58">
        <f>adam_output!BT76</f>
        <v>56550</v>
      </c>
      <c r="BX80" s="58">
        <f>adam_output!BU76</f>
        <v>258555</v>
      </c>
      <c r="BY80" s="58">
        <f>adam_output!BV76</f>
        <v>158441</v>
      </c>
      <c r="BZ80" s="58">
        <f>adam_output!BW76</f>
        <v>665</v>
      </c>
      <c r="CA80" s="58">
        <f>adam_output!BX76</f>
        <v>0</v>
      </c>
      <c r="CB80" s="123">
        <f t="shared" si="12"/>
        <v>4311629</v>
      </c>
      <c r="CC80" s="127">
        <f t="shared" si="13"/>
        <v>4311629</v>
      </c>
      <c r="CD80" s="60">
        <f>adam_output!BY76</f>
        <v>0</v>
      </c>
      <c r="CE80" s="60">
        <f>adam_output!BZ76</f>
        <v>0</v>
      </c>
      <c r="CF80" s="60">
        <f>adam_output!CA76</f>
        <v>0</v>
      </c>
      <c r="CG80" s="60">
        <f>adam_output!CB76</f>
        <v>0</v>
      </c>
      <c r="CH80" s="60">
        <f>adam_output!CC76</f>
        <v>0</v>
      </c>
      <c r="CI80" s="60">
        <f>adam_output!CD76</f>
        <v>0</v>
      </c>
      <c r="CJ80" s="84"/>
      <c r="CK80" s="59">
        <f t="shared" si="17"/>
        <v>0</v>
      </c>
      <c r="CL80" s="67">
        <f>adam_output!CE76</f>
        <v>0</v>
      </c>
      <c r="CM80" s="58">
        <f>adam_output!CF76</f>
        <v>1818</v>
      </c>
      <c r="CN80" s="58">
        <f>adam_output!CG76</f>
        <v>0</v>
      </c>
      <c r="CO80" s="58">
        <f>adam_output!CH76</f>
        <v>0</v>
      </c>
      <c r="CP80" s="58">
        <f>adam_output!CI76</f>
        <v>0</v>
      </c>
      <c r="CQ80" s="58">
        <f>adam_output!CJ76</f>
        <v>0</v>
      </c>
      <c r="CR80" s="85"/>
      <c r="CS80" s="155">
        <f t="shared" si="14"/>
        <v>1818</v>
      </c>
      <c r="CT80" s="166">
        <f t="shared" si="15"/>
        <v>1818</v>
      </c>
      <c r="CU80" s="61">
        <f>adam_output!CK76</f>
        <v>4009024</v>
      </c>
      <c r="CV80" s="61">
        <f>adam_output!CL76</f>
        <v>-1173773</v>
      </c>
      <c r="CW80" s="173">
        <f t="shared" si="16"/>
        <v>7148698</v>
      </c>
      <c r="CX80" s="58"/>
      <c r="CY80" s="179" t="e">
        <v>#REF!</v>
      </c>
      <c r="CZ80" s="59" t="e">
        <f t="shared" si="18"/>
        <v>#REF!</v>
      </c>
      <c r="DA80" s="58"/>
    </row>
    <row r="81" spans="1:105" ht="17.25" thickBot="1" x14ac:dyDescent="0.4">
      <c r="A81" s="236"/>
      <c r="B81" s="86"/>
      <c r="C81" s="87">
        <v>70</v>
      </c>
      <c r="D81" s="88" t="s">
        <v>66</v>
      </c>
      <c r="E81" s="99">
        <f t="shared" ref="E81:BP81" si="19">SUM(E44:E80)</f>
        <v>9630</v>
      </c>
      <c r="F81" s="100">
        <f t="shared" si="19"/>
        <v>434</v>
      </c>
      <c r="G81" s="100">
        <f t="shared" si="19"/>
        <v>495718</v>
      </c>
      <c r="H81" s="100">
        <f t="shared" si="19"/>
        <v>27197</v>
      </c>
      <c r="I81" s="100">
        <f t="shared" si="19"/>
        <v>165838</v>
      </c>
      <c r="J81" s="100">
        <f t="shared" si="19"/>
        <v>529579</v>
      </c>
      <c r="K81" s="100">
        <f t="shared" si="19"/>
        <v>35138</v>
      </c>
      <c r="L81" s="100">
        <f t="shared" si="19"/>
        <v>176209</v>
      </c>
      <c r="M81" s="100">
        <f t="shared" si="19"/>
        <v>44476</v>
      </c>
      <c r="N81" s="100">
        <f t="shared" si="19"/>
        <v>751178</v>
      </c>
      <c r="O81" s="100">
        <f t="shared" si="19"/>
        <v>116922</v>
      </c>
      <c r="P81" s="100">
        <f t="shared" si="19"/>
        <v>313872</v>
      </c>
      <c r="Q81" s="100">
        <f t="shared" si="19"/>
        <v>216694</v>
      </c>
      <c r="R81" s="100">
        <f t="shared" si="19"/>
        <v>305046</v>
      </c>
      <c r="S81" s="100">
        <f t="shared" si="19"/>
        <v>58909</v>
      </c>
      <c r="T81" s="100">
        <f t="shared" si="19"/>
        <v>163139</v>
      </c>
      <c r="U81" s="100">
        <f t="shared" si="19"/>
        <v>222790</v>
      </c>
      <c r="V81" s="100">
        <f t="shared" si="19"/>
        <v>59578</v>
      </c>
      <c r="W81" s="100">
        <f t="shared" si="19"/>
        <v>392685</v>
      </c>
      <c r="X81" s="100">
        <f t="shared" si="19"/>
        <v>92017</v>
      </c>
      <c r="Y81" s="100">
        <f t="shared" si="19"/>
        <v>1018601</v>
      </c>
      <c r="Z81" s="100">
        <f t="shared" si="19"/>
        <v>97733</v>
      </c>
      <c r="AA81" s="100">
        <f t="shared" si="19"/>
        <v>61301</v>
      </c>
      <c r="AB81" s="100">
        <f t="shared" si="19"/>
        <v>55685</v>
      </c>
      <c r="AC81" s="100">
        <f t="shared" si="19"/>
        <v>548425</v>
      </c>
      <c r="AD81" s="100">
        <f t="shared" si="19"/>
        <v>173638</v>
      </c>
      <c r="AE81" s="100">
        <f t="shared" si="19"/>
        <v>117536</v>
      </c>
      <c r="AF81" s="100">
        <f t="shared" si="19"/>
        <v>383965</v>
      </c>
      <c r="AG81" s="100">
        <f t="shared" si="19"/>
        <v>706230</v>
      </c>
      <c r="AH81" s="100">
        <f t="shared" si="19"/>
        <v>233079</v>
      </c>
      <c r="AI81" s="100">
        <f t="shared" si="19"/>
        <v>297301</v>
      </c>
      <c r="AJ81" s="100">
        <f t="shared" si="19"/>
        <v>646981</v>
      </c>
      <c r="AK81" s="100">
        <f t="shared" si="19"/>
        <v>29133</v>
      </c>
      <c r="AL81" s="100">
        <f t="shared" si="19"/>
        <v>770782</v>
      </c>
      <c r="AM81" s="100">
        <f t="shared" si="19"/>
        <v>507360</v>
      </c>
      <c r="AN81" s="100">
        <f t="shared" si="19"/>
        <v>57294</v>
      </c>
      <c r="AO81" s="100">
        <f t="shared" si="19"/>
        <v>36790</v>
      </c>
      <c r="AP81" s="104">
        <f t="shared" si="19"/>
        <v>9918883</v>
      </c>
      <c r="AQ81" s="100">
        <f>SUM(AQ44:AQ80)</f>
        <v>6444521</v>
      </c>
      <c r="AR81" s="100">
        <f t="shared" si="19"/>
        <v>213839</v>
      </c>
      <c r="AS81" s="100">
        <f t="shared" si="19"/>
        <v>23046387</v>
      </c>
      <c r="AT81" s="100">
        <f t="shared" si="19"/>
        <v>1527785</v>
      </c>
      <c r="AU81" s="100">
        <f t="shared" si="19"/>
        <v>6544863</v>
      </c>
      <c r="AV81" s="100">
        <f t="shared" si="19"/>
        <v>16451497</v>
      </c>
      <c r="AW81" s="100">
        <f t="shared" si="19"/>
        <v>7394938</v>
      </c>
      <c r="AX81" s="100">
        <f t="shared" si="19"/>
        <v>7077073</v>
      </c>
      <c r="AY81" s="100">
        <f t="shared" si="19"/>
        <v>3085008</v>
      </c>
      <c r="AZ81" s="100">
        <f t="shared" si="19"/>
        <v>13245738</v>
      </c>
      <c r="BA81" s="100">
        <f t="shared" si="19"/>
        <v>6017048</v>
      </c>
      <c r="BB81" s="100">
        <f t="shared" si="19"/>
        <v>5044642</v>
      </c>
      <c r="BC81" s="100">
        <f t="shared" si="19"/>
        <v>4857267</v>
      </c>
      <c r="BD81" s="100">
        <f t="shared" si="19"/>
        <v>7512571</v>
      </c>
      <c r="BE81" s="100">
        <f t="shared" si="19"/>
        <v>3093908</v>
      </c>
      <c r="BF81" s="100">
        <f t="shared" si="19"/>
        <v>7722080</v>
      </c>
      <c r="BG81" s="100">
        <f t="shared" si="19"/>
        <v>9139852</v>
      </c>
      <c r="BH81" s="100">
        <f t="shared" si="19"/>
        <v>2972723</v>
      </c>
      <c r="BI81" s="100">
        <f t="shared" si="19"/>
        <v>34707629</v>
      </c>
      <c r="BJ81" s="100">
        <f t="shared" si="19"/>
        <v>4132421</v>
      </c>
      <c r="BK81" s="100">
        <f t="shared" si="19"/>
        <v>31485945</v>
      </c>
      <c r="BL81" s="100">
        <f t="shared" si="19"/>
        <v>12225963</v>
      </c>
      <c r="BM81" s="100">
        <f t="shared" si="19"/>
        <v>2074347</v>
      </c>
      <c r="BN81" s="100">
        <f t="shared" si="19"/>
        <v>1868233</v>
      </c>
      <c r="BO81" s="100">
        <f t="shared" si="19"/>
        <v>24293926</v>
      </c>
      <c r="BP81" s="100">
        <f t="shared" si="19"/>
        <v>11976836</v>
      </c>
      <c r="BQ81" s="100">
        <f t="shared" ref="BQ81:CI81" si="20">SUM(BQ44:BQ80)</f>
        <v>15760616</v>
      </c>
      <c r="BR81" s="100">
        <f t="shared" si="20"/>
        <v>22374183</v>
      </c>
      <c r="BS81" s="100">
        <f t="shared" si="20"/>
        <v>26397244</v>
      </c>
      <c r="BT81" s="100">
        <f t="shared" si="20"/>
        <v>11084006</v>
      </c>
      <c r="BU81" s="100">
        <f t="shared" si="20"/>
        <v>12637436</v>
      </c>
      <c r="BV81" s="100">
        <f t="shared" si="20"/>
        <v>26559301</v>
      </c>
      <c r="BW81" s="100">
        <f t="shared" si="20"/>
        <v>1665816</v>
      </c>
      <c r="BX81" s="100">
        <f t="shared" si="20"/>
        <v>30083461</v>
      </c>
      <c r="BY81" s="100">
        <f t="shared" si="20"/>
        <v>15919688</v>
      </c>
      <c r="BZ81" s="100">
        <f t="shared" si="20"/>
        <v>1313522</v>
      </c>
      <c r="CA81" s="100">
        <f t="shared" si="20"/>
        <v>2409486</v>
      </c>
      <c r="CB81" s="125">
        <f>SUM(CB44:CB80)</f>
        <v>420361799</v>
      </c>
      <c r="CC81" s="129">
        <f>SUM(CC44:CC80)</f>
        <v>430280682</v>
      </c>
      <c r="CD81" s="158">
        <f t="shared" si="20"/>
        <v>142184</v>
      </c>
      <c r="CE81" s="124">
        <f t="shared" si="20"/>
        <v>4584807</v>
      </c>
      <c r="CF81" s="124">
        <f t="shared" si="20"/>
        <v>204916</v>
      </c>
      <c r="CG81" s="124">
        <f t="shared" si="20"/>
        <v>118562</v>
      </c>
      <c r="CH81" s="124">
        <f t="shared" si="20"/>
        <v>1795542</v>
      </c>
      <c r="CI81" s="124">
        <f t="shared" si="20"/>
        <v>-79079</v>
      </c>
      <c r="CJ81" s="159"/>
      <c r="CK81" s="160">
        <f t="shared" ref="CK81:CQ81" si="21">SUM(CK44:CK80)</f>
        <v>6766932</v>
      </c>
      <c r="CL81" s="158">
        <f t="shared" si="21"/>
        <v>8474374</v>
      </c>
      <c r="CM81" s="124">
        <f t="shared" si="21"/>
        <v>267926729</v>
      </c>
      <c r="CN81" s="124">
        <f t="shared" si="21"/>
        <v>106965577</v>
      </c>
      <c r="CO81" s="124">
        <f t="shared" si="21"/>
        <v>30425697</v>
      </c>
      <c r="CP81" s="124">
        <f t="shared" si="21"/>
        <v>112937801</v>
      </c>
      <c r="CQ81" s="124">
        <f t="shared" si="21"/>
        <v>-769836</v>
      </c>
      <c r="CR81" s="159"/>
      <c r="CS81" s="124">
        <f>SUM(CS44:CS80)</f>
        <v>525960342</v>
      </c>
      <c r="CT81" s="168">
        <f>SUM(CT44:CT80)</f>
        <v>532727274</v>
      </c>
      <c r="CU81" s="89">
        <f>SUM(CU44:CU80)</f>
        <v>78253087</v>
      </c>
      <c r="CV81" s="81">
        <f>SUM(CV44:CV80)</f>
        <v>-87161662</v>
      </c>
      <c r="CW81" s="174">
        <f>SUM(CW44:CW80)</f>
        <v>954099381</v>
      </c>
      <c r="CX81" s="58"/>
      <c r="CY81" s="180" t="e">
        <v>#REF!</v>
      </c>
      <c r="CZ81" s="82" t="e">
        <f>CY81-CW81</f>
        <v>#REF!</v>
      </c>
      <c r="DA81" s="58"/>
    </row>
    <row r="82" spans="1:105" ht="17.25" thickBot="1" x14ac:dyDescent="0.4">
      <c r="A82" s="90"/>
      <c r="B82" s="91"/>
      <c r="C82" s="91"/>
      <c r="D82" s="101" t="s">
        <v>67</v>
      </c>
      <c r="E82" s="102">
        <f t="shared" ref="E82:BP82" si="22">SUM(E81,E43)</f>
        <v>22500</v>
      </c>
      <c r="F82" s="102">
        <f t="shared" si="22"/>
        <v>1832</v>
      </c>
      <c r="G82" s="102">
        <f t="shared" si="22"/>
        <v>954692</v>
      </c>
      <c r="H82" s="102">
        <f t="shared" si="22"/>
        <v>82949</v>
      </c>
      <c r="I82" s="102">
        <f t="shared" si="22"/>
        <v>350419</v>
      </c>
      <c r="J82" s="102">
        <f t="shared" si="22"/>
        <v>1254251</v>
      </c>
      <c r="K82" s="102">
        <f t="shared" si="22"/>
        <v>503691</v>
      </c>
      <c r="L82" s="102">
        <f t="shared" si="22"/>
        <v>383261</v>
      </c>
      <c r="M82" s="102">
        <f t="shared" si="22"/>
        <v>123319</v>
      </c>
      <c r="N82" s="102">
        <f t="shared" si="22"/>
        <v>1332857</v>
      </c>
      <c r="O82" s="102">
        <f t="shared" si="22"/>
        <v>345839</v>
      </c>
      <c r="P82" s="102">
        <f t="shared" si="22"/>
        <v>659744</v>
      </c>
      <c r="Q82" s="102">
        <f t="shared" si="22"/>
        <v>460408</v>
      </c>
      <c r="R82" s="102">
        <f t="shared" si="22"/>
        <v>608518</v>
      </c>
      <c r="S82" s="102">
        <f t="shared" si="22"/>
        <v>131669</v>
      </c>
      <c r="T82" s="102">
        <f t="shared" si="22"/>
        <v>336190</v>
      </c>
      <c r="U82" s="102">
        <f t="shared" si="22"/>
        <v>485633</v>
      </c>
      <c r="V82" s="102">
        <f t="shared" si="22"/>
        <v>128213</v>
      </c>
      <c r="W82" s="102">
        <f t="shared" si="22"/>
        <v>646811</v>
      </c>
      <c r="X82" s="102">
        <f t="shared" si="22"/>
        <v>233805</v>
      </c>
      <c r="Y82" s="102">
        <f t="shared" si="22"/>
        <v>2571018</v>
      </c>
      <c r="Z82" s="102">
        <f t="shared" si="22"/>
        <v>665768</v>
      </c>
      <c r="AA82" s="102">
        <f t="shared" si="22"/>
        <v>254359</v>
      </c>
      <c r="AB82" s="102">
        <f t="shared" si="22"/>
        <v>187696</v>
      </c>
      <c r="AC82" s="102">
        <f t="shared" si="22"/>
        <v>2624260</v>
      </c>
      <c r="AD82" s="102">
        <f t="shared" si="22"/>
        <v>1069060</v>
      </c>
      <c r="AE82" s="102">
        <f t="shared" si="22"/>
        <v>1682934</v>
      </c>
      <c r="AF82" s="102">
        <f t="shared" si="22"/>
        <v>1565594</v>
      </c>
      <c r="AG82" s="102">
        <f t="shared" si="22"/>
        <v>3294255</v>
      </c>
      <c r="AH82" s="102">
        <f t="shared" si="22"/>
        <v>1010590</v>
      </c>
      <c r="AI82" s="102">
        <f t="shared" si="22"/>
        <v>1204239</v>
      </c>
      <c r="AJ82" s="102">
        <f t="shared" si="22"/>
        <v>1934504</v>
      </c>
      <c r="AK82" s="102">
        <f t="shared" si="22"/>
        <v>116341</v>
      </c>
      <c r="AL82" s="102">
        <f t="shared" si="22"/>
        <v>3171879</v>
      </c>
      <c r="AM82" s="102">
        <f t="shared" si="22"/>
        <v>1440590</v>
      </c>
      <c r="AN82" s="102">
        <f t="shared" si="22"/>
        <v>123125</v>
      </c>
      <c r="AO82" s="102">
        <f t="shared" si="22"/>
        <v>259772</v>
      </c>
      <c r="AP82" s="103">
        <f t="shared" si="22"/>
        <v>32222585</v>
      </c>
      <c r="AQ82" s="102">
        <f>SUM(AQ81,AQ43)</f>
        <v>6585722</v>
      </c>
      <c r="AR82" s="102">
        <f t="shared" si="22"/>
        <v>218919</v>
      </c>
      <c r="AS82" s="102">
        <f t="shared" si="22"/>
        <v>23502323</v>
      </c>
      <c r="AT82" s="102">
        <f t="shared" si="22"/>
        <v>1571248</v>
      </c>
      <c r="AU82" s="102">
        <f t="shared" si="22"/>
        <v>6744546</v>
      </c>
      <c r="AV82" s="102">
        <f t="shared" si="22"/>
        <v>17063536</v>
      </c>
      <c r="AW82" s="102">
        <f t="shared" si="22"/>
        <v>7452856</v>
      </c>
      <c r="AX82" s="102">
        <f t="shared" si="22"/>
        <v>7334414</v>
      </c>
      <c r="AY82" s="102">
        <f t="shared" si="22"/>
        <v>3162023</v>
      </c>
      <c r="AZ82" s="102">
        <f t="shared" si="22"/>
        <v>14014291</v>
      </c>
      <c r="BA82" s="102">
        <f t="shared" si="22"/>
        <v>6159113</v>
      </c>
      <c r="BB82" s="102">
        <f t="shared" si="22"/>
        <v>5323024</v>
      </c>
      <c r="BC82" s="102">
        <f t="shared" si="22"/>
        <v>5115975</v>
      </c>
      <c r="BD82" s="102">
        <f t="shared" si="22"/>
        <v>7901768</v>
      </c>
      <c r="BE82" s="102">
        <f t="shared" si="22"/>
        <v>3203947</v>
      </c>
      <c r="BF82" s="102">
        <f t="shared" si="22"/>
        <v>7932396</v>
      </c>
      <c r="BG82" s="102">
        <f t="shared" si="22"/>
        <v>9489288</v>
      </c>
      <c r="BH82" s="102">
        <f t="shared" si="22"/>
        <v>3060422</v>
      </c>
      <c r="BI82" s="102">
        <f t="shared" si="22"/>
        <v>35666375</v>
      </c>
      <c r="BJ82" s="102">
        <f t="shared" si="22"/>
        <v>4261467</v>
      </c>
      <c r="BK82" s="102">
        <f t="shared" si="22"/>
        <v>32761947</v>
      </c>
      <c r="BL82" s="102">
        <f t="shared" si="22"/>
        <v>12382414</v>
      </c>
      <c r="BM82" s="102">
        <f t="shared" si="22"/>
        <v>2116036</v>
      </c>
      <c r="BN82" s="102">
        <f t="shared" si="22"/>
        <v>1910798</v>
      </c>
      <c r="BO82" s="102">
        <f t="shared" si="22"/>
        <v>24839087</v>
      </c>
      <c r="BP82" s="102">
        <f t="shared" si="22"/>
        <v>12224587</v>
      </c>
      <c r="BQ82" s="102">
        <f t="shared" ref="BQ82:CI82" si="23">SUM(BQ81,BQ43)</f>
        <v>15872560</v>
      </c>
      <c r="BR82" s="102">
        <f t="shared" si="23"/>
        <v>22986118</v>
      </c>
      <c r="BS82" s="102">
        <f t="shared" si="23"/>
        <v>27144781</v>
      </c>
      <c r="BT82" s="102">
        <f t="shared" si="23"/>
        <v>11355785</v>
      </c>
      <c r="BU82" s="102">
        <f t="shared" si="23"/>
        <v>12949580</v>
      </c>
      <c r="BV82" s="102">
        <f t="shared" si="23"/>
        <v>27345763</v>
      </c>
      <c r="BW82" s="102">
        <f t="shared" si="23"/>
        <v>1711110</v>
      </c>
      <c r="BX82" s="102">
        <f t="shared" si="23"/>
        <v>30990473</v>
      </c>
      <c r="BY82" s="102">
        <f t="shared" si="23"/>
        <v>16269301</v>
      </c>
      <c r="BZ82" s="102">
        <f t="shared" si="23"/>
        <v>1358959</v>
      </c>
      <c r="CA82" s="102">
        <f t="shared" si="23"/>
        <v>2447407</v>
      </c>
      <c r="CB82" s="131">
        <f>SUM(CB81,CB43)</f>
        <v>432430359</v>
      </c>
      <c r="CC82" s="130">
        <f>SUM(CC81,CC43)</f>
        <v>464652944</v>
      </c>
      <c r="CD82" s="102">
        <f t="shared" si="23"/>
        <v>677624</v>
      </c>
      <c r="CE82" s="102">
        <f t="shared" si="23"/>
        <v>20744773</v>
      </c>
      <c r="CF82" s="102">
        <f t="shared" si="23"/>
        <v>7044760</v>
      </c>
      <c r="CG82" s="102">
        <f t="shared" si="23"/>
        <v>1141573</v>
      </c>
      <c r="CH82" s="102">
        <f t="shared" si="23"/>
        <v>9313012</v>
      </c>
      <c r="CI82" s="102">
        <f t="shared" si="23"/>
        <v>-146739</v>
      </c>
      <c r="CJ82" s="102"/>
      <c r="CK82" s="161">
        <f t="shared" ref="CK82:CQ82" si="24">SUM(CK81,CK43)</f>
        <v>38775003</v>
      </c>
      <c r="CL82" s="162">
        <f t="shared" si="24"/>
        <v>8651244</v>
      </c>
      <c r="CM82" s="163">
        <f t="shared" si="24"/>
        <v>272619205</v>
      </c>
      <c r="CN82" s="163">
        <f t="shared" si="24"/>
        <v>107134679</v>
      </c>
      <c r="CO82" s="163">
        <f t="shared" si="24"/>
        <v>30623660</v>
      </c>
      <c r="CP82" s="163">
        <f t="shared" si="24"/>
        <v>115244148</v>
      </c>
      <c r="CQ82" s="163">
        <f t="shared" si="24"/>
        <v>-821073</v>
      </c>
      <c r="CR82" s="164"/>
      <c r="CS82" s="163">
        <f>SUM(CS81,CS43)</f>
        <v>533451863</v>
      </c>
      <c r="CT82" s="165">
        <f>SUM(CT81,CT43)</f>
        <v>572226866</v>
      </c>
      <c r="CU82" s="165">
        <f>SUM(CU81,CU43)</f>
        <v>82473054</v>
      </c>
      <c r="CV82" s="165">
        <f>SUM(CV81,CV43)</f>
        <v>-93198877</v>
      </c>
      <c r="CW82" s="175">
        <f>SUM(CW81,CW43)</f>
        <v>1026153987</v>
      </c>
      <c r="CX82" s="58"/>
      <c r="CY82" s="183" t="e">
        <v>#REF!</v>
      </c>
      <c r="CZ82" s="82" t="e">
        <f>CY82-CW82</f>
        <v>#REF!</v>
      </c>
      <c r="DA82" s="58"/>
    </row>
    <row r="83" spans="1:105" x14ac:dyDescent="0.35">
      <c r="A83" s="111" t="s">
        <v>68</v>
      </c>
      <c r="B83" s="71"/>
      <c r="C83" s="71">
        <v>71</v>
      </c>
      <c r="D83" s="57" t="s">
        <v>69</v>
      </c>
      <c r="E83" s="58">
        <f>adam_output!C77</f>
        <v>255</v>
      </c>
      <c r="F83" s="58">
        <f>adam_output!D77</f>
        <v>40</v>
      </c>
      <c r="G83" s="58">
        <f>adam_output!E77</f>
        <v>8679</v>
      </c>
      <c r="H83" s="58">
        <f>adam_output!F77</f>
        <v>1707</v>
      </c>
      <c r="I83" s="58">
        <f>adam_output!G77</f>
        <v>5819</v>
      </c>
      <c r="J83" s="58">
        <f>adam_output!H77</f>
        <v>14051</v>
      </c>
      <c r="K83" s="58">
        <f>adam_output!I77</f>
        <v>3273</v>
      </c>
      <c r="L83" s="58">
        <f>adam_output!J77</f>
        <v>10209</v>
      </c>
      <c r="M83" s="58">
        <f>adam_output!K77</f>
        <v>2570</v>
      </c>
      <c r="N83" s="58">
        <f>adam_output!L77</f>
        <v>6177</v>
      </c>
      <c r="O83" s="58">
        <f>adam_output!M77</f>
        <v>2982</v>
      </c>
      <c r="P83" s="58">
        <f>adam_output!N77</f>
        <v>16233</v>
      </c>
      <c r="Q83" s="58">
        <f>adam_output!O77</f>
        <v>8100</v>
      </c>
      <c r="R83" s="58">
        <f>adam_output!P77</f>
        <v>9845</v>
      </c>
      <c r="S83" s="58">
        <f>adam_output!Q77</f>
        <v>3132</v>
      </c>
      <c r="T83" s="58">
        <f>adam_output!R77</f>
        <v>2366</v>
      </c>
      <c r="U83" s="58">
        <f>adam_output!S77</f>
        <v>8138</v>
      </c>
      <c r="V83" s="58">
        <f>adam_output!T77</f>
        <v>1493</v>
      </c>
      <c r="W83" s="58">
        <f>adam_output!U77</f>
        <v>4705</v>
      </c>
      <c r="X83" s="58">
        <f>adam_output!V77</f>
        <v>8893</v>
      </c>
      <c r="Y83" s="58">
        <f>adam_output!W77</f>
        <v>60567</v>
      </c>
      <c r="Z83" s="58">
        <f>adam_output!X77</f>
        <v>5976</v>
      </c>
      <c r="AA83" s="58">
        <f>adam_output!Y77</f>
        <v>3085</v>
      </c>
      <c r="AB83" s="58">
        <f>adam_output!Z77</f>
        <v>6385</v>
      </c>
      <c r="AC83" s="58">
        <f>adam_output!AA77</f>
        <v>125499</v>
      </c>
      <c r="AD83" s="58">
        <f>adam_output!AB77</f>
        <v>65677</v>
      </c>
      <c r="AE83" s="58">
        <f>adam_output!AC77</f>
        <v>16949</v>
      </c>
      <c r="AF83" s="58">
        <f>adam_output!AD77</f>
        <v>36435</v>
      </c>
      <c r="AG83" s="58">
        <f>adam_output!AE77</f>
        <v>39751</v>
      </c>
      <c r="AH83" s="58">
        <f>adam_output!AF77</f>
        <v>20574</v>
      </c>
      <c r="AI83" s="58">
        <f>adam_output!AG77</f>
        <v>11395</v>
      </c>
      <c r="AJ83" s="58">
        <f>adam_output!AH77</f>
        <v>44327</v>
      </c>
      <c r="AK83" s="58">
        <f>adam_output!AI77</f>
        <v>9290</v>
      </c>
      <c r="AL83" s="58">
        <f>adam_output!AJ77</f>
        <v>66718</v>
      </c>
      <c r="AM83" s="58">
        <f>adam_output!AK77</f>
        <v>45157</v>
      </c>
      <c r="AN83" s="58">
        <f>adam_output!AL77</f>
        <v>0</v>
      </c>
      <c r="AO83" s="58">
        <f>adam_output!AM77</f>
        <v>1172</v>
      </c>
      <c r="AP83" s="98">
        <f t="shared" ref="AP83:AP87" si="25">SUM(E83:AO83)</f>
        <v>677624</v>
      </c>
      <c r="AQ83" s="58">
        <f>adam_output!AN77</f>
        <v>67488</v>
      </c>
      <c r="AR83" s="58">
        <f>adam_output!AO77</f>
        <v>11184</v>
      </c>
      <c r="AS83" s="58">
        <f>adam_output!AP77</f>
        <v>190273</v>
      </c>
      <c r="AT83" s="58">
        <f>adam_output!AQ77</f>
        <v>23835</v>
      </c>
      <c r="AU83" s="58">
        <f>adam_output!AR77</f>
        <v>110135</v>
      </c>
      <c r="AV83" s="58">
        <f>adam_output!AS77</f>
        <v>219985</v>
      </c>
      <c r="AW83" s="58">
        <f>adam_output!AT77</f>
        <v>23619</v>
      </c>
      <c r="AX83" s="58">
        <f>adam_output!AU77</f>
        <v>172112</v>
      </c>
      <c r="AY83" s="58">
        <f>adam_output!AV77</f>
        <v>75906</v>
      </c>
      <c r="AZ83" s="58">
        <f>adam_output!AW77</f>
        <v>95123</v>
      </c>
      <c r="BA83" s="58">
        <f>adam_output!AX77</f>
        <v>49199</v>
      </c>
      <c r="BB83" s="58">
        <f>adam_output!AY77</f>
        <v>109600</v>
      </c>
      <c r="BC83" s="58">
        <f>adam_output!AZ77</f>
        <v>101532</v>
      </c>
      <c r="BD83" s="58">
        <f>adam_output!BA77</f>
        <v>161927</v>
      </c>
      <c r="BE83" s="58">
        <f>adam_output!BB77</f>
        <v>66047</v>
      </c>
      <c r="BF83" s="58">
        <f>adam_output!BC77</f>
        <v>137840</v>
      </c>
      <c r="BG83" s="58">
        <f>adam_output!BD77</f>
        <v>155456</v>
      </c>
      <c r="BH83" s="58">
        <f>adam_output!BE77</f>
        <v>60091</v>
      </c>
      <c r="BI83" s="58">
        <f>adam_output!BF77</f>
        <v>243916</v>
      </c>
      <c r="BJ83" s="58">
        <f>adam_output!BG77</f>
        <v>102893</v>
      </c>
      <c r="BK83" s="58">
        <f>adam_output!BH77</f>
        <v>775072</v>
      </c>
      <c r="BL83" s="58">
        <f>adam_output!BI77</f>
        <v>118278</v>
      </c>
      <c r="BM83" s="58">
        <f>adam_output!BJ77</f>
        <v>36348</v>
      </c>
      <c r="BN83" s="58">
        <f>adam_output!BK77</f>
        <v>97092</v>
      </c>
      <c r="BO83" s="58">
        <f>adam_output!BL77</f>
        <v>1192644</v>
      </c>
      <c r="BP83" s="58">
        <f>adam_output!BM77</f>
        <v>810727</v>
      </c>
      <c r="BQ83" s="58">
        <f>adam_output!BN77</f>
        <v>157088</v>
      </c>
      <c r="BR83" s="58">
        <f>adam_output!BO77</f>
        <v>354323</v>
      </c>
      <c r="BS83" s="58">
        <f>adam_output!BP77</f>
        <v>425525</v>
      </c>
      <c r="BT83" s="58">
        <f>adam_output!BQ77</f>
        <v>398812</v>
      </c>
      <c r="BU83" s="58">
        <f>adam_output!BR77</f>
        <v>159166</v>
      </c>
      <c r="BV83" s="58">
        <f>adam_output!BS77</f>
        <v>570812</v>
      </c>
      <c r="BW83" s="58">
        <f>adam_output!BT77</f>
        <v>158057</v>
      </c>
      <c r="BX83" s="58">
        <f>adam_output!BU77</f>
        <v>679445</v>
      </c>
      <c r="BY83" s="58">
        <f>adam_output!BV77</f>
        <v>525412</v>
      </c>
      <c r="BZ83" s="58">
        <f>adam_output!BW77</f>
        <v>0</v>
      </c>
      <c r="CA83" s="58">
        <f>adam_output!BX77</f>
        <v>14282</v>
      </c>
      <c r="CB83" s="123">
        <f t="shared" ref="CB83:CB90" si="26">SUM(AQ83:CA83)</f>
        <v>8651244</v>
      </c>
      <c r="CC83" s="127">
        <f t="shared" ref="CC83:CC90" si="27">SUM(CB83,AP83)</f>
        <v>9328868</v>
      </c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</row>
    <row r="84" spans="1:105" x14ac:dyDescent="0.35">
      <c r="A84" s="112" t="s">
        <v>70</v>
      </c>
      <c r="B84" s="71"/>
      <c r="C84" s="71">
        <v>91</v>
      </c>
      <c r="D84" s="57" t="s">
        <v>71</v>
      </c>
      <c r="E84" s="58">
        <f>adam_output!C78</f>
        <v>10307</v>
      </c>
      <c r="F84" s="58">
        <f>adam_output!D78</f>
        <v>1112</v>
      </c>
      <c r="G84" s="58">
        <f>adam_output!E78</f>
        <v>221815</v>
      </c>
      <c r="H84" s="58">
        <f>adam_output!F78</f>
        <v>85406</v>
      </c>
      <c r="I84" s="58">
        <f>adam_output!G78</f>
        <v>145075</v>
      </c>
      <c r="J84" s="58">
        <f>adam_output!H78</f>
        <v>248513</v>
      </c>
      <c r="K84" s="58">
        <f>adam_output!I78</f>
        <v>19018</v>
      </c>
      <c r="L84" s="58">
        <f>adam_output!J78</f>
        <v>218874</v>
      </c>
      <c r="M84" s="58">
        <f>adam_output!K78</f>
        <v>50559</v>
      </c>
      <c r="N84" s="58">
        <f>adam_output!L78</f>
        <v>169707</v>
      </c>
      <c r="O84" s="58">
        <f>adam_output!M78</f>
        <v>75067</v>
      </c>
      <c r="P84" s="58">
        <f>adam_output!N78</f>
        <v>482317</v>
      </c>
      <c r="Q84" s="58">
        <f>adam_output!O78</f>
        <v>204478</v>
      </c>
      <c r="R84" s="58">
        <f>adam_output!P78</f>
        <v>400507</v>
      </c>
      <c r="S84" s="58">
        <f>adam_output!Q78</f>
        <v>74066</v>
      </c>
      <c r="T84" s="58">
        <f>adam_output!R78</f>
        <v>62401</v>
      </c>
      <c r="U84" s="58">
        <f>adam_output!S78</f>
        <v>184368</v>
      </c>
      <c r="V84" s="58">
        <f>adam_output!T78</f>
        <v>39678</v>
      </c>
      <c r="W84" s="58">
        <f>adam_output!U78</f>
        <v>177860</v>
      </c>
      <c r="X84" s="58">
        <f>adam_output!V78</f>
        <v>288749</v>
      </c>
      <c r="Y84" s="58">
        <f>adam_output!W78</f>
        <v>1572338</v>
      </c>
      <c r="Z84" s="58">
        <f>adam_output!X78</f>
        <v>113275</v>
      </c>
      <c r="AA84" s="58">
        <f>adam_output!Y78</f>
        <v>51608</v>
      </c>
      <c r="AB84" s="58">
        <f>adam_output!Z78</f>
        <v>116902</v>
      </c>
      <c r="AC84" s="58">
        <f>adam_output!AA78</f>
        <v>3699569</v>
      </c>
      <c r="AD84" s="58">
        <f>adam_output!AB78</f>
        <v>898216</v>
      </c>
      <c r="AE84" s="58">
        <f>adam_output!AC78</f>
        <v>636551</v>
      </c>
      <c r="AF84" s="58">
        <f>adam_output!AD78</f>
        <v>1297868</v>
      </c>
      <c r="AG84" s="58">
        <f>adam_output!AE78</f>
        <v>1246769</v>
      </c>
      <c r="AH84" s="58">
        <f>adam_output!AF78</f>
        <v>684973</v>
      </c>
      <c r="AI84" s="58">
        <f>adam_output!AG78</f>
        <v>1372174</v>
      </c>
      <c r="AJ84" s="58">
        <f>adam_output!AH78</f>
        <v>2870323</v>
      </c>
      <c r="AK84" s="58">
        <f>adam_output!AI78</f>
        <v>124795</v>
      </c>
      <c r="AL84" s="58">
        <f>adam_output!AJ78</f>
        <v>2443569</v>
      </c>
      <c r="AM84" s="58">
        <f>adam_output!AK78</f>
        <v>1032827</v>
      </c>
      <c r="AN84" s="58">
        <f>adam_output!AL78</f>
        <v>0</v>
      </c>
      <c r="AO84" s="58">
        <f>adam_output!AM78</f>
        <v>3106</v>
      </c>
      <c r="AP84" s="98">
        <f t="shared" si="25"/>
        <v>21324740</v>
      </c>
      <c r="AQ84" s="58">
        <f>adam_output!AN78</f>
        <v>2054151</v>
      </c>
      <c r="AR84" s="58">
        <f>adam_output!AO78</f>
        <v>98738</v>
      </c>
      <c r="AS84" s="58">
        <f>adam_output!AP78</f>
        <v>4716165</v>
      </c>
      <c r="AT84" s="58">
        <f>adam_output!AQ78</f>
        <v>745576</v>
      </c>
      <c r="AU84" s="58">
        <f>adam_output!AR78</f>
        <v>1816805</v>
      </c>
      <c r="AV84" s="58">
        <f>adam_output!AS78</f>
        <v>2723231</v>
      </c>
      <c r="AW84" s="58">
        <f>adam_output!AT78</f>
        <v>183522</v>
      </c>
      <c r="AX84" s="58">
        <f>adam_output!AU78</f>
        <v>2971446</v>
      </c>
      <c r="AY84" s="58">
        <f>adam_output!AV78</f>
        <v>1442672</v>
      </c>
      <c r="AZ84" s="58">
        <f>adam_output!AW78</f>
        <v>1399064</v>
      </c>
      <c r="BA84" s="58">
        <f>adam_output!AX78</f>
        <v>793380</v>
      </c>
      <c r="BB84" s="58">
        <f>adam_output!AY78</f>
        <v>3172497</v>
      </c>
      <c r="BC84" s="58">
        <f>adam_output!AZ78</f>
        <v>2274315</v>
      </c>
      <c r="BD84" s="58">
        <f>adam_output!BA78</f>
        <v>4168301</v>
      </c>
      <c r="BE84" s="58">
        <f>adam_output!BB78</f>
        <v>1466593</v>
      </c>
      <c r="BF84" s="58">
        <f>adam_output!BC78</f>
        <v>2702625</v>
      </c>
      <c r="BG84" s="58">
        <f>adam_output!BD78</f>
        <v>2908810</v>
      </c>
      <c r="BH84" s="58">
        <f>adam_output!BE78</f>
        <v>833075</v>
      </c>
      <c r="BI84" s="58">
        <f>adam_output!BF78</f>
        <v>6767143</v>
      </c>
      <c r="BJ84" s="58">
        <f>adam_output!BG78</f>
        <v>2129909</v>
      </c>
      <c r="BK84" s="58">
        <f>adam_output!BH78</f>
        <v>22104904</v>
      </c>
      <c r="BL84" s="58">
        <f>adam_output!BI78</f>
        <v>1699762</v>
      </c>
      <c r="BM84" s="58">
        <f>adam_output!BJ78</f>
        <v>491321</v>
      </c>
      <c r="BN84" s="58">
        <f>adam_output!BK78</f>
        <v>2608430</v>
      </c>
      <c r="BO84" s="58">
        <f>adam_output!BL78</f>
        <v>36608481</v>
      </c>
      <c r="BP84" s="58">
        <f>adam_output!BM78</f>
        <v>10137445</v>
      </c>
      <c r="BQ84" s="58">
        <f>adam_output!BN78</f>
        <v>5221763</v>
      </c>
      <c r="BR84" s="58">
        <f>adam_output!BO78</f>
        <v>14730132</v>
      </c>
      <c r="BS84" s="58">
        <f>adam_output!BP78</f>
        <v>13639065</v>
      </c>
      <c r="BT84" s="58">
        <f>adam_output!BQ78</f>
        <v>13785570</v>
      </c>
      <c r="BU84" s="58">
        <f>adam_output!BR78</f>
        <v>20977066</v>
      </c>
      <c r="BV84" s="58">
        <f>adam_output!BS78</f>
        <v>34118044</v>
      </c>
      <c r="BW84" s="58">
        <f>adam_output!BT78</f>
        <v>2415651</v>
      </c>
      <c r="BX84" s="58">
        <f>adam_output!BU78</f>
        <v>27258213</v>
      </c>
      <c r="BY84" s="58">
        <f>adam_output!BV78</f>
        <v>11336489</v>
      </c>
      <c r="BZ84" s="58">
        <f>adam_output!BW78</f>
        <v>0</v>
      </c>
      <c r="CA84" s="58">
        <f>adam_output!BX78</f>
        <v>54310</v>
      </c>
      <c r="CB84" s="123">
        <f t="shared" si="26"/>
        <v>262554664</v>
      </c>
      <c r="CC84" s="127">
        <f t="shared" si="27"/>
        <v>283879404</v>
      </c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</row>
    <row r="85" spans="1:105" x14ac:dyDescent="0.35">
      <c r="A85" s="112" t="s">
        <v>72</v>
      </c>
      <c r="B85" s="71"/>
      <c r="C85" s="71">
        <v>92</v>
      </c>
      <c r="D85" s="57" t="s">
        <v>73</v>
      </c>
      <c r="E85" s="58">
        <f>adam_output!C79</f>
        <v>8290</v>
      </c>
      <c r="F85" s="58">
        <f>adam_output!D79</f>
        <v>397</v>
      </c>
      <c r="G85" s="58">
        <f>adam_output!E79</f>
        <v>108034</v>
      </c>
      <c r="H85" s="58">
        <f>adam_output!F79</f>
        <v>86</v>
      </c>
      <c r="I85" s="58">
        <f>adam_output!G79</f>
        <v>46211</v>
      </c>
      <c r="J85" s="58">
        <f>adam_output!H79</f>
        <v>111463</v>
      </c>
      <c r="K85" s="58">
        <f>adam_output!I79</f>
        <v>128341</v>
      </c>
      <c r="L85" s="58">
        <f>adam_output!J79</f>
        <v>37455</v>
      </c>
      <c r="M85" s="58">
        <f>adam_output!K79</f>
        <v>24093</v>
      </c>
      <c r="N85" s="58">
        <f>adam_output!L79</f>
        <v>269540</v>
      </c>
      <c r="O85" s="58">
        <f>adam_output!M79</f>
        <v>2595</v>
      </c>
      <c r="P85" s="58">
        <f>adam_output!N79</f>
        <v>66169</v>
      </c>
      <c r="Q85" s="58">
        <f>adam_output!O79</f>
        <v>59335</v>
      </c>
      <c r="R85" s="58">
        <f>adam_output!P79</f>
        <v>64099</v>
      </c>
      <c r="S85" s="58">
        <f>adam_output!Q79</f>
        <v>2411</v>
      </c>
      <c r="T85" s="58">
        <f>adam_output!R79</f>
        <v>-30046</v>
      </c>
      <c r="U85" s="58">
        <f>adam_output!S79</f>
        <v>12581</v>
      </c>
      <c r="V85" s="58">
        <f>adam_output!T79</f>
        <v>-17905</v>
      </c>
      <c r="W85" s="58">
        <f>adam_output!U79</f>
        <v>17851</v>
      </c>
      <c r="X85" s="58">
        <f>adam_output!V79</f>
        <v>32878</v>
      </c>
      <c r="Y85" s="58">
        <f>adam_output!W79</f>
        <v>176690</v>
      </c>
      <c r="Z85" s="58">
        <f>adam_output!X79</f>
        <v>74993</v>
      </c>
      <c r="AA85" s="58">
        <f>adam_output!Y79</f>
        <v>35002</v>
      </c>
      <c r="AB85" s="58">
        <f>adam_output!Z79</f>
        <v>17879</v>
      </c>
      <c r="AC85" s="58">
        <f>adam_output!AA79</f>
        <v>827512</v>
      </c>
      <c r="AD85" s="58">
        <f>adam_output!AB79</f>
        <v>530316</v>
      </c>
      <c r="AE85" s="58">
        <f>adam_output!AC79</f>
        <v>1714661</v>
      </c>
      <c r="AF85" s="58">
        <f>adam_output!AD79</f>
        <v>-130531</v>
      </c>
      <c r="AG85" s="58">
        <f>adam_output!AE79</f>
        <v>737048</v>
      </c>
      <c r="AH85" s="58">
        <f>adam_output!AF79</f>
        <v>0</v>
      </c>
      <c r="AI85" s="58">
        <f>adam_output!AG79</f>
        <v>48924</v>
      </c>
      <c r="AJ85" s="58">
        <f>adam_output!AH79</f>
        <v>69598</v>
      </c>
      <c r="AK85" s="58">
        <f>adam_output!AI79</f>
        <v>-1490</v>
      </c>
      <c r="AL85" s="58">
        <f>adam_output!AJ79</f>
        <v>471603</v>
      </c>
      <c r="AM85" s="58">
        <f>adam_output!AK79</f>
        <v>89403</v>
      </c>
      <c r="AN85" s="58">
        <f>adam_output!AL79</f>
        <v>0</v>
      </c>
      <c r="AO85" s="58">
        <f>adam_output!AM79</f>
        <v>285509</v>
      </c>
      <c r="AP85" s="98">
        <f t="shared" si="25"/>
        <v>5890995</v>
      </c>
      <c r="AQ85" s="58">
        <f>adam_output!AN79</f>
        <v>2058810</v>
      </c>
      <c r="AR85" s="58">
        <f>adam_output!AO79</f>
        <v>66406</v>
      </c>
      <c r="AS85" s="58">
        <f>adam_output!AP79</f>
        <v>3125113</v>
      </c>
      <c r="AT85" s="58">
        <f>adam_output!AQ79</f>
        <v>-2180</v>
      </c>
      <c r="AU85" s="58">
        <f>adam_output!AR79</f>
        <v>1004065</v>
      </c>
      <c r="AV85" s="58">
        <f>adam_output!AS79</f>
        <v>1811969</v>
      </c>
      <c r="AW85" s="58">
        <f>adam_output!AT79</f>
        <v>1035910</v>
      </c>
      <c r="AX85" s="58">
        <f>adam_output!AU79</f>
        <v>817383</v>
      </c>
      <c r="AY85" s="58">
        <f>adam_output!AV79</f>
        <v>678143</v>
      </c>
      <c r="AZ85" s="58">
        <f>adam_output!AW79</f>
        <v>2236367</v>
      </c>
      <c r="BA85" s="58">
        <f>adam_output!AX79</f>
        <v>353427</v>
      </c>
      <c r="BB85" s="58">
        <f>adam_output!AY79</f>
        <v>666513</v>
      </c>
      <c r="BC85" s="58">
        <f>adam_output!AZ79</f>
        <v>1008461</v>
      </c>
      <c r="BD85" s="58">
        <f>adam_output!BA79</f>
        <v>1183317</v>
      </c>
      <c r="BE85" s="58">
        <f>adam_output!BB79</f>
        <v>13875</v>
      </c>
      <c r="BF85" s="58">
        <f>adam_output!BC79</f>
        <v>-281873</v>
      </c>
      <c r="BG85" s="58">
        <f>adam_output!BD79</f>
        <v>-156469</v>
      </c>
      <c r="BH85" s="58">
        <f>adam_output!BE79</f>
        <v>-15763</v>
      </c>
      <c r="BI85" s="58">
        <f>adam_output!BF79</f>
        <v>-110019</v>
      </c>
      <c r="BJ85" s="58">
        <f>adam_output!BG79</f>
        <v>484451</v>
      </c>
      <c r="BK85" s="58">
        <f>adam_output!BH79</f>
        <v>2499756</v>
      </c>
      <c r="BL85" s="58">
        <f>adam_output!BI79</f>
        <v>1768420</v>
      </c>
      <c r="BM85" s="58">
        <f>adam_output!BJ79</f>
        <v>560478</v>
      </c>
      <c r="BN85" s="58">
        <f>adam_output!BK79</f>
        <v>324574</v>
      </c>
      <c r="BO85" s="58">
        <f>adam_output!BL79</f>
        <v>8624295</v>
      </c>
      <c r="BP85" s="58">
        <f>adam_output!BM79</f>
        <v>7666177</v>
      </c>
      <c r="BQ85" s="58">
        <f>adam_output!BN79</f>
        <v>28828785</v>
      </c>
      <c r="BR85" s="58">
        <f>adam_output!BO79</f>
        <v>185077</v>
      </c>
      <c r="BS85" s="58">
        <f>adam_output!BP79</f>
        <v>7893225</v>
      </c>
      <c r="BT85" s="58">
        <f>adam_output!BQ79</f>
        <v>0</v>
      </c>
      <c r="BU85" s="58">
        <f>adam_output!BR79</f>
        <v>783776</v>
      </c>
      <c r="BV85" s="58">
        <f>adam_output!BS79</f>
        <v>927016</v>
      </c>
      <c r="BW85" s="58">
        <f>adam_output!BT79</f>
        <v>-40577</v>
      </c>
      <c r="BX85" s="58">
        <f>adam_output!BU79</f>
        <v>5530495</v>
      </c>
      <c r="BY85" s="58">
        <f>adam_output!BV79</f>
        <v>1211373</v>
      </c>
      <c r="BZ85" s="58">
        <f>adam_output!BW79</f>
        <v>0</v>
      </c>
      <c r="CA85" s="58">
        <f>adam_output!BX79</f>
        <v>4166379</v>
      </c>
      <c r="CB85" s="123">
        <f t="shared" si="26"/>
        <v>86907155</v>
      </c>
      <c r="CC85" s="127">
        <f t="shared" si="27"/>
        <v>92798150</v>
      </c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</row>
    <row r="86" spans="1:105" x14ac:dyDescent="0.35">
      <c r="A86" s="112" t="s">
        <v>74</v>
      </c>
      <c r="B86" s="71"/>
      <c r="C86" s="71">
        <v>93</v>
      </c>
      <c r="D86" s="57" t="s">
        <v>75</v>
      </c>
      <c r="E86" s="58">
        <f>adam_output!C80</f>
        <v>7853</v>
      </c>
      <c r="F86" s="58">
        <f>adam_output!D80</f>
        <v>427</v>
      </c>
      <c r="G86" s="58">
        <f>adam_output!E80</f>
        <v>112879</v>
      </c>
      <c r="H86" s="58">
        <f>adam_output!F80</f>
        <v>23966</v>
      </c>
      <c r="I86" s="58">
        <f>adam_output!G80</f>
        <v>33609</v>
      </c>
      <c r="J86" s="58">
        <f>adam_output!H80</f>
        <v>253766</v>
      </c>
      <c r="K86" s="58">
        <f>adam_output!I80</f>
        <v>44992</v>
      </c>
      <c r="L86" s="58">
        <f>adam_output!J80</f>
        <v>70516</v>
      </c>
      <c r="M86" s="58">
        <f>adam_output!K80</f>
        <v>25452</v>
      </c>
      <c r="N86" s="58">
        <f>adam_output!L80</f>
        <v>71771</v>
      </c>
      <c r="O86" s="58">
        <f>adam_output!M80</f>
        <v>17452</v>
      </c>
      <c r="P86" s="58">
        <f>adam_output!N80</f>
        <v>136888</v>
      </c>
      <c r="Q86" s="58">
        <f>adam_output!O80</f>
        <v>79970</v>
      </c>
      <c r="R86" s="58">
        <f>adam_output!P80</f>
        <v>126433</v>
      </c>
      <c r="S86" s="58">
        <f>adam_output!Q80</f>
        <v>41684</v>
      </c>
      <c r="T86" s="58">
        <f>adam_output!R80</f>
        <v>89400</v>
      </c>
      <c r="U86" s="58">
        <f>adam_output!S80</f>
        <v>149387</v>
      </c>
      <c r="V86" s="58">
        <f>adam_output!T80</f>
        <v>42456</v>
      </c>
      <c r="W86" s="58">
        <f>adam_output!U80</f>
        <v>84371</v>
      </c>
      <c r="X86" s="58">
        <f>adam_output!V80</f>
        <v>78086</v>
      </c>
      <c r="Y86" s="58">
        <f>adam_output!W80</f>
        <v>190040</v>
      </c>
      <c r="Z86" s="58">
        <f>adam_output!X80</f>
        <v>192584</v>
      </c>
      <c r="AA86" s="58">
        <f>adam_output!Y80</f>
        <v>69071</v>
      </c>
      <c r="AB86" s="58">
        <f>adam_output!Z80</f>
        <v>24484</v>
      </c>
      <c r="AC86" s="58">
        <f>adam_output!AA80</f>
        <v>800434</v>
      </c>
      <c r="AD86" s="58">
        <f>adam_output!AB80</f>
        <v>200329</v>
      </c>
      <c r="AE86" s="58">
        <f>adam_output!AC80</f>
        <v>1984089</v>
      </c>
      <c r="AF86" s="58">
        <f>adam_output!AD80</f>
        <v>715952</v>
      </c>
      <c r="AG86" s="58">
        <f>adam_output!AE80</f>
        <v>819828</v>
      </c>
      <c r="AH86" s="58">
        <f>adam_output!AF80</f>
        <v>488277</v>
      </c>
      <c r="AI86" s="58">
        <f>adam_output!AG80</f>
        <v>425373</v>
      </c>
      <c r="AJ86" s="58">
        <f>adam_output!AH80</f>
        <v>311791</v>
      </c>
      <c r="AK86" s="58">
        <f>adam_output!AI80</f>
        <v>11786</v>
      </c>
      <c r="AL86" s="58">
        <f>adam_output!AJ80</f>
        <v>922534</v>
      </c>
      <c r="AM86" s="58">
        <f>adam_output!AK80</f>
        <v>394021</v>
      </c>
      <c r="AN86" s="58">
        <f>adam_output!AL80</f>
        <v>0</v>
      </c>
      <c r="AO86" s="58">
        <f>adam_output!AM80</f>
        <v>20288</v>
      </c>
      <c r="AP86" s="98">
        <f t="shared" si="25"/>
        <v>9062239</v>
      </c>
      <c r="AQ86" s="58">
        <f>adam_output!AN80</f>
        <v>1950820</v>
      </c>
      <c r="AR86" s="58">
        <f>adam_output!AO80</f>
        <v>75098</v>
      </c>
      <c r="AS86" s="58">
        <f>adam_output!AP80</f>
        <v>2278921</v>
      </c>
      <c r="AT86" s="58">
        <f>adam_output!AQ80</f>
        <v>349374</v>
      </c>
      <c r="AU86" s="58">
        <f>adam_output!AR80</f>
        <v>763649</v>
      </c>
      <c r="AV86" s="58">
        <f>adam_output!AS80</f>
        <v>4561917</v>
      </c>
      <c r="AW86" s="58">
        <f>adam_output!AT80</f>
        <v>360163</v>
      </c>
      <c r="AX86" s="58">
        <f>adam_output!AU80</f>
        <v>1351152</v>
      </c>
      <c r="AY86" s="58">
        <f>adam_output!AV80</f>
        <v>734412</v>
      </c>
      <c r="AZ86" s="58">
        <f>adam_output!AW80</f>
        <v>1077578</v>
      </c>
      <c r="BA86" s="58">
        <f>adam_output!AX80</f>
        <v>392711</v>
      </c>
      <c r="BB86" s="58">
        <f>adam_output!AY80</f>
        <v>932610</v>
      </c>
      <c r="BC86" s="58">
        <f>adam_output!AZ80</f>
        <v>1000636</v>
      </c>
      <c r="BD86" s="58">
        <f>adam_output!BA80</f>
        <v>1835735</v>
      </c>
      <c r="BE86" s="58">
        <f>adam_output!BB80</f>
        <v>870870</v>
      </c>
      <c r="BF86" s="58">
        <f>adam_output!BC80</f>
        <v>2472520</v>
      </c>
      <c r="BG86" s="58">
        <f>adam_output!BD80</f>
        <v>2618133</v>
      </c>
      <c r="BH86" s="58">
        <f>adam_output!BE80</f>
        <v>905334</v>
      </c>
      <c r="BI86" s="58">
        <f>adam_output!BF80</f>
        <v>4634227</v>
      </c>
      <c r="BJ86" s="58">
        <f>adam_output!BG80</f>
        <v>901162</v>
      </c>
      <c r="BK86" s="58">
        <f>adam_output!BH80</f>
        <v>3114478</v>
      </c>
      <c r="BL86" s="58">
        <f>adam_output!BI80</f>
        <v>5324358</v>
      </c>
      <c r="BM86" s="58">
        <f>adam_output!BJ80</f>
        <v>926039</v>
      </c>
      <c r="BN86" s="58">
        <f>adam_output!BK80</f>
        <v>436479</v>
      </c>
      <c r="BO86" s="58">
        <f>adam_output!BL80</f>
        <v>8097910</v>
      </c>
      <c r="BP86" s="58">
        <f>adam_output!BM80</f>
        <v>2502688</v>
      </c>
      <c r="BQ86" s="58">
        <f>adam_output!BN80</f>
        <v>27990280</v>
      </c>
      <c r="BR86" s="58">
        <f>adam_output!BO80</f>
        <v>6418047</v>
      </c>
      <c r="BS86" s="58">
        <f>adam_output!BP80</f>
        <v>7390655</v>
      </c>
      <c r="BT86" s="58">
        <f>adam_output!BQ80</f>
        <v>14807498</v>
      </c>
      <c r="BU86" s="58">
        <f>adam_output!BR80</f>
        <v>7631302</v>
      </c>
      <c r="BV86" s="58">
        <f>adam_output!BS80</f>
        <v>3872267</v>
      </c>
      <c r="BW86" s="58">
        <f>adam_output!BT80</f>
        <v>198371</v>
      </c>
      <c r="BX86" s="58">
        <f>adam_output!BU80</f>
        <v>8674087</v>
      </c>
      <c r="BY86" s="58">
        <f>adam_output!BV80</f>
        <v>4693627</v>
      </c>
      <c r="BZ86" s="58">
        <f>adam_output!BW80</f>
        <v>0</v>
      </c>
      <c r="CA86" s="58">
        <f>adam_output!BX80</f>
        <v>251665</v>
      </c>
      <c r="CB86" s="123">
        <f t="shared" si="26"/>
        <v>132396773</v>
      </c>
      <c r="CC86" s="127">
        <f t="shared" si="27"/>
        <v>141459012</v>
      </c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</row>
    <row r="87" spans="1:105" x14ac:dyDescent="0.35">
      <c r="A87" s="112" t="s">
        <v>76</v>
      </c>
      <c r="B87" s="71"/>
      <c r="C87" s="71">
        <v>94</v>
      </c>
      <c r="D87" s="57" t="s">
        <v>77</v>
      </c>
      <c r="E87" s="58">
        <f>adam_output!C81</f>
        <v>1783</v>
      </c>
      <c r="F87" s="58">
        <f>adam_output!D81</f>
        <v>211</v>
      </c>
      <c r="G87" s="58">
        <f>adam_output!E81</f>
        <v>106232</v>
      </c>
      <c r="H87" s="58">
        <f>adam_output!F81</f>
        <v>1701</v>
      </c>
      <c r="I87" s="58">
        <f>adam_output!G81</f>
        <v>22523</v>
      </c>
      <c r="J87" s="58">
        <f>adam_output!H81</f>
        <v>-4358</v>
      </c>
      <c r="K87" s="58">
        <f>adam_output!I81</f>
        <v>553561</v>
      </c>
      <c r="L87" s="58">
        <f>adam_output!J81</f>
        <v>18074</v>
      </c>
      <c r="M87" s="58">
        <f>adam_output!K81</f>
        <v>8813</v>
      </c>
      <c r="N87" s="58">
        <f>adam_output!L81</f>
        <v>36490</v>
      </c>
      <c r="O87" s="58">
        <f>adam_output!M81</f>
        <v>2586</v>
      </c>
      <c r="P87" s="58">
        <f>adam_output!N81</f>
        <v>60617</v>
      </c>
      <c r="Q87" s="58">
        <f>adam_output!O81</f>
        <v>5775</v>
      </c>
      <c r="R87" s="58">
        <f>adam_output!P81</f>
        <v>8300</v>
      </c>
      <c r="S87" s="58">
        <f>adam_output!Q81</f>
        <v>-6686</v>
      </c>
      <c r="T87" s="58">
        <f>adam_output!R81</f>
        <v>-11482</v>
      </c>
      <c r="U87" s="58">
        <f>adam_output!S81</f>
        <v>-9621</v>
      </c>
      <c r="V87" s="58">
        <f>adam_output!T81</f>
        <v>-12373</v>
      </c>
      <c r="W87" s="58">
        <f>adam_output!U81</f>
        <v>-14715</v>
      </c>
      <c r="X87" s="58">
        <f>adam_output!V81</f>
        <v>19195</v>
      </c>
      <c r="Y87" s="58">
        <f>adam_output!W81</f>
        <v>228106</v>
      </c>
      <c r="Z87" s="58">
        <f>adam_output!X81</f>
        <v>28568</v>
      </c>
      <c r="AA87" s="58">
        <f>adam_output!Y81</f>
        <v>17532</v>
      </c>
      <c r="AB87" s="58">
        <f>adam_output!Z81</f>
        <v>16236</v>
      </c>
      <c r="AC87" s="58">
        <f>adam_output!AA81</f>
        <v>494892</v>
      </c>
      <c r="AD87" s="58">
        <f>adam_output!AB81</f>
        <v>49239</v>
      </c>
      <c r="AE87" s="58">
        <f>adam_output!AC81</f>
        <v>471337</v>
      </c>
      <c r="AF87" s="58">
        <f>adam_output!AD81</f>
        <v>105300</v>
      </c>
      <c r="AG87" s="58">
        <f>adam_output!AE81</f>
        <v>207120</v>
      </c>
      <c r="AH87" s="58">
        <f>adam_output!AF81</f>
        <v>3912</v>
      </c>
      <c r="AI87" s="58">
        <f>adam_output!AG81</f>
        <v>35815</v>
      </c>
      <c r="AJ87" s="58">
        <f>adam_output!AH81</f>
        <v>60849</v>
      </c>
      <c r="AK87" s="58">
        <f>adam_output!AI81</f>
        <v>8917</v>
      </c>
      <c r="AL87" s="58">
        <f>adam_output!AJ81</f>
        <v>384424</v>
      </c>
      <c r="AM87" s="58">
        <f>adam_output!AK81</f>
        <v>197158</v>
      </c>
      <c r="AN87" s="58">
        <f>adam_output!AL81</f>
        <v>0</v>
      </c>
      <c r="AO87" s="58">
        <f>adam_output!AM81</f>
        <v>19392</v>
      </c>
      <c r="AP87" s="98">
        <f t="shared" si="25"/>
        <v>3115423</v>
      </c>
      <c r="AQ87" s="58">
        <f>adam_output!AN81</f>
        <v>322123</v>
      </c>
      <c r="AR87" s="58">
        <f>adam_output!AO81</f>
        <v>32388</v>
      </c>
      <c r="AS87" s="58">
        <f>adam_output!AP81</f>
        <v>2820030</v>
      </c>
      <c r="AT87" s="58">
        <f>adam_output!AQ81</f>
        <v>27255</v>
      </c>
      <c r="AU87" s="58">
        <f>adam_output!AR81</f>
        <v>397324</v>
      </c>
      <c r="AV87" s="58">
        <f>adam_output!AS81</f>
        <v>65739</v>
      </c>
      <c r="AW87" s="58">
        <f>adam_output!AT81</f>
        <v>3008455</v>
      </c>
      <c r="AX87" s="58">
        <f>adam_output!AU81</f>
        <v>301033</v>
      </c>
      <c r="AY87" s="58">
        <f>adam_output!AV81</f>
        <v>249015</v>
      </c>
      <c r="AZ87" s="58">
        <f>adam_output!AW81</f>
        <v>334912</v>
      </c>
      <c r="BA87" s="58">
        <f>adam_output!AX81</f>
        <v>22688</v>
      </c>
      <c r="BB87" s="58">
        <f>adam_output!AY81</f>
        <v>420310</v>
      </c>
      <c r="BC87" s="58">
        <f>adam_output!AZ81</f>
        <v>74662</v>
      </c>
      <c r="BD87" s="58">
        <f>adam_output!BA81</f>
        <v>65422</v>
      </c>
      <c r="BE87" s="58">
        <f>adam_output!BB81</f>
        <v>-160162</v>
      </c>
      <c r="BF87" s="58">
        <f>adam_output!BC81</f>
        <v>-426871</v>
      </c>
      <c r="BG87" s="58">
        <f>adam_output!BD81</f>
        <v>-240224</v>
      </c>
      <c r="BH87" s="58">
        <f>adam_output!BE81</f>
        <v>-235238</v>
      </c>
      <c r="BI87" s="58">
        <f>adam_output!BF81</f>
        <v>-832889</v>
      </c>
      <c r="BJ87" s="58">
        <f>adam_output!BG81</f>
        <v>226034</v>
      </c>
      <c r="BK87" s="58">
        <f>adam_output!BH81</f>
        <v>3090782</v>
      </c>
      <c r="BL87" s="58">
        <f>adam_output!BI81</f>
        <v>881394</v>
      </c>
      <c r="BM87" s="58">
        <f>adam_output!BJ81</f>
        <v>148060</v>
      </c>
      <c r="BN87" s="58">
        <f>adam_output!BK81</f>
        <v>245380</v>
      </c>
      <c r="BO87" s="58">
        <f>adam_output!BL81</f>
        <v>4848857</v>
      </c>
      <c r="BP87" s="58">
        <f>adam_output!BM81</f>
        <v>589561</v>
      </c>
      <c r="BQ87" s="58">
        <f>adam_output!BN81</f>
        <v>5993914</v>
      </c>
      <c r="BR87" s="58">
        <f>adam_output!BO81</f>
        <v>1695432</v>
      </c>
      <c r="BS87" s="58">
        <f>adam_output!BP81</f>
        <v>2138404</v>
      </c>
      <c r="BT87" s="58">
        <f>adam_output!BQ81</f>
        <v>70811</v>
      </c>
      <c r="BU87" s="58">
        <f>adam_output!BR81</f>
        <v>432380</v>
      </c>
      <c r="BV87" s="58">
        <f>adam_output!BS81</f>
        <v>735562</v>
      </c>
      <c r="BW87" s="58">
        <f>adam_output!BT81</f>
        <v>144421</v>
      </c>
      <c r="BX87" s="58">
        <f>adam_output!BU81</f>
        <v>3977925</v>
      </c>
      <c r="BY87" s="58">
        <f>adam_output!BV81</f>
        <v>2344326</v>
      </c>
      <c r="BZ87" s="58">
        <f>adam_output!BW81</f>
        <v>0</v>
      </c>
      <c r="CA87" s="58">
        <f>adam_output!BX81</f>
        <v>234962</v>
      </c>
      <c r="CB87" s="123">
        <f t="shared" si="26"/>
        <v>34044177</v>
      </c>
      <c r="CC87" s="127">
        <f t="shared" si="27"/>
        <v>37159600</v>
      </c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</row>
    <row r="88" spans="1:105" ht="17.25" thickBot="1" x14ac:dyDescent="0.4">
      <c r="A88" s="112"/>
      <c r="B88" s="93"/>
      <c r="C88" s="94">
        <v>95</v>
      </c>
      <c r="D88" s="95" t="s">
        <v>78</v>
      </c>
      <c r="E88" s="92">
        <f>adam_output!C82</f>
        <v>-1110</v>
      </c>
      <c r="F88" s="92">
        <f>adam_output!D82</f>
        <v>0</v>
      </c>
      <c r="G88" s="92">
        <f>adam_output!E82</f>
        <v>-5158</v>
      </c>
      <c r="H88" s="92">
        <f>adam_output!F82</f>
        <v>0</v>
      </c>
      <c r="I88" s="92">
        <f>adam_output!G82</f>
        <v>0</v>
      </c>
      <c r="J88" s="92">
        <f>adam_output!H82</f>
        <v>-2</v>
      </c>
      <c r="K88" s="92">
        <f>adam_output!I82</f>
        <v>-15255</v>
      </c>
      <c r="L88" s="92">
        <f>adam_output!J82</f>
        <v>-1</v>
      </c>
      <c r="M88" s="92">
        <f>adam_output!K82</f>
        <v>-1</v>
      </c>
      <c r="N88" s="92">
        <f>adam_output!L82</f>
        <v>-10</v>
      </c>
      <c r="O88" s="92">
        <f>adam_output!M82</f>
        <v>0</v>
      </c>
      <c r="P88" s="92">
        <f>adam_output!N82</f>
        <v>-17</v>
      </c>
      <c r="Q88" s="92">
        <f>adam_output!O82</f>
        <v>-6</v>
      </c>
      <c r="R88" s="92">
        <f>adam_output!P82</f>
        <v>-8</v>
      </c>
      <c r="S88" s="92">
        <f>adam_output!Q82</f>
        <v>-1</v>
      </c>
      <c r="T88" s="92">
        <f>adam_output!R82</f>
        <v>-2</v>
      </c>
      <c r="U88" s="92">
        <f>adam_output!S82</f>
        <v>-3</v>
      </c>
      <c r="V88" s="92">
        <f>adam_output!T82</f>
        <v>-2</v>
      </c>
      <c r="W88" s="92">
        <f>adam_output!U82</f>
        <v>-1</v>
      </c>
      <c r="X88" s="92">
        <f>adam_output!V82</f>
        <v>-1</v>
      </c>
      <c r="Y88" s="92">
        <f>adam_output!W82</f>
        <v>-11625</v>
      </c>
      <c r="Z88" s="92">
        <f>adam_output!X82</f>
        <v>-574</v>
      </c>
      <c r="AA88" s="92">
        <f>adam_output!Y82</f>
        <v>-18497</v>
      </c>
      <c r="AB88" s="92">
        <f>adam_output!Z82</f>
        <v>-2</v>
      </c>
      <c r="AC88" s="92">
        <f>adam_output!AA82</f>
        <v>-8799</v>
      </c>
      <c r="AD88" s="92">
        <f>adam_output!AB82</f>
        <v>-42777</v>
      </c>
      <c r="AE88" s="92">
        <f>adam_output!AC82</f>
        <v>-2423</v>
      </c>
      <c r="AF88" s="92">
        <f>adam_output!AD82</f>
        <v>-21063</v>
      </c>
      <c r="AG88" s="92">
        <f>adam_output!AE82</f>
        <v>-52</v>
      </c>
      <c r="AH88" s="92">
        <f>adam_output!AF82</f>
        <v>0</v>
      </c>
      <c r="AI88" s="92">
        <f>adam_output!AG82</f>
        <v>-1135</v>
      </c>
      <c r="AJ88" s="92">
        <f>adam_output!AH82</f>
        <v>-102399</v>
      </c>
      <c r="AK88" s="92">
        <f>adam_output!AI82</f>
        <v>-5126</v>
      </c>
      <c r="AL88" s="92">
        <f>adam_output!AJ82</f>
        <v>-337</v>
      </c>
      <c r="AM88" s="92">
        <f>adam_output!AK82</f>
        <v>-21</v>
      </c>
      <c r="AN88" s="92">
        <f>adam_output!AL82</f>
        <v>0</v>
      </c>
      <c r="AO88" s="92">
        <f>adam_output!AM82</f>
        <v>-2592</v>
      </c>
      <c r="AP88" s="105">
        <f>SUM(E88:AO88)</f>
        <v>-239000</v>
      </c>
      <c r="AQ88" s="92">
        <f>adam_output!AN82</f>
        <v>-723181</v>
      </c>
      <c r="AR88" s="92">
        <f>adam_output!AO82</f>
        <v>-213</v>
      </c>
      <c r="AS88" s="92">
        <f>adam_output!AP82</f>
        <v>-76075</v>
      </c>
      <c r="AT88" s="92">
        <f>adam_output!AQ82</f>
        <v>-9</v>
      </c>
      <c r="AU88" s="92">
        <f>adam_output!AR82</f>
        <v>-24</v>
      </c>
      <c r="AV88" s="92">
        <f>adam_output!AS82</f>
        <v>-67</v>
      </c>
      <c r="AW88" s="92">
        <f>adam_output!AT82</f>
        <v>-50312</v>
      </c>
      <c r="AX88" s="92">
        <f>adam_output!AU82</f>
        <v>-18</v>
      </c>
      <c r="AY88" s="92">
        <f>adam_output!AV82</f>
        <v>-36</v>
      </c>
      <c r="AZ88" s="92">
        <f>adam_output!AW82</f>
        <v>-49</v>
      </c>
      <c r="BA88" s="92">
        <f>adam_output!AX82</f>
        <v>-26</v>
      </c>
      <c r="BB88" s="92">
        <f>adam_output!AY82</f>
        <v>-68</v>
      </c>
      <c r="BC88" s="92">
        <f>adam_output!AZ82</f>
        <v>-46</v>
      </c>
      <c r="BD88" s="92">
        <f>adam_output!BA82</f>
        <v>-74</v>
      </c>
      <c r="BE88" s="92">
        <f>adam_output!BB82</f>
        <v>-31</v>
      </c>
      <c r="BF88" s="92">
        <f>adam_output!BC82</f>
        <v>-79</v>
      </c>
      <c r="BG88" s="92">
        <f>adam_output!BD82</f>
        <v>-63</v>
      </c>
      <c r="BH88" s="92">
        <f>adam_output!BE82</f>
        <v>-22</v>
      </c>
      <c r="BI88" s="92">
        <f>adam_output!BF82</f>
        <v>-286</v>
      </c>
      <c r="BJ88" s="92">
        <f>adam_output!BG82</f>
        <v>-24</v>
      </c>
      <c r="BK88" s="92">
        <f>adam_output!BH82</f>
        <v>-247593</v>
      </c>
      <c r="BL88" s="92">
        <f>adam_output!BI82</f>
        <v>-2614</v>
      </c>
      <c r="BM88" s="92">
        <f>adam_output!BJ82</f>
        <v>-160031</v>
      </c>
      <c r="BN88" s="92">
        <f>adam_output!BK82</f>
        <v>-16</v>
      </c>
      <c r="BO88" s="92">
        <f>adam_output!BL82</f>
        <v>-56339</v>
      </c>
      <c r="BP88" s="92">
        <f>adam_output!BM82</f>
        <v>-367660</v>
      </c>
      <c r="BQ88" s="92">
        <f>adam_output!BN82</f>
        <v>-19895</v>
      </c>
      <c r="BR88" s="92">
        <f>adam_output!BO82</f>
        <v>-131797</v>
      </c>
      <c r="BS88" s="92">
        <f>adam_output!BP82</f>
        <v>-386</v>
      </c>
      <c r="BT88" s="92">
        <f>adam_output!BQ82</f>
        <v>0</v>
      </c>
      <c r="BU88" s="92">
        <f>adam_output!BR82</f>
        <v>-146325</v>
      </c>
      <c r="BV88" s="92">
        <f>adam_output!BS82</f>
        <v>-801563</v>
      </c>
      <c r="BW88" s="92">
        <f>adam_output!BT82</f>
        <v>-76866</v>
      </c>
      <c r="BX88" s="92">
        <f>adam_output!BU82</f>
        <v>-2744</v>
      </c>
      <c r="BY88" s="92">
        <f>adam_output!BV82</f>
        <v>-152</v>
      </c>
      <c r="BZ88" s="92">
        <f>adam_output!BW82</f>
        <v>0</v>
      </c>
      <c r="CA88" s="92">
        <f>adam_output!BX82</f>
        <v>-20307</v>
      </c>
      <c r="CB88" s="126">
        <f t="shared" si="26"/>
        <v>-2884991</v>
      </c>
      <c r="CC88" s="130">
        <f t="shared" si="27"/>
        <v>-3123991</v>
      </c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</row>
    <row r="89" spans="1:105" ht="17.25" thickBot="1" x14ac:dyDescent="0.4">
      <c r="A89" s="113"/>
      <c r="B89" s="114"/>
      <c r="C89" s="114">
        <v>96</v>
      </c>
      <c r="D89" s="115" t="s">
        <v>79</v>
      </c>
      <c r="E89" s="116">
        <f>SUM(E83:E88)</f>
        <v>27378</v>
      </c>
      <c r="F89" s="116">
        <f t="shared" ref="F89:AO89" si="28">SUM(F83:F88)</f>
        <v>2187</v>
      </c>
      <c r="G89" s="116">
        <f t="shared" si="28"/>
        <v>552481</v>
      </c>
      <c r="H89" s="116">
        <f t="shared" si="28"/>
        <v>112866</v>
      </c>
      <c r="I89" s="116">
        <f t="shared" si="28"/>
        <v>253237</v>
      </c>
      <c r="J89" s="116">
        <f t="shared" si="28"/>
        <v>623433</v>
      </c>
      <c r="K89" s="116">
        <f t="shared" si="28"/>
        <v>733930</v>
      </c>
      <c r="L89" s="116">
        <f t="shared" si="28"/>
        <v>355127</v>
      </c>
      <c r="M89" s="116">
        <f t="shared" si="28"/>
        <v>111486</v>
      </c>
      <c r="N89" s="116">
        <f t="shared" si="28"/>
        <v>553675</v>
      </c>
      <c r="O89" s="116">
        <f t="shared" si="28"/>
        <v>100682</v>
      </c>
      <c r="P89" s="116">
        <f t="shared" si="28"/>
        <v>762207</v>
      </c>
      <c r="Q89" s="116">
        <f t="shared" si="28"/>
        <v>357652</v>
      </c>
      <c r="R89" s="116">
        <f t="shared" si="28"/>
        <v>609176</v>
      </c>
      <c r="S89" s="116">
        <f t="shared" si="28"/>
        <v>114606</v>
      </c>
      <c r="T89" s="116">
        <f t="shared" si="28"/>
        <v>112637</v>
      </c>
      <c r="U89" s="116">
        <f t="shared" si="28"/>
        <v>344850</v>
      </c>
      <c r="V89" s="116">
        <f t="shared" si="28"/>
        <v>53347</v>
      </c>
      <c r="W89" s="116">
        <f t="shared" si="28"/>
        <v>270071</v>
      </c>
      <c r="X89" s="116">
        <f t="shared" si="28"/>
        <v>427800</v>
      </c>
      <c r="Y89" s="116">
        <f t="shared" si="28"/>
        <v>2216116</v>
      </c>
      <c r="Z89" s="116">
        <f t="shared" si="28"/>
        <v>414822</v>
      </c>
      <c r="AA89" s="116">
        <f t="shared" si="28"/>
        <v>157801</v>
      </c>
      <c r="AB89" s="116">
        <f t="shared" si="28"/>
        <v>181884</v>
      </c>
      <c r="AC89" s="116">
        <f t="shared" si="28"/>
        <v>5939107</v>
      </c>
      <c r="AD89" s="116">
        <f t="shared" si="28"/>
        <v>1701000</v>
      </c>
      <c r="AE89" s="116">
        <f t="shared" si="28"/>
        <v>4821164</v>
      </c>
      <c r="AF89" s="116">
        <f t="shared" si="28"/>
        <v>2003961</v>
      </c>
      <c r="AG89" s="116">
        <f t="shared" si="28"/>
        <v>3050464</v>
      </c>
      <c r="AH89" s="116">
        <f t="shared" si="28"/>
        <v>1197736</v>
      </c>
      <c r="AI89" s="116">
        <f t="shared" si="28"/>
        <v>1892546</v>
      </c>
      <c r="AJ89" s="116">
        <f t="shared" si="28"/>
        <v>3254489</v>
      </c>
      <c r="AK89" s="116">
        <f t="shared" si="28"/>
        <v>148172</v>
      </c>
      <c r="AL89" s="116">
        <f t="shared" si="28"/>
        <v>4288511</v>
      </c>
      <c r="AM89" s="116">
        <f t="shared" si="28"/>
        <v>1758545</v>
      </c>
      <c r="AN89" s="116">
        <f t="shared" si="28"/>
        <v>0</v>
      </c>
      <c r="AO89" s="116">
        <f t="shared" si="28"/>
        <v>326875</v>
      </c>
      <c r="AP89" s="117">
        <f>SUM(E89:AO89)</f>
        <v>39832021</v>
      </c>
      <c r="AQ89" s="116">
        <f>SUM(AQ83:AQ88)</f>
        <v>5730211</v>
      </c>
      <c r="AR89" s="116">
        <f t="shared" ref="AR89:CA89" si="29">SUM(AR83:AR88)</f>
        <v>283601</v>
      </c>
      <c r="AS89" s="116">
        <f t="shared" si="29"/>
        <v>13054427</v>
      </c>
      <c r="AT89" s="116">
        <f t="shared" si="29"/>
        <v>1143851</v>
      </c>
      <c r="AU89" s="116">
        <f t="shared" si="29"/>
        <v>4091954</v>
      </c>
      <c r="AV89" s="116">
        <f t="shared" si="29"/>
        <v>9382774</v>
      </c>
      <c r="AW89" s="116">
        <f t="shared" si="29"/>
        <v>4561357</v>
      </c>
      <c r="AX89" s="116">
        <f t="shared" si="29"/>
        <v>5613108</v>
      </c>
      <c r="AY89" s="116">
        <f t="shared" si="29"/>
        <v>3180112</v>
      </c>
      <c r="AZ89" s="116">
        <f t="shared" si="29"/>
        <v>5142995</v>
      </c>
      <c r="BA89" s="116">
        <f t="shared" si="29"/>
        <v>1611379</v>
      </c>
      <c r="BB89" s="116">
        <f t="shared" si="29"/>
        <v>5301462</v>
      </c>
      <c r="BC89" s="116">
        <f t="shared" si="29"/>
        <v>4459560</v>
      </c>
      <c r="BD89" s="116">
        <f t="shared" si="29"/>
        <v>7414628</v>
      </c>
      <c r="BE89" s="116">
        <f t="shared" si="29"/>
        <v>2257192</v>
      </c>
      <c r="BF89" s="116">
        <f t="shared" si="29"/>
        <v>4604162</v>
      </c>
      <c r="BG89" s="116">
        <f t="shared" si="29"/>
        <v>5285643</v>
      </c>
      <c r="BH89" s="116">
        <f t="shared" si="29"/>
        <v>1547477</v>
      </c>
      <c r="BI89" s="116">
        <f t="shared" si="29"/>
        <v>10702092</v>
      </c>
      <c r="BJ89" s="116">
        <f t="shared" si="29"/>
        <v>3844425</v>
      </c>
      <c r="BK89" s="116">
        <f t="shared" si="29"/>
        <v>31337399</v>
      </c>
      <c r="BL89" s="116">
        <f t="shared" si="29"/>
        <v>9789598</v>
      </c>
      <c r="BM89" s="116">
        <f t="shared" si="29"/>
        <v>2002215</v>
      </c>
      <c r="BN89" s="116">
        <f t="shared" si="29"/>
        <v>3711939</v>
      </c>
      <c r="BO89" s="116">
        <f t="shared" si="29"/>
        <v>59315848</v>
      </c>
      <c r="BP89" s="116">
        <f t="shared" si="29"/>
        <v>21338938</v>
      </c>
      <c r="BQ89" s="116">
        <f t="shared" si="29"/>
        <v>68171935</v>
      </c>
      <c r="BR89" s="116">
        <f t="shared" si="29"/>
        <v>23251214</v>
      </c>
      <c r="BS89" s="116">
        <f t="shared" si="29"/>
        <v>31486488</v>
      </c>
      <c r="BT89" s="116">
        <f t="shared" si="29"/>
        <v>29062691</v>
      </c>
      <c r="BU89" s="116">
        <f t="shared" si="29"/>
        <v>29837365</v>
      </c>
      <c r="BV89" s="116">
        <f t="shared" si="29"/>
        <v>39422138</v>
      </c>
      <c r="BW89" s="116">
        <f t="shared" si="29"/>
        <v>2799057</v>
      </c>
      <c r="BX89" s="116">
        <f t="shared" si="29"/>
        <v>46117421</v>
      </c>
      <c r="BY89" s="116">
        <f t="shared" si="29"/>
        <v>20111075</v>
      </c>
      <c r="BZ89" s="116">
        <f t="shared" si="29"/>
        <v>0</v>
      </c>
      <c r="CA89" s="116">
        <f t="shared" si="29"/>
        <v>4701291</v>
      </c>
      <c r="CB89" s="118">
        <f t="shared" si="26"/>
        <v>521669022</v>
      </c>
      <c r="CC89" s="119">
        <f t="shared" si="27"/>
        <v>561501043</v>
      </c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</row>
    <row r="90" spans="1:105" ht="17.25" thickBot="1" x14ac:dyDescent="0.4">
      <c r="A90" s="106"/>
      <c r="B90" s="107"/>
      <c r="C90" s="107">
        <v>97</v>
      </c>
      <c r="D90" s="108" t="s">
        <v>60</v>
      </c>
      <c r="E90" s="109">
        <f>SUM(E82,E89)</f>
        <v>49878</v>
      </c>
      <c r="F90" s="109">
        <f t="shared" ref="F90:AO90" si="30">SUM(F82,F89)</f>
        <v>4019</v>
      </c>
      <c r="G90" s="109">
        <f t="shared" si="30"/>
        <v>1507173</v>
      </c>
      <c r="H90" s="109">
        <f t="shared" si="30"/>
        <v>195815</v>
      </c>
      <c r="I90" s="109">
        <f t="shared" si="30"/>
        <v>603656</v>
      </c>
      <c r="J90" s="109">
        <f t="shared" si="30"/>
        <v>1877684</v>
      </c>
      <c r="K90" s="109">
        <f t="shared" si="30"/>
        <v>1237621</v>
      </c>
      <c r="L90" s="109">
        <f t="shared" si="30"/>
        <v>738388</v>
      </c>
      <c r="M90" s="109">
        <f t="shared" si="30"/>
        <v>234805</v>
      </c>
      <c r="N90" s="109">
        <f t="shared" si="30"/>
        <v>1886532</v>
      </c>
      <c r="O90" s="109">
        <f t="shared" si="30"/>
        <v>446521</v>
      </c>
      <c r="P90" s="109">
        <f t="shared" si="30"/>
        <v>1421951</v>
      </c>
      <c r="Q90" s="109">
        <f t="shared" si="30"/>
        <v>818060</v>
      </c>
      <c r="R90" s="109">
        <f t="shared" si="30"/>
        <v>1217694</v>
      </c>
      <c r="S90" s="109">
        <f t="shared" si="30"/>
        <v>246275</v>
      </c>
      <c r="T90" s="109">
        <f t="shared" si="30"/>
        <v>448827</v>
      </c>
      <c r="U90" s="109">
        <f t="shared" si="30"/>
        <v>830483</v>
      </c>
      <c r="V90" s="109">
        <f t="shared" si="30"/>
        <v>181560</v>
      </c>
      <c r="W90" s="109">
        <f t="shared" si="30"/>
        <v>916882</v>
      </c>
      <c r="X90" s="109">
        <f t="shared" si="30"/>
        <v>661605</v>
      </c>
      <c r="Y90" s="109">
        <f t="shared" si="30"/>
        <v>4787134</v>
      </c>
      <c r="Z90" s="109">
        <f t="shared" si="30"/>
        <v>1080590</v>
      </c>
      <c r="AA90" s="109">
        <f t="shared" si="30"/>
        <v>412160</v>
      </c>
      <c r="AB90" s="109">
        <f t="shared" si="30"/>
        <v>369580</v>
      </c>
      <c r="AC90" s="109">
        <f t="shared" si="30"/>
        <v>8563367</v>
      </c>
      <c r="AD90" s="109">
        <f t="shared" si="30"/>
        <v>2770060</v>
      </c>
      <c r="AE90" s="109">
        <f t="shared" si="30"/>
        <v>6504098</v>
      </c>
      <c r="AF90" s="109">
        <f t="shared" si="30"/>
        <v>3569555</v>
      </c>
      <c r="AG90" s="109">
        <f t="shared" si="30"/>
        <v>6344719</v>
      </c>
      <c r="AH90" s="109">
        <f t="shared" si="30"/>
        <v>2208326</v>
      </c>
      <c r="AI90" s="109">
        <f t="shared" si="30"/>
        <v>3096785</v>
      </c>
      <c r="AJ90" s="109">
        <f t="shared" si="30"/>
        <v>5188993</v>
      </c>
      <c r="AK90" s="109">
        <f t="shared" si="30"/>
        <v>264513</v>
      </c>
      <c r="AL90" s="109">
        <f t="shared" si="30"/>
        <v>7460390</v>
      </c>
      <c r="AM90" s="109">
        <f t="shared" si="30"/>
        <v>3199135</v>
      </c>
      <c r="AN90" s="109">
        <f t="shared" si="30"/>
        <v>123125</v>
      </c>
      <c r="AO90" s="109">
        <f t="shared" si="30"/>
        <v>586647</v>
      </c>
      <c r="AP90" s="110">
        <f>SUM(E90:AO90)</f>
        <v>72054606</v>
      </c>
      <c r="AQ90" s="109">
        <f>SUM(AQ82,AQ89)</f>
        <v>12315933</v>
      </c>
      <c r="AR90" s="109">
        <f t="shared" ref="AR90:CA90" si="31">SUM(AR82,AR89)</f>
        <v>502520</v>
      </c>
      <c r="AS90" s="109">
        <f t="shared" si="31"/>
        <v>36556750</v>
      </c>
      <c r="AT90" s="109">
        <f t="shared" si="31"/>
        <v>2715099</v>
      </c>
      <c r="AU90" s="109">
        <f t="shared" si="31"/>
        <v>10836500</v>
      </c>
      <c r="AV90" s="109">
        <f t="shared" si="31"/>
        <v>26446310</v>
      </c>
      <c r="AW90" s="109">
        <f t="shared" si="31"/>
        <v>12014213</v>
      </c>
      <c r="AX90" s="109">
        <f t="shared" si="31"/>
        <v>12947522</v>
      </c>
      <c r="AY90" s="109">
        <f t="shared" si="31"/>
        <v>6342135</v>
      </c>
      <c r="AZ90" s="109">
        <f t="shared" si="31"/>
        <v>19157286</v>
      </c>
      <c r="BA90" s="109">
        <f t="shared" si="31"/>
        <v>7770492</v>
      </c>
      <c r="BB90" s="109">
        <f t="shared" si="31"/>
        <v>10624486</v>
      </c>
      <c r="BC90" s="109">
        <f t="shared" si="31"/>
        <v>9575535</v>
      </c>
      <c r="BD90" s="109">
        <f t="shared" si="31"/>
        <v>15316396</v>
      </c>
      <c r="BE90" s="109">
        <f t="shared" si="31"/>
        <v>5461139</v>
      </c>
      <c r="BF90" s="109">
        <f t="shared" si="31"/>
        <v>12536558</v>
      </c>
      <c r="BG90" s="109">
        <f t="shared" si="31"/>
        <v>14774931</v>
      </c>
      <c r="BH90" s="109">
        <f t="shared" si="31"/>
        <v>4607899</v>
      </c>
      <c r="BI90" s="109">
        <f t="shared" si="31"/>
        <v>46368467</v>
      </c>
      <c r="BJ90" s="109">
        <f t="shared" si="31"/>
        <v>8105892</v>
      </c>
      <c r="BK90" s="109">
        <f t="shared" si="31"/>
        <v>64099346</v>
      </c>
      <c r="BL90" s="109">
        <f t="shared" si="31"/>
        <v>22172012</v>
      </c>
      <c r="BM90" s="109">
        <f t="shared" si="31"/>
        <v>4118251</v>
      </c>
      <c r="BN90" s="109">
        <f t="shared" si="31"/>
        <v>5622737</v>
      </c>
      <c r="BO90" s="109">
        <f t="shared" si="31"/>
        <v>84154935</v>
      </c>
      <c r="BP90" s="109">
        <f t="shared" si="31"/>
        <v>33563525</v>
      </c>
      <c r="BQ90" s="109">
        <f t="shared" si="31"/>
        <v>84044495</v>
      </c>
      <c r="BR90" s="109">
        <f t="shared" si="31"/>
        <v>46237332</v>
      </c>
      <c r="BS90" s="109">
        <f t="shared" si="31"/>
        <v>58631269</v>
      </c>
      <c r="BT90" s="109">
        <f t="shared" si="31"/>
        <v>40418476</v>
      </c>
      <c r="BU90" s="109">
        <f t="shared" si="31"/>
        <v>42786945</v>
      </c>
      <c r="BV90" s="109">
        <f t="shared" si="31"/>
        <v>66767901</v>
      </c>
      <c r="BW90" s="109">
        <f t="shared" si="31"/>
        <v>4510167</v>
      </c>
      <c r="BX90" s="109">
        <f t="shared" si="31"/>
        <v>77107894</v>
      </c>
      <c r="BY90" s="109">
        <f t="shared" si="31"/>
        <v>36380376</v>
      </c>
      <c r="BZ90" s="109">
        <f t="shared" si="31"/>
        <v>1358959</v>
      </c>
      <c r="CA90" s="109">
        <f t="shared" si="31"/>
        <v>7148698</v>
      </c>
      <c r="CB90" s="120">
        <f t="shared" si="26"/>
        <v>954099381</v>
      </c>
      <c r="CC90" s="121">
        <f t="shared" si="27"/>
        <v>1026153987</v>
      </c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</row>
    <row r="91" spans="1:105" x14ac:dyDescent="0.35">
      <c r="A91" s="71"/>
      <c r="B91" s="71"/>
      <c r="C91" s="71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</row>
    <row r="92" spans="1:105" x14ac:dyDescent="0.35">
      <c r="A92" s="71"/>
      <c r="B92" s="71"/>
      <c r="C92" s="71"/>
      <c r="D92" s="79" t="s">
        <v>61</v>
      </c>
      <c r="E92" s="157" t="e">
        <f>#REF!</f>
        <v>#REF!</v>
      </c>
      <c r="F92" s="157" t="e">
        <f>#REF!</f>
        <v>#REF!</v>
      </c>
      <c r="G92" s="157" t="e">
        <f>#REF!</f>
        <v>#REF!</v>
      </c>
      <c r="H92" s="157" t="e">
        <f>#REF!</f>
        <v>#REF!</v>
      </c>
      <c r="I92" s="157" t="e">
        <f>#REF!</f>
        <v>#REF!</v>
      </c>
      <c r="J92" s="157" t="e">
        <f>#REF!</f>
        <v>#REF!</v>
      </c>
      <c r="K92" s="157" t="e">
        <f>#REF!</f>
        <v>#REF!</v>
      </c>
      <c r="L92" s="157" t="e">
        <f>#REF!</f>
        <v>#REF!</v>
      </c>
      <c r="M92" s="157" t="e">
        <f>#REF!</f>
        <v>#REF!</v>
      </c>
      <c r="N92" s="157" t="e">
        <f>#REF!</f>
        <v>#REF!</v>
      </c>
      <c r="O92" s="157" t="e">
        <f>#REF!</f>
        <v>#REF!</v>
      </c>
      <c r="P92" s="157" t="e">
        <f>#REF!</f>
        <v>#REF!</v>
      </c>
      <c r="Q92" s="157" t="e">
        <f>#REF!</f>
        <v>#REF!</v>
      </c>
      <c r="R92" s="157" t="e">
        <f>#REF!</f>
        <v>#REF!</v>
      </c>
      <c r="S92" s="157" t="e">
        <f>#REF!</f>
        <v>#REF!</v>
      </c>
      <c r="T92" s="157" t="e">
        <f>#REF!</f>
        <v>#REF!</v>
      </c>
      <c r="U92" s="157" t="e">
        <f>#REF!</f>
        <v>#REF!</v>
      </c>
      <c r="V92" s="157" t="e">
        <f>#REF!</f>
        <v>#REF!</v>
      </c>
      <c r="W92" s="157" t="e">
        <f>#REF!</f>
        <v>#REF!</v>
      </c>
      <c r="X92" s="157" t="e">
        <f>#REF!</f>
        <v>#REF!</v>
      </c>
      <c r="Y92" s="157" t="e">
        <f>#REF!</f>
        <v>#REF!</v>
      </c>
      <c r="Z92" s="157" t="e">
        <f>#REF!</f>
        <v>#REF!</v>
      </c>
      <c r="AA92" s="157" t="e">
        <f>#REF!</f>
        <v>#REF!</v>
      </c>
      <c r="AB92" s="157" t="e">
        <f>#REF!</f>
        <v>#REF!</v>
      </c>
      <c r="AC92" s="157" t="e">
        <f>#REF!</f>
        <v>#REF!</v>
      </c>
      <c r="AD92" s="157" t="e">
        <f>#REF!</f>
        <v>#REF!</v>
      </c>
      <c r="AE92" s="157" t="e">
        <f>#REF!</f>
        <v>#REF!</v>
      </c>
      <c r="AF92" s="157" t="e">
        <f>#REF!</f>
        <v>#REF!</v>
      </c>
      <c r="AG92" s="157" t="e">
        <f>#REF!</f>
        <v>#REF!</v>
      </c>
      <c r="AH92" s="157" t="e">
        <f>#REF!</f>
        <v>#REF!</v>
      </c>
      <c r="AI92" s="157" t="e">
        <f>#REF!</f>
        <v>#REF!</v>
      </c>
      <c r="AJ92" s="157" t="e">
        <f>#REF!</f>
        <v>#REF!</v>
      </c>
      <c r="AK92" s="157" t="e">
        <f>#REF!</f>
        <v>#REF!</v>
      </c>
      <c r="AL92" s="157" t="e">
        <f>#REF!</f>
        <v>#REF!</v>
      </c>
      <c r="AM92" s="157" t="e">
        <f>#REF!</f>
        <v>#REF!</v>
      </c>
      <c r="AN92" s="157" t="e">
        <f>#REF!</f>
        <v>#REF!</v>
      </c>
      <c r="AO92" s="157" t="e">
        <f>#REF!</f>
        <v>#REF!</v>
      </c>
      <c r="AP92" s="157" t="e">
        <f>#REF!</f>
        <v>#REF!</v>
      </c>
      <c r="AQ92" s="156" t="e">
        <f>#REF!-'統計表(完成)'!E90</f>
        <v>#REF!</v>
      </c>
      <c r="AR92" s="156" t="e">
        <f>#REF!-'統計表(完成)'!F90</f>
        <v>#REF!</v>
      </c>
      <c r="AS92" s="156" t="e">
        <f>#REF!-'統計表(完成)'!G90</f>
        <v>#REF!</v>
      </c>
      <c r="AT92" s="156" t="e">
        <f>#REF!-'統計表(完成)'!H90</f>
        <v>#REF!</v>
      </c>
      <c r="AU92" s="156" t="e">
        <f>#REF!-'統計表(完成)'!I90</f>
        <v>#REF!</v>
      </c>
      <c r="AV92" s="156" t="e">
        <f>#REF!-'統計表(完成)'!J90</f>
        <v>#REF!</v>
      </c>
      <c r="AW92" s="156" t="e">
        <f>#REF!-'統計表(完成)'!K90</f>
        <v>#REF!</v>
      </c>
      <c r="AX92" s="156" t="e">
        <f>#REF!-'統計表(完成)'!L90</f>
        <v>#REF!</v>
      </c>
      <c r="AY92" s="156" t="e">
        <f>#REF!-'統計表(完成)'!M90</f>
        <v>#REF!</v>
      </c>
      <c r="AZ92" s="156" t="e">
        <f>#REF!-'統計表(完成)'!N90</f>
        <v>#REF!</v>
      </c>
      <c r="BA92" s="156" t="e">
        <f>#REF!-'統計表(完成)'!O90</f>
        <v>#REF!</v>
      </c>
      <c r="BB92" s="156" t="e">
        <f>#REF!-'統計表(完成)'!P90</f>
        <v>#REF!</v>
      </c>
      <c r="BC92" s="156" t="e">
        <f>#REF!-'統計表(完成)'!Q90</f>
        <v>#REF!</v>
      </c>
      <c r="BD92" s="156" t="e">
        <f>#REF!-'統計表(完成)'!R90</f>
        <v>#REF!</v>
      </c>
      <c r="BE92" s="156" t="e">
        <f>#REF!-'統計表(完成)'!S90</f>
        <v>#REF!</v>
      </c>
      <c r="BF92" s="156" t="e">
        <f>#REF!-'統計表(完成)'!T90</f>
        <v>#REF!</v>
      </c>
      <c r="BG92" s="156" t="e">
        <f>#REF!-'統計表(完成)'!U90</f>
        <v>#REF!</v>
      </c>
      <c r="BH92" s="156" t="e">
        <f>#REF!-'統計表(完成)'!V90</f>
        <v>#REF!</v>
      </c>
      <c r="BI92" s="156" t="e">
        <f>#REF!-'統計表(完成)'!W90</f>
        <v>#REF!</v>
      </c>
      <c r="BJ92" s="156" t="e">
        <f>#REF!-'統計表(完成)'!X90</f>
        <v>#REF!</v>
      </c>
      <c r="BK92" s="156" t="e">
        <f>#REF!-'統計表(完成)'!Y90</f>
        <v>#REF!</v>
      </c>
      <c r="BL92" s="156" t="e">
        <f>#REF!-'統計表(完成)'!Z90</f>
        <v>#REF!</v>
      </c>
      <c r="BM92" s="156" t="e">
        <f>#REF!-'統計表(完成)'!AA90</f>
        <v>#REF!</v>
      </c>
      <c r="BN92" s="156" t="e">
        <f>#REF!-'統計表(完成)'!AB90</f>
        <v>#REF!</v>
      </c>
      <c r="BO92" s="156" t="e">
        <f>#REF!-'統計表(完成)'!AC90</f>
        <v>#REF!</v>
      </c>
      <c r="BP92" s="156" t="e">
        <f>#REF!-'統計表(完成)'!AD90</f>
        <v>#REF!</v>
      </c>
      <c r="BQ92" s="156" t="e">
        <f>#REF!-'統計表(完成)'!AE90</f>
        <v>#REF!</v>
      </c>
      <c r="BR92" s="156" t="e">
        <f>#REF!-'統計表(完成)'!AF90</f>
        <v>#REF!</v>
      </c>
      <c r="BS92" s="156" t="e">
        <f>#REF!-'統計表(完成)'!AG90</f>
        <v>#REF!</v>
      </c>
      <c r="BT92" s="156" t="e">
        <f>#REF!-'統計表(完成)'!AH90</f>
        <v>#REF!</v>
      </c>
      <c r="BU92" s="156" t="e">
        <f>#REF!-'統計表(完成)'!AI90</f>
        <v>#REF!</v>
      </c>
      <c r="BV92" s="156" t="e">
        <f>#REF!-'統計表(完成)'!AJ90</f>
        <v>#REF!</v>
      </c>
      <c r="BW92" s="156" t="e">
        <f>#REF!-'統計表(完成)'!AK90</f>
        <v>#REF!</v>
      </c>
      <c r="BX92" s="156" t="e">
        <f>#REF!-'統計表(完成)'!AL90</f>
        <v>#REF!</v>
      </c>
      <c r="BY92" s="156" t="e">
        <f>#REF!-'統計表(完成)'!AM90</f>
        <v>#REF!</v>
      </c>
      <c r="BZ92" s="156" t="e">
        <f>#REF!-'統計表(完成)'!AN90</f>
        <v>#REF!</v>
      </c>
      <c r="CA92" s="156" t="e">
        <f>#REF!-'統計表(完成)'!AO90</f>
        <v>#REF!</v>
      </c>
      <c r="CB92" s="156" t="e">
        <f>#REF!-'統計表(完成)'!AP90</f>
        <v>#REF!</v>
      </c>
      <c r="CC92" s="184" t="e">
        <f>SUM(CB92,AP92)</f>
        <v>#REF!</v>
      </c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</row>
    <row r="93" spans="1:105" x14ac:dyDescent="0.35">
      <c r="A93" s="71"/>
      <c r="B93" s="71"/>
      <c r="C93" s="71"/>
      <c r="D93" s="79" t="s">
        <v>80</v>
      </c>
      <c r="E93" s="78" t="e">
        <f>E92-E90</f>
        <v>#REF!</v>
      </c>
      <c r="F93" s="78" t="e">
        <f t="shared" ref="F93:BQ93" si="32">F92-F90</f>
        <v>#REF!</v>
      </c>
      <c r="G93" s="78" t="e">
        <f t="shared" si="32"/>
        <v>#REF!</v>
      </c>
      <c r="H93" s="78" t="e">
        <f t="shared" si="32"/>
        <v>#REF!</v>
      </c>
      <c r="I93" s="78" t="e">
        <f t="shared" si="32"/>
        <v>#REF!</v>
      </c>
      <c r="J93" s="78" t="e">
        <f t="shared" si="32"/>
        <v>#REF!</v>
      </c>
      <c r="K93" s="78" t="e">
        <f t="shared" si="32"/>
        <v>#REF!</v>
      </c>
      <c r="L93" s="78" t="e">
        <f t="shared" si="32"/>
        <v>#REF!</v>
      </c>
      <c r="M93" s="78" t="e">
        <f t="shared" si="32"/>
        <v>#REF!</v>
      </c>
      <c r="N93" s="78" t="e">
        <f t="shared" si="32"/>
        <v>#REF!</v>
      </c>
      <c r="O93" s="78" t="e">
        <f t="shared" si="32"/>
        <v>#REF!</v>
      </c>
      <c r="P93" s="78" t="e">
        <f t="shared" si="32"/>
        <v>#REF!</v>
      </c>
      <c r="Q93" s="78" t="e">
        <f t="shared" si="32"/>
        <v>#REF!</v>
      </c>
      <c r="R93" s="78" t="e">
        <f t="shared" si="32"/>
        <v>#REF!</v>
      </c>
      <c r="S93" s="78" t="e">
        <f t="shared" si="32"/>
        <v>#REF!</v>
      </c>
      <c r="T93" s="78" t="e">
        <f t="shared" si="32"/>
        <v>#REF!</v>
      </c>
      <c r="U93" s="78" t="e">
        <f t="shared" si="32"/>
        <v>#REF!</v>
      </c>
      <c r="V93" s="78" t="e">
        <f t="shared" si="32"/>
        <v>#REF!</v>
      </c>
      <c r="W93" s="78" t="e">
        <f t="shared" si="32"/>
        <v>#REF!</v>
      </c>
      <c r="X93" s="78" t="e">
        <f t="shared" si="32"/>
        <v>#REF!</v>
      </c>
      <c r="Y93" s="78" t="e">
        <f t="shared" si="32"/>
        <v>#REF!</v>
      </c>
      <c r="Z93" s="78" t="e">
        <f t="shared" si="32"/>
        <v>#REF!</v>
      </c>
      <c r="AA93" s="78" t="e">
        <f t="shared" si="32"/>
        <v>#REF!</v>
      </c>
      <c r="AB93" s="78" t="e">
        <f t="shared" si="32"/>
        <v>#REF!</v>
      </c>
      <c r="AC93" s="78" t="e">
        <f t="shared" si="32"/>
        <v>#REF!</v>
      </c>
      <c r="AD93" s="78" t="e">
        <f t="shared" si="32"/>
        <v>#REF!</v>
      </c>
      <c r="AE93" s="78" t="e">
        <f t="shared" si="32"/>
        <v>#REF!</v>
      </c>
      <c r="AF93" s="78" t="e">
        <f t="shared" si="32"/>
        <v>#REF!</v>
      </c>
      <c r="AG93" s="78" t="e">
        <f t="shared" si="32"/>
        <v>#REF!</v>
      </c>
      <c r="AH93" s="78" t="e">
        <f t="shared" si="32"/>
        <v>#REF!</v>
      </c>
      <c r="AI93" s="78" t="e">
        <f t="shared" si="32"/>
        <v>#REF!</v>
      </c>
      <c r="AJ93" s="78" t="e">
        <f t="shared" si="32"/>
        <v>#REF!</v>
      </c>
      <c r="AK93" s="78" t="e">
        <f t="shared" si="32"/>
        <v>#REF!</v>
      </c>
      <c r="AL93" s="78" t="e">
        <f t="shared" si="32"/>
        <v>#REF!</v>
      </c>
      <c r="AM93" s="78" t="e">
        <f t="shared" si="32"/>
        <v>#REF!</v>
      </c>
      <c r="AN93" s="78" t="e">
        <f t="shared" si="32"/>
        <v>#REF!</v>
      </c>
      <c r="AO93" s="78" t="e">
        <f t="shared" si="32"/>
        <v>#REF!</v>
      </c>
      <c r="AP93" s="78" t="e">
        <f t="shared" si="32"/>
        <v>#REF!</v>
      </c>
      <c r="AQ93" s="78" t="e">
        <f t="shared" si="32"/>
        <v>#REF!</v>
      </c>
      <c r="AR93" s="78" t="e">
        <f t="shared" si="32"/>
        <v>#REF!</v>
      </c>
      <c r="AS93" s="78" t="e">
        <f t="shared" si="32"/>
        <v>#REF!</v>
      </c>
      <c r="AT93" s="78" t="e">
        <f t="shared" si="32"/>
        <v>#REF!</v>
      </c>
      <c r="AU93" s="78" t="e">
        <f t="shared" si="32"/>
        <v>#REF!</v>
      </c>
      <c r="AV93" s="78" t="e">
        <f t="shared" si="32"/>
        <v>#REF!</v>
      </c>
      <c r="AW93" s="78" t="e">
        <f t="shared" si="32"/>
        <v>#REF!</v>
      </c>
      <c r="AX93" s="78" t="e">
        <f t="shared" si="32"/>
        <v>#REF!</v>
      </c>
      <c r="AY93" s="78" t="e">
        <f t="shared" si="32"/>
        <v>#REF!</v>
      </c>
      <c r="AZ93" s="78" t="e">
        <f t="shared" si="32"/>
        <v>#REF!</v>
      </c>
      <c r="BA93" s="78" t="e">
        <f t="shared" si="32"/>
        <v>#REF!</v>
      </c>
      <c r="BB93" s="78" t="e">
        <f t="shared" si="32"/>
        <v>#REF!</v>
      </c>
      <c r="BC93" s="78" t="e">
        <f t="shared" si="32"/>
        <v>#REF!</v>
      </c>
      <c r="BD93" s="78" t="e">
        <f t="shared" si="32"/>
        <v>#REF!</v>
      </c>
      <c r="BE93" s="78" t="e">
        <f t="shared" si="32"/>
        <v>#REF!</v>
      </c>
      <c r="BF93" s="78" t="e">
        <f t="shared" si="32"/>
        <v>#REF!</v>
      </c>
      <c r="BG93" s="78" t="e">
        <f t="shared" si="32"/>
        <v>#REF!</v>
      </c>
      <c r="BH93" s="78" t="e">
        <f t="shared" si="32"/>
        <v>#REF!</v>
      </c>
      <c r="BI93" s="78" t="e">
        <f t="shared" si="32"/>
        <v>#REF!</v>
      </c>
      <c r="BJ93" s="78" t="e">
        <f t="shared" si="32"/>
        <v>#REF!</v>
      </c>
      <c r="BK93" s="78" t="e">
        <f t="shared" si="32"/>
        <v>#REF!</v>
      </c>
      <c r="BL93" s="78" t="e">
        <f t="shared" si="32"/>
        <v>#REF!</v>
      </c>
      <c r="BM93" s="78" t="e">
        <f t="shared" si="32"/>
        <v>#REF!</v>
      </c>
      <c r="BN93" s="78" t="e">
        <f t="shared" si="32"/>
        <v>#REF!</v>
      </c>
      <c r="BO93" s="78" t="e">
        <f t="shared" si="32"/>
        <v>#REF!</v>
      </c>
      <c r="BP93" s="78" t="e">
        <f t="shared" si="32"/>
        <v>#REF!</v>
      </c>
      <c r="BQ93" s="78" t="e">
        <f t="shared" si="32"/>
        <v>#REF!</v>
      </c>
      <c r="BR93" s="78" t="e">
        <f t="shared" ref="BR93:CC93" si="33">BR92-BR90</f>
        <v>#REF!</v>
      </c>
      <c r="BS93" s="78" t="e">
        <f t="shared" si="33"/>
        <v>#REF!</v>
      </c>
      <c r="BT93" s="78" t="e">
        <f t="shared" si="33"/>
        <v>#REF!</v>
      </c>
      <c r="BU93" s="78" t="e">
        <f t="shared" si="33"/>
        <v>#REF!</v>
      </c>
      <c r="BV93" s="78" t="e">
        <f t="shared" si="33"/>
        <v>#REF!</v>
      </c>
      <c r="BW93" s="78" t="e">
        <f t="shared" si="33"/>
        <v>#REF!</v>
      </c>
      <c r="BX93" s="78" t="e">
        <f t="shared" si="33"/>
        <v>#REF!</v>
      </c>
      <c r="BY93" s="78" t="e">
        <f t="shared" si="33"/>
        <v>#REF!</v>
      </c>
      <c r="BZ93" s="78" t="e">
        <f t="shared" si="33"/>
        <v>#REF!</v>
      </c>
      <c r="CA93" s="78" t="e">
        <f t="shared" si="33"/>
        <v>#REF!</v>
      </c>
      <c r="CB93" s="78" t="e">
        <f t="shared" si="33"/>
        <v>#REF!</v>
      </c>
      <c r="CC93" s="83" t="e">
        <f t="shared" si="33"/>
        <v>#REF!</v>
      </c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</row>
    <row r="94" spans="1:105" x14ac:dyDescent="0.35">
      <c r="A94" s="71"/>
      <c r="B94" s="71"/>
      <c r="C94" s="71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</row>
    <row r="95" spans="1:105" x14ac:dyDescent="0.35">
      <c r="A95" s="71"/>
      <c r="B95" s="71"/>
      <c r="C95" s="71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</row>
    <row r="96" spans="1:105" x14ac:dyDescent="0.35">
      <c r="A96" s="71"/>
      <c r="B96" s="71"/>
      <c r="C96" s="71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</row>
    <row r="97" spans="1:105" x14ac:dyDescent="0.35">
      <c r="A97" s="71"/>
      <c r="B97" s="71"/>
      <c r="C97" s="71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</row>
    <row r="98" spans="1:105" x14ac:dyDescent="0.35">
      <c r="A98" s="71"/>
      <c r="B98" s="71"/>
      <c r="C98" s="71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</row>
    <row r="99" spans="1:105" x14ac:dyDescent="0.35">
      <c r="A99" s="71"/>
      <c r="B99" s="71"/>
      <c r="C99" s="71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</row>
    <row r="100" spans="1:105" x14ac:dyDescent="0.35">
      <c r="A100" s="71"/>
      <c r="B100" s="71"/>
      <c r="C100" s="71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</row>
  </sheetData>
  <mergeCells count="3">
    <mergeCell ref="A6:A81"/>
    <mergeCell ref="B6:B42"/>
    <mergeCell ref="B44:B80"/>
  </mergeCells>
  <phoneticPr fontId="3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632EB-EAC5-4EAE-8494-75BE2BBDA3DF}">
  <sheetPr>
    <tabColor rgb="FFFFFF00"/>
  </sheetPr>
  <dimension ref="A1:DA100"/>
  <sheetViews>
    <sheetView zoomScale="70" zoomScaleNormal="70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V29" sqref="V29"/>
    </sheetView>
  </sheetViews>
  <sheetFormatPr defaultColWidth="9" defaultRowHeight="16.5" x14ac:dyDescent="0.35"/>
  <cols>
    <col min="1" max="2" width="3" style="2" bestFit="1" customWidth="1"/>
    <col min="3" max="3" width="3.375" style="2" bestFit="1" customWidth="1"/>
    <col min="4" max="4" width="25.625" style="3" customWidth="1"/>
    <col min="5" max="87" width="11.5" style="3" customWidth="1"/>
    <col min="88" max="88" width="11.5" style="3" hidden="1" customWidth="1"/>
    <col min="89" max="95" width="11.5" style="3" customWidth="1"/>
    <col min="96" max="96" width="11.5" style="3" hidden="1" customWidth="1"/>
    <col min="97" max="105" width="11.5" style="3" customWidth="1"/>
    <col min="106" max="106" width="7.625" style="3" bestFit="1" customWidth="1"/>
    <col min="107" max="16384" width="9" style="3"/>
  </cols>
  <sheetData>
    <row r="1" spans="1:105" ht="17.25" thickBot="1" x14ac:dyDescent="0.4">
      <c r="A1" s="1" t="s">
        <v>164</v>
      </c>
      <c r="F1" s="4" t="s">
        <v>163</v>
      </c>
    </row>
    <row r="2" spans="1:105" ht="17.25" thickBot="1" x14ac:dyDescent="0.4">
      <c r="A2" s="5"/>
      <c r="B2" s="6"/>
      <c r="C2" s="6"/>
      <c r="D2" s="7"/>
      <c r="E2" s="8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9"/>
      <c r="CD2" s="10" t="s">
        <v>1</v>
      </c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2"/>
      <c r="CU2" s="13"/>
      <c r="CV2" s="13"/>
      <c r="CW2" s="169"/>
    </row>
    <row r="3" spans="1:105" x14ac:dyDescent="0.35">
      <c r="A3" s="15"/>
      <c r="D3" s="16"/>
      <c r="E3" s="17" t="s">
        <v>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8"/>
      <c r="AQ3" s="19" t="s">
        <v>3</v>
      </c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20"/>
      <c r="CC3" s="21"/>
      <c r="CD3" s="22" t="s">
        <v>4</v>
      </c>
      <c r="CE3" s="23"/>
      <c r="CF3" s="23"/>
      <c r="CG3" s="23"/>
      <c r="CH3" s="23"/>
      <c r="CI3" s="23"/>
      <c r="CJ3" s="17"/>
      <c r="CK3" s="24"/>
      <c r="CL3" s="20" t="s">
        <v>3</v>
      </c>
      <c r="CM3" s="20"/>
      <c r="CN3" s="20"/>
      <c r="CO3" s="20"/>
      <c r="CP3" s="20"/>
      <c r="CQ3" s="20"/>
      <c r="CR3" s="20"/>
      <c r="CS3" s="20"/>
      <c r="CT3" s="25"/>
      <c r="CU3" s="26"/>
      <c r="CV3" s="26"/>
      <c r="CW3" s="170"/>
    </row>
    <row r="4" spans="1:105" s="2" customFormat="1" x14ac:dyDescent="0.35">
      <c r="A4" s="15"/>
      <c r="D4" s="27"/>
      <c r="E4" s="28" t="s">
        <v>5</v>
      </c>
      <c r="F4" s="28" t="s">
        <v>6</v>
      </c>
      <c r="G4" s="2">
        <v>11</v>
      </c>
      <c r="H4" s="2">
        <v>15</v>
      </c>
      <c r="I4" s="2">
        <v>16</v>
      </c>
      <c r="J4" s="2">
        <v>20</v>
      </c>
      <c r="K4" s="2">
        <v>21</v>
      </c>
      <c r="L4" s="2">
        <v>22</v>
      </c>
      <c r="M4" s="2">
        <v>25</v>
      </c>
      <c r="N4" s="2">
        <v>26</v>
      </c>
      <c r="O4" s="2">
        <v>27</v>
      </c>
      <c r="P4" s="2">
        <v>28</v>
      </c>
      <c r="Q4" s="2">
        <v>29</v>
      </c>
      <c r="R4" s="2">
        <v>30</v>
      </c>
      <c r="S4" s="2">
        <v>31</v>
      </c>
      <c r="T4" s="2">
        <v>32</v>
      </c>
      <c r="U4" s="2">
        <v>33</v>
      </c>
      <c r="V4" s="2">
        <v>34</v>
      </c>
      <c r="W4" s="2">
        <v>35</v>
      </c>
      <c r="X4" s="2">
        <v>39</v>
      </c>
      <c r="Y4" s="2">
        <v>41</v>
      </c>
      <c r="Z4" s="2">
        <v>46</v>
      </c>
      <c r="AA4" s="2">
        <v>47</v>
      </c>
      <c r="AB4" s="2">
        <v>48</v>
      </c>
      <c r="AC4" s="2">
        <v>51</v>
      </c>
      <c r="AD4" s="2">
        <v>53</v>
      </c>
      <c r="AE4" s="2">
        <v>55</v>
      </c>
      <c r="AF4" s="2">
        <v>57</v>
      </c>
      <c r="AG4" s="2">
        <v>59</v>
      </c>
      <c r="AH4" s="2">
        <v>61</v>
      </c>
      <c r="AI4" s="2">
        <v>63</v>
      </c>
      <c r="AJ4" s="2">
        <v>64</v>
      </c>
      <c r="AK4" s="2">
        <v>65</v>
      </c>
      <c r="AL4" s="2">
        <v>66</v>
      </c>
      <c r="AM4" s="2">
        <v>67</v>
      </c>
      <c r="AN4" s="2">
        <v>68</v>
      </c>
      <c r="AO4" s="2">
        <v>69</v>
      </c>
      <c r="AP4" s="29">
        <v>70</v>
      </c>
      <c r="AQ4" s="30" t="s">
        <v>7</v>
      </c>
      <c r="AR4" s="30" t="s">
        <v>8</v>
      </c>
      <c r="AS4" s="30">
        <v>11</v>
      </c>
      <c r="AT4" s="30">
        <v>15</v>
      </c>
      <c r="AU4" s="30">
        <v>16</v>
      </c>
      <c r="AV4" s="30">
        <v>20</v>
      </c>
      <c r="AW4" s="30">
        <v>21</v>
      </c>
      <c r="AX4" s="30">
        <v>22</v>
      </c>
      <c r="AY4" s="30">
        <v>25</v>
      </c>
      <c r="AZ4" s="30">
        <v>26</v>
      </c>
      <c r="BA4" s="30">
        <v>27</v>
      </c>
      <c r="BB4" s="30">
        <v>28</v>
      </c>
      <c r="BC4" s="30">
        <v>29</v>
      </c>
      <c r="BD4" s="30">
        <v>30</v>
      </c>
      <c r="BE4" s="30">
        <v>31</v>
      </c>
      <c r="BF4" s="30">
        <v>32</v>
      </c>
      <c r="BG4" s="30">
        <v>33</v>
      </c>
      <c r="BH4" s="30">
        <v>34</v>
      </c>
      <c r="BI4" s="30">
        <v>35</v>
      </c>
      <c r="BJ4" s="30">
        <v>39</v>
      </c>
      <c r="BK4" s="30">
        <v>41</v>
      </c>
      <c r="BL4" s="30">
        <v>46</v>
      </c>
      <c r="BM4" s="30">
        <v>47</v>
      </c>
      <c r="BN4" s="30">
        <v>48</v>
      </c>
      <c r="BO4" s="30">
        <v>51</v>
      </c>
      <c r="BP4" s="30">
        <v>53</v>
      </c>
      <c r="BQ4" s="30">
        <v>55</v>
      </c>
      <c r="BR4" s="30">
        <v>57</v>
      </c>
      <c r="BS4" s="30">
        <v>59</v>
      </c>
      <c r="BT4" s="30">
        <v>61</v>
      </c>
      <c r="BU4" s="30">
        <v>63</v>
      </c>
      <c r="BV4" s="30">
        <v>64</v>
      </c>
      <c r="BW4" s="30">
        <v>65</v>
      </c>
      <c r="BX4" s="30">
        <v>66</v>
      </c>
      <c r="BY4" s="30">
        <v>67</v>
      </c>
      <c r="BZ4" s="30">
        <v>68</v>
      </c>
      <c r="CA4" s="30">
        <v>69</v>
      </c>
      <c r="CB4" s="31">
        <v>70</v>
      </c>
      <c r="CC4" s="32"/>
      <c r="CD4" s="15">
        <v>71</v>
      </c>
      <c r="CE4" s="2">
        <v>72</v>
      </c>
      <c r="CF4" s="2">
        <v>73</v>
      </c>
      <c r="CG4" s="2">
        <v>74</v>
      </c>
      <c r="CH4" s="2">
        <v>75</v>
      </c>
      <c r="CI4" s="2">
        <v>76</v>
      </c>
      <c r="CJ4" s="33"/>
      <c r="CK4" s="29"/>
      <c r="CL4" s="34">
        <v>71</v>
      </c>
      <c r="CM4" s="35">
        <v>72</v>
      </c>
      <c r="CN4" s="35">
        <v>73</v>
      </c>
      <c r="CO4" s="35">
        <v>74</v>
      </c>
      <c r="CP4" s="35">
        <v>75</v>
      </c>
      <c r="CQ4" s="35">
        <v>76</v>
      </c>
      <c r="CR4" s="36"/>
      <c r="CS4" s="37"/>
      <c r="CT4" s="38">
        <v>78</v>
      </c>
      <c r="CU4" s="39">
        <v>81</v>
      </c>
      <c r="CV4" s="39">
        <v>88</v>
      </c>
      <c r="CW4" s="171">
        <v>97</v>
      </c>
      <c r="CY4" s="40"/>
      <c r="CZ4" s="40"/>
    </row>
    <row r="5" spans="1:105" s="14" customFormat="1" ht="50.25" thickBot="1" x14ac:dyDescent="0.45">
      <c r="A5" s="41"/>
      <c r="B5" s="42"/>
      <c r="C5" s="42"/>
      <c r="D5" s="43"/>
      <c r="E5" s="42" t="s">
        <v>9</v>
      </c>
      <c r="F5" s="42" t="s">
        <v>10</v>
      </c>
      <c r="G5" s="42" t="s">
        <v>11</v>
      </c>
      <c r="H5" s="42" t="s">
        <v>12</v>
      </c>
      <c r="I5" s="42" t="s">
        <v>13</v>
      </c>
      <c r="J5" s="42" t="s">
        <v>14</v>
      </c>
      <c r="K5" s="42" t="s">
        <v>15</v>
      </c>
      <c r="L5" s="42" t="s">
        <v>16</v>
      </c>
      <c r="M5" s="42" t="s">
        <v>17</v>
      </c>
      <c r="N5" s="42" t="s">
        <v>18</v>
      </c>
      <c r="O5" s="42" t="s">
        <v>19</v>
      </c>
      <c r="P5" s="42" t="s">
        <v>20</v>
      </c>
      <c r="Q5" s="42" t="s">
        <v>21</v>
      </c>
      <c r="R5" s="42" t="s">
        <v>22</v>
      </c>
      <c r="S5" s="42" t="s">
        <v>23</v>
      </c>
      <c r="T5" s="42" t="s">
        <v>24</v>
      </c>
      <c r="U5" s="42" t="s">
        <v>25</v>
      </c>
      <c r="V5" s="42" t="s">
        <v>26</v>
      </c>
      <c r="W5" s="42" t="s">
        <v>27</v>
      </c>
      <c r="X5" s="42" t="s">
        <v>28</v>
      </c>
      <c r="Y5" s="42" t="s">
        <v>29</v>
      </c>
      <c r="Z5" s="42" t="s">
        <v>30</v>
      </c>
      <c r="AA5" s="42" t="s">
        <v>31</v>
      </c>
      <c r="AB5" s="42" t="s">
        <v>32</v>
      </c>
      <c r="AC5" s="42" t="s">
        <v>33</v>
      </c>
      <c r="AD5" s="42" t="s">
        <v>34</v>
      </c>
      <c r="AE5" s="42" t="s">
        <v>35</v>
      </c>
      <c r="AF5" s="42" t="s">
        <v>36</v>
      </c>
      <c r="AG5" s="42" t="s">
        <v>37</v>
      </c>
      <c r="AH5" s="42" t="s">
        <v>38</v>
      </c>
      <c r="AI5" s="42" t="s">
        <v>39</v>
      </c>
      <c r="AJ5" s="42" t="s">
        <v>40</v>
      </c>
      <c r="AK5" s="42" t="s">
        <v>41</v>
      </c>
      <c r="AL5" s="42" t="s">
        <v>42</v>
      </c>
      <c r="AM5" s="42" t="s">
        <v>43</v>
      </c>
      <c r="AN5" s="42" t="s">
        <v>44</v>
      </c>
      <c r="AO5" s="42" t="s">
        <v>45</v>
      </c>
      <c r="AP5" s="44" t="s">
        <v>46</v>
      </c>
      <c r="AQ5" s="122" t="s">
        <v>47</v>
      </c>
      <c r="AR5" s="122" t="s">
        <v>10</v>
      </c>
      <c r="AS5" s="122" t="s">
        <v>11</v>
      </c>
      <c r="AT5" s="122" t="s">
        <v>12</v>
      </c>
      <c r="AU5" s="122" t="s">
        <v>13</v>
      </c>
      <c r="AV5" s="122" t="s">
        <v>14</v>
      </c>
      <c r="AW5" s="122" t="s">
        <v>15</v>
      </c>
      <c r="AX5" s="122" t="s">
        <v>16</v>
      </c>
      <c r="AY5" s="122" t="s">
        <v>17</v>
      </c>
      <c r="AZ5" s="122" t="s">
        <v>18</v>
      </c>
      <c r="BA5" s="122" t="s">
        <v>19</v>
      </c>
      <c r="BB5" s="122" t="s">
        <v>20</v>
      </c>
      <c r="BC5" s="122" t="s">
        <v>21</v>
      </c>
      <c r="BD5" s="122" t="s">
        <v>22</v>
      </c>
      <c r="BE5" s="122" t="s">
        <v>23</v>
      </c>
      <c r="BF5" s="122" t="s">
        <v>24</v>
      </c>
      <c r="BG5" s="122" t="s">
        <v>25</v>
      </c>
      <c r="BH5" s="122" t="s">
        <v>26</v>
      </c>
      <c r="BI5" s="122" t="s">
        <v>27</v>
      </c>
      <c r="BJ5" s="122" t="s">
        <v>28</v>
      </c>
      <c r="BK5" s="122" t="s">
        <v>29</v>
      </c>
      <c r="BL5" s="122" t="s">
        <v>30</v>
      </c>
      <c r="BM5" s="122" t="s">
        <v>31</v>
      </c>
      <c r="BN5" s="122" t="s">
        <v>32</v>
      </c>
      <c r="BO5" s="122" t="s">
        <v>33</v>
      </c>
      <c r="BP5" s="122" t="s">
        <v>34</v>
      </c>
      <c r="BQ5" s="122" t="s">
        <v>35</v>
      </c>
      <c r="BR5" s="122" t="s">
        <v>36</v>
      </c>
      <c r="BS5" s="122" t="s">
        <v>37</v>
      </c>
      <c r="BT5" s="122" t="s">
        <v>38</v>
      </c>
      <c r="BU5" s="122" t="s">
        <v>39</v>
      </c>
      <c r="BV5" s="122" t="s">
        <v>40</v>
      </c>
      <c r="BW5" s="122" t="s">
        <v>41</v>
      </c>
      <c r="BX5" s="122" t="s">
        <v>42</v>
      </c>
      <c r="BY5" s="122" t="s">
        <v>43</v>
      </c>
      <c r="BZ5" s="122" t="s">
        <v>44</v>
      </c>
      <c r="CA5" s="122" t="s">
        <v>45</v>
      </c>
      <c r="CB5" s="45" t="s">
        <v>48</v>
      </c>
      <c r="CC5" s="46" t="s">
        <v>49</v>
      </c>
      <c r="CD5" s="47" t="s">
        <v>50</v>
      </c>
      <c r="CE5" s="48" t="s">
        <v>51</v>
      </c>
      <c r="CF5" s="48" t="s">
        <v>52</v>
      </c>
      <c r="CG5" s="48" t="s">
        <v>53</v>
      </c>
      <c r="CH5" s="48" t="s">
        <v>54</v>
      </c>
      <c r="CI5" s="48" t="s">
        <v>55</v>
      </c>
      <c r="CJ5" s="49"/>
      <c r="CK5" s="50" t="s">
        <v>56</v>
      </c>
      <c r="CL5" s="51" t="s">
        <v>50</v>
      </c>
      <c r="CM5" s="48" t="s">
        <v>51</v>
      </c>
      <c r="CN5" s="48" t="s">
        <v>52</v>
      </c>
      <c r="CO5" s="48" t="s">
        <v>53</v>
      </c>
      <c r="CP5" s="48" t="s">
        <v>54</v>
      </c>
      <c r="CQ5" s="48" t="s">
        <v>55</v>
      </c>
      <c r="CR5" s="49"/>
      <c r="CS5" s="52" t="s">
        <v>56</v>
      </c>
      <c r="CT5" s="53" t="s">
        <v>57</v>
      </c>
      <c r="CU5" s="54" t="s">
        <v>58</v>
      </c>
      <c r="CV5" s="54" t="s">
        <v>59</v>
      </c>
      <c r="CW5" s="172" t="s">
        <v>60</v>
      </c>
      <c r="CY5" s="55" t="s">
        <v>61</v>
      </c>
      <c r="CZ5" s="55" t="s">
        <v>62</v>
      </c>
    </row>
    <row r="6" spans="1:105" x14ac:dyDescent="0.35">
      <c r="A6" s="235" t="s">
        <v>63</v>
      </c>
      <c r="B6" s="237" t="s">
        <v>2</v>
      </c>
      <c r="C6" s="56" t="s">
        <v>5</v>
      </c>
      <c r="D6" s="57" t="s">
        <v>9</v>
      </c>
      <c r="E6" s="58" t="e">
        <f>ROUND(#REF!,0)</f>
        <v>#REF!</v>
      </c>
      <c r="F6" s="58" t="e">
        <f>ROUND(#REF!,0)</f>
        <v>#REF!</v>
      </c>
      <c r="G6" s="58" t="e">
        <f>ROUND(#REF!,0)</f>
        <v>#REF!</v>
      </c>
      <c r="H6" s="58" t="e">
        <f>ROUND(#REF!,0)</f>
        <v>#REF!</v>
      </c>
      <c r="I6" s="58" t="e">
        <f>ROUND(#REF!,0)</f>
        <v>#REF!</v>
      </c>
      <c r="J6" s="58" t="e">
        <f>ROUND(#REF!,0)</f>
        <v>#REF!</v>
      </c>
      <c r="K6" s="58" t="e">
        <f>ROUND(#REF!,0)</f>
        <v>#REF!</v>
      </c>
      <c r="L6" s="58" t="e">
        <f>ROUND(#REF!,0)</f>
        <v>#REF!</v>
      </c>
      <c r="M6" s="58" t="e">
        <f>ROUND(#REF!,0)</f>
        <v>#REF!</v>
      </c>
      <c r="N6" s="58" t="e">
        <f>ROUND(#REF!,0)</f>
        <v>#REF!</v>
      </c>
      <c r="O6" s="58" t="e">
        <f>ROUND(#REF!,0)</f>
        <v>#REF!</v>
      </c>
      <c r="P6" s="58" t="e">
        <f>ROUND(#REF!,0)</f>
        <v>#REF!</v>
      </c>
      <c r="Q6" s="58" t="e">
        <f>ROUND(#REF!,0)</f>
        <v>#REF!</v>
      </c>
      <c r="R6" s="58" t="e">
        <f>ROUND(#REF!,0)</f>
        <v>#REF!</v>
      </c>
      <c r="S6" s="58" t="e">
        <f>ROUND(#REF!,0)</f>
        <v>#REF!</v>
      </c>
      <c r="T6" s="58" t="e">
        <f>ROUND(#REF!,0)</f>
        <v>#REF!</v>
      </c>
      <c r="U6" s="58" t="e">
        <f>ROUND(#REF!,0)</f>
        <v>#REF!</v>
      </c>
      <c r="V6" s="58" t="e">
        <f>ROUND(#REF!,0)</f>
        <v>#REF!</v>
      </c>
      <c r="W6" s="58" t="e">
        <f>ROUND(#REF!,0)</f>
        <v>#REF!</v>
      </c>
      <c r="X6" s="58" t="e">
        <f>ROUND(#REF!,0)</f>
        <v>#REF!</v>
      </c>
      <c r="Y6" s="58" t="e">
        <f>ROUND(#REF!,0)</f>
        <v>#REF!</v>
      </c>
      <c r="Z6" s="58" t="e">
        <f>ROUND(#REF!,0)</f>
        <v>#REF!</v>
      </c>
      <c r="AA6" s="58" t="e">
        <f>ROUND(#REF!,0)</f>
        <v>#REF!</v>
      </c>
      <c r="AB6" s="58" t="e">
        <f>ROUND(#REF!,0)</f>
        <v>#REF!</v>
      </c>
      <c r="AC6" s="58" t="e">
        <f>ROUND(#REF!,0)</f>
        <v>#REF!</v>
      </c>
      <c r="AD6" s="58" t="e">
        <f>ROUND(#REF!,0)</f>
        <v>#REF!</v>
      </c>
      <c r="AE6" s="58" t="e">
        <f>ROUND(#REF!,0)</f>
        <v>#REF!</v>
      </c>
      <c r="AF6" s="58" t="e">
        <f>ROUND(#REF!,0)</f>
        <v>#REF!</v>
      </c>
      <c r="AG6" s="58" t="e">
        <f>ROUND(#REF!,0)</f>
        <v>#REF!</v>
      </c>
      <c r="AH6" s="58" t="e">
        <f>ROUND(#REF!,0)</f>
        <v>#REF!</v>
      </c>
      <c r="AI6" s="58" t="e">
        <f>ROUND(#REF!,0)</f>
        <v>#REF!</v>
      </c>
      <c r="AJ6" s="58" t="e">
        <f>ROUND(#REF!,0)</f>
        <v>#REF!</v>
      </c>
      <c r="AK6" s="58" t="e">
        <f>ROUND(#REF!,0)</f>
        <v>#REF!</v>
      </c>
      <c r="AL6" s="58" t="e">
        <f>ROUND(#REF!,0)</f>
        <v>#REF!</v>
      </c>
      <c r="AM6" s="58" t="e">
        <f>ROUND(#REF!,0)</f>
        <v>#REF!</v>
      </c>
      <c r="AN6" s="58" t="e">
        <f>ROUND(#REF!,0)</f>
        <v>#REF!</v>
      </c>
      <c r="AO6" s="58" t="e">
        <f>ROUND(#REF!,0)</f>
        <v>#REF!</v>
      </c>
      <c r="AP6" s="98" t="e">
        <f>SUM(E6:AO6)</f>
        <v>#REF!</v>
      </c>
      <c r="AQ6" s="60" t="e">
        <f>ROUND(#REF!,0)</f>
        <v>#REF!</v>
      </c>
      <c r="AR6" s="60" t="e">
        <f>ROUND(#REF!,0)</f>
        <v>#REF!</v>
      </c>
      <c r="AS6" s="60" t="e">
        <f>ROUND(#REF!,0)</f>
        <v>#REF!</v>
      </c>
      <c r="AT6" s="60" t="e">
        <f>ROUND(#REF!,0)</f>
        <v>#REF!</v>
      </c>
      <c r="AU6" s="60" t="e">
        <f>ROUND(#REF!,0)</f>
        <v>#REF!</v>
      </c>
      <c r="AV6" s="60" t="e">
        <f>ROUND(#REF!,0)</f>
        <v>#REF!</v>
      </c>
      <c r="AW6" s="60" t="e">
        <f>ROUND(#REF!,0)</f>
        <v>#REF!</v>
      </c>
      <c r="AX6" s="60" t="e">
        <f>ROUND(#REF!,0)</f>
        <v>#REF!</v>
      </c>
      <c r="AY6" s="60" t="e">
        <f>ROUND(#REF!,0)</f>
        <v>#REF!</v>
      </c>
      <c r="AZ6" s="60" t="e">
        <f>ROUND(#REF!,0)</f>
        <v>#REF!</v>
      </c>
      <c r="BA6" s="60" t="e">
        <f>ROUND(#REF!,0)</f>
        <v>#REF!</v>
      </c>
      <c r="BB6" s="60" t="e">
        <f>ROUND(#REF!,0)</f>
        <v>#REF!</v>
      </c>
      <c r="BC6" s="60" t="e">
        <f>ROUND(#REF!,0)</f>
        <v>#REF!</v>
      </c>
      <c r="BD6" s="60" t="e">
        <f>ROUND(#REF!,0)</f>
        <v>#REF!</v>
      </c>
      <c r="BE6" s="60" t="e">
        <f>ROUND(#REF!,0)</f>
        <v>#REF!</v>
      </c>
      <c r="BF6" s="60" t="e">
        <f>ROUND(#REF!,0)</f>
        <v>#REF!</v>
      </c>
      <c r="BG6" s="60" t="e">
        <f>ROUND(#REF!,0)</f>
        <v>#REF!</v>
      </c>
      <c r="BH6" s="60" t="e">
        <f>ROUND(#REF!,0)</f>
        <v>#REF!</v>
      </c>
      <c r="BI6" s="60" t="e">
        <f>ROUND(#REF!,0)</f>
        <v>#REF!</v>
      </c>
      <c r="BJ6" s="60" t="e">
        <f>ROUND(#REF!,0)</f>
        <v>#REF!</v>
      </c>
      <c r="BK6" s="60" t="e">
        <f>ROUND(#REF!,0)</f>
        <v>#REF!</v>
      </c>
      <c r="BL6" s="60" t="e">
        <f>ROUND(#REF!,0)</f>
        <v>#REF!</v>
      </c>
      <c r="BM6" s="60" t="e">
        <f>ROUND(#REF!,0)</f>
        <v>#REF!</v>
      </c>
      <c r="BN6" s="60" t="e">
        <f>ROUND(#REF!,0)</f>
        <v>#REF!</v>
      </c>
      <c r="BO6" s="60" t="e">
        <f>ROUND(#REF!,0)</f>
        <v>#REF!</v>
      </c>
      <c r="BP6" s="60" t="e">
        <f>ROUND(#REF!,0)</f>
        <v>#REF!</v>
      </c>
      <c r="BQ6" s="60" t="e">
        <f>ROUND(#REF!,0)</f>
        <v>#REF!</v>
      </c>
      <c r="BR6" s="60" t="e">
        <f>ROUND(#REF!,0)</f>
        <v>#REF!</v>
      </c>
      <c r="BS6" s="60" t="e">
        <f>ROUND(#REF!,0)</f>
        <v>#REF!</v>
      </c>
      <c r="BT6" s="60" t="e">
        <f>ROUND(#REF!,0)</f>
        <v>#REF!</v>
      </c>
      <c r="BU6" s="60" t="e">
        <f>ROUND(#REF!,0)</f>
        <v>#REF!</v>
      </c>
      <c r="BV6" s="60" t="e">
        <f>ROUND(#REF!,0)</f>
        <v>#REF!</v>
      </c>
      <c r="BW6" s="60" t="e">
        <f>ROUND(#REF!,0)</f>
        <v>#REF!</v>
      </c>
      <c r="BX6" s="60" t="e">
        <f>ROUND(#REF!,0)</f>
        <v>#REF!</v>
      </c>
      <c r="BY6" s="60" t="e">
        <f>ROUND(#REF!,0)</f>
        <v>#REF!</v>
      </c>
      <c r="BZ6" s="60" t="e">
        <f>ROUND(#REF!,0)</f>
        <v>#REF!</v>
      </c>
      <c r="CA6" s="60" t="e">
        <f>ROUND(#REF!,0)</f>
        <v>#REF!</v>
      </c>
      <c r="CB6" s="123" t="e">
        <f>SUM(AQ6:CA6)</f>
        <v>#REF!</v>
      </c>
      <c r="CC6" s="127" t="e">
        <f>SUM(CB6,AP6)</f>
        <v>#REF!</v>
      </c>
      <c r="CD6" s="58" t="e">
        <f>ROUND(#REF!,0)</f>
        <v>#REF!</v>
      </c>
      <c r="CE6" s="58" t="e">
        <f>ROUND(#REF!,0)</f>
        <v>#REF!</v>
      </c>
      <c r="CF6" s="58" t="e">
        <f>ROUND(#REF!,0)</f>
        <v>#REF!</v>
      </c>
      <c r="CG6" s="58" t="e">
        <f>ROUND(#REF!,0)</f>
        <v>#REF!</v>
      </c>
      <c r="CH6" s="58" t="e">
        <f>ROUND(#REF!,0)</f>
        <v>#REF!</v>
      </c>
      <c r="CI6" s="58" t="e">
        <f>ROUND(#REF!,0)</f>
        <v>#REF!</v>
      </c>
      <c r="CJ6" s="62"/>
      <c r="CK6" s="59" t="e">
        <f>SUM(CD6:CJ6)</f>
        <v>#REF!</v>
      </c>
      <c r="CL6" s="63" t="e">
        <f>ROUND(#REF!,0)</f>
        <v>#REF!</v>
      </c>
      <c r="CM6" s="64" t="e">
        <f>ROUND(#REF!,0)</f>
        <v>#REF!</v>
      </c>
      <c r="CN6" s="64" t="e">
        <f>ROUND(#REF!,0)</f>
        <v>#REF!</v>
      </c>
      <c r="CO6" s="64" t="e">
        <f>ROUND(#REF!,0)</f>
        <v>#REF!</v>
      </c>
      <c r="CP6" s="64" t="e">
        <f>ROUND(#REF!,0)</f>
        <v>#REF!</v>
      </c>
      <c r="CQ6" s="64" t="e">
        <f>ROUND(#REF!,0)</f>
        <v>#REF!</v>
      </c>
      <c r="CR6" s="65"/>
      <c r="CS6" s="155" t="e">
        <f>SUM(CL6:CR6)</f>
        <v>#REF!</v>
      </c>
      <c r="CT6" s="166" t="e">
        <f>SUM(CS6,CK6)</f>
        <v>#REF!</v>
      </c>
      <c r="CU6" s="61" t="e">
        <f>ROUND(#REF!,0)</f>
        <v>#REF!</v>
      </c>
      <c r="CV6" s="66" t="e">
        <f>ROUND(#REF!,0)</f>
        <v>#REF!</v>
      </c>
      <c r="CW6" s="173" t="e">
        <f>SUM(CC6,CT6:CV6)</f>
        <v>#REF!</v>
      </c>
      <c r="CX6" s="58"/>
      <c r="CY6" s="181" t="e" cm="1">
        <f t="array" ref="CY6:CY82">TRANSPOSE(E92:CC92)</f>
        <v>#REF!</v>
      </c>
      <c r="CZ6" s="59" t="e">
        <f t="shared" ref="CZ6:CZ69" si="0">CY6-CW6</f>
        <v>#REF!</v>
      </c>
      <c r="DA6" s="58"/>
    </row>
    <row r="7" spans="1:105" x14ac:dyDescent="0.35">
      <c r="A7" s="236"/>
      <c r="B7" s="238"/>
      <c r="C7" s="56" t="s">
        <v>6</v>
      </c>
      <c r="D7" s="57" t="s">
        <v>10</v>
      </c>
      <c r="E7" s="58" t="e">
        <f>ROUND(#REF!,0)</f>
        <v>#REF!</v>
      </c>
      <c r="F7" s="58" t="e">
        <f>ROUND(#REF!,0)</f>
        <v>#REF!</v>
      </c>
      <c r="G7" s="58" t="e">
        <f>ROUND(#REF!,0)</f>
        <v>#REF!</v>
      </c>
      <c r="H7" s="58" t="e">
        <f>ROUND(#REF!,0)</f>
        <v>#REF!</v>
      </c>
      <c r="I7" s="58" t="e">
        <f>ROUND(#REF!,0)</f>
        <v>#REF!</v>
      </c>
      <c r="J7" s="58" t="e">
        <f>ROUND(#REF!,0)</f>
        <v>#REF!</v>
      </c>
      <c r="K7" s="58" t="e">
        <f>ROUND(#REF!,0)</f>
        <v>#REF!</v>
      </c>
      <c r="L7" s="58" t="e">
        <f>ROUND(#REF!,0)</f>
        <v>#REF!</v>
      </c>
      <c r="M7" s="58" t="e">
        <f>ROUND(#REF!,0)</f>
        <v>#REF!</v>
      </c>
      <c r="N7" s="58" t="e">
        <f>ROUND(#REF!,0)</f>
        <v>#REF!</v>
      </c>
      <c r="O7" s="58" t="e">
        <f>ROUND(#REF!,0)</f>
        <v>#REF!</v>
      </c>
      <c r="P7" s="58" t="e">
        <f>ROUND(#REF!,0)</f>
        <v>#REF!</v>
      </c>
      <c r="Q7" s="58" t="e">
        <f>ROUND(#REF!,0)</f>
        <v>#REF!</v>
      </c>
      <c r="R7" s="58" t="e">
        <f>ROUND(#REF!,0)</f>
        <v>#REF!</v>
      </c>
      <c r="S7" s="58" t="e">
        <f>ROUND(#REF!,0)</f>
        <v>#REF!</v>
      </c>
      <c r="T7" s="58" t="e">
        <f>ROUND(#REF!,0)</f>
        <v>#REF!</v>
      </c>
      <c r="U7" s="58" t="e">
        <f>ROUND(#REF!,0)</f>
        <v>#REF!</v>
      </c>
      <c r="V7" s="58" t="e">
        <f>ROUND(#REF!,0)</f>
        <v>#REF!</v>
      </c>
      <c r="W7" s="58" t="e">
        <f>ROUND(#REF!,0)</f>
        <v>#REF!</v>
      </c>
      <c r="X7" s="58" t="e">
        <f>ROUND(#REF!,0)</f>
        <v>#REF!</v>
      </c>
      <c r="Y7" s="58" t="e">
        <f>ROUND(#REF!,0)</f>
        <v>#REF!</v>
      </c>
      <c r="Z7" s="58" t="e">
        <f>ROUND(#REF!,0)</f>
        <v>#REF!</v>
      </c>
      <c r="AA7" s="58" t="e">
        <f>ROUND(#REF!,0)</f>
        <v>#REF!</v>
      </c>
      <c r="AB7" s="58" t="e">
        <f>ROUND(#REF!,0)</f>
        <v>#REF!</v>
      </c>
      <c r="AC7" s="58" t="e">
        <f>ROUND(#REF!,0)</f>
        <v>#REF!</v>
      </c>
      <c r="AD7" s="58" t="e">
        <f>ROUND(#REF!,0)</f>
        <v>#REF!</v>
      </c>
      <c r="AE7" s="58" t="e">
        <f>ROUND(#REF!,0)</f>
        <v>#REF!</v>
      </c>
      <c r="AF7" s="58" t="e">
        <f>ROUND(#REF!,0)</f>
        <v>#REF!</v>
      </c>
      <c r="AG7" s="58" t="e">
        <f>ROUND(#REF!,0)</f>
        <v>#REF!</v>
      </c>
      <c r="AH7" s="58" t="e">
        <f>ROUND(#REF!,0)</f>
        <v>#REF!</v>
      </c>
      <c r="AI7" s="58" t="e">
        <f>ROUND(#REF!,0)</f>
        <v>#REF!</v>
      </c>
      <c r="AJ7" s="58" t="e">
        <f>ROUND(#REF!,0)</f>
        <v>#REF!</v>
      </c>
      <c r="AK7" s="58" t="e">
        <f>ROUND(#REF!,0)</f>
        <v>#REF!</v>
      </c>
      <c r="AL7" s="58" t="e">
        <f>ROUND(#REF!,0)</f>
        <v>#REF!</v>
      </c>
      <c r="AM7" s="58" t="e">
        <f>ROUND(#REF!,0)</f>
        <v>#REF!</v>
      </c>
      <c r="AN7" s="58" t="e">
        <f>ROUND(#REF!,0)</f>
        <v>#REF!</v>
      </c>
      <c r="AO7" s="58" t="e">
        <f>ROUND(#REF!,0)</f>
        <v>#REF!</v>
      </c>
      <c r="AP7" s="98" t="e">
        <f t="shared" ref="AP7:AP42" si="1">SUM(E7:AO7)</f>
        <v>#REF!</v>
      </c>
      <c r="AQ7" s="60" t="e">
        <f>ROUND(#REF!,0)</f>
        <v>#REF!</v>
      </c>
      <c r="AR7" s="60" t="e">
        <f>ROUND(#REF!,0)</f>
        <v>#REF!</v>
      </c>
      <c r="AS7" s="60" t="e">
        <f>ROUND(#REF!,0)</f>
        <v>#REF!</v>
      </c>
      <c r="AT7" s="60" t="e">
        <f>ROUND(#REF!,0)</f>
        <v>#REF!</v>
      </c>
      <c r="AU7" s="60" t="e">
        <f>ROUND(#REF!,0)</f>
        <v>#REF!</v>
      </c>
      <c r="AV7" s="60" t="e">
        <f>ROUND(#REF!,0)</f>
        <v>#REF!</v>
      </c>
      <c r="AW7" s="60" t="e">
        <f>ROUND(#REF!,0)</f>
        <v>#REF!</v>
      </c>
      <c r="AX7" s="60" t="e">
        <f>ROUND(#REF!,0)</f>
        <v>#REF!</v>
      </c>
      <c r="AY7" s="60" t="e">
        <f>ROUND(#REF!,0)</f>
        <v>#REF!</v>
      </c>
      <c r="AZ7" s="60" t="e">
        <f>ROUND(#REF!,0)</f>
        <v>#REF!</v>
      </c>
      <c r="BA7" s="60" t="e">
        <f>ROUND(#REF!,0)</f>
        <v>#REF!</v>
      </c>
      <c r="BB7" s="60" t="e">
        <f>ROUND(#REF!,0)</f>
        <v>#REF!</v>
      </c>
      <c r="BC7" s="60" t="e">
        <f>ROUND(#REF!,0)</f>
        <v>#REF!</v>
      </c>
      <c r="BD7" s="60" t="e">
        <f>ROUND(#REF!,0)</f>
        <v>#REF!</v>
      </c>
      <c r="BE7" s="60" t="e">
        <f>ROUND(#REF!,0)</f>
        <v>#REF!</v>
      </c>
      <c r="BF7" s="60" t="e">
        <f>ROUND(#REF!,0)</f>
        <v>#REF!</v>
      </c>
      <c r="BG7" s="60" t="e">
        <f>ROUND(#REF!,0)</f>
        <v>#REF!</v>
      </c>
      <c r="BH7" s="60" t="e">
        <f>ROUND(#REF!,0)</f>
        <v>#REF!</v>
      </c>
      <c r="BI7" s="60" t="e">
        <f>ROUND(#REF!,0)</f>
        <v>#REF!</v>
      </c>
      <c r="BJ7" s="60" t="e">
        <f>ROUND(#REF!,0)</f>
        <v>#REF!</v>
      </c>
      <c r="BK7" s="60" t="e">
        <f>ROUND(#REF!,0)</f>
        <v>#REF!</v>
      </c>
      <c r="BL7" s="60" t="e">
        <f>ROUND(#REF!,0)</f>
        <v>#REF!</v>
      </c>
      <c r="BM7" s="60" t="e">
        <f>ROUND(#REF!,0)</f>
        <v>#REF!</v>
      </c>
      <c r="BN7" s="60" t="e">
        <f>ROUND(#REF!,0)</f>
        <v>#REF!</v>
      </c>
      <c r="BO7" s="60" t="e">
        <f>ROUND(#REF!,0)</f>
        <v>#REF!</v>
      </c>
      <c r="BP7" s="60" t="e">
        <f>ROUND(#REF!,0)</f>
        <v>#REF!</v>
      </c>
      <c r="BQ7" s="60" t="e">
        <f>ROUND(#REF!,0)</f>
        <v>#REF!</v>
      </c>
      <c r="BR7" s="60" t="e">
        <f>ROUND(#REF!,0)</f>
        <v>#REF!</v>
      </c>
      <c r="BS7" s="60" t="e">
        <f>ROUND(#REF!,0)</f>
        <v>#REF!</v>
      </c>
      <c r="BT7" s="60" t="e">
        <f>ROUND(#REF!,0)</f>
        <v>#REF!</v>
      </c>
      <c r="BU7" s="60" t="e">
        <f>ROUND(#REF!,0)</f>
        <v>#REF!</v>
      </c>
      <c r="BV7" s="60" t="e">
        <f>ROUND(#REF!,0)</f>
        <v>#REF!</v>
      </c>
      <c r="BW7" s="60" t="e">
        <f>ROUND(#REF!,0)</f>
        <v>#REF!</v>
      </c>
      <c r="BX7" s="60" t="e">
        <f>ROUND(#REF!,0)</f>
        <v>#REF!</v>
      </c>
      <c r="BY7" s="60" t="e">
        <f>ROUND(#REF!,0)</f>
        <v>#REF!</v>
      </c>
      <c r="BZ7" s="60" t="e">
        <f>ROUND(#REF!,0)</f>
        <v>#REF!</v>
      </c>
      <c r="CA7" s="60" t="e">
        <f>ROUND(#REF!,0)</f>
        <v>#REF!</v>
      </c>
      <c r="CB7" s="123" t="e">
        <f t="shared" ref="CB7:CB42" si="2">SUM(AQ7:CA7)</f>
        <v>#REF!</v>
      </c>
      <c r="CC7" s="127" t="e">
        <f t="shared" ref="CC7:CC42" si="3">SUM(CB7,AP7)</f>
        <v>#REF!</v>
      </c>
      <c r="CD7" s="58" t="e">
        <f>ROUND(#REF!,0)</f>
        <v>#REF!</v>
      </c>
      <c r="CE7" s="58" t="e">
        <f>ROUND(#REF!,0)</f>
        <v>#REF!</v>
      </c>
      <c r="CF7" s="58" t="e">
        <f>ROUND(#REF!,0)</f>
        <v>#REF!</v>
      </c>
      <c r="CG7" s="58" t="e">
        <f>ROUND(#REF!,0)</f>
        <v>#REF!</v>
      </c>
      <c r="CH7" s="58" t="e">
        <f>ROUND(#REF!,0)</f>
        <v>#REF!</v>
      </c>
      <c r="CI7" s="58" t="e">
        <f>ROUND(#REF!,0)</f>
        <v>#REF!</v>
      </c>
      <c r="CJ7" s="62"/>
      <c r="CK7" s="59" t="e">
        <f t="shared" ref="CK7:CK66" si="4">SUM(CD7:CJ7)</f>
        <v>#REF!</v>
      </c>
      <c r="CL7" s="68" t="e">
        <f>ROUND(#REF!,0)</f>
        <v>#REF!</v>
      </c>
      <c r="CM7" s="60" t="e">
        <f>ROUND(#REF!,0)</f>
        <v>#REF!</v>
      </c>
      <c r="CN7" s="60" t="e">
        <f>ROUND(#REF!,0)</f>
        <v>#REF!</v>
      </c>
      <c r="CO7" s="60" t="e">
        <f>ROUND(#REF!,0)</f>
        <v>#REF!</v>
      </c>
      <c r="CP7" s="60" t="e">
        <f>ROUND(#REF!,0)</f>
        <v>#REF!</v>
      </c>
      <c r="CQ7" s="60" t="e">
        <f>ROUND(#REF!,0)</f>
        <v>#REF!</v>
      </c>
      <c r="CR7" s="69"/>
      <c r="CS7" s="155" t="e">
        <f t="shared" ref="CS7:CS42" si="5">SUM(CL7:CR7)</f>
        <v>#REF!</v>
      </c>
      <c r="CT7" s="166" t="e">
        <f t="shared" ref="CT7:CT42" si="6">SUM(CS7,CK7)</f>
        <v>#REF!</v>
      </c>
      <c r="CU7" s="61" t="e">
        <f>ROUND(#REF!,0)</f>
        <v>#REF!</v>
      </c>
      <c r="CV7" s="66" t="e">
        <f>ROUND(#REF!,0)</f>
        <v>#REF!</v>
      </c>
      <c r="CW7" s="173" t="e">
        <f t="shared" ref="CW7:CW42" si="7">SUM(CC7,CT7:CV7)</f>
        <v>#REF!</v>
      </c>
      <c r="CX7" s="58"/>
      <c r="CY7" s="181" t="e">
        <v>#REF!</v>
      </c>
      <c r="CZ7" s="70" t="e">
        <f t="shared" si="0"/>
        <v>#REF!</v>
      </c>
      <c r="DA7" s="58"/>
    </row>
    <row r="8" spans="1:105" x14ac:dyDescent="0.35">
      <c r="A8" s="236"/>
      <c r="B8" s="238"/>
      <c r="C8" s="71">
        <v>11</v>
      </c>
      <c r="D8" s="57" t="s">
        <v>11</v>
      </c>
      <c r="E8" s="58" t="e">
        <f>ROUND(#REF!,0)</f>
        <v>#REF!</v>
      </c>
      <c r="F8" s="58" t="e">
        <f>ROUND(#REF!,0)</f>
        <v>#REF!</v>
      </c>
      <c r="G8" s="58" t="e">
        <f>ROUND(#REF!,0)</f>
        <v>#REF!</v>
      </c>
      <c r="H8" s="58" t="e">
        <f>ROUND(#REF!,0)</f>
        <v>#REF!</v>
      </c>
      <c r="I8" s="58" t="e">
        <f>ROUND(#REF!,0)</f>
        <v>#REF!</v>
      </c>
      <c r="J8" s="58" t="e">
        <f>ROUND(#REF!,0)</f>
        <v>#REF!</v>
      </c>
      <c r="K8" s="58" t="e">
        <f>ROUND(#REF!,0)</f>
        <v>#REF!</v>
      </c>
      <c r="L8" s="58" t="e">
        <f>ROUND(#REF!,0)</f>
        <v>#REF!</v>
      </c>
      <c r="M8" s="58" t="e">
        <f>ROUND(#REF!,0)</f>
        <v>#REF!</v>
      </c>
      <c r="N8" s="58" t="e">
        <f>ROUND(#REF!,0)</f>
        <v>#REF!</v>
      </c>
      <c r="O8" s="58" t="e">
        <f>ROUND(#REF!,0)</f>
        <v>#REF!</v>
      </c>
      <c r="P8" s="58" t="e">
        <f>ROUND(#REF!,0)</f>
        <v>#REF!</v>
      </c>
      <c r="Q8" s="58" t="e">
        <f>ROUND(#REF!,0)</f>
        <v>#REF!</v>
      </c>
      <c r="R8" s="58" t="e">
        <f>ROUND(#REF!,0)</f>
        <v>#REF!</v>
      </c>
      <c r="S8" s="58" t="e">
        <f>ROUND(#REF!,0)</f>
        <v>#REF!</v>
      </c>
      <c r="T8" s="58" t="e">
        <f>ROUND(#REF!,0)</f>
        <v>#REF!</v>
      </c>
      <c r="U8" s="58" t="e">
        <f>ROUND(#REF!,0)</f>
        <v>#REF!</v>
      </c>
      <c r="V8" s="58" t="e">
        <f>ROUND(#REF!,0)</f>
        <v>#REF!</v>
      </c>
      <c r="W8" s="58" t="e">
        <f>ROUND(#REF!,0)</f>
        <v>#REF!</v>
      </c>
      <c r="X8" s="58" t="e">
        <f>ROUND(#REF!,0)</f>
        <v>#REF!</v>
      </c>
      <c r="Y8" s="58" t="e">
        <f>ROUND(#REF!,0)</f>
        <v>#REF!</v>
      </c>
      <c r="Z8" s="58" t="e">
        <f>ROUND(#REF!,0)</f>
        <v>#REF!</v>
      </c>
      <c r="AA8" s="58" t="e">
        <f>ROUND(#REF!,0)</f>
        <v>#REF!</v>
      </c>
      <c r="AB8" s="58" t="e">
        <f>ROUND(#REF!,0)</f>
        <v>#REF!</v>
      </c>
      <c r="AC8" s="58" t="e">
        <f>ROUND(#REF!,0)</f>
        <v>#REF!</v>
      </c>
      <c r="AD8" s="58" t="e">
        <f>ROUND(#REF!,0)</f>
        <v>#REF!</v>
      </c>
      <c r="AE8" s="58" t="e">
        <f>ROUND(#REF!,0)</f>
        <v>#REF!</v>
      </c>
      <c r="AF8" s="58" t="e">
        <f>ROUND(#REF!,0)</f>
        <v>#REF!</v>
      </c>
      <c r="AG8" s="58" t="e">
        <f>ROUND(#REF!,0)</f>
        <v>#REF!</v>
      </c>
      <c r="AH8" s="58" t="e">
        <f>ROUND(#REF!,0)</f>
        <v>#REF!</v>
      </c>
      <c r="AI8" s="58" t="e">
        <f>ROUND(#REF!,0)</f>
        <v>#REF!</v>
      </c>
      <c r="AJ8" s="58" t="e">
        <f>ROUND(#REF!,0)</f>
        <v>#REF!</v>
      </c>
      <c r="AK8" s="58" t="e">
        <f>ROUND(#REF!,0)</f>
        <v>#REF!</v>
      </c>
      <c r="AL8" s="58" t="e">
        <f>ROUND(#REF!,0)</f>
        <v>#REF!</v>
      </c>
      <c r="AM8" s="58" t="e">
        <f>ROUND(#REF!,0)</f>
        <v>#REF!</v>
      </c>
      <c r="AN8" s="58" t="e">
        <f>ROUND(#REF!,0)</f>
        <v>#REF!</v>
      </c>
      <c r="AO8" s="58" t="e">
        <f>ROUND(#REF!,0)</f>
        <v>#REF!</v>
      </c>
      <c r="AP8" s="98" t="e">
        <f t="shared" si="1"/>
        <v>#REF!</v>
      </c>
      <c r="AQ8" s="60" t="e">
        <f>ROUND(#REF!,0)</f>
        <v>#REF!</v>
      </c>
      <c r="AR8" s="60" t="e">
        <f>ROUND(#REF!,0)</f>
        <v>#REF!</v>
      </c>
      <c r="AS8" s="60" t="e">
        <f>ROUND(#REF!,0)</f>
        <v>#REF!</v>
      </c>
      <c r="AT8" s="60" t="e">
        <f>ROUND(#REF!,0)</f>
        <v>#REF!</v>
      </c>
      <c r="AU8" s="60" t="e">
        <f>ROUND(#REF!,0)</f>
        <v>#REF!</v>
      </c>
      <c r="AV8" s="60" t="e">
        <f>ROUND(#REF!,0)</f>
        <v>#REF!</v>
      </c>
      <c r="AW8" s="60" t="e">
        <f>ROUND(#REF!,0)</f>
        <v>#REF!</v>
      </c>
      <c r="AX8" s="60" t="e">
        <f>ROUND(#REF!,0)</f>
        <v>#REF!</v>
      </c>
      <c r="AY8" s="60" t="e">
        <f>ROUND(#REF!,0)</f>
        <v>#REF!</v>
      </c>
      <c r="AZ8" s="60" t="e">
        <f>ROUND(#REF!,0)</f>
        <v>#REF!</v>
      </c>
      <c r="BA8" s="60" t="e">
        <f>ROUND(#REF!,0)</f>
        <v>#REF!</v>
      </c>
      <c r="BB8" s="60" t="e">
        <f>ROUND(#REF!,0)</f>
        <v>#REF!</v>
      </c>
      <c r="BC8" s="60" t="e">
        <f>ROUND(#REF!,0)</f>
        <v>#REF!</v>
      </c>
      <c r="BD8" s="60" t="e">
        <f>ROUND(#REF!,0)</f>
        <v>#REF!</v>
      </c>
      <c r="BE8" s="60" t="e">
        <f>ROUND(#REF!,0)</f>
        <v>#REF!</v>
      </c>
      <c r="BF8" s="60" t="e">
        <f>ROUND(#REF!,0)</f>
        <v>#REF!</v>
      </c>
      <c r="BG8" s="60" t="e">
        <f>ROUND(#REF!,0)</f>
        <v>#REF!</v>
      </c>
      <c r="BH8" s="60" t="e">
        <f>ROUND(#REF!,0)</f>
        <v>#REF!</v>
      </c>
      <c r="BI8" s="60" t="e">
        <f>ROUND(#REF!,0)</f>
        <v>#REF!</v>
      </c>
      <c r="BJ8" s="60" t="e">
        <f>ROUND(#REF!,0)</f>
        <v>#REF!</v>
      </c>
      <c r="BK8" s="60" t="e">
        <f>ROUND(#REF!,0)</f>
        <v>#REF!</v>
      </c>
      <c r="BL8" s="60" t="e">
        <f>ROUND(#REF!,0)</f>
        <v>#REF!</v>
      </c>
      <c r="BM8" s="60" t="e">
        <f>ROUND(#REF!,0)</f>
        <v>#REF!</v>
      </c>
      <c r="BN8" s="60" t="e">
        <f>ROUND(#REF!,0)</f>
        <v>#REF!</v>
      </c>
      <c r="BO8" s="60" t="e">
        <f>ROUND(#REF!,0)</f>
        <v>#REF!</v>
      </c>
      <c r="BP8" s="60" t="e">
        <f>ROUND(#REF!,0)</f>
        <v>#REF!</v>
      </c>
      <c r="BQ8" s="60" t="e">
        <f>ROUND(#REF!,0)</f>
        <v>#REF!</v>
      </c>
      <c r="BR8" s="60" t="e">
        <f>ROUND(#REF!,0)</f>
        <v>#REF!</v>
      </c>
      <c r="BS8" s="60" t="e">
        <f>ROUND(#REF!,0)</f>
        <v>#REF!</v>
      </c>
      <c r="BT8" s="60" t="e">
        <f>ROUND(#REF!,0)</f>
        <v>#REF!</v>
      </c>
      <c r="BU8" s="60" t="e">
        <f>ROUND(#REF!,0)</f>
        <v>#REF!</v>
      </c>
      <c r="BV8" s="60" t="e">
        <f>ROUND(#REF!,0)</f>
        <v>#REF!</v>
      </c>
      <c r="BW8" s="60" t="e">
        <f>ROUND(#REF!,0)</f>
        <v>#REF!</v>
      </c>
      <c r="BX8" s="60" t="e">
        <f>ROUND(#REF!,0)</f>
        <v>#REF!</v>
      </c>
      <c r="BY8" s="60" t="e">
        <f>ROUND(#REF!,0)</f>
        <v>#REF!</v>
      </c>
      <c r="BZ8" s="60" t="e">
        <f>ROUND(#REF!,0)</f>
        <v>#REF!</v>
      </c>
      <c r="CA8" s="60" t="e">
        <f>ROUND(#REF!,0)</f>
        <v>#REF!</v>
      </c>
      <c r="CB8" s="123" t="e">
        <f t="shared" si="2"/>
        <v>#REF!</v>
      </c>
      <c r="CC8" s="127" t="e">
        <f t="shared" si="3"/>
        <v>#REF!</v>
      </c>
      <c r="CD8" s="58" t="e">
        <f>ROUND(#REF!,0)</f>
        <v>#REF!</v>
      </c>
      <c r="CE8" s="58" t="e">
        <f>ROUND(#REF!,0)</f>
        <v>#REF!</v>
      </c>
      <c r="CF8" s="58" t="e">
        <f>ROUND(#REF!,0)</f>
        <v>#REF!</v>
      </c>
      <c r="CG8" s="58" t="e">
        <f>ROUND(#REF!,0)</f>
        <v>#REF!</v>
      </c>
      <c r="CH8" s="58" t="e">
        <f>ROUND(#REF!,0)</f>
        <v>#REF!</v>
      </c>
      <c r="CI8" s="58" t="e">
        <f>ROUND(#REF!,0)</f>
        <v>#REF!</v>
      </c>
      <c r="CJ8" s="62"/>
      <c r="CK8" s="59" t="e">
        <f t="shared" si="4"/>
        <v>#REF!</v>
      </c>
      <c r="CL8" s="68" t="e">
        <f>ROUND(#REF!,0)</f>
        <v>#REF!</v>
      </c>
      <c r="CM8" s="60" t="e">
        <f>ROUND(#REF!,0)</f>
        <v>#REF!</v>
      </c>
      <c r="CN8" s="60" t="e">
        <f>ROUND(#REF!,0)</f>
        <v>#REF!</v>
      </c>
      <c r="CO8" s="60" t="e">
        <f>ROUND(#REF!,0)</f>
        <v>#REF!</v>
      </c>
      <c r="CP8" s="60" t="e">
        <f>ROUND(#REF!,0)</f>
        <v>#REF!</v>
      </c>
      <c r="CQ8" s="60" t="e">
        <f>ROUND(#REF!,0)</f>
        <v>#REF!</v>
      </c>
      <c r="CR8" s="69"/>
      <c r="CS8" s="155" t="e">
        <f t="shared" si="5"/>
        <v>#REF!</v>
      </c>
      <c r="CT8" s="166" t="e">
        <f t="shared" si="6"/>
        <v>#REF!</v>
      </c>
      <c r="CU8" s="61" t="e">
        <f>ROUND(#REF!,0)</f>
        <v>#REF!</v>
      </c>
      <c r="CV8" s="66" t="e">
        <f>ROUND(#REF!,0)</f>
        <v>#REF!</v>
      </c>
      <c r="CW8" s="173" t="e">
        <f t="shared" si="7"/>
        <v>#REF!</v>
      </c>
      <c r="CX8" s="58"/>
      <c r="CY8" s="181" t="e">
        <v>#REF!</v>
      </c>
      <c r="CZ8" s="59" t="e">
        <f t="shared" si="0"/>
        <v>#REF!</v>
      </c>
      <c r="DA8" s="58"/>
    </row>
    <row r="9" spans="1:105" x14ac:dyDescent="0.35">
      <c r="A9" s="236"/>
      <c r="B9" s="238"/>
      <c r="C9" s="71">
        <v>15</v>
      </c>
      <c r="D9" s="57" t="s">
        <v>12</v>
      </c>
      <c r="E9" s="58" t="e">
        <f>ROUND(#REF!,0)</f>
        <v>#REF!</v>
      </c>
      <c r="F9" s="58" t="e">
        <f>ROUND(#REF!,0)</f>
        <v>#REF!</v>
      </c>
      <c r="G9" s="58" t="e">
        <f>ROUND(#REF!,0)</f>
        <v>#REF!</v>
      </c>
      <c r="H9" s="58" t="e">
        <f>ROUND(#REF!,0)</f>
        <v>#REF!</v>
      </c>
      <c r="I9" s="58" t="e">
        <f>ROUND(#REF!,0)</f>
        <v>#REF!</v>
      </c>
      <c r="J9" s="58" t="e">
        <f>ROUND(#REF!,0)</f>
        <v>#REF!</v>
      </c>
      <c r="K9" s="58" t="e">
        <f>ROUND(#REF!,0)</f>
        <v>#REF!</v>
      </c>
      <c r="L9" s="58" t="e">
        <f>ROUND(#REF!,0)</f>
        <v>#REF!</v>
      </c>
      <c r="M9" s="58" t="e">
        <f>ROUND(#REF!,0)</f>
        <v>#REF!</v>
      </c>
      <c r="N9" s="58" t="e">
        <f>ROUND(#REF!,0)</f>
        <v>#REF!</v>
      </c>
      <c r="O9" s="58" t="e">
        <f>ROUND(#REF!,0)</f>
        <v>#REF!</v>
      </c>
      <c r="P9" s="58" t="e">
        <f>ROUND(#REF!,0)</f>
        <v>#REF!</v>
      </c>
      <c r="Q9" s="58" t="e">
        <f>ROUND(#REF!,0)</f>
        <v>#REF!</v>
      </c>
      <c r="R9" s="58" t="e">
        <f>ROUND(#REF!,0)</f>
        <v>#REF!</v>
      </c>
      <c r="S9" s="58" t="e">
        <f>ROUND(#REF!,0)</f>
        <v>#REF!</v>
      </c>
      <c r="T9" s="58" t="e">
        <f>ROUND(#REF!,0)</f>
        <v>#REF!</v>
      </c>
      <c r="U9" s="58" t="e">
        <f>ROUND(#REF!,0)</f>
        <v>#REF!</v>
      </c>
      <c r="V9" s="58" t="e">
        <f>ROUND(#REF!,0)</f>
        <v>#REF!</v>
      </c>
      <c r="W9" s="58" t="e">
        <f>ROUND(#REF!,0)</f>
        <v>#REF!</v>
      </c>
      <c r="X9" s="58" t="e">
        <f>ROUND(#REF!,0)</f>
        <v>#REF!</v>
      </c>
      <c r="Y9" s="58" t="e">
        <f>ROUND(#REF!,0)</f>
        <v>#REF!</v>
      </c>
      <c r="Z9" s="58" t="e">
        <f>ROUND(#REF!,0)</f>
        <v>#REF!</v>
      </c>
      <c r="AA9" s="58" t="e">
        <f>ROUND(#REF!,0)</f>
        <v>#REF!</v>
      </c>
      <c r="AB9" s="58" t="e">
        <f>ROUND(#REF!,0)</f>
        <v>#REF!</v>
      </c>
      <c r="AC9" s="58" t="e">
        <f>ROUND(#REF!,0)</f>
        <v>#REF!</v>
      </c>
      <c r="AD9" s="58" t="e">
        <f>ROUND(#REF!,0)</f>
        <v>#REF!</v>
      </c>
      <c r="AE9" s="58" t="e">
        <f>ROUND(#REF!,0)</f>
        <v>#REF!</v>
      </c>
      <c r="AF9" s="58" t="e">
        <f>ROUND(#REF!,0)</f>
        <v>#REF!</v>
      </c>
      <c r="AG9" s="58" t="e">
        <f>ROUND(#REF!,0)</f>
        <v>#REF!</v>
      </c>
      <c r="AH9" s="58" t="e">
        <f>ROUND(#REF!,0)</f>
        <v>#REF!</v>
      </c>
      <c r="AI9" s="58" t="e">
        <f>ROUND(#REF!,0)</f>
        <v>#REF!</v>
      </c>
      <c r="AJ9" s="58" t="e">
        <f>ROUND(#REF!,0)</f>
        <v>#REF!</v>
      </c>
      <c r="AK9" s="58" t="e">
        <f>ROUND(#REF!,0)</f>
        <v>#REF!</v>
      </c>
      <c r="AL9" s="58" t="e">
        <f>ROUND(#REF!,0)</f>
        <v>#REF!</v>
      </c>
      <c r="AM9" s="58" t="e">
        <f>ROUND(#REF!,0)</f>
        <v>#REF!</v>
      </c>
      <c r="AN9" s="58" t="e">
        <f>ROUND(#REF!,0)</f>
        <v>#REF!</v>
      </c>
      <c r="AO9" s="58" t="e">
        <f>ROUND(#REF!,0)</f>
        <v>#REF!</v>
      </c>
      <c r="AP9" s="98" t="e">
        <f t="shared" si="1"/>
        <v>#REF!</v>
      </c>
      <c r="AQ9" s="60" t="e">
        <f>ROUND(#REF!,0)</f>
        <v>#REF!</v>
      </c>
      <c r="AR9" s="60" t="e">
        <f>ROUND(#REF!,0)</f>
        <v>#REF!</v>
      </c>
      <c r="AS9" s="60" t="e">
        <f>ROUND(#REF!,0)</f>
        <v>#REF!</v>
      </c>
      <c r="AT9" s="60" t="e">
        <f>ROUND(#REF!,0)</f>
        <v>#REF!</v>
      </c>
      <c r="AU9" s="60" t="e">
        <f>ROUND(#REF!,0)</f>
        <v>#REF!</v>
      </c>
      <c r="AV9" s="60" t="e">
        <f>ROUND(#REF!,0)</f>
        <v>#REF!</v>
      </c>
      <c r="AW9" s="60" t="e">
        <f>ROUND(#REF!,0)</f>
        <v>#REF!</v>
      </c>
      <c r="AX9" s="60" t="e">
        <f>ROUND(#REF!,0)</f>
        <v>#REF!</v>
      </c>
      <c r="AY9" s="60" t="e">
        <f>ROUND(#REF!,0)</f>
        <v>#REF!</v>
      </c>
      <c r="AZ9" s="60" t="e">
        <f>ROUND(#REF!,0)</f>
        <v>#REF!</v>
      </c>
      <c r="BA9" s="60" t="e">
        <f>ROUND(#REF!,0)</f>
        <v>#REF!</v>
      </c>
      <c r="BB9" s="60" t="e">
        <f>ROUND(#REF!,0)</f>
        <v>#REF!</v>
      </c>
      <c r="BC9" s="60" t="e">
        <f>ROUND(#REF!,0)</f>
        <v>#REF!</v>
      </c>
      <c r="BD9" s="60" t="e">
        <f>ROUND(#REF!,0)</f>
        <v>#REF!</v>
      </c>
      <c r="BE9" s="60" t="e">
        <f>ROUND(#REF!,0)</f>
        <v>#REF!</v>
      </c>
      <c r="BF9" s="60" t="e">
        <f>ROUND(#REF!,0)</f>
        <v>#REF!</v>
      </c>
      <c r="BG9" s="60" t="e">
        <f>ROUND(#REF!,0)</f>
        <v>#REF!</v>
      </c>
      <c r="BH9" s="60" t="e">
        <f>ROUND(#REF!,0)</f>
        <v>#REF!</v>
      </c>
      <c r="BI9" s="60" t="e">
        <f>ROUND(#REF!,0)</f>
        <v>#REF!</v>
      </c>
      <c r="BJ9" s="60" t="e">
        <f>ROUND(#REF!,0)</f>
        <v>#REF!</v>
      </c>
      <c r="BK9" s="60" t="e">
        <f>ROUND(#REF!,0)</f>
        <v>#REF!</v>
      </c>
      <c r="BL9" s="60" t="e">
        <f>ROUND(#REF!,0)</f>
        <v>#REF!</v>
      </c>
      <c r="BM9" s="60" t="e">
        <f>ROUND(#REF!,0)</f>
        <v>#REF!</v>
      </c>
      <c r="BN9" s="60" t="e">
        <f>ROUND(#REF!,0)</f>
        <v>#REF!</v>
      </c>
      <c r="BO9" s="60" t="e">
        <f>ROUND(#REF!,0)</f>
        <v>#REF!</v>
      </c>
      <c r="BP9" s="60" t="e">
        <f>ROUND(#REF!,0)</f>
        <v>#REF!</v>
      </c>
      <c r="BQ9" s="60" t="e">
        <f>ROUND(#REF!,0)</f>
        <v>#REF!</v>
      </c>
      <c r="BR9" s="60" t="e">
        <f>ROUND(#REF!,0)</f>
        <v>#REF!</v>
      </c>
      <c r="BS9" s="60" t="e">
        <f>ROUND(#REF!,0)</f>
        <v>#REF!</v>
      </c>
      <c r="BT9" s="60" t="e">
        <f>ROUND(#REF!,0)</f>
        <v>#REF!</v>
      </c>
      <c r="BU9" s="60" t="e">
        <f>ROUND(#REF!,0)</f>
        <v>#REF!</v>
      </c>
      <c r="BV9" s="60" t="e">
        <f>ROUND(#REF!,0)</f>
        <v>#REF!</v>
      </c>
      <c r="BW9" s="60" t="e">
        <f>ROUND(#REF!,0)</f>
        <v>#REF!</v>
      </c>
      <c r="BX9" s="60" t="e">
        <f>ROUND(#REF!,0)</f>
        <v>#REF!</v>
      </c>
      <c r="BY9" s="60" t="e">
        <f>ROUND(#REF!,0)</f>
        <v>#REF!</v>
      </c>
      <c r="BZ9" s="60" t="e">
        <f>ROUND(#REF!,0)</f>
        <v>#REF!</v>
      </c>
      <c r="CA9" s="60" t="e">
        <f>ROUND(#REF!,0)</f>
        <v>#REF!</v>
      </c>
      <c r="CB9" s="123" t="e">
        <f t="shared" si="2"/>
        <v>#REF!</v>
      </c>
      <c r="CC9" s="127" t="e">
        <f t="shared" si="3"/>
        <v>#REF!</v>
      </c>
      <c r="CD9" s="58" t="e">
        <f>ROUND(#REF!,0)</f>
        <v>#REF!</v>
      </c>
      <c r="CE9" s="58" t="e">
        <f>ROUND(#REF!,0)</f>
        <v>#REF!</v>
      </c>
      <c r="CF9" s="58" t="e">
        <f>ROUND(#REF!,0)</f>
        <v>#REF!</v>
      </c>
      <c r="CG9" s="58" t="e">
        <f>ROUND(#REF!,0)</f>
        <v>#REF!</v>
      </c>
      <c r="CH9" s="58" t="e">
        <f>ROUND(#REF!,0)</f>
        <v>#REF!</v>
      </c>
      <c r="CI9" s="58" t="e">
        <f>ROUND(#REF!,0)</f>
        <v>#REF!</v>
      </c>
      <c r="CJ9" s="62"/>
      <c r="CK9" s="59" t="e">
        <f t="shared" si="4"/>
        <v>#REF!</v>
      </c>
      <c r="CL9" s="68" t="e">
        <f>ROUND(#REF!,0)</f>
        <v>#REF!</v>
      </c>
      <c r="CM9" s="60" t="e">
        <f>ROUND(#REF!,0)</f>
        <v>#REF!</v>
      </c>
      <c r="CN9" s="60" t="e">
        <f>ROUND(#REF!,0)</f>
        <v>#REF!</v>
      </c>
      <c r="CO9" s="60" t="e">
        <f>ROUND(#REF!,0)</f>
        <v>#REF!</v>
      </c>
      <c r="CP9" s="60" t="e">
        <f>ROUND(#REF!,0)</f>
        <v>#REF!</v>
      </c>
      <c r="CQ9" s="60" t="e">
        <f>ROUND(#REF!,0)</f>
        <v>#REF!</v>
      </c>
      <c r="CR9" s="69"/>
      <c r="CS9" s="155" t="e">
        <f t="shared" si="5"/>
        <v>#REF!</v>
      </c>
      <c r="CT9" s="166" t="e">
        <f t="shared" si="6"/>
        <v>#REF!</v>
      </c>
      <c r="CU9" s="61" t="e">
        <f>ROUND(#REF!,0)</f>
        <v>#REF!</v>
      </c>
      <c r="CV9" s="66" t="e">
        <f>ROUND(#REF!,0)</f>
        <v>#REF!</v>
      </c>
      <c r="CW9" s="173" t="e">
        <f t="shared" si="7"/>
        <v>#REF!</v>
      </c>
      <c r="CX9" s="58"/>
      <c r="CY9" s="181" t="e">
        <v>#REF!</v>
      </c>
      <c r="CZ9" s="59" t="e">
        <f t="shared" si="0"/>
        <v>#REF!</v>
      </c>
      <c r="DA9" s="58"/>
    </row>
    <row r="10" spans="1:105" x14ac:dyDescent="0.35">
      <c r="A10" s="236"/>
      <c r="B10" s="238"/>
      <c r="C10" s="71">
        <v>16</v>
      </c>
      <c r="D10" s="57" t="s">
        <v>13</v>
      </c>
      <c r="E10" s="58" t="e">
        <f>ROUND(#REF!,0)</f>
        <v>#REF!</v>
      </c>
      <c r="F10" s="58" t="e">
        <f>ROUND(#REF!,0)</f>
        <v>#REF!</v>
      </c>
      <c r="G10" s="58" t="e">
        <f>ROUND(#REF!,0)</f>
        <v>#REF!</v>
      </c>
      <c r="H10" s="58" t="e">
        <f>ROUND(#REF!,0)</f>
        <v>#REF!</v>
      </c>
      <c r="I10" s="58" t="e">
        <f>ROUND(#REF!,0)</f>
        <v>#REF!</v>
      </c>
      <c r="J10" s="58" t="e">
        <f>ROUND(#REF!,0)</f>
        <v>#REF!</v>
      </c>
      <c r="K10" s="58" t="e">
        <f>ROUND(#REF!,0)</f>
        <v>#REF!</v>
      </c>
      <c r="L10" s="58" t="e">
        <f>ROUND(#REF!,0)</f>
        <v>#REF!</v>
      </c>
      <c r="M10" s="58" t="e">
        <f>ROUND(#REF!,0)</f>
        <v>#REF!</v>
      </c>
      <c r="N10" s="58" t="e">
        <f>ROUND(#REF!,0)</f>
        <v>#REF!</v>
      </c>
      <c r="O10" s="58" t="e">
        <f>ROUND(#REF!,0)</f>
        <v>#REF!</v>
      </c>
      <c r="P10" s="58" t="e">
        <f>ROUND(#REF!,0)</f>
        <v>#REF!</v>
      </c>
      <c r="Q10" s="58" t="e">
        <f>ROUND(#REF!,0)</f>
        <v>#REF!</v>
      </c>
      <c r="R10" s="58" t="e">
        <f>ROUND(#REF!,0)</f>
        <v>#REF!</v>
      </c>
      <c r="S10" s="58" t="e">
        <f>ROUND(#REF!,0)</f>
        <v>#REF!</v>
      </c>
      <c r="T10" s="58" t="e">
        <f>ROUND(#REF!,0)</f>
        <v>#REF!</v>
      </c>
      <c r="U10" s="58" t="e">
        <f>ROUND(#REF!,0)</f>
        <v>#REF!</v>
      </c>
      <c r="V10" s="58" t="e">
        <f>ROUND(#REF!,0)</f>
        <v>#REF!</v>
      </c>
      <c r="W10" s="58" t="e">
        <f>ROUND(#REF!,0)</f>
        <v>#REF!</v>
      </c>
      <c r="X10" s="58" t="e">
        <f>ROUND(#REF!,0)</f>
        <v>#REF!</v>
      </c>
      <c r="Y10" s="58" t="e">
        <f>ROUND(#REF!,0)</f>
        <v>#REF!</v>
      </c>
      <c r="Z10" s="58" t="e">
        <f>ROUND(#REF!,0)</f>
        <v>#REF!</v>
      </c>
      <c r="AA10" s="58" t="e">
        <f>ROUND(#REF!,0)</f>
        <v>#REF!</v>
      </c>
      <c r="AB10" s="58" t="e">
        <f>ROUND(#REF!,0)</f>
        <v>#REF!</v>
      </c>
      <c r="AC10" s="58" t="e">
        <f>ROUND(#REF!,0)</f>
        <v>#REF!</v>
      </c>
      <c r="AD10" s="58" t="e">
        <f>ROUND(#REF!,0)</f>
        <v>#REF!</v>
      </c>
      <c r="AE10" s="58" t="e">
        <f>ROUND(#REF!,0)</f>
        <v>#REF!</v>
      </c>
      <c r="AF10" s="58" t="e">
        <f>ROUND(#REF!,0)</f>
        <v>#REF!</v>
      </c>
      <c r="AG10" s="58" t="e">
        <f>ROUND(#REF!,0)</f>
        <v>#REF!</v>
      </c>
      <c r="AH10" s="58" t="e">
        <f>ROUND(#REF!,0)</f>
        <v>#REF!</v>
      </c>
      <c r="AI10" s="58" t="e">
        <f>ROUND(#REF!,0)</f>
        <v>#REF!</v>
      </c>
      <c r="AJ10" s="58" t="e">
        <f>ROUND(#REF!,0)</f>
        <v>#REF!</v>
      </c>
      <c r="AK10" s="58" t="e">
        <f>ROUND(#REF!,0)</f>
        <v>#REF!</v>
      </c>
      <c r="AL10" s="58" t="e">
        <f>ROUND(#REF!,0)</f>
        <v>#REF!</v>
      </c>
      <c r="AM10" s="58" t="e">
        <f>ROUND(#REF!,0)</f>
        <v>#REF!</v>
      </c>
      <c r="AN10" s="58" t="e">
        <f>ROUND(#REF!,0)</f>
        <v>#REF!</v>
      </c>
      <c r="AO10" s="58" t="e">
        <f>ROUND(#REF!,0)</f>
        <v>#REF!</v>
      </c>
      <c r="AP10" s="98" t="e">
        <f t="shared" si="1"/>
        <v>#REF!</v>
      </c>
      <c r="AQ10" s="60" t="e">
        <f>ROUND(#REF!,0)</f>
        <v>#REF!</v>
      </c>
      <c r="AR10" s="60" t="e">
        <f>ROUND(#REF!,0)</f>
        <v>#REF!</v>
      </c>
      <c r="AS10" s="60" t="e">
        <f>ROUND(#REF!,0)</f>
        <v>#REF!</v>
      </c>
      <c r="AT10" s="60" t="e">
        <f>ROUND(#REF!,0)</f>
        <v>#REF!</v>
      </c>
      <c r="AU10" s="60" t="e">
        <f>ROUND(#REF!,0)</f>
        <v>#REF!</v>
      </c>
      <c r="AV10" s="60" t="e">
        <f>ROUND(#REF!,0)</f>
        <v>#REF!</v>
      </c>
      <c r="AW10" s="60" t="e">
        <f>ROUND(#REF!,0)</f>
        <v>#REF!</v>
      </c>
      <c r="AX10" s="60" t="e">
        <f>ROUND(#REF!,0)</f>
        <v>#REF!</v>
      </c>
      <c r="AY10" s="60" t="e">
        <f>ROUND(#REF!,0)</f>
        <v>#REF!</v>
      </c>
      <c r="AZ10" s="60" t="e">
        <f>ROUND(#REF!,0)</f>
        <v>#REF!</v>
      </c>
      <c r="BA10" s="60" t="e">
        <f>ROUND(#REF!,0)</f>
        <v>#REF!</v>
      </c>
      <c r="BB10" s="60" t="e">
        <f>ROUND(#REF!,0)</f>
        <v>#REF!</v>
      </c>
      <c r="BC10" s="60" t="e">
        <f>ROUND(#REF!,0)</f>
        <v>#REF!</v>
      </c>
      <c r="BD10" s="60" t="e">
        <f>ROUND(#REF!,0)</f>
        <v>#REF!</v>
      </c>
      <c r="BE10" s="60" t="e">
        <f>ROUND(#REF!,0)</f>
        <v>#REF!</v>
      </c>
      <c r="BF10" s="60" t="e">
        <f>ROUND(#REF!,0)</f>
        <v>#REF!</v>
      </c>
      <c r="BG10" s="60" t="e">
        <f>ROUND(#REF!,0)</f>
        <v>#REF!</v>
      </c>
      <c r="BH10" s="60" t="e">
        <f>ROUND(#REF!,0)</f>
        <v>#REF!</v>
      </c>
      <c r="BI10" s="60" t="e">
        <f>ROUND(#REF!,0)</f>
        <v>#REF!</v>
      </c>
      <c r="BJ10" s="60" t="e">
        <f>ROUND(#REF!,0)</f>
        <v>#REF!</v>
      </c>
      <c r="BK10" s="60" t="e">
        <f>ROUND(#REF!,0)</f>
        <v>#REF!</v>
      </c>
      <c r="BL10" s="60" t="e">
        <f>ROUND(#REF!,0)</f>
        <v>#REF!</v>
      </c>
      <c r="BM10" s="60" t="e">
        <f>ROUND(#REF!,0)</f>
        <v>#REF!</v>
      </c>
      <c r="BN10" s="60" t="e">
        <f>ROUND(#REF!,0)</f>
        <v>#REF!</v>
      </c>
      <c r="BO10" s="60" t="e">
        <f>ROUND(#REF!,0)</f>
        <v>#REF!</v>
      </c>
      <c r="BP10" s="60" t="e">
        <f>ROUND(#REF!,0)</f>
        <v>#REF!</v>
      </c>
      <c r="BQ10" s="60" t="e">
        <f>ROUND(#REF!,0)</f>
        <v>#REF!</v>
      </c>
      <c r="BR10" s="60" t="e">
        <f>ROUND(#REF!,0)</f>
        <v>#REF!</v>
      </c>
      <c r="BS10" s="60" t="e">
        <f>ROUND(#REF!,0)</f>
        <v>#REF!</v>
      </c>
      <c r="BT10" s="60" t="e">
        <f>ROUND(#REF!,0)</f>
        <v>#REF!</v>
      </c>
      <c r="BU10" s="60" t="e">
        <f>ROUND(#REF!,0)</f>
        <v>#REF!</v>
      </c>
      <c r="BV10" s="60" t="e">
        <f>ROUND(#REF!,0)</f>
        <v>#REF!</v>
      </c>
      <c r="BW10" s="60" t="e">
        <f>ROUND(#REF!,0)</f>
        <v>#REF!</v>
      </c>
      <c r="BX10" s="60" t="e">
        <f>ROUND(#REF!,0)</f>
        <v>#REF!</v>
      </c>
      <c r="BY10" s="60" t="e">
        <f>ROUND(#REF!,0)</f>
        <v>#REF!</v>
      </c>
      <c r="BZ10" s="60" t="e">
        <f>ROUND(#REF!,0)</f>
        <v>#REF!</v>
      </c>
      <c r="CA10" s="60" t="e">
        <f>ROUND(#REF!,0)</f>
        <v>#REF!</v>
      </c>
      <c r="CB10" s="123" t="e">
        <f t="shared" si="2"/>
        <v>#REF!</v>
      </c>
      <c r="CC10" s="127" t="e">
        <f t="shared" si="3"/>
        <v>#REF!</v>
      </c>
      <c r="CD10" s="58" t="e">
        <f>ROUND(#REF!,0)</f>
        <v>#REF!</v>
      </c>
      <c r="CE10" s="58" t="e">
        <f>ROUND(#REF!,0)</f>
        <v>#REF!</v>
      </c>
      <c r="CF10" s="58" t="e">
        <f>ROUND(#REF!,0)</f>
        <v>#REF!</v>
      </c>
      <c r="CG10" s="58" t="e">
        <f>ROUND(#REF!,0)</f>
        <v>#REF!</v>
      </c>
      <c r="CH10" s="58" t="e">
        <f>ROUND(#REF!,0)</f>
        <v>#REF!</v>
      </c>
      <c r="CI10" s="58" t="e">
        <f>ROUND(#REF!,0)</f>
        <v>#REF!</v>
      </c>
      <c r="CJ10" s="62"/>
      <c r="CK10" s="59" t="e">
        <f t="shared" si="4"/>
        <v>#REF!</v>
      </c>
      <c r="CL10" s="68" t="e">
        <f>ROUND(#REF!,0)</f>
        <v>#REF!</v>
      </c>
      <c r="CM10" s="60" t="e">
        <f>ROUND(#REF!,0)</f>
        <v>#REF!</v>
      </c>
      <c r="CN10" s="60" t="e">
        <f>ROUND(#REF!,0)</f>
        <v>#REF!</v>
      </c>
      <c r="CO10" s="60" t="e">
        <f>ROUND(#REF!,0)</f>
        <v>#REF!</v>
      </c>
      <c r="CP10" s="60" t="e">
        <f>ROUND(#REF!,0)</f>
        <v>#REF!</v>
      </c>
      <c r="CQ10" s="60" t="e">
        <f>ROUND(#REF!,0)</f>
        <v>#REF!</v>
      </c>
      <c r="CR10" s="69"/>
      <c r="CS10" s="155" t="e">
        <f t="shared" si="5"/>
        <v>#REF!</v>
      </c>
      <c r="CT10" s="166" t="e">
        <f t="shared" si="6"/>
        <v>#REF!</v>
      </c>
      <c r="CU10" s="61" t="e">
        <f>ROUND(#REF!,0)</f>
        <v>#REF!</v>
      </c>
      <c r="CV10" s="66" t="e">
        <f>ROUND(#REF!,0)</f>
        <v>#REF!</v>
      </c>
      <c r="CW10" s="173" t="e">
        <f t="shared" si="7"/>
        <v>#REF!</v>
      </c>
      <c r="CX10" s="58"/>
      <c r="CY10" s="181" t="e">
        <v>#REF!</v>
      </c>
      <c r="CZ10" s="59" t="e">
        <f t="shared" si="0"/>
        <v>#REF!</v>
      </c>
      <c r="DA10" s="58"/>
    </row>
    <row r="11" spans="1:105" x14ac:dyDescent="0.35">
      <c r="A11" s="236"/>
      <c r="B11" s="238"/>
      <c r="C11" s="71">
        <v>20</v>
      </c>
      <c r="D11" s="57" t="s">
        <v>14</v>
      </c>
      <c r="E11" s="58" t="e">
        <f>ROUND(#REF!,0)</f>
        <v>#REF!</v>
      </c>
      <c r="F11" s="58" t="e">
        <f>ROUND(#REF!,0)</f>
        <v>#REF!</v>
      </c>
      <c r="G11" s="58" t="e">
        <f>ROUND(#REF!,0)</f>
        <v>#REF!</v>
      </c>
      <c r="H11" s="58" t="e">
        <f>ROUND(#REF!,0)</f>
        <v>#REF!</v>
      </c>
      <c r="I11" s="58" t="e">
        <f>ROUND(#REF!,0)</f>
        <v>#REF!</v>
      </c>
      <c r="J11" s="58" t="e">
        <f>ROUND(#REF!,0)</f>
        <v>#REF!</v>
      </c>
      <c r="K11" s="58" t="e">
        <f>ROUND(#REF!,0)</f>
        <v>#REF!</v>
      </c>
      <c r="L11" s="58" t="e">
        <f>ROUND(#REF!,0)</f>
        <v>#REF!</v>
      </c>
      <c r="M11" s="58" t="e">
        <f>ROUND(#REF!,0)</f>
        <v>#REF!</v>
      </c>
      <c r="N11" s="58" t="e">
        <f>ROUND(#REF!,0)</f>
        <v>#REF!</v>
      </c>
      <c r="O11" s="58" t="e">
        <f>ROUND(#REF!,0)</f>
        <v>#REF!</v>
      </c>
      <c r="P11" s="58" t="e">
        <f>ROUND(#REF!,0)</f>
        <v>#REF!</v>
      </c>
      <c r="Q11" s="58" t="e">
        <f>ROUND(#REF!,0)</f>
        <v>#REF!</v>
      </c>
      <c r="R11" s="58" t="e">
        <f>ROUND(#REF!,0)</f>
        <v>#REF!</v>
      </c>
      <c r="S11" s="58" t="e">
        <f>ROUND(#REF!,0)</f>
        <v>#REF!</v>
      </c>
      <c r="T11" s="58" t="e">
        <f>ROUND(#REF!,0)</f>
        <v>#REF!</v>
      </c>
      <c r="U11" s="58" t="e">
        <f>ROUND(#REF!,0)</f>
        <v>#REF!</v>
      </c>
      <c r="V11" s="58" t="e">
        <f>ROUND(#REF!,0)</f>
        <v>#REF!</v>
      </c>
      <c r="W11" s="58" t="e">
        <f>ROUND(#REF!,0)</f>
        <v>#REF!</v>
      </c>
      <c r="X11" s="58" t="e">
        <f>ROUND(#REF!,0)</f>
        <v>#REF!</v>
      </c>
      <c r="Y11" s="58" t="e">
        <f>ROUND(#REF!,0)</f>
        <v>#REF!</v>
      </c>
      <c r="Z11" s="58" t="e">
        <f>ROUND(#REF!,0)</f>
        <v>#REF!</v>
      </c>
      <c r="AA11" s="58" t="e">
        <f>ROUND(#REF!,0)</f>
        <v>#REF!</v>
      </c>
      <c r="AB11" s="58" t="e">
        <f>ROUND(#REF!,0)</f>
        <v>#REF!</v>
      </c>
      <c r="AC11" s="58" t="e">
        <f>ROUND(#REF!,0)</f>
        <v>#REF!</v>
      </c>
      <c r="AD11" s="58" t="e">
        <f>ROUND(#REF!,0)</f>
        <v>#REF!</v>
      </c>
      <c r="AE11" s="58" t="e">
        <f>ROUND(#REF!,0)</f>
        <v>#REF!</v>
      </c>
      <c r="AF11" s="58" t="e">
        <f>ROUND(#REF!,0)</f>
        <v>#REF!</v>
      </c>
      <c r="AG11" s="58" t="e">
        <f>ROUND(#REF!,0)</f>
        <v>#REF!</v>
      </c>
      <c r="AH11" s="58" t="e">
        <f>ROUND(#REF!,0)</f>
        <v>#REF!</v>
      </c>
      <c r="AI11" s="58" t="e">
        <f>ROUND(#REF!,0)</f>
        <v>#REF!</v>
      </c>
      <c r="AJ11" s="58" t="e">
        <f>ROUND(#REF!,0)</f>
        <v>#REF!</v>
      </c>
      <c r="AK11" s="58" t="e">
        <f>ROUND(#REF!,0)</f>
        <v>#REF!</v>
      </c>
      <c r="AL11" s="58" t="e">
        <f>ROUND(#REF!,0)</f>
        <v>#REF!</v>
      </c>
      <c r="AM11" s="58" t="e">
        <f>ROUND(#REF!,0)</f>
        <v>#REF!</v>
      </c>
      <c r="AN11" s="58" t="e">
        <f>ROUND(#REF!,0)</f>
        <v>#REF!</v>
      </c>
      <c r="AO11" s="58" t="e">
        <f>ROUND(#REF!,0)</f>
        <v>#REF!</v>
      </c>
      <c r="AP11" s="98" t="e">
        <f t="shared" si="1"/>
        <v>#REF!</v>
      </c>
      <c r="AQ11" s="60" t="e">
        <f>ROUND(#REF!,0)</f>
        <v>#REF!</v>
      </c>
      <c r="AR11" s="60" t="e">
        <f>ROUND(#REF!,0)</f>
        <v>#REF!</v>
      </c>
      <c r="AS11" s="60" t="e">
        <f>ROUND(#REF!,0)</f>
        <v>#REF!</v>
      </c>
      <c r="AT11" s="60" t="e">
        <f>ROUND(#REF!,0)</f>
        <v>#REF!</v>
      </c>
      <c r="AU11" s="60" t="e">
        <f>ROUND(#REF!,0)</f>
        <v>#REF!</v>
      </c>
      <c r="AV11" s="60" t="e">
        <f>ROUND(#REF!,0)</f>
        <v>#REF!</v>
      </c>
      <c r="AW11" s="60" t="e">
        <f>ROUND(#REF!,0)</f>
        <v>#REF!</v>
      </c>
      <c r="AX11" s="60" t="e">
        <f>ROUND(#REF!,0)</f>
        <v>#REF!</v>
      </c>
      <c r="AY11" s="60" t="e">
        <f>ROUND(#REF!,0)</f>
        <v>#REF!</v>
      </c>
      <c r="AZ11" s="60" t="e">
        <f>ROUND(#REF!,0)</f>
        <v>#REF!</v>
      </c>
      <c r="BA11" s="60" t="e">
        <f>ROUND(#REF!,0)</f>
        <v>#REF!</v>
      </c>
      <c r="BB11" s="60" t="e">
        <f>ROUND(#REF!,0)</f>
        <v>#REF!</v>
      </c>
      <c r="BC11" s="60" t="e">
        <f>ROUND(#REF!,0)</f>
        <v>#REF!</v>
      </c>
      <c r="BD11" s="60" t="e">
        <f>ROUND(#REF!,0)</f>
        <v>#REF!</v>
      </c>
      <c r="BE11" s="60" t="e">
        <f>ROUND(#REF!,0)</f>
        <v>#REF!</v>
      </c>
      <c r="BF11" s="60" t="e">
        <f>ROUND(#REF!,0)</f>
        <v>#REF!</v>
      </c>
      <c r="BG11" s="60" t="e">
        <f>ROUND(#REF!,0)</f>
        <v>#REF!</v>
      </c>
      <c r="BH11" s="60" t="e">
        <f>ROUND(#REF!,0)</f>
        <v>#REF!</v>
      </c>
      <c r="BI11" s="60" t="e">
        <f>ROUND(#REF!,0)</f>
        <v>#REF!</v>
      </c>
      <c r="BJ11" s="60" t="e">
        <f>ROUND(#REF!,0)</f>
        <v>#REF!</v>
      </c>
      <c r="BK11" s="60" t="e">
        <f>ROUND(#REF!,0)</f>
        <v>#REF!</v>
      </c>
      <c r="BL11" s="60" t="e">
        <f>ROUND(#REF!,0)</f>
        <v>#REF!</v>
      </c>
      <c r="BM11" s="60" t="e">
        <f>ROUND(#REF!,0)</f>
        <v>#REF!</v>
      </c>
      <c r="BN11" s="60" t="e">
        <f>ROUND(#REF!,0)</f>
        <v>#REF!</v>
      </c>
      <c r="BO11" s="60" t="e">
        <f>ROUND(#REF!,0)</f>
        <v>#REF!</v>
      </c>
      <c r="BP11" s="60" t="e">
        <f>ROUND(#REF!,0)</f>
        <v>#REF!</v>
      </c>
      <c r="BQ11" s="60" t="e">
        <f>ROUND(#REF!,0)</f>
        <v>#REF!</v>
      </c>
      <c r="BR11" s="60" t="e">
        <f>ROUND(#REF!,0)</f>
        <v>#REF!</v>
      </c>
      <c r="BS11" s="60" t="e">
        <f>ROUND(#REF!,0)</f>
        <v>#REF!</v>
      </c>
      <c r="BT11" s="60" t="e">
        <f>ROUND(#REF!,0)</f>
        <v>#REF!</v>
      </c>
      <c r="BU11" s="60" t="e">
        <f>ROUND(#REF!,0)</f>
        <v>#REF!</v>
      </c>
      <c r="BV11" s="60" t="e">
        <f>ROUND(#REF!,0)</f>
        <v>#REF!</v>
      </c>
      <c r="BW11" s="60" t="e">
        <f>ROUND(#REF!,0)</f>
        <v>#REF!</v>
      </c>
      <c r="BX11" s="60" t="e">
        <f>ROUND(#REF!,0)</f>
        <v>#REF!</v>
      </c>
      <c r="BY11" s="60" t="e">
        <f>ROUND(#REF!,0)</f>
        <v>#REF!</v>
      </c>
      <c r="BZ11" s="60" t="e">
        <f>ROUND(#REF!,0)</f>
        <v>#REF!</v>
      </c>
      <c r="CA11" s="60" t="e">
        <f>ROUND(#REF!,0)</f>
        <v>#REF!</v>
      </c>
      <c r="CB11" s="123" t="e">
        <f t="shared" si="2"/>
        <v>#REF!</v>
      </c>
      <c r="CC11" s="127" t="e">
        <f t="shared" si="3"/>
        <v>#REF!</v>
      </c>
      <c r="CD11" s="58" t="e">
        <f>ROUND(#REF!,0)</f>
        <v>#REF!</v>
      </c>
      <c r="CE11" s="58" t="e">
        <f>ROUND(#REF!,0)</f>
        <v>#REF!</v>
      </c>
      <c r="CF11" s="58" t="e">
        <f>ROUND(#REF!,0)</f>
        <v>#REF!</v>
      </c>
      <c r="CG11" s="58" t="e">
        <f>ROUND(#REF!,0)</f>
        <v>#REF!</v>
      </c>
      <c r="CH11" s="58" t="e">
        <f>ROUND(#REF!,0)</f>
        <v>#REF!</v>
      </c>
      <c r="CI11" s="58" t="e">
        <f>ROUND(#REF!,0)</f>
        <v>#REF!</v>
      </c>
      <c r="CJ11" s="62"/>
      <c r="CK11" s="59" t="e">
        <f t="shared" si="4"/>
        <v>#REF!</v>
      </c>
      <c r="CL11" s="68" t="e">
        <f>ROUND(#REF!,0)</f>
        <v>#REF!</v>
      </c>
      <c r="CM11" s="60" t="e">
        <f>ROUND(#REF!,0)</f>
        <v>#REF!</v>
      </c>
      <c r="CN11" s="60" t="e">
        <f>ROUND(#REF!,0)</f>
        <v>#REF!</v>
      </c>
      <c r="CO11" s="60" t="e">
        <f>ROUND(#REF!,0)</f>
        <v>#REF!</v>
      </c>
      <c r="CP11" s="60" t="e">
        <f>ROUND(#REF!,0)</f>
        <v>#REF!</v>
      </c>
      <c r="CQ11" s="60" t="e">
        <f>ROUND(#REF!,0)</f>
        <v>#REF!</v>
      </c>
      <c r="CR11" s="69"/>
      <c r="CS11" s="155" t="e">
        <f t="shared" si="5"/>
        <v>#REF!</v>
      </c>
      <c r="CT11" s="166" t="e">
        <f t="shared" si="6"/>
        <v>#REF!</v>
      </c>
      <c r="CU11" s="61" t="e">
        <f>ROUND(#REF!,0)</f>
        <v>#REF!</v>
      </c>
      <c r="CV11" s="66" t="e">
        <f>ROUND(#REF!,0)</f>
        <v>#REF!</v>
      </c>
      <c r="CW11" s="173" t="e">
        <f t="shared" si="7"/>
        <v>#REF!</v>
      </c>
      <c r="CX11" s="58"/>
      <c r="CY11" s="181" t="e">
        <v>#REF!</v>
      </c>
      <c r="CZ11" s="59" t="e">
        <f t="shared" si="0"/>
        <v>#REF!</v>
      </c>
      <c r="DA11" s="58"/>
    </row>
    <row r="12" spans="1:105" x14ac:dyDescent="0.35">
      <c r="A12" s="236"/>
      <c r="B12" s="238"/>
      <c r="C12" s="71">
        <v>21</v>
      </c>
      <c r="D12" s="57" t="s">
        <v>15</v>
      </c>
      <c r="E12" s="58" t="e">
        <f>ROUND(#REF!,0)</f>
        <v>#REF!</v>
      </c>
      <c r="F12" s="58" t="e">
        <f>ROUND(#REF!,0)</f>
        <v>#REF!</v>
      </c>
      <c r="G12" s="58" t="e">
        <f>ROUND(#REF!,0)</f>
        <v>#REF!</v>
      </c>
      <c r="H12" s="58" t="e">
        <f>ROUND(#REF!,0)</f>
        <v>#REF!</v>
      </c>
      <c r="I12" s="58" t="e">
        <f>ROUND(#REF!,0)</f>
        <v>#REF!</v>
      </c>
      <c r="J12" s="58" t="e">
        <f>ROUND(#REF!,0)</f>
        <v>#REF!</v>
      </c>
      <c r="K12" s="58" t="e">
        <f>ROUND(#REF!,0)</f>
        <v>#REF!</v>
      </c>
      <c r="L12" s="58" t="e">
        <f>ROUND(#REF!,0)</f>
        <v>#REF!</v>
      </c>
      <c r="M12" s="58" t="e">
        <f>ROUND(#REF!,0)</f>
        <v>#REF!</v>
      </c>
      <c r="N12" s="58" t="e">
        <f>ROUND(#REF!,0)</f>
        <v>#REF!</v>
      </c>
      <c r="O12" s="58" t="e">
        <f>ROUND(#REF!,0)</f>
        <v>#REF!</v>
      </c>
      <c r="P12" s="58" t="e">
        <f>ROUND(#REF!,0)</f>
        <v>#REF!</v>
      </c>
      <c r="Q12" s="58" t="e">
        <f>ROUND(#REF!,0)</f>
        <v>#REF!</v>
      </c>
      <c r="R12" s="58" t="e">
        <f>ROUND(#REF!,0)</f>
        <v>#REF!</v>
      </c>
      <c r="S12" s="58" t="e">
        <f>ROUND(#REF!,0)</f>
        <v>#REF!</v>
      </c>
      <c r="T12" s="58" t="e">
        <f>ROUND(#REF!,0)</f>
        <v>#REF!</v>
      </c>
      <c r="U12" s="58" t="e">
        <f>ROUND(#REF!,0)</f>
        <v>#REF!</v>
      </c>
      <c r="V12" s="58" t="e">
        <f>ROUND(#REF!,0)</f>
        <v>#REF!</v>
      </c>
      <c r="W12" s="58" t="e">
        <f>ROUND(#REF!,0)</f>
        <v>#REF!</v>
      </c>
      <c r="X12" s="58" t="e">
        <f>ROUND(#REF!,0)</f>
        <v>#REF!</v>
      </c>
      <c r="Y12" s="58" t="e">
        <f>ROUND(#REF!,0)</f>
        <v>#REF!</v>
      </c>
      <c r="Z12" s="58" t="e">
        <f>ROUND(#REF!,0)</f>
        <v>#REF!</v>
      </c>
      <c r="AA12" s="58" t="e">
        <f>ROUND(#REF!,0)</f>
        <v>#REF!</v>
      </c>
      <c r="AB12" s="58" t="e">
        <f>ROUND(#REF!,0)</f>
        <v>#REF!</v>
      </c>
      <c r="AC12" s="58" t="e">
        <f>ROUND(#REF!,0)</f>
        <v>#REF!</v>
      </c>
      <c r="AD12" s="58" t="e">
        <f>ROUND(#REF!,0)</f>
        <v>#REF!</v>
      </c>
      <c r="AE12" s="58" t="e">
        <f>ROUND(#REF!,0)</f>
        <v>#REF!</v>
      </c>
      <c r="AF12" s="58" t="e">
        <f>ROUND(#REF!,0)</f>
        <v>#REF!</v>
      </c>
      <c r="AG12" s="58" t="e">
        <f>ROUND(#REF!,0)</f>
        <v>#REF!</v>
      </c>
      <c r="AH12" s="58" t="e">
        <f>ROUND(#REF!,0)</f>
        <v>#REF!</v>
      </c>
      <c r="AI12" s="58" t="e">
        <f>ROUND(#REF!,0)</f>
        <v>#REF!</v>
      </c>
      <c r="AJ12" s="58" t="e">
        <f>ROUND(#REF!,0)</f>
        <v>#REF!</v>
      </c>
      <c r="AK12" s="58" t="e">
        <f>ROUND(#REF!,0)</f>
        <v>#REF!</v>
      </c>
      <c r="AL12" s="58" t="e">
        <f>ROUND(#REF!,0)</f>
        <v>#REF!</v>
      </c>
      <c r="AM12" s="58" t="e">
        <f>ROUND(#REF!,0)</f>
        <v>#REF!</v>
      </c>
      <c r="AN12" s="58" t="e">
        <f>ROUND(#REF!,0)</f>
        <v>#REF!</v>
      </c>
      <c r="AO12" s="58" t="e">
        <f>ROUND(#REF!,0)</f>
        <v>#REF!</v>
      </c>
      <c r="AP12" s="98" t="e">
        <f t="shared" si="1"/>
        <v>#REF!</v>
      </c>
      <c r="AQ12" s="60" t="e">
        <f>ROUND(#REF!,0)</f>
        <v>#REF!</v>
      </c>
      <c r="AR12" s="60" t="e">
        <f>ROUND(#REF!,0)</f>
        <v>#REF!</v>
      </c>
      <c r="AS12" s="60" t="e">
        <f>ROUND(#REF!,0)</f>
        <v>#REF!</v>
      </c>
      <c r="AT12" s="60" t="e">
        <f>ROUND(#REF!,0)</f>
        <v>#REF!</v>
      </c>
      <c r="AU12" s="60" t="e">
        <f>ROUND(#REF!,0)</f>
        <v>#REF!</v>
      </c>
      <c r="AV12" s="60" t="e">
        <f>ROUND(#REF!,0)</f>
        <v>#REF!</v>
      </c>
      <c r="AW12" s="60" t="e">
        <f>ROUND(#REF!,0)</f>
        <v>#REF!</v>
      </c>
      <c r="AX12" s="60" t="e">
        <f>ROUND(#REF!,0)</f>
        <v>#REF!</v>
      </c>
      <c r="AY12" s="60" t="e">
        <f>ROUND(#REF!,0)</f>
        <v>#REF!</v>
      </c>
      <c r="AZ12" s="60" t="e">
        <f>ROUND(#REF!,0)</f>
        <v>#REF!</v>
      </c>
      <c r="BA12" s="60" t="e">
        <f>ROUND(#REF!,0)</f>
        <v>#REF!</v>
      </c>
      <c r="BB12" s="60" t="e">
        <f>ROUND(#REF!,0)</f>
        <v>#REF!</v>
      </c>
      <c r="BC12" s="60" t="e">
        <f>ROUND(#REF!,0)</f>
        <v>#REF!</v>
      </c>
      <c r="BD12" s="60" t="e">
        <f>ROUND(#REF!,0)</f>
        <v>#REF!</v>
      </c>
      <c r="BE12" s="60" t="e">
        <f>ROUND(#REF!,0)</f>
        <v>#REF!</v>
      </c>
      <c r="BF12" s="60" t="e">
        <f>ROUND(#REF!,0)</f>
        <v>#REF!</v>
      </c>
      <c r="BG12" s="60" t="e">
        <f>ROUND(#REF!,0)</f>
        <v>#REF!</v>
      </c>
      <c r="BH12" s="60" t="e">
        <f>ROUND(#REF!,0)</f>
        <v>#REF!</v>
      </c>
      <c r="BI12" s="60" t="e">
        <f>ROUND(#REF!,0)</f>
        <v>#REF!</v>
      </c>
      <c r="BJ12" s="60" t="e">
        <f>ROUND(#REF!,0)</f>
        <v>#REF!</v>
      </c>
      <c r="BK12" s="60" t="e">
        <f>ROUND(#REF!,0)</f>
        <v>#REF!</v>
      </c>
      <c r="BL12" s="60" t="e">
        <f>ROUND(#REF!,0)</f>
        <v>#REF!</v>
      </c>
      <c r="BM12" s="60" t="e">
        <f>ROUND(#REF!,0)</f>
        <v>#REF!</v>
      </c>
      <c r="BN12" s="60" t="e">
        <f>ROUND(#REF!,0)</f>
        <v>#REF!</v>
      </c>
      <c r="BO12" s="60" t="e">
        <f>ROUND(#REF!,0)</f>
        <v>#REF!</v>
      </c>
      <c r="BP12" s="60" t="e">
        <f>ROUND(#REF!,0)</f>
        <v>#REF!</v>
      </c>
      <c r="BQ12" s="60" t="e">
        <f>ROUND(#REF!,0)</f>
        <v>#REF!</v>
      </c>
      <c r="BR12" s="60" t="e">
        <f>ROUND(#REF!,0)</f>
        <v>#REF!</v>
      </c>
      <c r="BS12" s="60" t="e">
        <f>ROUND(#REF!,0)</f>
        <v>#REF!</v>
      </c>
      <c r="BT12" s="60" t="e">
        <f>ROUND(#REF!,0)</f>
        <v>#REF!</v>
      </c>
      <c r="BU12" s="60" t="e">
        <f>ROUND(#REF!,0)</f>
        <v>#REF!</v>
      </c>
      <c r="BV12" s="60" t="e">
        <f>ROUND(#REF!,0)</f>
        <v>#REF!</v>
      </c>
      <c r="BW12" s="60" t="e">
        <f>ROUND(#REF!,0)</f>
        <v>#REF!</v>
      </c>
      <c r="BX12" s="60" t="e">
        <f>ROUND(#REF!,0)</f>
        <v>#REF!</v>
      </c>
      <c r="BY12" s="60" t="e">
        <f>ROUND(#REF!,0)</f>
        <v>#REF!</v>
      </c>
      <c r="BZ12" s="60" t="e">
        <f>ROUND(#REF!,0)</f>
        <v>#REF!</v>
      </c>
      <c r="CA12" s="60" t="e">
        <f>ROUND(#REF!,0)</f>
        <v>#REF!</v>
      </c>
      <c r="CB12" s="123" t="e">
        <f t="shared" si="2"/>
        <v>#REF!</v>
      </c>
      <c r="CC12" s="127" t="e">
        <f t="shared" si="3"/>
        <v>#REF!</v>
      </c>
      <c r="CD12" s="58" t="e">
        <f>ROUND(#REF!,0)</f>
        <v>#REF!</v>
      </c>
      <c r="CE12" s="58" t="e">
        <f>ROUND(#REF!,0)</f>
        <v>#REF!</v>
      </c>
      <c r="CF12" s="58" t="e">
        <f>ROUND(#REF!,0)</f>
        <v>#REF!</v>
      </c>
      <c r="CG12" s="58" t="e">
        <f>ROUND(#REF!,0)</f>
        <v>#REF!</v>
      </c>
      <c r="CH12" s="58" t="e">
        <f>ROUND(#REF!,0)</f>
        <v>#REF!</v>
      </c>
      <c r="CI12" s="58" t="e">
        <f>ROUND(#REF!,0)</f>
        <v>#REF!</v>
      </c>
      <c r="CJ12" s="62"/>
      <c r="CK12" s="59" t="e">
        <f t="shared" si="4"/>
        <v>#REF!</v>
      </c>
      <c r="CL12" s="68" t="e">
        <f>ROUND(#REF!,0)</f>
        <v>#REF!</v>
      </c>
      <c r="CM12" s="60" t="e">
        <f>ROUND(#REF!,0)</f>
        <v>#REF!</v>
      </c>
      <c r="CN12" s="60" t="e">
        <f>ROUND(#REF!,0)</f>
        <v>#REF!</v>
      </c>
      <c r="CO12" s="60" t="e">
        <f>ROUND(#REF!,0)</f>
        <v>#REF!</v>
      </c>
      <c r="CP12" s="60" t="e">
        <f>ROUND(#REF!,0)</f>
        <v>#REF!</v>
      </c>
      <c r="CQ12" s="60" t="e">
        <f>ROUND(#REF!,0)</f>
        <v>#REF!</v>
      </c>
      <c r="CR12" s="69"/>
      <c r="CS12" s="155" t="e">
        <f t="shared" si="5"/>
        <v>#REF!</v>
      </c>
      <c r="CT12" s="166" t="e">
        <f t="shared" si="6"/>
        <v>#REF!</v>
      </c>
      <c r="CU12" s="61" t="e">
        <f>ROUND(#REF!,0)</f>
        <v>#REF!</v>
      </c>
      <c r="CV12" s="66" t="e">
        <f>ROUND(#REF!,0)</f>
        <v>#REF!</v>
      </c>
      <c r="CW12" s="173" t="e">
        <f t="shared" si="7"/>
        <v>#REF!</v>
      </c>
      <c r="CX12" s="58"/>
      <c r="CY12" s="181" t="e">
        <v>#REF!</v>
      </c>
      <c r="CZ12" s="59" t="e">
        <f t="shared" si="0"/>
        <v>#REF!</v>
      </c>
      <c r="DA12" s="58"/>
    </row>
    <row r="13" spans="1:105" x14ac:dyDescent="0.35">
      <c r="A13" s="236"/>
      <c r="B13" s="238"/>
      <c r="C13" s="71">
        <v>22</v>
      </c>
      <c r="D13" s="57" t="s">
        <v>16</v>
      </c>
      <c r="E13" s="58" t="e">
        <f>ROUND(#REF!,0)</f>
        <v>#REF!</v>
      </c>
      <c r="F13" s="58" t="e">
        <f>ROUND(#REF!,0)</f>
        <v>#REF!</v>
      </c>
      <c r="G13" s="58" t="e">
        <f>ROUND(#REF!,0)</f>
        <v>#REF!</v>
      </c>
      <c r="H13" s="58" t="e">
        <f>ROUND(#REF!,0)</f>
        <v>#REF!</v>
      </c>
      <c r="I13" s="58" t="e">
        <f>ROUND(#REF!,0)</f>
        <v>#REF!</v>
      </c>
      <c r="J13" s="58" t="e">
        <f>ROUND(#REF!,0)</f>
        <v>#REF!</v>
      </c>
      <c r="K13" s="58" t="e">
        <f>ROUND(#REF!,0)</f>
        <v>#REF!</v>
      </c>
      <c r="L13" s="58" t="e">
        <f>ROUND(#REF!,0)</f>
        <v>#REF!</v>
      </c>
      <c r="M13" s="58" t="e">
        <f>ROUND(#REF!,0)</f>
        <v>#REF!</v>
      </c>
      <c r="N13" s="58" t="e">
        <f>ROUND(#REF!,0)</f>
        <v>#REF!</v>
      </c>
      <c r="O13" s="58" t="e">
        <f>ROUND(#REF!,0)</f>
        <v>#REF!</v>
      </c>
      <c r="P13" s="58" t="e">
        <f>ROUND(#REF!,0)</f>
        <v>#REF!</v>
      </c>
      <c r="Q13" s="58" t="e">
        <f>ROUND(#REF!,0)</f>
        <v>#REF!</v>
      </c>
      <c r="R13" s="58" t="e">
        <f>ROUND(#REF!,0)</f>
        <v>#REF!</v>
      </c>
      <c r="S13" s="58" t="e">
        <f>ROUND(#REF!,0)</f>
        <v>#REF!</v>
      </c>
      <c r="T13" s="58" t="e">
        <f>ROUND(#REF!,0)</f>
        <v>#REF!</v>
      </c>
      <c r="U13" s="58" t="e">
        <f>ROUND(#REF!,0)</f>
        <v>#REF!</v>
      </c>
      <c r="V13" s="58" t="e">
        <f>ROUND(#REF!,0)</f>
        <v>#REF!</v>
      </c>
      <c r="W13" s="58" t="e">
        <f>ROUND(#REF!,0)</f>
        <v>#REF!</v>
      </c>
      <c r="X13" s="58" t="e">
        <f>ROUND(#REF!,0)</f>
        <v>#REF!</v>
      </c>
      <c r="Y13" s="58" t="e">
        <f>ROUND(#REF!,0)</f>
        <v>#REF!</v>
      </c>
      <c r="Z13" s="58" t="e">
        <f>ROUND(#REF!,0)</f>
        <v>#REF!</v>
      </c>
      <c r="AA13" s="58" t="e">
        <f>ROUND(#REF!,0)</f>
        <v>#REF!</v>
      </c>
      <c r="AB13" s="58" t="e">
        <f>ROUND(#REF!,0)</f>
        <v>#REF!</v>
      </c>
      <c r="AC13" s="58" t="e">
        <f>ROUND(#REF!,0)</f>
        <v>#REF!</v>
      </c>
      <c r="AD13" s="58" t="e">
        <f>ROUND(#REF!,0)</f>
        <v>#REF!</v>
      </c>
      <c r="AE13" s="58" t="e">
        <f>ROUND(#REF!,0)</f>
        <v>#REF!</v>
      </c>
      <c r="AF13" s="58" t="e">
        <f>ROUND(#REF!,0)</f>
        <v>#REF!</v>
      </c>
      <c r="AG13" s="58" t="e">
        <f>ROUND(#REF!,0)</f>
        <v>#REF!</v>
      </c>
      <c r="AH13" s="58" t="e">
        <f>ROUND(#REF!,0)</f>
        <v>#REF!</v>
      </c>
      <c r="AI13" s="58" t="e">
        <f>ROUND(#REF!,0)</f>
        <v>#REF!</v>
      </c>
      <c r="AJ13" s="58" t="e">
        <f>ROUND(#REF!,0)</f>
        <v>#REF!</v>
      </c>
      <c r="AK13" s="58" t="e">
        <f>ROUND(#REF!,0)</f>
        <v>#REF!</v>
      </c>
      <c r="AL13" s="58" t="e">
        <f>ROUND(#REF!,0)</f>
        <v>#REF!</v>
      </c>
      <c r="AM13" s="58" t="e">
        <f>ROUND(#REF!,0)</f>
        <v>#REF!</v>
      </c>
      <c r="AN13" s="58" t="e">
        <f>ROUND(#REF!,0)</f>
        <v>#REF!</v>
      </c>
      <c r="AO13" s="58" t="e">
        <f>ROUND(#REF!,0)</f>
        <v>#REF!</v>
      </c>
      <c r="AP13" s="98" t="e">
        <f t="shared" si="1"/>
        <v>#REF!</v>
      </c>
      <c r="AQ13" s="60" t="e">
        <f>ROUND(#REF!,0)</f>
        <v>#REF!</v>
      </c>
      <c r="AR13" s="60" t="e">
        <f>ROUND(#REF!,0)</f>
        <v>#REF!</v>
      </c>
      <c r="AS13" s="60" t="e">
        <f>ROUND(#REF!,0)</f>
        <v>#REF!</v>
      </c>
      <c r="AT13" s="60" t="e">
        <f>ROUND(#REF!,0)</f>
        <v>#REF!</v>
      </c>
      <c r="AU13" s="60" t="e">
        <f>ROUND(#REF!,0)</f>
        <v>#REF!</v>
      </c>
      <c r="AV13" s="60" t="e">
        <f>ROUND(#REF!,0)</f>
        <v>#REF!</v>
      </c>
      <c r="AW13" s="60" t="e">
        <f>ROUND(#REF!,0)</f>
        <v>#REF!</v>
      </c>
      <c r="AX13" s="60" t="e">
        <f>ROUND(#REF!,0)</f>
        <v>#REF!</v>
      </c>
      <c r="AY13" s="60" t="e">
        <f>ROUND(#REF!,0)</f>
        <v>#REF!</v>
      </c>
      <c r="AZ13" s="60" t="e">
        <f>ROUND(#REF!,0)</f>
        <v>#REF!</v>
      </c>
      <c r="BA13" s="60" t="e">
        <f>ROUND(#REF!,0)</f>
        <v>#REF!</v>
      </c>
      <c r="BB13" s="60" t="e">
        <f>ROUND(#REF!,0)</f>
        <v>#REF!</v>
      </c>
      <c r="BC13" s="60" t="e">
        <f>ROUND(#REF!,0)</f>
        <v>#REF!</v>
      </c>
      <c r="BD13" s="60" t="e">
        <f>ROUND(#REF!,0)</f>
        <v>#REF!</v>
      </c>
      <c r="BE13" s="60" t="e">
        <f>ROUND(#REF!,0)</f>
        <v>#REF!</v>
      </c>
      <c r="BF13" s="60" t="e">
        <f>ROUND(#REF!,0)</f>
        <v>#REF!</v>
      </c>
      <c r="BG13" s="60" t="e">
        <f>ROUND(#REF!,0)</f>
        <v>#REF!</v>
      </c>
      <c r="BH13" s="60" t="e">
        <f>ROUND(#REF!,0)</f>
        <v>#REF!</v>
      </c>
      <c r="BI13" s="60" t="e">
        <f>ROUND(#REF!,0)</f>
        <v>#REF!</v>
      </c>
      <c r="BJ13" s="60" t="e">
        <f>ROUND(#REF!,0)</f>
        <v>#REF!</v>
      </c>
      <c r="BK13" s="60" t="e">
        <f>ROUND(#REF!,0)</f>
        <v>#REF!</v>
      </c>
      <c r="BL13" s="60" t="e">
        <f>ROUND(#REF!,0)</f>
        <v>#REF!</v>
      </c>
      <c r="BM13" s="60" t="e">
        <f>ROUND(#REF!,0)</f>
        <v>#REF!</v>
      </c>
      <c r="BN13" s="60" t="e">
        <f>ROUND(#REF!,0)</f>
        <v>#REF!</v>
      </c>
      <c r="BO13" s="60" t="e">
        <f>ROUND(#REF!,0)</f>
        <v>#REF!</v>
      </c>
      <c r="BP13" s="60" t="e">
        <f>ROUND(#REF!,0)</f>
        <v>#REF!</v>
      </c>
      <c r="BQ13" s="60" t="e">
        <f>ROUND(#REF!,0)</f>
        <v>#REF!</v>
      </c>
      <c r="BR13" s="60" t="e">
        <f>ROUND(#REF!,0)</f>
        <v>#REF!</v>
      </c>
      <c r="BS13" s="60" t="e">
        <f>ROUND(#REF!,0)</f>
        <v>#REF!</v>
      </c>
      <c r="BT13" s="60" t="e">
        <f>ROUND(#REF!,0)</f>
        <v>#REF!</v>
      </c>
      <c r="BU13" s="60" t="e">
        <f>ROUND(#REF!,0)</f>
        <v>#REF!</v>
      </c>
      <c r="BV13" s="60" t="e">
        <f>ROUND(#REF!,0)</f>
        <v>#REF!</v>
      </c>
      <c r="BW13" s="60" t="e">
        <f>ROUND(#REF!,0)</f>
        <v>#REF!</v>
      </c>
      <c r="BX13" s="60" t="e">
        <f>ROUND(#REF!,0)</f>
        <v>#REF!</v>
      </c>
      <c r="BY13" s="60" t="e">
        <f>ROUND(#REF!,0)</f>
        <v>#REF!</v>
      </c>
      <c r="BZ13" s="60" t="e">
        <f>ROUND(#REF!,0)</f>
        <v>#REF!</v>
      </c>
      <c r="CA13" s="60" t="e">
        <f>ROUND(#REF!,0)</f>
        <v>#REF!</v>
      </c>
      <c r="CB13" s="123" t="e">
        <f t="shared" si="2"/>
        <v>#REF!</v>
      </c>
      <c r="CC13" s="127" t="e">
        <f t="shared" si="3"/>
        <v>#REF!</v>
      </c>
      <c r="CD13" s="58" t="e">
        <f>ROUND(#REF!,0)</f>
        <v>#REF!</v>
      </c>
      <c r="CE13" s="58" t="e">
        <f>ROUND(#REF!,0)</f>
        <v>#REF!</v>
      </c>
      <c r="CF13" s="58" t="e">
        <f>ROUND(#REF!,0)</f>
        <v>#REF!</v>
      </c>
      <c r="CG13" s="58" t="e">
        <f>ROUND(#REF!,0)</f>
        <v>#REF!</v>
      </c>
      <c r="CH13" s="58" t="e">
        <f>ROUND(#REF!,0)</f>
        <v>#REF!</v>
      </c>
      <c r="CI13" s="58" t="e">
        <f>ROUND(#REF!,0)</f>
        <v>#REF!</v>
      </c>
      <c r="CJ13" s="62"/>
      <c r="CK13" s="59" t="e">
        <f t="shared" si="4"/>
        <v>#REF!</v>
      </c>
      <c r="CL13" s="68" t="e">
        <f>ROUND(#REF!,0)</f>
        <v>#REF!</v>
      </c>
      <c r="CM13" s="60" t="e">
        <f>ROUND(#REF!,0)</f>
        <v>#REF!</v>
      </c>
      <c r="CN13" s="60" t="e">
        <f>ROUND(#REF!,0)</f>
        <v>#REF!</v>
      </c>
      <c r="CO13" s="60" t="e">
        <f>ROUND(#REF!,0)</f>
        <v>#REF!</v>
      </c>
      <c r="CP13" s="60" t="e">
        <f>ROUND(#REF!,0)</f>
        <v>#REF!</v>
      </c>
      <c r="CQ13" s="60" t="e">
        <f>ROUND(#REF!,0)</f>
        <v>#REF!</v>
      </c>
      <c r="CR13" s="69"/>
      <c r="CS13" s="155" t="e">
        <f t="shared" si="5"/>
        <v>#REF!</v>
      </c>
      <c r="CT13" s="166" t="e">
        <f t="shared" si="6"/>
        <v>#REF!</v>
      </c>
      <c r="CU13" s="61" t="e">
        <f>ROUND(#REF!,0)</f>
        <v>#REF!</v>
      </c>
      <c r="CV13" s="66" t="e">
        <f>ROUND(#REF!,0)</f>
        <v>#REF!</v>
      </c>
      <c r="CW13" s="173" t="e">
        <f t="shared" si="7"/>
        <v>#REF!</v>
      </c>
      <c r="CX13" s="58"/>
      <c r="CY13" s="181" t="e">
        <v>#REF!</v>
      </c>
      <c r="CZ13" s="59" t="e">
        <f t="shared" si="0"/>
        <v>#REF!</v>
      </c>
      <c r="DA13" s="58"/>
    </row>
    <row r="14" spans="1:105" x14ac:dyDescent="0.35">
      <c r="A14" s="236"/>
      <c r="B14" s="238"/>
      <c r="C14" s="71">
        <v>25</v>
      </c>
      <c r="D14" s="57" t="s">
        <v>17</v>
      </c>
      <c r="E14" s="58" t="e">
        <f>ROUND(#REF!,0)</f>
        <v>#REF!</v>
      </c>
      <c r="F14" s="58" t="e">
        <f>ROUND(#REF!,0)</f>
        <v>#REF!</v>
      </c>
      <c r="G14" s="58" t="e">
        <f>ROUND(#REF!,0)</f>
        <v>#REF!</v>
      </c>
      <c r="H14" s="58" t="e">
        <f>ROUND(#REF!,0)</f>
        <v>#REF!</v>
      </c>
      <c r="I14" s="58" t="e">
        <f>ROUND(#REF!,0)</f>
        <v>#REF!</v>
      </c>
      <c r="J14" s="58" t="e">
        <f>ROUND(#REF!,0)</f>
        <v>#REF!</v>
      </c>
      <c r="K14" s="58" t="e">
        <f>ROUND(#REF!,0)</f>
        <v>#REF!</v>
      </c>
      <c r="L14" s="58" t="e">
        <f>ROUND(#REF!,0)</f>
        <v>#REF!</v>
      </c>
      <c r="M14" s="58" t="e">
        <f>ROUND(#REF!,0)</f>
        <v>#REF!</v>
      </c>
      <c r="N14" s="58" t="e">
        <f>ROUND(#REF!,0)</f>
        <v>#REF!</v>
      </c>
      <c r="O14" s="58" t="e">
        <f>ROUND(#REF!,0)</f>
        <v>#REF!</v>
      </c>
      <c r="P14" s="58" t="e">
        <f>ROUND(#REF!,0)</f>
        <v>#REF!</v>
      </c>
      <c r="Q14" s="58" t="e">
        <f>ROUND(#REF!,0)</f>
        <v>#REF!</v>
      </c>
      <c r="R14" s="58" t="e">
        <f>ROUND(#REF!,0)</f>
        <v>#REF!</v>
      </c>
      <c r="S14" s="58" t="e">
        <f>ROUND(#REF!,0)</f>
        <v>#REF!</v>
      </c>
      <c r="T14" s="58" t="e">
        <f>ROUND(#REF!,0)</f>
        <v>#REF!</v>
      </c>
      <c r="U14" s="58" t="e">
        <f>ROUND(#REF!,0)</f>
        <v>#REF!</v>
      </c>
      <c r="V14" s="58" t="e">
        <f>ROUND(#REF!,0)</f>
        <v>#REF!</v>
      </c>
      <c r="W14" s="58" t="e">
        <f>ROUND(#REF!,0)</f>
        <v>#REF!</v>
      </c>
      <c r="X14" s="58" t="e">
        <f>ROUND(#REF!,0)</f>
        <v>#REF!</v>
      </c>
      <c r="Y14" s="58" t="e">
        <f>ROUND(#REF!,0)</f>
        <v>#REF!</v>
      </c>
      <c r="Z14" s="58" t="e">
        <f>ROUND(#REF!,0)</f>
        <v>#REF!</v>
      </c>
      <c r="AA14" s="58" t="e">
        <f>ROUND(#REF!,0)</f>
        <v>#REF!</v>
      </c>
      <c r="AB14" s="58" t="e">
        <f>ROUND(#REF!,0)</f>
        <v>#REF!</v>
      </c>
      <c r="AC14" s="58" t="e">
        <f>ROUND(#REF!,0)</f>
        <v>#REF!</v>
      </c>
      <c r="AD14" s="58" t="e">
        <f>ROUND(#REF!,0)</f>
        <v>#REF!</v>
      </c>
      <c r="AE14" s="58" t="e">
        <f>ROUND(#REF!,0)</f>
        <v>#REF!</v>
      </c>
      <c r="AF14" s="58" t="e">
        <f>ROUND(#REF!,0)</f>
        <v>#REF!</v>
      </c>
      <c r="AG14" s="58" t="e">
        <f>ROUND(#REF!,0)</f>
        <v>#REF!</v>
      </c>
      <c r="AH14" s="58" t="e">
        <f>ROUND(#REF!,0)</f>
        <v>#REF!</v>
      </c>
      <c r="AI14" s="58" t="e">
        <f>ROUND(#REF!,0)</f>
        <v>#REF!</v>
      </c>
      <c r="AJ14" s="58" t="e">
        <f>ROUND(#REF!,0)</f>
        <v>#REF!</v>
      </c>
      <c r="AK14" s="58" t="e">
        <f>ROUND(#REF!,0)</f>
        <v>#REF!</v>
      </c>
      <c r="AL14" s="58" t="e">
        <f>ROUND(#REF!,0)</f>
        <v>#REF!</v>
      </c>
      <c r="AM14" s="58" t="e">
        <f>ROUND(#REF!,0)</f>
        <v>#REF!</v>
      </c>
      <c r="AN14" s="58" t="e">
        <f>ROUND(#REF!,0)</f>
        <v>#REF!</v>
      </c>
      <c r="AO14" s="58" t="e">
        <f>ROUND(#REF!,0)</f>
        <v>#REF!</v>
      </c>
      <c r="AP14" s="98" t="e">
        <f t="shared" si="1"/>
        <v>#REF!</v>
      </c>
      <c r="AQ14" s="60" t="e">
        <f>ROUND(#REF!,0)</f>
        <v>#REF!</v>
      </c>
      <c r="AR14" s="60" t="e">
        <f>ROUND(#REF!,0)</f>
        <v>#REF!</v>
      </c>
      <c r="AS14" s="60" t="e">
        <f>ROUND(#REF!,0)</f>
        <v>#REF!</v>
      </c>
      <c r="AT14" s="60" t="e">
        <f>ROUND(#REF!,0)</f>
        <v>#REF!</v>
      </c>
      <c r="AU14" s="60" t="e">
        <f>ROUND(#REF!,0)</f>
        <v>#REF!</v>
      </c>
      <c r="AV14" s="60" t="e">
        <f>ROUND(#REF!,0)</f>
        <v>#REF!</v>
      </c>
      <c r="AW14" s="60" t="e">
        <f>ROUND(#REF!,0)</f>
        <v>#REF!</v>
      </c>
      <c r="AX14" s="60" t="e">
        <f>ROUND(#REF!,0)</f>
        <v>#REF!</v>
      </c>
      <c r="AY14" s="60" t="e">
        <f>ROUND(#REF!,0)</f>
        <v>#REF!</v>
      </c>
      <c r="AZ14" s="60" t="e">
        <f>ROUND(#REF!,0)</f>
        <v>#REF!</v>
      </c>
      <c r="BA14" s="60" t="e">
        <f>ROUND(#REF!,0)</f>
        <v>#REF!</v>
      </c>
      <c r="BB14" s="60" t="e">
        <f>ROUND(#REF!,0)</f>
        <v>#REF!</v>
      </c>
      <c r="BC14" s="60" t="e">
        <f>ROUND(#REF!,0)</f>
        <v>#REF!</v>
      </c>
      <c r="BD14" s="60" t="e">
        <f>ROUND(#REF!,0)</f>
        <v>#REF!</v>
      </c>
      <c r="BE14" s="60" t="e">
        <f>ROUND(#REF!,0)</f>
        <v>#REF!</v>
      </c>
      <c r="BF14" s="60" t="e">
        <f>ROUND(#REF!,0)</f>
        <v>#REF!</v>
      </c>
      <c r="BG14" s="60" t="e">
        <f>ROUND(#REF!,0)</f>
        <v>#REF!</v>
      </c>
      <c r="BH14" s="60" t="e">
        <f>ROUND(#REF!,0)</f>
        <v>#REF!</v>
      </c>
      <c r="BI14" s="60" t="e">
        <f>ROUND(#REF!,0)</f>
        <v>#REF!</v>
      </c>
      <c r="BJ14" s="60" t="e">
        <f>ROUND(#REF!,0)</f>
        <v>#REF!</v>
      </c>
      <c r="BK14" s="60" t="e">
        <f>ROUND(#REF!,0)</f>
        <v>#REF!</v>
      </c>
      <c r="BL14" s="60" t="e">
        <f>ROUND(#REF!,0)</f>
        <v>#REF!</v>
      </c>
      <c r="BM14" s="60" t="e">
        <f>ROUND(#REF!,0)</f>
        <v>#REF!</v>
      </c>
      <c r="BN14" s="60" t="e">
        <f>ROUND(#REF!,0)</f>
        <v>#REF!</v>
      </c>
      <c r="BO14" s="60" t="e">
        <f>ROUND(#REF!,0)</f>
        <v>#REF!</v>
      </c>
      <c r="BP14" s="60" t="e">
        <f>ROUND(#REF!,0)</f>
        <v>#REF!</v>
      </c>
      <c r="BQ14" s="60" t="e">
        <f>ROUND(#REF!,0)</f>
        <v>#REF!</v>
      </c>
      <c r="BR14" s="60" t="e">
        <f>ROUND(#REF!,0)</f>
        <v>#REF!</v>
      </c>
      <c r="BS14" s="60" t="e">
        <f>ROUND(#REF!,0)</f>
        <v>#REF!</v>
      </c>
      <c r="BT14" s="60" t="e">
        <f>ROUND(#REF!,0)</f>
        <v>#REF!</v>
      </c>
      <c r="BU14" s="60" t="e">
        <f>ROUND(#REF!,0)</f>
        <v>#REF!</v>
      </c>
      <c r="BV14" s="60" t="e">
        <f>ROUND(#REF!,0)</f>
        <v>#REF!</v>
      </c>
      <c r="BW14" s="60" t="e">
        <f>ROUND(#REF!,0)</f>
        <v>#REF!</v>
      </c>
      <c r="BX14" s="60" t="e">
        <f>ROUND(#REF!,0)</f>
        <v>#REF!</v>
      </c>
      <c r="BY14" s="60" t="e">
        <f>ROUND(#REF!,0)</f>
        <v>#REF!</v>
      </c>
      <c r="BZ14" s="60" t="e">
        <f>ROUND(#REF!,0)</f>
        <v>#REF!</v>
      </c>
      <c r="CA14" s="60" t="e">
        <f>ROUND(#REF!,0)</f>
        <v>#REF!</v>
      </c>
      <c r="CB14" s="123" t="e">
        <f t="shared" si="2"/>
        <v>#REF!</v>
      </c>
      <c r="CC14" s="127" t="e">
        <f t="shared" si="3"/>
        <v>#REF!</v>
      </c>
      <c r="CD14" s="58" t="e">
        <f>ROUND(#REF!,0)</f>
        <v>#REF!</v>
      </c>
      <c r="CE14" s="58" t="e">
        <f>ROUND(#REF!,0)</f>
        <v>#REF!</v>
      </c>
      <c r="CF14" s="58" t="e">
        <f>ROUND(#REF!,0)</f>
        <v>#REF!</v>
      </c>
      <c r="CG14" s="58" t="e">
        <f>ROUND(#REF!,0)</f>
        <v>#REF!</v>
      </c>
      <c r="CH14" s="58" t="e">
        <f>ROUND(#REF!,0)</f>
        <v>#REF!</v>
      </c>
      <c r="CI14" s="58" t="e">
        <f>ROUND(#REF!,0)</f>
        <v>#REF!</v>
      </c>
      <c r="CJ14" s="62"/>
      <c r="CK14" s="59" t="e">
        <f t="shared" si="4"/>
        <v>#REF!</v>
      </c>
      <c r="CL14" s="68" t="e">
        <f>ROUND(#REF!,0)</f>
        <v>#REF!</v>
      </c>
      <c r="CM14" s="60" t="e">
        <f>ROUND(#REF!,0)</f>
        <v>#REF!</v>
      </c>
      <c r="CN14" s="60" t="e">
        <f>ROUND(#REF!,0)</f>
        <v>#REF!</v>
      </c>
      <c r="CO14" s="60" t="e">
        <f>ROUND(#REF!,0)</f>
        <v>#REF!</v>
      </c>
      <c r="CP14" s="60" t="e">
        <f>ROUND(#REF!,0)</f>
        <v>#REF!</v>
      </c>
      <c r="CQ14" s="60" t="e">
        <f>ROUND(#REF!,0)</f>
        <v>#REF!</v>
      </c>
      <c r="CR14" s="69"/>
      <c r="CS14" s="155" t="e">
        <f t="shared" si="5"/>
        <v>#REF!</v>
      </c>
      <c r="CT14" s="166" t="e">
        <f t="shared" si="6"/>
        <v>#REF!</v>
      </c>
      <c r="CU14" s="61" t="e">
        <f>ROUND(#REF!,0)</f>
        <v>#REF!</v>
      </c>
      <c r="CV14" s="66" t="e">
        <f>ROUND(#REF!,0)</f>
        <v>#REF!</v>
      </c>
      <c r="CW14" s="173" t="e">
        <f t="shared" si="7"/>
        <v>#REF!</v>
      </c>
      <c r="CX14" s="58"/>
      <c r="CY14" s="181" t="e">
        <v>#REF!</v>
      </c>
      <c r="CZ14" s="59" t="e">
        <f t="shared" si="0"/>
        <v>#REF!</v>
      </c>
      <c r="DA14" s="58"/>
    </row>
    <row r="15" spans="1:105" x14ac:dyDescent="0.35">
      <c r="A15" s="236"/>
      <c r="B15" s="238"/>
      <c r="C15" s="71">
        <v>26</v>
      </c>
      <c r="D15" s="57" t="s">
        <v>18</v>
      </c>
      <c r="E15" s="58" t="e">
        <f>ROUND(#REF!,0)</f>
        <v>#REF!</v>
      </c>
      <c r="F15" s="58" t="e">
        <f>ROUND(#REF!,0)</f>
        <v>#REF!</v>
      </c>
      <c r="G15" s="58" t="e">
        <f>ROUND(#REF!,0)</f>
        <v>#REF!</v>
      </c>
      <c r="H15" s="58" t="e">
        <f>ROUND(#REF!,0)</f>
        <v>#REF!</v>
      </c>
      <c r="I15" s="58" t="e">
        <f>ROUND(#REF!,0)</f>
        <v>#REF!</v>
      </c>
      <c r="J15" s="58" t="e">
        <f>ROUND(#REF!,0)</f>
        <v>#REF!</v>
      </c>
      <c r="K15" s="58" t="e">
        <f>ROUND(#REF!,0)</f>
        <v>#REF!</v>
      </c>
      <c r="L15" s="58" t="e">
        <f>ROUND(#REF!,0)</f>
        <v>#REF!</v>
      </c>
      <c r="M15" s="58" t="e">
        <f>ROUND(#REF!,0)</f>
        <v>#REF!</v>
      </c>
      <c r="N15" s="58" t="e">
        <f>ROUND(#REF!,0)</f>
        <v>#REF!</v>
      </c>
      <c r="O15" s="58" t="e">
        <f>ROUND(#REF!,0)</f>
        <v>#REF!</v>
      </c>
      <c r="P15" s="58" t="e">
        <f>ROUND(#REF!,0)</f>
        <v>#REF!</v>
      </c>
      <c r="Q15" s="58" t="e">
        <f>ROUND(#REF!,0)</f>
        <v>#REF!</v>
      </c>
      <c r="R15" s="58" t="e">
        <f>ROUND(#REF!,0)</f>
        <v>#REF!</v>
      </c>
      <c r="S15" s="58" t="e">
        <f>ROUND(#REF!,0)</f>
        <v>#REF!</v>
      </c>
      <c r="T15" s="58" t="e">
        <f>ROUND(#REF!,0)</f>
        <v>#REF!</v>
      </c>
      <c r="U15" s="58" t="e">
        <f>ROUND(#REF!,0)</f>
        <v>#REF!</v>
      </c>
      <c r="V15" s="58" t="e">
        <f>ROUND(#REF!,0)</f>
        <v>#REF!</v>
      </c>
      <c r="W15" s="58" t="e">
        <f>ROUND(#REF!,0)</f>
        <v>#REF!</v>
      </c>
      <c r="X15" s="58" t="e">
        <f>ROUND(#REF!,0)</f>
        <v>#REF!</v>
      </c>
      <c r="Y15" s="58" t="e">
        <f>ROUND(#REF!,0)</f>
        <v>#REF!</v>
      </c>
      <c r="Z15" s="58" t="e">
        <f>ROUND(#REF!,0)</f>
        <v>#REF!</v>
      </c>
      <c r="AA15" s="58" t="e">
        <f>ROUND(#REF!,0)</f>
        <v>#REF!</v>
      </c>
      <c r="AB15" s="58" t="e">
        <f>ROUND(#REF!,0)</f>
        <v>#REF!</v>
      </c>
      <c r="AC15" s="58" t="e">
        <f>ROUND(#REF!,0)</f>
        <v>#REF!</v>
      </c>
      <c r="AD15" s="58" t="e">
        <f>ROUND(#REF!,0)</f>
        <v>#REF!</v>
      </c>
      <c r="AE15" s="58" t="e">
        <f>ROUND(#REF!,0)</f>
        <v>#REF!</v>
      </c>
      <c r="AF15" s="58" t="e">
        <f>ROUND(#REF!,0)</f>
        <v>#REF!</v>
      </c>
      <c r="AG15" s="58" t="e">
        <f>ROUND(#REF!,0)</f>
        <v>#REF!</v>
      </c>
      <c r="AH15" s="58" t="e">
        <f>ROUND(#REF!,0)</f>
        <v>#REF!</v>
      </c>
      <c r="AI15" s="58" t="e">
        <f>ROUND(#REF!,0)</f>
        <v>#REF!</v>
      </c>
      <c r="AJ15" s="58" t="e">
        <f>ROUND(#REF!,0)</f>
        <v>#REF!</v>
      </c>
      <c r="AK15" s="58" t="e">
        <f>ROUND(#REF!,0)</f>
        <v>#REF!</v>
      </c>
      <c r="AL15" s="58" t="e">
        <f>ROUND(#REF!,0)</f>
        <v>#REF!</v>
      </c>
      <c r="AM15" s="58" t="e">
        <f>ROUND(#REF!,0)</f>
        <v>#REF!</v>
      </c>
      <c r="AN15" s="58" t="e">
        <f>ROUND(#REF!,0)</f>
        <v>#REF!</v>
      </c>
      <c r="AO15" s="58" t="e">
        <f>ROUND(#REF!,0)</f>
        <v>#REF!</v>
      </c>
      <c r="AP15" s="98" t="e">
        <f t="shared" si="1"/>
        <v>#REF!</v>
      </c>
      <c r="AQ15" s="60" t="e">
        <f>ROUND(#REF!,0)</f>
        <v>#REF!</v>
      </c>
      <c r="AR15" s="60" t="e">
        <f>ROUND(#REF!,0)</f>
        <v>#REF!</v>
      </c>
      <c r="AS15" s="60" t="e">
        <f>ROUND(#REF!,0)</f>
        <v>#REF!</v>
      </c>
      <c r="AT15" s="60" t="e">
        <f>ROUND(#REF!,0)</f>
        <v>#REF!</v>
      </c>
      <c r="AU15" s="60" t="e">
        <f>ROUND(#REF!,0)</f>
        <v>#REF!</v>
      </c>
      <c r="AV15" s="60" t="e">
        <f>ROUND(#REF!,0)</f>
        <v>#REF!</v>
      </c>
      <c r="AW15" s="60" t="e">
        <f>ROUND(#REF!,0)</f>
        <v>#REF!</v>
      </c>
      <c r="AX15" s="60" t="e">
        <f>ROUND(#REF!,0)</f>
        <v>#REF!</v>
      </c>
      <c r="AY15" s="60" t="e">
        <f>ROUND(#REF!,0)</f>
        <v>#REF!</v>
      </c>
      <c r="AZ15" s="60" t="e">
        <f>ROUND(#REF!,0)</f>
        <v>#REF!</v>
      </c>
      <c r="BA15" s="60" t="e">
        <f>ROUND(#REF!,0)</f>
        <v>#REF!</v>
      </c>
      <c r="BB15" s="60" t="e">
        <f>ROUND(#REF!,0)</f>
        <v>#REF!</v>
      </c>
      <c r="BC15" s="60" t="e">
        <f>ROUND(#REF!,0)</f>
        <v>#REF!</v>
      </c>
      <c r="BD15" s="60" t="e">
        <f>ROUND(#REF!,0)</f>
        <v>#REF!</v>
      </c>
      <c r="BE15" s="60" t="e">
        <f>ROUND(#REF!,0)</f>
        <v>#REF!</v>
      </c>
      <c r="BF15" s="60" t="e">
        <f>ROUND(#REF!,0)</f>
        <v>#REF!</v>
      </c>
      <c r="BG15" s="60" t="e">
        <f>ROUND(#REF!,0)</f>
        <v>#REF!</v>
      </c>
      <c r="BH15" s="60" t="e">
        <f>ROUND(#REF!,0)</f>
        <v>#REF!</v>
      </c>
      <c r="BI15" s="60" t="e">
        <f>ROUND(#REF!,0)</f>
        <v>#REF!</v>
      </c>
      <c r="BJ15" s="60" t="e">
        <f>ROUND(#REF!,0)</f>
        <v>#REF!</v>
      </c>
      <c r="BK15" s="60" t="e">
        <f>ROUND(#REF!,0)</f>
        <v>#REF!</v>
      </c>
      <c r="BL15" s="60" t="e">
        <f>ROUND(#REF!,0)</f>
        <v>#REF!</v>
      </c>
      <c r="BM15" s="60" t="e">
        <f>ROUND(#REF!,0)</f>
        <v>#REF!</v>
      </c>
      <c r="BN15" s="60" t="e">
        <f>ROUND(#REF!,0)</f>
        <v>#REF!</v>
      </c>
      <c r="BO15" s="60" t="e">
        <f>ROUND(#REF!,0)</f>
        <v>#REF!</v>
      </c>
      <c r="BP15" s="60" t="e">
        <f>ROUND(#REF!,0)</f>
        <v>#REF!</v>
      </c>
      <c r="BQ15" s="60" t="e">
        <f>ROUND(#REF!,0)</f>
        <v>#REF!</v>
      </c>
      <c r="BR15" s="60" t="e">
        <f>ROUND(#REF!,0)</f>
        <v>#REF!</v>
      </c>
      <c r="BS15" s="60" t="e">
        <f>ROUND(#REF!,0)</f>
        <v>#REF!</v>
      </c>
      <c r="BT15" s="60" t="e">
        <f>ROUND(#REF!,0)</f>
        <v>#REF!</v>
      </c>
      <c r="BU15" s="60" t="e">
        <f>ROUND(#REF!,0)</f>
        <v>#REF!</v>
      </c>
      <c r="BV15" s="60" t="e">
        <f>ROUND(#REF!,0)</f>
        <v>#REF!</v>
      </c>
      <c r="BW15" s="60" t="e">
        <f>ROUND(#REF!,0)</f>
        <v>#REF!</v>
      </c>
      <c r="BX15" s="60" t="e">
        <f>ROUND(#REF!,0)</f>
        <v>#REF!</v>
      </c>
      <c r="BY15" s="60" t="e">
        <f>ROUND(#REF!,0)</f>
        <v>#REF!</v>
      </c>
      <c r="BZ15" s="60" t="e">
        <f>ROUND(#REF!,0)</f>
        <v>#REF!</v>
      </c>
      <c r="CA15" s="60" t="e">
        <f>ROUND(#REF!,0)</f>
        <v>#REF!</v>
      </c>
      <c r="CB15" s="123" t="e">
        <f t="shared" si="2"/>
        <v>#REF!</v>
      </c>
      <c r="CC15" s="127" t="e">
        <f t="shared" si="3"/>
        <v>#REF!</v>
      </c>
      <c r="CD15" s="58" t="e">
        <f>ROUND(#REF!,0)</f>
        <v>#REF!</v>
      </c>
      <c r="CE15" s="58" t="e">
        <f>ROUND(#REF!,0)</f>
        <v>#REF!</v>
      </c>
      <c r="CF15" s="58" t="e">
        <f>ROUND(#REF!,0)</f>
        <v>#REF!</v>
      </c>
      <c r="CG15" s="58" t="e">
        <f>ROUND(#REF!,0)</f>
        <v>#REF!</v>
      </c>
      <c r="CH15" s="58" t="e">
        <f>ROUND(#REF!,0)</f>
        <v>#REF!</v>
      </c>
      <c r="CI15" s="58" t="e">
        <f>ROUND(#REF!,0)</f>
        <v>#REF!</v>
      </c>
      <c r="CJ15" s="62"/>
      <c r="CK15" s="59" t="e">
        <f t="shared" si="4"/>
        <v>#REF!</v>
      </c>
      <c r="CL15" s="68" t="e">
        <f>ROUND(#REF!,0)</f>
        <v>#REF!</v>
      </c>
      <c r="CM15" s="60" t="e">
        <f>ROUND(#REF!,0)</f>
        <v>#REF!</v>
      </c>
      <c r="CN15" s="60" t="e">
        <f>ROUND(#REF!,0)</f>
        <v>#REF!</v>
      </c>
      <c r="CO15" s="60" t="e">
        <f>ROUND(#REF!,0)</f>
        <v>#REF!</v>
      </c>
      <c r="CP15" s="60" t="e">
        <f>ROUND(#REF!,0)</f>
        <v>#REF!</v>
      </c>
      <c r="CQ15" s="60" t="e">
        <f>ROUND(#REF!,0)</f>
        <v>#REF!</v>
      </c>
      <c r="CR15" s="69"/>
      <c r="CS15" s="155" t="e">
        <f t="shared" si="5"/>
        <v>#REF!</v>
      </c>
      <c r="CT15" s="166" t="e">
        <f t="shared" si="6"/>
        <v>#REF!</v>
      </c>
      <c r="CU15" s="61" t="e">
        <f>ROUND(#REF!,0)</f>
        <v>#REF!</v>
      </c>
      <c r="CV15" s="66" t="e">
        <f>ROUND(#REF!,0)</f>
        <v>#REF!</v>
      </c>
      <c r="CW15" s="173" t="e">
        <f t="shared" si="7"/>
        <v>#REF!</v>
      </c>
      <c r="CX15" s="58"/>
      <c r="CY15" s="181" t="e">
        <v>#REF!</v>
      </c>
      <c r="CZ15" s="59" t="e">
        <f t="shared" si="0"/>
        <v>#REF!</v>
      </c>
      <c r="DA15" s="58"/>
    </row>
    <row r="16" spans="1:105" x14ac:dyDescent="0.35">
      <c r="A16" s="236"/>
      <c r="B16" s="238"/>
      <c r="C16" s="71">
        <v>27</v>
      </c>
      <c r="D16" s="57" t="s">
        <v>19</v>
      </c>
      <c r="E16" s="58" t="e">
        <f>ROUND(#REF!,0)</f>
        <v>#REF!</v>
      </c>
      <c r="F16" s="58" t="e">
        <f>ROUND(#REF!,0)</f>
        <v>#REF!</v>
      </c>
      <c r="G16" s="58" t="e">
        <f>ROUND(#REF!,0)</f>
        <v>#REF!</v>
      </c>
      <c r="H16" s="58" t="e">
        <f>ROUND(#REF!,0)</f>
        <v>#REF!</v>
      </c>
      <c r="I16" s="58" t="e">
        <f>ROUND(#REF!,0)</f>
        <v>#REF!</v>
      </c>
      <c r="J16" s="58" t="e">
        <f>ROUND(#REF!,0)</f>
        <v>#REF!</v>
      </c>
      <c r="K16" s="58" t="e">
        <f>ROUND(#REF!,0)</f>
        <v>#REF!</v>
      </c>
      <c r="L16" s="58" t="e">
        <f>ROUND(#REF!,0)</f>
        <v>#REF!</v>
      </c>
      <c r="M16" s="58" t="e">
        <f>ROUND(#REF!,0)</f>
        <v>#REF!</v>
      </c>
      <c r="N16" s="58" t="e">
        <f>ROUND(#REF!,0)</f>
        <v>#REF!</v>
      </c>
      <c r="O16" s="58" t="e">
        <f>ROUND(#REF!,0)</f>
        <v>#REF!</v>
      </c>
      <c r="P16" s="58" t="e">
        <f>ROUND(#REF!,0)</f>
        <v>#REF!</v>
      </c>
      <c r="Q16" s="58" t="e">
        <f>ROUND(#REF!,0)</f>
        <v>#REF!</v>
      </c>
      <c r="R16" s="58" t="e">
        <f>ROUND(#REF!,0)</f>
        <v>#REF!</v>
      </c>
      <c r="S16" s="58" t="e">
        <f>ROUND(#REF!,0)</f>
        <v>#REF!</v>
      </c>
      <c r="T16" s="58" t="e">
        <f>ROUND(#REF!,0)</f>
        <v>#REF!</v>
      </c>
      <c r="U16" s="58" t="e">
        <f>ROUND(#REF!,0)</f>
        <v>#REF!</v>
      </c>
      <c r="V16" s="58" t="e">
        <f>ROUND(#REF!,0)</f>
        <v>#REF!</v>
      </c>
      <c r="W16" s="58" t="e">
        <f>ROUND(#REF!,0)</f>
        <v>#REF!</v>
      </c>
      <c r="X16" s="58" t="e">
        <f>ROUND(#REF!,0)</f>
        <v>#REF!</v>
      </c>
      <c r="Y16" s="58" t="e">
        <f>ROUND(#REF!,0)</f>
        <v>#REF!</v>
      </c>
      <c r="Z16" s="58" t="e">
        <f>ROUND(#REF!,0)</f>
        <v>#REF!</v>
      </c>
      <c r="AA16" s="58" t="e">
        <f>ROUND(#REF!,0)</f>
        <v>#REF!</v>
      </c>
      <c r="AB16" s="58" t="e">
        <f>ROUND(#REF!,0)</f>
        <v>#REF!</v>
      </c>
      <c r="AC16" s="58" t="e">
        <f>ROUND(#REF!,0)</f>
        <v>#REF!</v>
      </c>
      <c r="AD16" s="58" t="e">
        <f>ROUND(#REF!,0)</f>
        <v>#REF!</v>
      </c>
      <c r="AE16" s="58" t="e">
        <f>ROUND(#REF!,0)</f>
        <v>#REF!</v>
      </c>
      <c r="AF16" s="58" t="e">
        <f>ROUND(#REF!,0)</f>
        <v>#REF!</v>
      </c>
      <c r="AG16" s="58" t="e">
        <f>ROUND(#REF!,0)</f>
        <v>#REF!</v>
      </c>
      <c r="AH16" s="58" t="e">
        <f>ROUND(#REF!,0)</f>
        <v>#REF!</v>
      </c>
      <c r="AI16" s="58" t="e">
        <f>ROUND(#REF!,0)</f>
        <v>#REF!</v>
      </c>
      <c r="AJ16" s="58" t="e">
        <f>ROUND(#REF!,0)</f>
        <v>#REF!</v>
      </c>
      <c r="AK16" s="58" t="e">
        <f>ROUND(#REF!,0)</f>
        <v>#REF!</v>
      </c>
      <c r="AL16" s="58" t="e">
        <f>ROUND(#REF!,0)</f>
        <v>#REF!</v>
      </c>
      <c r="AM16" s="58" t="e">
        <f>ROUND(#REF!,0)</f>
        <v>#REF!</v>
      </c>
      <c r="AN16" s="58" t="e">
        <f>ROUND(#REF!,0)</f>
        <v>#REF!</v>
      </c>
      <c r="AO16" s="58" t="e">
        <f>ROUND(#REF!,0)</f>
        <v>#REF!</v>
      </c>
      <c r="AP16" s="98" t="e">
        <f t="shared" si="1"/>
        <v>#REF!</v>
      </c>
      <c r="AQ16" s="60" t="e">
        <f>ROUND(#REF!,0)</f>
        <v>#REF!</v>
      </c>
      <c r="AR16" s="60" t="e">
        <f>ROUND(#REF!,0)</f>
        <v>#REF!</v>
      </c>
      <c r="AS16" s="60" t="e">
        <f>ROUND(#REF!,0)</f>
        <v>#REF!</v>
      </c>
      <c r="AT16" s="60" t="e">
        <f>ROUND(#REF!,0)</f>
        <v>#REF!</v>
      </c>
      <c r="AU16" s="60" t="e">
        <f>ROUND(#REF!,0)</f>
        <v>#REF!</v>
      </c>
      <c r="AV16" s="60" t="e">
        <f>ROUND(#REF!,0)</f>
        <v>#REF!</v>
      </c>
      <c r="AW16" s="60" t="e">
        <f>ROUND(#REF!,0)</f>
        <v>#REF!</v>
      </c>
      <c r="AX16" s="60" t="e">
        <f>ROUND(#REF!,0)</f>
        <v>#REF!</v>
      </c>
      <c r="AY16" s="60" t="e">
        <f>ROUND(#REF!,0)</f>
        <v>#REF!</v>
      </c>
      <c r="AZ16" s="60" t="e">
        <f>ROUND(#REF!,0)</f>
        <v>#REF!</v>
      </c>
      <c r="BA16" s="60" t="e">
        <f>ROUND(#REF!,0)</f>
        <v>#REF!</v>
      </c>
      <c r="BB16" s="60" t="e">
        <f>ROUND(#REF!,0)</f>
        <v>#REF!</v>
      </c>
      <c r="BC16" s="60" t="e">
        <f>ROUND(#REF!,0)</f>
        <v>#REF!</v>
      </c>
      <c r="BD16" s="60" t="e">
        <f>ROUND(#REF!,0)</f>
        <v>#REF!</v>
      </c>
      <c r="BE16" s="60" t="e">
        <f>ROUND(#REF!,0)</f>
        <v>#REF!</v>
      </c>
      <c r="BF16" s="60" t="e">
        <f>ROUND(#REF!,0)</f>
        <v>#REF!</v>
      </c>
      <c r="BG16" s="60" t="e">
        <f>ROUND(#REF!,0)</f>
        <v>#REF!</v>
      </c>
      <c r="BH16" s="60" t="e">
        <f>ROUND(#REF!,0)</f>
        <v>#REF!</v>
      </c>
      <c r="BI16" s="60" t="e">
        <f>ROUND(#REF!,0)</f>
        <v>#REF!</v>
      </c>
      <c r="BJ16" s="60" t="e">
        <f>ROUND(#REF!,0)</f>
        <v>#REF!</v>
      </c>
      <c r="BK16" s="60" t="e">
        <f>ROUND(#REF!,0)</f>
        <v>#REF!</v>
      </c>
      <c r="BL16" s="60" t="e">
        <f>ROUND(#REF!,0)</f>
        <v>#REF!</v>
      </c>
      <c r="BM16" s="60" t="e">
        <f>ROUND(#REF!,0)</f>
        <v>#REF!</v>
      </c>
      <c r="BN16" s="60" t="e">
        <f>ROUND(#REF!,0)</f>
        <v>#REF!</v>
      </c>
      <c r="BO16" s="60" t="e">
        <f>ROUND(#REF!,0)</f>
        <v>#REF!</v>
      </c>
      <c r="BP16" s="60" t="e">
        <f>ROUND(#REF!,0)</f>
        <v>#REF!</v>
      </c>
      <c r="BQ16" s="60" t="e">
        <f>ROUND(#REF!,0)</f>
        <v>#REF!</v>
      </c>
      <c r="BR16" s="60" t="e">
        <f>ROUND(#REF!,0)</f>
        <v>#REF!</v>
      </c>
      <c r="BS16" s="60" t="e">
        <f>ROUND(#REF!,0)</f>
        <v>#REF!</v>
      </c>
      <c r="BT16" s="60" t="e">
        <f>ROUND(#REF!,0)</f>
        <v>#REF!</v>
      </c>
      <c r="BU16" s="60" t="e">
        <f>ROUND(#REF!,0)</f>
        <v>#REF!</v>
      </c>
      <c r="BV16" s="60" t="e">
        <f>ROUND(#REF!,0)</f>
        <v>#REF!</v>
      </c>
      <c r="BW16" s="60" t="e">
        <f>ROUND(#REF!,0)</f>
        <v>#REF!</v>
      </c>
      <c r="BX16" s="60" t="e">
        <f>ROUND(#REF!,0)</f>
        <v>#REF!</v>
      </c>
      <c r="BY16" s="60" t="e">
        <f>ROUND(#REF!,0)</f>
        <v>#REF!</v>
      </c>
      <c r="BZ16" s="60" t="e">
        <f>ROUND(#REF!,0)</f>
        <v>#REF!</v>
      </c>
      <c r="CA16" s="60" t="e">
        <f>ROUND(#REF!,0)</f>
        <v>#REF!</v>
      </c>
      <c r="CB16" s="123" t="e">
        <f t="shared" si="2"/>
        <v>#REF!</v>
      </c>
      <c r="CC16" s="127" t="e">
        <f t="shared" si="3"/>
        <v>#REF!</v>
      </c>
      <c r="CD16" s="58" t="e">
        <f>ROUND(#REF!,0)</f>
        <v>#REF!</v>
      </c>
      <c r="CE16" s="58" t="e">
        <f>ROUND(#REF!,0)</f>
        <v>#REF!</v>
      </c>
      <c r="CF16" s="58" t="e">
        <f>ROUND(#REF!,0)</f>
        <v>#REF!</v>
      </c>
      <c r="CG16" s="58" t="e">
        <f>ROUND(#REF!,0)</f>
        <v>#REF!</v>
      </c>
      <c r="CH16" s="58" t="e">
        <f>ROUND(#REF!,0)</f>
        <v>#REF!</v>
      </c>
      <c r="CI16" s="58" t="e">
        <f>ROUND(#REF!,0)</f>
        <v>#REF!</v>
      </c>
      <c r="CJ16" s="62"/>
      <c r="CK16" s="59" t="e">
        <f t="shared" si="4"/>
        <v>#REF!</v>
      </c>
      <c r="CL16" s="68" t="e">
        <f>ROUND(#REF!,0)</f>
        <v>#REF!</v>
      </c>
      <c r="CM16" s="60" t="e">
        <f>ROUND(#REF!,0)</f>
        <v>#REF!</v>
      </c>
      <c r="CN16" s="60" t="e">
        <f>ROUND(#REF!,0)</f>
        <v>#REF!</v>
      </c>
      <c r="CO16" s="60" t="e">
        <f>ROUND(#REF!,0)</f>
        <v>#REF!</v>
      </c>
      <c r="CP16" s="60" t="e">
        <f>ROUND(#REF!,0)</f>
        <v>#REF!</v>
      </c>
      <c r="CQ16" s="60" t="e">
        <f>ROUND(#REF!,0)</f>
        <v>#REF!</v>
      </c>
      <c r="CR16" s="69"/>
      <c r="CS16" s="155" t="e">
        <f t="shared" si="5"/>
        <v>#REF!</v>
      </c>
      <c r="CT16" s="166" t="e">
        <f t="shared" si="6"/>
        <v>#REF!</v>
      </c>
      <c r="CU16" s="61" t="e">
        <f>ROUND(#REF!,0)</f>
        <v>#REF!</v>
      </c>
      <c r="CV16" s="66" t="e">
        <f>ROUND(#REF!,0)</f>
        <v>#REF!</v>
      </c>
      <c r="CW16" s="173" t="e">
        <f t="shared" si="7"/>
        <v>#REF!</v>
      </c>
      <c r="CX16" s="58"/>
      <c r="CY16" s="181" t="e">
        <v>#REF!</v>
      </c>
      <c r="CZ16" s="59" t="e">
        <f t="shared" si="0"/>
        <v>#REF!</v>
      </c>
      <c r="DA16" s="58"/>
    </row>
    <row r="17" spans="1:105" x14ac:dyDescent="0.35">
      <c r="A17" s="236"/>
      <c r="B17" s="238"/>
      <c r="C17" s="71">
        <v>28</v>
      </c>
      <c r="D17" s="57" t="s">
        <v>20</v>
      </c>
      <c r="E17" s="58" t="e">
        <f>ROUND(#REF!,0)</f>
        <v>#REF!</v>
      </c>
      <c r="F17" s="58" t="e">
        <f>ROUND(#REF!,0)</f>
        <v>#REF!</v>
      </c>
      <c r="G17" s="58" t="e">
        <f>ROUND(#REF!,0)</f>
        <v>#REF!</v>
      </c>
      <c r="H17" s="58" t="e">
        <f>ROUND(#REF!,0)</f>
        <v>#REF!</v>
      </c>
      <c r="I17" s="58" t="e">
        <f>ROUND(#REF!,0)</f>
        <v>#REF!</v>
      </c>
      <c r="J17" s="58" t="e">
        <f>ROUND(#REF!,0)</f>
        <v>#REF!</v>
      </c>
      <c r="K17" s="58" t="e">
        <f>ROUND(#REF!,0)</f>
        <v>#REF!</v>
      </c>
      <c r="L17" s="58" t="e">
        <f>ROUND(#REF!,0)</f>
        <v>#REF!</v>
      </c>
      <c r="M17" s="58" t="e">
        <f>ROUND(#REF!,0)</f>
        <v>#REF!</v>
      </c>
      <c r="N17" s="58" t="e">
        <f>ROUND(#REF!,0)</f>
        <v>#REF!</v>
      </c>
      <c r="O17" s="58" t="e">
        <f>ROUND(#REF!,0)</f>
        <v>#REF!</v>
      </c>
      <c r="P17" s="58" t="e">
        <f>ROUND(#REF!,0)</f>
        <v>#REF!</v>
      </c>
      <c r="Q17" s="58" t="e">
        <f>ROUND(#REF!,0)</f>
        <v>#REF!</v>
      </c>
      <c r="R17" s="58" t="e">
        <f>ROUND(#REF!,0)</f>
        <v>#REF!</v>
      </c>
      <c r="S17" s="58" t="e">
        <f>ROUND(#REF!,0)</f>
        <v>#REF!</v>
      </c>
      <c r="T17" s="58" t="e">
        <f>ROUND(#REF!,0)</f>
        <v>#REF!</v>
      </c>
      <c r="U17" s="58" t="e">
        <f>ROUND(#REF!,0)</f>
        <v>#REF!</v>
      </c>
      <c r="V17" s="58" t="e">
        <f>ROUND(#REF!,0)</f>
        <v>#REF!</v>
      </c>
      <c r="W17" s="58" t="e">
        <f>ROUND(#REF!,0)</f>
        <v>#REF!</v>
      </c>
      <c r="X17" s="58" t="e">
        <f>ROUND(#REF!,0)</f>
        <v>#REF!</v>
      </c>
      <c r="Y17" s="58" t="e">
        <f>ROUND(#REF!,0)</f>
        <v>#REF!</v>
      </c>
      <c r="Z17" s="58" t="e">
        <f>ROUND(#REF!,0)</f>
        <v>#REF!</v>
      </c>
      <c r="AA17" s="58" t="e">
        <f>ROUND(#REF!,0)</f>
        <v>#REF!</v>
      </c>
      <c r="AB17" s="58" t="e">
        <f>ROUND(#REF!,0)</f>
        <v>#REF!</v>
      </c>
      <c r="AC17" s="58" t="e">
        <f>ROUND(#REF!,0)</f>
        <v>#REF!</v>
      </c>
      <c r="AD17" s="58" t="e">
        <f>ROUND(#REF!,0)</f>
        <v>#REF!</v>
      </c>
      <c r="AE17" s="58" t="e">
        <f>ROUND(#REF!,0)</f>
        <v>#REF!</v>
      </c>
      <c r="AF17" s="58" t="e">
        <f>ROUND(#REF!,0)</f>
        <v>#REF!</v>
      </c>
      <c r="AG17" s="58" t="e">
        <f>ROUND(#REF!,0)</f>
        <v>#REF!</v>
      </c>
      <c r="AH17" s="58" t="e">
        <f>ROUND(#REF!,0)</f>
        <v>#REF!</v>
      </c>
      <c r="AI17" s="58" t="e">
        <f>ROUND(#REF!,0)</f>
        <v>#REF!</v>
      </c>
      <c r="AJ17" s="58" t="e">
        <f>ROUND(#REF!,0)</f>
        <v>#REF!</v>
      </c>
      <c r="AK17" s="58" t="e">
        <f>ROUND(#REF!,0)</f>
        <v>#REF!</v>
      </c>
      <c r="AL17" s="58" t="e">
        <f>ROUND(#REF!,0)</f>
        <v>#REF!</v>
      </c>
      <c r="AM17" s="58" t="e">
        <f>ROUND(#REF!,0)</f>
        <v>#REF!</v>
      </c>
      <c r="AN17" s="58" t="e">
        <f>ROUND(#REF!,0)</f>
        <v>#REF!</v>
      </c>
      <c r="AO17" s="58" t="e">
        <f>ROUND(#REF!,0)</f>
        <v>#REF!</v>
      </c>
      <c r="AP17" s="98" t="e">
        <f t="shared" si="1"/>
        <v>#REF!</v>
      </c>
      <c r="AQ17" s="60" t="e">
        <f>ROUND(#REF!,0)</f>
        <v>#REF!</v>
      </c>
      <c r="AR17" s="60" t="e">
        <f>ROUND(#REF!,0)</f>
        <v>#REF!</v>
      </c>
      <c r="AS17" s="60" t="e">
        <f>ROUND(#REF!,0)</f>
        <v>#REF!</v>
      </c>
      <c r="AT17" s="60" t="e">
        <f>ROUND(#REF!,0)</f>
        <v>#REF!</v>
      </c>
      <c r="AU17" s="60" t="e">
        <f>ROUND(#REF!,0)</f>
        <v>#REF!</v>
      </c>
      <c r="AV17" s="60" t="e">
        <f>ROUND(#REF!,0)</f>
        <v>#REF!</v>
      </c>
      <c r="AW17" s="60" t="e">
        <f>ROUND(#REF!,0)</f>
        <v>#REF!</v>
      </c>
      <c r="AX17" s="60" t="e">
        <f>ROUND(#REF!,0)</f>
        <v>#REF!</v>
      </c>
      <c r="AY17" s="60" t="e">
        <f>ROUND(#REF!,0)</f>
        <v>#REF!</v>
      </c>
      <c r="AZ17" s="60" t="e">
        <f>ROUND(#REF!,0)</f>
        <v>#REF!</v>
      </c>
      <c r="BA17" s="60" t="e">
        <f>ROUND(#REF!,0)</f>
        <v>#REF!</v>
      </c>
      <c r="BB17" s="60" t="e">
        <f>ROUND(#REF!,0)</f>
        <v>#REF!</v>
      </c>
      <c r="BC17" s="60" t="e">
        <f>ROUND(#REF!,0)</f>
        <v>#REF!</v>
      </c>
      <c r="BD17" s="60" t="e">
        <f>ROUND(#REF!,0)</f>
        <v>#REF!</v>
      </c>
      <c r="BE17" s="60" t="e">
        <f>ROUND(#REF!,0)</f>
        <v>#REF!</v>
      </c>
      <c r="BF17" s="60" t="e">
        <f>ROUND(#REF!,0)</f>
        <v>#REF!</v>
      </c>
      <c r="BG17" s="60" t="e">
        <f>ROUND(#REF!,0)</f>
        <v>#REF!</v>
      </c>
      <c r="BH17" s="60" t="e">
        <f>ROUND(#REF!,0)</f>
        <v>#REF!</v>
      </c>
      <c r="BI17" s="60" t="e">
        <f>ROUND(#REF!,0)</f>
        <v>#REF!</v>
      </c>
      <c r="BJ17" s="60" t="e">
        <f>ROUND(#REF!,0)</f>
        <v>#REF!</v>
      </c>
      <c r="BK17" s="60" t="e">
        <f>ROUND(#REF!,0)</f>
        <v>#REF!</v>
      </c>
      <c r="BL17" s="60" t="e">
        <f>ROUND(#REF!,0)</f>
        <v>#REF!</v>
      </c>
      <c r="BM17" s="60" t="e">
        <f>ROUND(#REF!,0)</f>
        <v>#REF!</v>
      </c>
      <c r="BN17" s="60" t="e">
        <f>ROUND(#REF!,0)</f>
        <v>#REF!</v>
      </c>
      <c r="BO17" s="60" t="e">
        <f>ROUND(#REF!,0)</f>
        <v>#REF!</v>
      </c>
      <c r="BP17" s="60" t="e">
        <f>ROUND(#REF!,0)</f>
        <v>#REF!</v>
      </c>
      <c r="BQ17" s="60" t="e">
        <f>ROUND(#REF!,0)</f>
        <v>#REF!</v>
      </c>
      <c r="BR17" s="60" t="e">
        <f>ROUND(#REF!,0)</f>
        <v>#REF!</v>
      </c>
      <c r="BS17" s="60" t="e">
        <f>ROUND(#REF!,0)</f>
        <v>#REF!</v>
      </c>
      <c r="BT17" s="60" t="e">
        <f>ROUND(#REF!,0)</f>
        <v>#REF!</v>
      </c>
      <c r="BU17" s="60" t="e">
        <f>ROUND(#REF!,0)</f>
        <v>#REF!</v>
      </c>
      <c r="BV17" s="60" t="e">
        <f>ROUND(#REF!,0)</f>
        <v>#REF!</v>
      </c>
      <c r="BW17" s="60" t="e">
        <f>ROUND(#REF!,0)</f>
        <v>#REF!</v>
      </c>
      <c r="BX17" s="60" t="e">
        <f>ROUND(#REF!,0)</f>
        <v>#REF!</v>
      </c>
      <c r="BY17" s="60" t="e">
        <f>ROUND(#REF!,0)</f>
        <v>#REF!</v>
      </c>
      <c r="BZ17" s="60" t="e">
        <f>ROUND(#REF!,0)</f>
        <v>#REF!</v>
      </c>
      <c r="CA17" s="60" t="e">
        <f>ROUND(#REF!,0)</f>
        <v>#REF!</v>
      </c>
      <c r="CB17" s="123" t="e">
        <f t="shared" si="2"/>
        <v>#REF!</v>
      </c>
      <c r="CC17" s="127" t="e">
        <f t="shared" si="3"/>
        <v>#REF!</v>
      </c>
      <c r="CD17" s="58" t="e">
        <f>ROUND(#REF!,0)</f>
        <v>#REF!</v>
      </c>
      <c r="CE17" s="58" t="e">
        <f>ROUND(#REF!,0)</f>
        <v>#REF!</v>
      </c>
      <c r="CF17" s="58" t="e">
        <f>ROUND(#REF!,0)</f>
        <v>#REF!</v>
      </c>
      <c r="CG17" s="58" t="e">
        <f>ROUND(#REF!,0)</f>
        <v>#REF!</v>
      </c>
      <c r="CH17" s="58" t="e">
        <f>ROUND(#REF!,0)</f>
        <v>#REF!</v>
      </c>
      <c r="CI17" s="58" t="e">
        <f>ROUND(#REF!,0)</f>
        <v>#REF!</v>
      </c>
      <c r="CJ17" s="62"/>
      <c r="CK17" s="59" t="e">
        <f t="shared" si="4"/>
        <v>#REF!</v>
      </c>
      <c r="CL17" s="68" t="e">
        <f>ROUND(#REF!,0)</f>
        <v>#REF!</v>
      </c>
      <c r="CM17" s="60" t="e">
        <f>ROUND(#REF!,0)</f>
        <v>#REF!</v>
      </c>
      <c r="CN17" s="60" t="e">
        <f>ROUND(#REF!,0)</f>
        <v>#REF!</v>
      </c>
      <c r="CO17" s="60" t="e">
        <f>ROUND(#REF!,0)</f>
        <v>#REF!</v>
      </c>
      <c r="CP17" s="60" t="e">
        <f>ROUND(#REF!,0)</f>
        <v>#REF!</v>
      </c>
      <c r="CQ17" s="60" t="e">
        <f>ROUND(#REF!,0)</f>
        <v>#REF!</v>
      </c>
      <c r="CR17" s="69"/>
      <c r="CS17" s="155" t="e">
        <f t="shared" si="5"/>
        <v>#REF!</v>
      </c>
      <c r="CT17" s="166" t="e">
        <f t="shared" si="6"/>
        <v>#REF!</v>
      </c>
      <c r="CU17" s="61" t="e">
        <f>ROUND(#REF!,0)</f>
        <v>#REF!</v>
      </c>
      <c r="CV17" s="66" t="e">
        <f>ROUND(#REF!,0)</f>
        <v>#REF!</v>
      </c>
      <c r="CW17" s="173" t="e">
        <f t="shared" si="7"/>
        <v>#REF!</v>
      </c>
      <c r="CX17" s="58"/>
      <c r="CY17" s="181" t="e">
        <v>#REF!</v>
      </c>
      <c r="CZ17" s="59" t="e">
        <f t="shared" si="0"/>
        <v>#REF!</v>
      </c>
      <c r="DA17" s="58"/>
    </row>
    <row r="18" spans="1:105" x14ac:dyDescent="0.35">
      <c r="A18" s="236"/>
      <c r="B18" s="238"/>
      <c r="C18" s="71">
        <v>29</v>
      </c>
      <c r="D18" s="57" t="s">
        <v>21</v>
      </c>
      <c r="E18" s="58" t="e">
        <f>ROUND(#REF!,0)</f>
        <v>#REF!</v>
      </c>
      <c r="F18" s="58" t="e">
        <f>ROUND(#REF!,0)</f>
        <v>#REF!</v>
      </c>
      <c r="G18" s="58" t="e">
        <f>ROUND(#REF!,0)</f>
        <v>#REF!</v>
      </c>
      <c r="H18" s="58" t="e">
        <f>ROUND(#REF!,0)</f>
        <v>#REF!</v>
      </c>
      <c r="I18" s="58" t="e">
        <f>ROUND(#REF!,0)</f>
        <v>#REF!</v>
      </c>
      <c r="J18" s="58" t="e">
        <f>ROUND(#REF!,0)</f>
        <v>#REF!</v>
      </c>
      <c r="K18" s="58" t="e">
        <f>ROUND(#REF!,0)</f>
        <v>#REF!</v>
      </c>
      <c r="L18" s="58" t="e">
        <f>ROUND(#REF!,0)</f>
        <v>#REF!</v>
      </c>
      <c r="M18" s="58" t="e">
        <f>ROUND(#REF!,0)</f>
        <v>#REF!</v>
      </c>
      <c r="N18" s="58" t="e">
        <f>ROUND(#REF!,0)</f>
        <v>#REF!</v>
      </c>
      <c r="O18" s="58" t="e">
        <f>ROUND(#REF!,0)</f>
        <v>#REF!</v>
      </c>
      <c r="P18" s="58" t="e">
        <f>ROUND(#REF!,0)</f>
        <v>#REF!</v>
      </c>
      <c r="Q18" s="58" t="e">
        <f>ROUND(#REF!,0)</f>
        <v>#REF!</v>
      </c>
      <c r="R18" s="58" t="e">
        <f>ROUND(#REF!,0)</f>
        <v>#REF!</v>
      </c>
      <c r="S18" s="58" t="e">
        <f>ROUND(#REF!,0)</f>
        <v>#REF!</v>
      </c>
      <c r="T18" s="58" t="e">
        <f>ROUND(#REF!,0)</f>
        <v>#REF!</v>
      </c>
      <c r="U18" s="58" t="e">
        <f>ROUND(#REF!,0)</f>
        <v>#REF!</v>
      </c>
      <c r="V18" s="58" t="e">
        <f>ROUND(#REF!,0)</f>
        <v>#REF!</v>
      </c>
      <c r="W18" s="58" t="e">
        <f>ROUND(#REF!,0)</f>
        <v>#REF!</v>
      </c>
      <c r="X18" s="58" t="e">
        <f>ROUND(#REF!,0)</f>
        <v>#REF!</v>
      </c>
      <c r="Y18" s="58" t="e">
        <f>ROUND(#REF!,0)</f>
        <v>#REF!</v>
      </c>
      <c r="Z18" s="58" t="e">
        <f>ROUND(#REF!,0)</f>
        <v>#REF!</v>
      </c>
      <c r="AA18" s="58" t="e">
        <f>ROUND(#REF!,0)</f>
        <v>#REF!</v>
      </c>
      <c r="AB18" s="58" t="e">
        <f>ROUND(#REF!,0)</f>
        <v>#REF!</v>
      </c>
      <c r="AC18" s="58" t="e">
        <f>ROUND(#REF!,0)</f>
        <v>#REF!</v>
      </c>
      <c r="AD18" s="58" t="e">
        <f>ROUND(#REF!,0)</f>
        <v>#REF!</v>
      </c>
      <c r="AE18" s="58" t="e">
        <f>ROUND(#REF!,0)</f>
        <v>#REF!</v>
      </c>
      <c r="AF18" s="58" t="e">
        <f>ROUND(#REF!,0)</f>
        <v>#REF!</v>
      </c>
      <c r="AG18" s="58" t="e">
        <f>ROUND(#REF!,0)</f>
        <v>#REF!</v>
      </c>
      <c r="AH18" s="58" t="e">
        <f>ROUND(#REF!,0)</f>
        <v>#REF!</v>
      </c>
      <c r="AI18" s="58" t="e">
        <f>ROUND(#REF!,0)</f>
        <v>#REF!</v>
      </c>
      <c r="AJ18" s="58" t="e">
        <f>ROUND(#REF!,0)</f>
        <v>#REF!</v>
      </c>
      <c r="AK18" s="58" t="e">
        <f>ROUND(#REF!,0)</f>
        <v>#REF!</v>
      </c>
      <c r="AL18" s="58" t="e">
        <f>ROUND(#REF!,0)</f>
        <v>#REF!</v>
      </c>
      <c r="AM18" s="58" t="e">
        <f>ROUND(#REF!,0)</f>
        <v>#REF!</v>
      </c>
      <c r="AN18" s="58" t="e">
        <f>ROUND(#REF!,0)</f>
        <v>#REF!</v>
      </c>
      <c r="AO18" s="58" t="e">
        <f>ROUND(#REF!,0)</f>
        <v>#REF!</v>
      </c>
      <c r="AP18" s="98" t="e">
        <f t="shared" si="1"/>
        <v>#REF!</v>
      </c>
      <c r="AQ18" s="60" t="e">
        <f>ROUND(#REF!,0)</f>
        <v>#REF!</v>
      </c>
      <c r="AR18" s="60" t="e">
        <f>ROUND(#REF!,0)</f>
        <v>#REF!</v>
      </c>
      <c r="AS18" s="60" t="e">
        <f>ROUND(#REF!,0)</f>
        <v>#REF!</v>
      </c>
      <c r="AT18" s="60" t="e">
        <f>ROUND(#REF!,0)</f>
        <v>#REF!</v>
      </c>
      <c r="AU18" s="60" t="e">
        <f>ROUND(#REF!,0)</f>
        <v>#REF!</v>
      </c>
      <c r="AV18" s="60" t="e">
        <f>ROUND(#REF!,0)</f>
        <v>#REF!</v>
      </c>
      <c r="AW18" s="60" t="e">
        <f>ROUND(#REF!,0)</f>
        <v>#REF!</v>
      </c>
      <c r="AX18" s="60" t="e">
        <f>ROUND(#REF!,0)</f>
        <v>#REF!</v>
      </c>
      <c r="AY18" s="60" t="e">
        <f>ROUND(#REF!,0)</f>
        <v>#REF!</v>
      </c>
      <c r="AZ18" s="60" t="e">
        <f>ROUND(#REF!,0)</f>
        <v>#REF!</v>
      </c>
      <c r="BA18" s="60" t="e">
        <f>ROUND(#REF!,0)</f>
        <v>#REF!</v>
      </c>
      <c r="BB18" s="60" t="e">
        <f>ROUND(#REF!,0)</f>
        <v>#REF!</v>
      </c>
      <c r="BC18" s="60" t="e">
        <f>ROUND(#REF!,0)</f>
        <v>#REF!</v>
      </c>
      <c r="BD18" s="60" t="e">
        <f>ROUND(#REF!,0)</f>
        <v>#REF!</v>
      </c>
      <c r="BE18" s="60" t="e">
        <f>ROUND(#REF!,0)</f>
        <v>#REF!</v>
      </c>
      <c r="BF18" s="60" t="e">
        <f>ROUND(#REF!,0)</f>
        <v>#REF!</v>
      </c>
      <c r="BG18" s="60" t="e">
        <f>ROUND(#REF!,0)</f>
        <v>#REF!</v>
      </c>
      <c r="BH18" s="60" t="e">
        <f>ROUND(#REF!,0)</f>
        <v>#REF!</v>
      </c>
      <c r="BI18" s="60" t="e">
        <f>ROUND(#REF!,0)</f>
        <v>#REF!</v>
      </c>
      <c r="BJ18" s="60" t="e">
        <f>ROUND(#REF!,0)</f>
        <v>#REF!</v>
      </c>
      <c r="BK18" s="60" t="e">
        <f>ROUND(#REF!,0)</f>
        <v>#REF!</v>
      </c>
      <c r="BL18" s="60" t="e">
        <f>ROUND(#REF!,0)</f>
        <v>#REF!</v>
      </c>
      <c r="BM18" s="60" t="e">
        <f>ROUND(#REF!,0)</f>
        <v>#REF!</v>
      </c>
      <c r="BN18" s="60" t="e">
        <f>ROUND(#REF!,0)</f>
        <v>#REF!</v>
      </c>
      <c r="BO18" s="60" t="e">
        <f>ROUND(#REF!,0)</f>
        <v>#REF!</v>
      </c>
      <c r="BP18" s="60" t="e">
        <f>ROUND(#REF!,0)</f>
        <v>#REF!</v>
      </c>
      <c r="BQ18" s="60" t="e">
        <f>ROUND(#REF!,0)</f>
        <v>#REF!</v>
      </c>
      <c r="BR18" s="60" t="e">
        <f>ROUND(#REF!,0)</f>
        <v>#REF!</v>
      </c>
      <c r="BS18" s="60" t="e">
        <f>ROUND(#REF!,0)</f>
        <v>#REF!</v>
      </c>
      <c r="BT18" s="60" t="e">
        <f>ROUND(#REF!,0)</f>
        <v>#REF!</v>
      </c>
      <c r="BU18" s="60" t="e">
        <f>ROUND(#REF!,0)</f>
        <v>#REF!</v>
      </c>
      <c r="BV18" s="60" t="e">
        <f>ROUND(#REF!,0)</f>
        <v>#REF!</v>
      </c>
      <c r="BW18" s="60" t="e">
        <f>ROUND(#REF!,0)</f>
        <v>#REF!</v>
      </c>
      <c r="BX18" s="60" t="e">
        <f>ROUND(#REF!,0)</f>
        <v>#REF!</v>
      </c>
      <c r="BY18" s="60" t="e">
        <f>ROUND(#REF!,0)</f>
        <v>#REF!</v>
      </c>
      <c r="BZ18" s="60" t="e">
        <f>ROUND(#REF!,0)</f>
        <v>#REF!</v>
      </c>
      <c r="CA18" s="60" t="e">
        <f>ROUND(#REF!,0)</f>
        <v>#REF!</v>
      </c>
      <c r="CB18" s="123" t="e">
        <f t="shared" si="2"/>
        <v>#REF!</v>
      </c>
      <c r="CC18" s="127" t="e">
        <f t="shared" si="3"/>
        <v>#REF!</v>
      </c>
      <c r="CD18" s="58" t="e">
        <f>ROUND(#REF!,0)</f>
        <v>#REF!</v>
      </c>
      <c r="CE18" s="58" t="e">
        <f>ROUND(#REF!,0)</f>
        <v>#REF!</v>
      </c>
      <c r="CF18" s="58" t="e">
        <f>ROUND(#REF!,0)</f>
        <v>#REF!</v>
      </c>
      <c r="CG18" s="58" t="e">
        <f>ROUND(#REF!,0)</f>
        <v>#REF!</v>
      </c>
      <c r="CH18" s="58" t="e">
        <f>ROUND(#REF!,0)</f>
        <v>#REF!</v>
      </c>
      <c r="CI18" s="58" t="e">
        <f>ROUND(#REF!,0)</f>
        <v>#REF!</v>
      </c>
      <c r="CJ18" s="62"/>
      <c r="CK18" s="59" t="e">
        <f t="shared" si="4"/>
        <v>#REF!</v>
      </c>
      <c r="CL18" s="68" t="e">
        <f>ROUND(#REF!,0)</f>
        <v>#REF!</v>
      </c>
      <c r="CM18" s="60" t="e">
        <f>ROUND(#REF!,0)</f>
        <v>#REF!</v>
      </c>
      <c r="CN18" s="60" t="e">
        <f>ROUND(#REF!,0)</f>
        <v>#REF!</v>
      </c>
      <c r="CO18" s="60" t="e">
        <f>ROUND(#REF!,0)</f>
        <v>#REF!</v>
      </c>
      <c r="CP18" s="60" t="e">
        <f>ROUND(#REF!,0)</f>
        <v>#REF!</v>
      </c>
      <c r="CQ18" s="60" t="e">
        <f>ROUND(#REF!,0)</f>
        <v>#REF!</v>
      </c>
      <c r="CR18" s="69"/>
      <c r="CS18" s="155" t="e">
        <f t="shared" si="5"/>
        <v>#REF!</v>
      </c>
      <c r="CT18" s="166" t="e">
        <f t="shared" si="6"/>
        <v>#REF!</v>
      </c>
      <c r="CU18" s="61" t="e">
        <f>ROUND(#REF!,0)</f>
        <v>#REF!</v>
      </c>
      <c r="CV18" s="66" t="e">
        <f>ROUND(#REF!,0)</f>
        <v>#REF!</v>
      </c>
      <c r="CW18" s="173" t="e">
        <f t="shared" si="7"/>
        <v>#REF!</v>
      </c>
      <c r="CX18" s="58"/>
      <c r="CY18" s="181" t="e">
        <v>#REF!</v>
      </c>
      <c r="CZ18" s="59" t="e">
        <f t="shared" si="0"/>
        <v>#REF!</v>
      </c>
      <c r="DA18" s="58"/>
    </row>
    <row r="19" spans="1:105" x14ac:dyDescent="0.35">
      <c r="A19" s="236"/>
      <c r="B19" s="238"/>
      <c r="C19" s="71">
        <v>30</v>
      </c>
      <c r="D19" s="57" t="s">
        <v>22</v>
      </c>
      <c r="E19" s="58" t="e">
        <f>ROUND(#REF!,0)</f>
        <v>#REF!</v>
      </c>
      <c r="F19" s="58" t="e">
        <f>ROUND(#REF!,0)</f>
        <v>#REF!</v>
      </c>
      <c r="G19" s="58" t="e">
        <f>ROUND(#REF!,0)</f>
        <v>#REF!</v>
      </c>
      <c r="H19" s="58" t="e">
        <f>ROUND(#REF!,0)</f>
        <v>#REF!</v>
      </c>
      <c r="I19" s="58" t="e">
        <f>ROUND(#REF!,0)</f>
        <v>#REF!</v>
      </c>
      <c r="J19" s="58" t="e">
        <f>ROUND(#REF!,0)</f>
        <v>#REF!</v>
      </c>
      <c r="K19" s="58" t="e">
        <f>ROUND(#REF!,0)</f>
        <v>#REF!</v>
      </c>
      <c r="L19" s="58" t="e">
        <f>ROUND(#REF!,0)</f>
        <v>#REF!</v>
      </c>
      <c r="M19" s="58" t="e">
        <f>ROUND(#REF!,0)</f>
        <v>#REF!</v>
      </c>
      <c r="N19" s="58" t="e">
        <f>ROUND(#REF!,0)</f>
        <v>#REF!</v>
      </c>
      <c r="O19" s="58" t="e">
        <f>ROUND(#REF!,0)</f>
        <v>#REF!</v>
      </c>
      <c r="P19" s="58" t="e">
        <f>ROUND(#REF!,0)</f>
        <v>#REF!</v>
      </c>
      <c r="Q19" s="58" t="e">
        <f>ROUND(#REF!,0)</f>
        <v>#REF!</v>
      </c>
      <c r="R19" s="58" t="e">
        <f>ROUND(#REF!,0)</f>
        <v>#REF!</v>
      </c>
      <c r="S19" s="58" t="e">
        <f>ROUND(#REF!,0)</f>
        <v>#REF!</v>
      </c>
      <c r="T19" s="58" t="e">
        <f>ROUND(#REF!,0)</f>
        <v>#REF!</v>
      </c>
      <c r="U19" s="58" t="e">
        <f>ROUND(#REF!,0)</f>
        <v>#REF!</v>
      </c>
      <c r="V19" s="58" t="e">
        <f>ROUND(#REF!,0)</f>
        <v>#REF!</v>
      </c>
      <c r="W19" s="58" t="e">
        <f>ROUND(#REF!,0)</f>
        <v>#REF!</v>
      </c>
      <c r="X19" s="58" t="e">
        <f>ROUND(#REF!,0)</f>
        <v>#REF!</v>
      </c>
      <c r="Y19" s="58" t="e">
        <f>ROUND(#REF!,0)</f>
        <v>#REF!</v>
      </c>
      <c r="Z19" s="58" t="e">
        <f>ROUND(#REF!,0)</f>
        <v>#REF!</v>
      </c>
      <c r="AA19" s="58" t="e">
        <f>ROUND(#REF!,0)</f>
        <v>#REF!</v>
      </c>
      <c r="AB19" s="58" t="e">
        <f>ROUND(#REF!,0)</f>
        <v>#REF!</v>
      </c>
      <c r="AC19" s="58" t="e">
        <f>ROUND(#REF!,0)</f>
        <v>#REF!</v>
      </c>
      <c r="AD19" s="58" t="e">
        <f>ROUND(#REF!,0)</f>
        <v>#REF!</v>
      </c>
      <c r="AE19" s="58" t="e">
        <f>ROUND(#REF!,0)</f>
        <v>#REF!</v>
      </c>
      <c r="AF19" s="58" t="e">
        <f>ROUND(#REF!,0)</f>
        <v>#REF!</v>
      </c>
      <c r="AG19" s="58" t="e">
        <f>ROUND(#REF!,0)</f>
        <v>#REF!</v>
      </c>
      <c r="AH19" s="58" t="e">
        <f>ROUND(#REF!,0)</f>
        <v>#REF!</v>
      </c>
      <c r="AI19" s="58" t="e">
        <f>ROUND(#REF!,0)</f>
        <v>#REF!</v>
      </c>
      <c r="AJ19" s="58" t="e">
        <f>ROUND(#REF!,0)</f>
        <v>#REF!</v>
      </c>
      <c r="AK19" s="58" t="e">
        <f>ROUND(#REF!,0)</f>
        <v>#REF!</v>
      </c>
      <c r="AL19" s="58" t="e">
        <f>ROUND(#REF!,0)</f>
        <v>#REF!</v>
      </c>
      <c r="AM19" s="58" t="e">
        <f>ROUND(#REF!,0)</f>
        <v>#REF!</v>
      </c>
      <c r="AN19" s="58" t="e">
        <f>ROUND(#REF!,0)</f>
        <v>#REF!</v>
      </c>
      <c r="AO19" s="58" t="e">
        <f>ROUND(#REF!,0)</f>
        <v>#REF!</v>
      </c>
      <c r="AP19" s="98" t="e">
        <f t="shared" si="1"/>
        <v>#REF!</v>
      </c>
      <c r="AQ19" s="60" t="e">
        <f>ROUND(#REF!,0)</f>
        <v>#REF!</v>
      </c>
      <c r="AR19" s="60" t="e">
        <f>ROUND(#REF!,0)</f>
        <v>#REF!</v>
      </c>
      <c r="AS19" s="60" t="e">
        <f>ROUND(#REF!,0)</f>
        <v>#REF!</v>
      </c>
      <c r="AT19" s="60" t="e">
        <f>ROUND(#REF!,0)</f>
        <v>#REF!</v>
      </c>
      <c r="AU19" s="60" t="e">
        <f>ROUND(#REF!,0)</f>
        <v>#REF!</v>
      </c>
      <c r="AV19" s="60" t="e">
        <f>ROUND(#REF!,0)</f>
        <v>#REF!</v>
      </c>
      <c r="AW19" s="60" t="e">
        <f>ROUND(#REF!,0)</f>
        <v>#REF!</v>
      </c>
      <c r="AX19" s="60" t="e">
        <f>ROUND(#REF!,0)</f>
        <v>#REF!</v>
      </c>
      <c r="AY19" s="60" t="e">
        <f>ROUND(#REF!,0)</f>
        <v>#REF!</v>
      </c>
      <c r="AZ19" s="60" t="e">
        <f>ROUND(#REF!,0)</f>
        <v>#REF!</v>
      </c>
      <c r="BA19" s="60" t="e">
        <f>ROUND(#REF!,0)</f>
        <v>#REF!</v>
      </c>
      <c r="BB19" s="60" t="e">
        <f>ROUND(#REF!,0)</f>
        <v>#REF!</v>
      </c>
      <c r="BC19" s="60" t="e">
        <f>ROUND(#REF!,0)</f>
        <v>#REF!</v>
      </c>
      <c r="BD19" s="60" t="e">
        <f>ROUND(#REF!,0)</f>
        <v>#REF!</v>
      </c>
      <c r="BE19" s="60" t="e">
        <f>ROUND(#REF!,0)</f>
        <v>#REF!</v>
      </c>
      <c r="BF19" s="60" t="e">
        <f>ROUND(#REF!,0)</f>
        <v>#REF!</v>
      </c>
      <c r="BG19" s="60" t="e">
        <f>ROUND(#REF!,0)</f>
        <v>#REF!</v>
      </c>
      <c r="BH19" s="60" t="e">
        <f>ROUND(#REF!,0)</f>
        <v>#REF!</v>
      </c>
      <c r="BI19" s="60" t="e">
        <f>ROUND(#REF!,0)</f>
        <v>#REF!</v>
      </c>
      <c r="BJ19" s="60" t="e">
        <f>ROUND(#REF!,0)</f>
        <v>#REF!</v>
      </c>
      <c r="BK19" s="60" t="e">
        <f>ROUND(#REF!,0)</f>
        <v>#REF!</v>
      </c>
      <c r="BL19" s="60" t="e">
        <f>ROUND(#REF!,0)</f>
        <v>#REF!</v>
      </c>
      <c r="BM19" s="60" t="e">
        <f>ROUND(#REF!,0)</f>
        <v>#REF!</v>
      </c>
      <c r="BN19" s="60" t="e">
        <f>ROUND(#REF!,0)</f>
        <v>#REF!</v>
      </c>
      <c r="BO19" s="60" t="e">
        <f>ROUND(#REF!,0)</f>
        <v>#REF!</v>
      </c>
      <c r="BP19" s="60" t="e">
        <f>ROUND(#REF!,0)</f>
        <v>#REF!</v>
      </c>
      <c r="BQ19" s="60" t="e">
        <f>ROUND(#REF!,0)</f>
        <v>#REF!</v>
      </c>
      <c r="BR19" s="60" t="e">
        <f>ROUND(#REF!,0)</f>
        <v>#REF!</v>
      </c>
      <c r="BS19" s="60" t="e">
        <f>ROUND(#REF!,0)</f>
        <v>#REF!</v>
      </c>
      <c r="BT19" s="60" t="e">
        <f>ROUND(#REF!,0)</f>
        <v>#REF!</v>
      </c>
      <c r="BU19" s="60" t="e">
        <f>ROUND(#REF!,0)</f>
        <v>#REF!</v>
      </c>
      <c r="BV19" s="60" t="e">
        <f>ROUND(#REF!,0)</f>
        <v>#REF!</v>
      </c>
      <c r="BW19" s="60" t="e">
        <f>ROUND(#REF!,0)</f>
        <v>#REF!</v>
      </c>
      <c r="BX19" s="60" t="e">
        <f>ROUND(#REF!,0)</f>
        <v>#REF!</v>
      </c>
      <c r="BY19" s="60" t="e">
        <f>ROUND(#REF!,0)</f>
        <v>#REF!</v>
      </c>
      <c r="BZ19" s="60" t="e">
        <f>ROUND(#REF!,0)</f>
        <v>#REF!</v>
      </c>
      <c r="CA19" s="60" t="e">
        <f>ROUND(#REF!,0)</f>
        <v>#REF!</v>
      </c>
      <c r="CB19" s="123" t="e">
        <f t="shared" si="2"/>
        <v>#REF!</v>
      </c>
      <c r="CC19" s="127" t="e">
        <f t="shared" si="3"/>
        <v>#REF!</v>
      </c>
      <c r="CD19" s="58" t="e">
        <f>ROUND(#REF!,0)</f>
        <v>#REF!</v>
      </c>
      <c r="CE19" s="58" t="e">
        <f>ROUND(#REF!,0)</f>
        <v>#REF!</v>
      </c>
      <c r="CF19" s="58" t="e">
        <f>ROUND(#REF!,0)</f>
        <v>#REF!</v>
      </c>
      <c r="CG19" s="58" t="e">
        <f>ROUND(#REF!,0)</f>
        <v>#REF!</v>
      </c>
      <c r="CH19" s="58" t="e">
        <f>ROUND(#REF!,0)</f>
        <v>#REF!</v>
      </c>
      <c r="CI19" s="58" t="e">
        <f>ROUND(#REF!,0)</f>
        <v>#REF!</v>
      </c>
      <c r="CJ19" s="62"/>
      <c r="CK19" s="59" t="e">
        <f t="shared" si="4"/>
        <v>#REF!</v>
      </c>
      <c r="CL19" s="68" t="e">
        <f>ROUND(#REF!,0)</f>
        <v>#REF!</v>
      </c>
      <c r="CM19" s="60" t="e">
        <f>ROUND(#REF!,0)</f>
        <v>#REF!</v>
      </c>
      <c r="CN19" s="60" t="e">
        <f>ROUND(#REF!,0)</f>
        <v>#REF!</v>
      </c>
      <c r="CO19" s="60" t="e">
        <f>ROUND(#REF!,0)</f>
        <v>#REF!</v>
      </c>
      <c r="CP19" s="60" t="e">
        <f>ROUND(#REF!,0)</f>
        <v>#REF!</v>
      </c>
      <c r="CQ19" s="60" t="e">
        <f>ROUND(#REF!,0)</f>
        <v>#REF!</v>
      </c>
      <c r="CR19" s="69"/>
      <c r="CS19" s="155" t="e">
        <f t="shared" si="5"/>
        <v>#REF!</v>
      </c>
      <c r="CT19" s="166" t="e">
        <f t="shared" si="6"/>
        <v>#REF!</v>
      </c>
      <c r="CU19" s="61" t="e">
        <f>ROUND(#REF!,0)</f>
        <v>#REF!</v>
      </c>
      <c r="CV19" s="66" t="e">
        <f>ROUND(#REF!,0)</f>
        <v>#REF!</v>
      </c>
      <c r="CW19" s="173" t="e">
        <f t="shared" si="7"/>
        <v>#REF!</v>
      </c>
      <c r="CX19" s="58"/>
      <c r="CY19" s="181" t="e">
        <v>#REF!</v>
      </c>
      <c r="CZ19" s="59" t="e">
        <f t="shared" si="0"/>
        <v>#REF!</v>
      </c>
      <c r="DA19" s="58"/>
    </row>
    <row r="20" spans="1:105" x14ac:dyDescent="0.35">
      <c r="A20" s="236"/>
      <c r="B20" s="238"/>
      <c r="C20" s="71">
        <v>31</v>
      </c>
      <c r="D20" s="57" t="s">
        <v>23</v>
      </c>
      <c r="E20" s="58" t="e">
        <f>ROUND(#REF!,0)</f>
        <v>#REF!</v>
      </c>
      <c r="F20" s="58" t="e">
        <f>ROUND(#REF!,0)</f>
        <v>#REF!</v>
      </c>
      <c r="G20" s="58" t="e">
        <f>ROUND(#REF!,0)</f>
        <v>#REF!</v>
      </c>
      <c r="H20" s="58" t="e">
        <f>ROUND(#REF!,0)</f>
        <v>#REF!</v>
      </c>
      <c r="I20" s="58" t="e">
        <f>ROUND(#REF!,0)</f>
        <v>#REF!</v>
      </c>
      <c r="J20" s="58" t="e">
        <f>ROUND(#REF!,0)</f>
        <v>#REF!</v>
      </c>
      <c r="K20" s="58" t="e">
        <f>ROUND(#REF!,0)</f>
        <v>#REF!</v>
      </c>
      <c r="L20" s="58" t="e">
        <f>ROUND(#REF!,0)</f>
        <v>#REF!</v>
      </c>
      <c r="M20" s="58" t="e">
        <f>ROUND(#REF!,0)</f>
        <v>#REF!</v>
      </c>
      <c r="N20" s="58" t="e">
        <f>ROUND(#REF!,0)</f>
        <v>#REF!</v>
      </c>
      <c r="O20" s="58" t="e">
        <f>ROUND(#REF!,0)</f>
        <v>#REF!</v>
      </c>
      <c r="P20" s="58" t="e">
        <f>ROUND(#REF!,0)</f>
        <v>#REF!</v>
      </c>
      <c r="Q20" s="58" t="e">
        <f>ROUND(#REF!,0)</f>
        <v>#REF!</v>
      </c>
      <c r="R20" s="58" t="e">
        <f>ROUND(#REF!,0)</f>
        <v>#REF!</v>
      </c>
      <c r="S20" s="58" t="e">
        <f>ROUND(#REF!,0)</f>
        <v>#REF!</v>
      </c>
      <c r="T20" s="58" t="e">
        <f>ROUND(#REF!,0)</f>
        <v>#REF!</v>
      </c>
      <c r="U20" s="58" t="e">
        <f>ROUND(#REF!,0)</f>
        <v>#REF!</v>
      </c>
      <c r="V20" s="58" t="e">
        <f>ROUND(#REF!,0)</f>
        <v>#REF!</v>
      </c>
      <c r="W20" s="58" t="e">
        <f>ROUND(#REF!,0)</f>
        <v>#REF!</v>
      </c>
      <c r="X20" s="58" t="e">
        <f>ROUND(#REF!,0)</f>
        <v>#REF!</v>
      </c>
      <c r="Y20" s="58" t="e">
        <f>ROUND(#REF!,0)</f>
        <v>#REF!</v>
      </c>
      <c r="Z20" s="58" t="e">
        <f>ROUND(#REF!,0)</f>
        <v>#REF!</v>
      </c>
      <c r="AA20" s="58" t="e">
        <f>ROUND(#REF!,0)</f>
        <v>#REF!</v>
      </c>
      <c r="AB20" s="58" t="e">
        <f>ROUND(#REF!,0)</f>
        <v>#REF!</v>
      </c>
      <c r="AC20" s="58" t="e">
        <f>ROUND(#REF!,0)</f>
        <v>#REF!</v>
      </c>
      <c r="AD20" s="58" t="e">
        <f>ROUND(#REF!,0)</f>
        <v>#REF!</v>
      </c>
      <c r="AE20" s="58" t="e">
        <f>ROUND(#REF!,0)</f>
        <v>#REF!</v>
      </c>
      <c r="AF20" s="58" t="e">
        <f>ROUND(#REF!,0)</f>
        <v>#REF!</v>
      </c>
      <c r="AG20" s="58" t="e">
        <f>ROUND(#REF!,0)</f>
        <v>#REF!</v>
      </c>
      <c r="AH20" s="58" t="e">
        <f>ROUND(#REF!,0)</f>
        <v>#REF!</v>
      </c>
      <c r="AI20" s="58" t="e">
        <f>ROUND(#REF!,0)</f>
        <v>#REF!</v>
      </c>
      <c r="AJ20" s="58" t="e">
        <f>ROUND(#REF!,0)</f>
        <v>#REF!</v>
      </c>
      <c r="AK20" s="58" t="e">
        <f>ROUND(#REF!,0)</f>
        <v>#REF!</v>
      </c>
      <c r="AL20" s="58" t="e">
        <f>ROUND(#REF!,0)</f>
        <v>#REF!</v>
      </c>
      <c r="AM20" s="58" t="e">
        <f>ROUND(#REF!,0)</f>
        <v>#REF!</v>
      </c>
      <c r="AN20" s="58" t="e">
        <f>ROUND(#REF!,0)</f>
        <v>#REF!</v>
      </c>
      <c r="AO20" s="58" t="e">
        <f>ROUND(#REF!,0)</f>
        <v>#REF!</v>
      </c>
      <c r="AP20" s="98" t="e">
        <f t="shared" si="1"/>
        <v>#REF!</v>
      </c>
      <c r="AQ20" s="60" t="e">
        <f>ROUND(#REF!,0)</f>
        <v>#REF!</v>
      </c>
      <c r="AR20" s="60" t="e">
        <f>ROUND(#REF!,0)</f>
        <v>#REF!</v>
      </c>
      <c r="AS20" s="60" t="e">
        <f>ROUND(#REF!,0)</f>
        <v>#REF!</v>
      </c>
      <c r="AT20" s="60" t="e">
        <f>ROUND(#REF!,0)</f>
        <v>#REF!</v>
      </c>
      <c r="AU20" s="60" t="e">
        <f>ROUND(#REF!,0)</f>
        <v>#REF!</v>
      </c>
      <c r="AV20" s="60" t="e">
        <f>ROUND(#REF!,0)</f>
        <v>#REF!</v>
      </c>
      <c r="AW20" s="60" t="e">
        <f>ROUND(#REF!,0)</f>
        <v>#REF!</v>
      </c>
      <c r="AX20" s="60" t="e">
        <f>ROUND(#REF!,0)</f>
        <v>#REF!</v>
      </c>
      <c r="AY20" s="60" t="e">
        <f>ROUND(#REF!,0)</f>
        <v>#REF!</v>
      </c>
      <c r="AZ20" s="60" t="e">
        <f>ROUND(#REF!,0)</f>
        <v>#REF!</v>
      </c>
      <c r="BA20" s="60" t="e">
        <f>ROUND(#REF!,0)</f>
        <v>#REF!</v>
      </c>
      <c r="BB20" s="60" t="e">
        <f>ROUND(#REF!,0)</f>
        <v>#REF!</v>
      </c>
      <c r="BC20" s="60" t="e">
        <f>ROUND(#REF!,0)</f>
        <v>#REF!</v>
      </c>
      <c r="BD20" s="60" t="e">
        <f>ROUND(#REF!,0)</f>
        <v>#REF!</v>
      </c>
      <c r="BE20" s="60" t="e">
        <f>ROUND(#REF!,0)</f>
        <v>#REF!</v>
      </c>
      <c r="BF20" s="60" t="e">
        <f>ROUND(#REF!,0)</f>
        <v>#REF!</v>
      </c>
      <c r="BG20" s="60" t="e">
        <f>ROUND(#REF!,0)</f>
        <v>#REF!</v>
      </c>
      <c r="BH20" s="60" t="e">
        <f>ROUND(#REF!,0)</f>
        <v>#REF!</v>
      </c>
      <c r="BI20" s="60" t="e">
        <f>ROUND(#REF!,0)</f>
        <v>#REF!</v>
      </c>
      <c r="BJ20" s="60" t="e">
        <f>ROUND(#REF!,0)</f>
        <v>#REF!</v>
      </c>
      <c r="BK20" s="60" t="e">
        <f>ROUND(#REF!,0)</f>
        <v>#REF!</v>
      </c>
      <c r="BL20" s="60" t="e">
        <f>ROUND(#REF!,0)</f>
        <v>#REF!</v>
      </c>
      <c r="BM20" s="60" t="e">
        <f>ROUND(#REF!,0)</f>
        <v>#REF!</v>
      </c>
      <c r="BN20" s="60" t="e">
        <f>ROUND(#REF!,0)</f>
        <v>#REF!</v>
      </c>
      <c r="BO20" s="60" t="e">
        <f>ROUND(#REF!,0)</f>
        <v>#REF!</v>
      </c>
      <c r="BP20" s="60" t="e">
        <f>ROUND(#REF!,0)</f>
        <v>#REF!</v>
      </c>
      <c r="BQ20" s="60" t="e">
        <f>ROUND(#REF!,0)</f>
        <v>#REF!</v>
      </c>
      <c r="BR20" s="60" t="e">
        <f>ROUND(#REF!,0)</f>
        <v>#REF!</v>
      </c>
      <c r="BS20" s="60" t="e">
        <f>ROUND(#REF!,0)</f>
        <v>#REF!</v>
      </c>
      <c r="BT20" s="60" t="e">
        <f>ROUND(#REF!,0)</f>
        <v>#REF!</v>
      </c>
      <c r="BU20" s="60" t="e">
        <f>ROUND(#REF!,0)</f>
        <v>#REF!</v>
      </c>
      <c r="BV20" s="60" t="e">
        <f>ROUND(#REF!,0)</f>
        <v>#REF!</v>
      </c>
      <c r="BW20" s="60" t="e">
        <f>ROUND(#REF!,0)</f>
        <v>#REF!</v>
      </c>
      <c r="BX20" s="60" t="e">
        <f>ROUND(#REF!,0)</f>
        <v>#REF!</v>
      </c>
      <c r="BY20" s="60" t="e">
        <f>ROUND(#REF!,0)</f>
        <v>#REF!</v>
      </c>
      <c r="BZ20" s="60" t="e">
        <f>ROUND(#REF!,0)</f>
        <v>#REF!</v>
      </c>
      <c r="CA20" s="60" t="e">
        <f>ROUND(#REF!,0)</f>
        <v>#REF!</v>
      </c>
      <c r="CB20" s="123" t="e">
        <f t="shared" si="2"/>
        <v>#REF!</v>
      </c>
      <c r="CC20" s="127" t="e">
        <f t="shared" si="3"/>
        <v>#REF!</v>
      </c>
      <c r="CD20" s="58" t="e">
        <f>ROUND(#REF!,0)</f>
        <v>#REF!</v>
      </c>
      <c r="CE20" s="58" t="e">
        <f>ROUND(#REF!,0)</f>
        <v>#REF!</v>
      </c>
      <c r="CF20" s="58" t="e">
        <f>ROUND(#REF!,0)</f>
        <v>#REF!</v>
      </c>
      <c r="CG20" s="58" t="e">
        <f>ROUND(#REF!,0)</f>
        <v>#REF!</v>
      </c>
      <c r="CH20" s="58" t="e">
        <f>ROUND(#REF!,0)</f>
        <v>#REF!</v>
      </c>
      <c r="CI20" s="58" t="e">
        <f>ROUND(#REF!,0)</f>
        <v>#REF!</v>
      </c>
      <c r="CJ20" s="62"/>
      <c r="CK20" s="59" t="e">
        <f t="shared" si="4"/>
        <v>#REF!</v>
      </c>
      <c r="CL20" s="68" t="e">
        <f>ROUND(#REF!,0)</f>
        <v>#REF!</v>
      </c>
      <c r="CM20" s="60" t="e">
        <f>ROUND(#REF!,0)</f>
        <v>#REF!</v>
      </c>
      <c r="CN20" s="60" t="e">
        <f>ROUND(#REF!,0)</f>
        <v>#REF!</v>
      </c>
      <c r="CO20" s="60" t="e">
        <f>ROUND(#REF!,0)</f>
        <v>#REF!</v>
      </c>
      <c r="CP20" s="60" t="e">
        <f>ROUND(#REF!,0)</f>
        <v>#REF!</v>
      </c>
      <c r="CQ20" s="60" t="e">
        <f>ROUND(#REF!,0)</f>
        <v>#REF!</v>
      </c>
      <c r="CR20" s="69"/>
      <c r="CS20" s="155" t="e">
        <f t="shared" si="5"/>
        <v>#REF!</v>
      </c>
      <c r="CT20" s="166" t="e">
        <f t="shared" si="6"/>
        <v>#REF!</v>
      </c>
      <c r="CU20" s="61" t="e">
        <f>ROUND(#REF!,0)</f>
        <v>#REF!</v>
      </c>
      <c r="CV20" s="66" t="e">
        <f>ROUND(#REF!,0)</f>
        <v>#REF!</v>
      </c>
      <c r="CW20" s="173" t="e">
        <f t="shared" si="7"/>
        <v>#REF!</v>
      </c>
      <c r="CX20" s="58"/>
      <c r="CY20" s="181" t="e">
        <v>#REF!</v>
      </c>
      <c r="CZ20" s="59" t="e">
        <f t="shared" si="0"/>
        <v>#REF!</v>
      </c>
      <c r="DA20" s="58"/>
    </row>
    <row r="21" spans="1:105" x14ac:dyDescent="0.35">
      <c r="A21" s="236"/>
      <c r="B21" s="238"/>
      <c r="C21" s="71">
        <v>32</v>
      </c>
      <c r="D21" s="57" t="s">
        <v>24</v>
      </c>
      <c r="E21" s="58" t="e">
        <f>ROUND(#REF!,0)</f>
        <v>#REF!</v>
      </c>
      <c r="F21" s="58" t="e">
        <f>ROUND(#REF!,0)</f>
        <v>#REF!</v>
      </c>
      <c r="G21" s="58" t="e">
        <f>ROUND(#REF!,0)</f>
        <v>#REF!</v>
      </c>
      <c r="H21" s="58" t="e">
        <f>ROUND(#REF!,0)</f>
        <v>#REF!</v>
      </c>
      <c r="I21" s="58" t="e">
        <f>ROUND(#REF!,0)</f>
        <v>#REF!</v>
      </c>
      <c r="J21" s="58" t="e">
        <f>ROUND(#REF!,0)</f>
        <v>#REF!</v>
      </c>
      <c r="K21" s="58" t="e">
        <f>ROUND(#REF!,0)</f>
        <v>#REF!</v>
      </c>
      <c r="L21" s="58" t="e">
        <f>ROUND(#REF!,0)</f>
        <v>#REF!</v>
      </c>
      <c r="M21" s="58" t="e">
        <f>ROUND(#REF!,0)</f>
        <v>#REF!</v>
      </c>
      <c r="N21" s="58" t="e">
        <f>ROUND(#REF!,0)</f>
        <v>#REF!</v>
      </c>
      <c r="O21" s="58" t="e">
        <f>ROUND(#REF!,0)</f>
        <v>#REF!</v>
      </c>
      <c r="P21" s="58" t="e">
        <f>ROUND(#REF!,0)</f>
        <v>#REF!</v>
      </c>
      <c r="Q21" s="58" t="e">
        <f>ROUND(#REF!,0)</f>
        <v>#REF!</v>
      </c>
      <c r="R21" s="58" t="e">
        <f>ROUND(#REF!,0)</f>
        <v>#REF!</v>
      </c>
      <c r="S21" s="58" t="e">
        <f>ROUND(#REF!,0)</f>
        <v>#REF!</v>
      </c>
      <c r="T21" s="58" t="e">
        <f>ROUND(#REF!,0)</f>
        <v>#REF!</v>
      </c>
      <c r="U21" s="58" t="e">
        <f>ROUND(#REF!,0)</f>
        <v>#REF!</v>
      </c>
      <c r="V21" s="58" t="e">
        <f>ROUND(#REF!,0)</f>
        <v>#REF!</v>
      </c>
      <c r="W21" s="58" t="e">
        <f>ROUND(#REF!,0)</f>
        <v>#REF!</v>
      </c>
      <c r="X21" s="58" t="e">
        <f>ROUND(#REF!,0)</f>
        <v>#REF!</v>
      </c>
      <c r="Y21" s="58" t="e">
        <f>ROUND(#REF!,0)</f>
        <v>#REF!</v>
      </c>
      <c r="Z21" s="58" t="e">
        <f>ROUND(#REF!,0)</f>
        <v>#REF!</v>
      </c>
      <c r="AA21" s="58" t="e">
        <f>ROUND(#REF!,0)</f>
        <v>#REF!</v>
      </c>
      <c r="AB21" s="58" t="e">
        <f>ROUND(#REF!,0)</f>
        <v>#REF!</v>
      </c>
      <c r="AC21" s="58" t="e">
        <f>ROUND(#REF!,0)</f>
        <v>#REF!</v>
      </c>
      <c r="AD21" s="58" t="e">
        <f>ROUND(#REF!,0)</f>
        <v>#REF!</v>
      </c>
      <c r="AE21" s="58" t="e">
        <f>ROUND(#REF!,0)</f>
        <v>#REF!</v>
      </c>
      <c r="AF21" s="58" t="e">
        <f>ROUND(#REF!,0)</f>
        <v>#REF!</v>
      </c>
      <c r="AG21" s="58" t="e">
        <f>ROUND(#REF!,0)</f>
        <v>#REF!</v>
      </c>
      <c r="AH21" s="58" t="e">
        <f>ROUND(#REF!,0)</f>
        <v>#REF!</v>
      </c>
      <c r="AI21" s="58" t="e">
        <f>ROUND(#REF!,0)</f>
        <v>#REF!</v>
      </c>
      <c r="AJ21" s="58" t="e">
        <f>ROUND(#REF!,0)</f>
        <v>#REF!</v>
      </c>
      <c r="AK21" s="58" t="e">
        <f>ROUND(#REF!,0)</f>
        <v>#REF!</v>
      </c>
      <c r="AL21" s="58" t="e">
        <f>ROUND(#REF!,0)</f>
        <v>#REF!</v>
      </c>
      <c r="AM21" s="58" t="e">
        <f>ROUND(#REF!,0)</f>
        <v>#REF!</v>
      </c>
      <c r="AN21" s="58" t="e">
        <f>ROUND(#REF!,0)</f>
        <v>#REF!</v>
      </c>
      <c r="AO21" s="58" t="e">
        <f>ROUND(#REF!,0)</f>
        <v>#REF!</v>
      </c>
      <c r="AP21" s="98" t="e">
        <f t="shared" si="1"/>
        <v>#REF!</v>
      </c>
      <c r="AQ21" s="60" t="e">
        <f>ROUND(#REF!,0)</f>
        <v>#REF!</v>
      </c>
      <c r="AR21" s="60" t="e">
        <f>ROUND(#REF!,0)</f>
        <v>#REF!</v>
      </c>
      <c r="AS21" s="60" t="e">
        <f>ROUND(#REF!,0)</f>
        <v>#REF!</v>
      </c>
      <c r="AT21" s="60" t="e">
        <f>ROUND(#REF!,0)</f>
        <v>#REF!</v>
      </c>
      <c r="AU21" s="60" t="e">
        <f>ROUND(#REF!,0)</f>
        <v>#REF!</v>
      </c>
      <c r="AV21" s="60" t="e">
        <f>ROUND(#REF!,0)</f>
        <v>#REF!</v>
      </c>
      <c r="AW21" s="60" t="e">
        <f>ROUND(#REF!,0)</f>
        <v>#REF!</v>
      </c>
      <c r="AX21" s="60" t="e">
        <f>ROUND(#REF!,0)</f>
        <v>#REF!</v>
      </c>
      <c r="AY21" s="60" t="e">
        <f>ROUND(#REF!,0)</f>
        <v>#REF!</v>
      </c>
      <c r="AZ21" s="60" t="e">
        <f>ROUND(#REF!,0)</f>
        <v>#REF!</v>
      </c>
      <c r="BA21" s="60" t="e">
        <f>ROUND(#REF!,0)</f>
        <v>#REF!</v>
      </c>
      <c r="BB21" s="60" t="e">
        <f>ROUND(#REF!,0)</f>
        <v>#REF!</v>
      </c>
      <c r="BC21" s="60" t="e">
        <f>ROUND(#REF!,0)</f>
        <v>#REF!</v>
      </c>
      <c r="BD21" s="60" t="e">
        <f>ROUND(#REF!,0)</f>
        <v>#REF!</v>
      </c>
      <c r="BE21" s="60" t="e">
        <f>ROUND(#REF!,0)</f>
        <v>#REF!</v>
      </c>
      <c r="BF21" s="60" t="e">
        <f>ROUND(#REF!,0)</f>
        <v>#REF!</v>
      </c>
      <c r="BG21" s="60" t="e">
        <f>ROUND(#REF!,0)</f>
        <v>#REF!</v>
      </c>
      <c r="BH21" s="60" t="e">
        <f>ROUND(#REF!,0)</f>
        <v>#REF!</v>
      </c>
      <c r="BI21" s="60" t="e">
        <f>ROUND(#REF!,0)</f>
        <v>#REF!</v>
      </c>
      <c r="BJ21" s="60" t="e">
        <f>ROUND(#REF!,0)</f>
        <v>#REF!</v>
      </c>
      <c r="BK21" s="60" t="e">
        <f>ROUND(#REF!,0)</f>
        <v>#REF!</v>
      </c>
      <c r="BL21" s="60" t="e">
        <f>ROUND(#REF!,0)</f>
        <v>#REF!</v>
      </c>
      <c r="BM21" s="60" t="e">
        <f>ROUND(#REF!,0)</f>
        <v>#REF!</v>
      </c>
      <c r="BN21" s="60" t="e">
        <f>ROUND(#REF!,0)</f>
        <v>#REF!</v>
      </c>
      <c r="BO21" s="60" t="e">
        <f>ROUND(#REF!,0)</f>
        <v>#REF!</v>
      </c>
      <c r="BP21" s="60" t="e">
        <f>ROUND(#REF!,0)</f>
        <v>#REF!</v>
      </c>
      <c r="BQ21" s="60" t="e">
        <f>ROUND(#REF!,0)</f>
        <v>#REF!</v>
      </c>
      <c r="BR21" s="60" t="e">
        <f>ROUND(#REF!,0)</f>
        <v>#REF!</v>
      </c>
      <c r="BS21" s="60" t="e">
        <f>ROUND(#REF!,0)</f>
        <v>#REF!</v>
      </c>
      <c r="BT21" s="60" t="e">
        <f>ROUND(#REF!,0)</f>
        <v>#REF!</v>
      </c>
      <c r="BU21" s="60" t="e">
        <f>ROUND(#REF!,0)</f>
        <v>#REF!</v>
      </c>
      <c r="BV21" s="60" t="e">
        <f>ROUND(#REF!,0)</f>
        <v>#REF!</v>
      </c>
      <c r="BW21" s="60" t="e">
        <f>ROUND(#REF!,0)</f>
        <v>#REF!</v>
      </c>
      <c r="BX21" s="60" t="e">
        <f>ROUND(#REF!,0)</f>
        <v>#REF!</v>
      </c>
      <c r="BY21" s="60" t="e">
        <f>ROUND(#REF!,0)</f>
        <v>#REF!</v>
      </c>
      <c r="BZ21" s="60" t="e">
        <f>ROUND(#REF!,0)</f>
        <v>#REF!</v>
      </c>
      <c r="CA21" s="60" t="e">
        <f>ROUND(#REF!,0)</f>
        <v>#REF!</v>
      </c>
      <c r="CB21" s="123" t="e">
        <f t="shared" si="2"/>
        <v>#REF!</v>
      </c>
      <c r="CC21" s="127" t="e">
        <f t="shared" si="3"/>
        <v>#REF!</v>
      </c>
      <c r="CD21" s="58" t="e">
        <f>ROUND(#REF!,0)</f>
        <v>#REF!</v>
      </c>
      <c r="CE21" s="58" t="e">
        <f>ROUND(#REF!,0)</f>
        <v>#REF!</v>
      </c>
      <c r="CF21" s="58" t="e">
        <f>ROUND(#REF!,0)</f>
        <v>#REF!</v>
      </c>
      <c r="CG21" s="58" t="e">
        <f>ROUND(#REF!,0)</f>
        <v>#REF!</v>
      </c>
      <c r="CH21" s="58" t="e">
        <f>ROUND(#REF!,0)</f>
        <v>#REF!</v>
      </c>
      <c r="CI21" s="58" t="e">
        <f>ROUND(#REF!,0)</f>
        <v>#REF!</v>
      </c>
      <c r="CJ21" s="62"/>
      <c r="CK21" s="59" t="e">
        <f t="shared" si="4"/>
        <v>#REF!</v>
      </c>
      <c r="CL21" s="68" t="e">
        <f>ROUND(#REF!,0)</f>
        <v>#REF!</v>
      </c>
      <c r="CM21" s="60" t="e">
        <f>ROUND(#REF!,0)</f>
        <v>#REF!</v>
      </c>
      <c r="CN21" s="60" t="e">
        <f>ROUND(#REF!,0)</f>
        <v>#REF!</v>
      </c>
      <c r="CO21" s="60" t="e">
        <f>ROUND(#REF!,0)</f>
        <v>#REF!</v>
      </c>
      <c r="CP21" s="60" t="e">
        <f>ROUND(#REF!,0)</f>
        <v>#REF!</v>
      </c>
      <c r="CQ21" s="60" t="e">
        <f>ROUND(#REF!,0)</f>
        <v>#REF!</v>
      </c>
      <c r="CR21" s="69"/>
      <c r="CS21" s="155" t="e">
        <f t="shared" si="5"/>
        <v>#REF!</v>
      </c>
      <c r="CT21" s="166" t="e">
        <f t="shared" si="6"/>
        <v>#REF!</v>
      </c>
      <c r="CU21" s="61" t="e">
        <f>ROUND(#REF!,0)</f>
        <v>#REF!</v>
      </c>
      <c r="CV21" s="66" t="e">
        <f>ROUND(#REF!,0)</f>
        <v>#REF!</v>
      </c>
      <c r="CW21" s="173" t="e">
        <f t="shared" si="7"/>
        <v>#REF!</v>
      </c>
      <c r="CX21" s="58"/>
      <c r="CY21" s="181" t="e">
        <v>#REF!</v>
      </c>
      <c r="CZ21" s="59" t="e">
        <f t="shared" si="0"/>
        <v>#REF!</v>
      </c>
      <c r="DA21" s="58"/>
    </row>
    <row r="22" spans="1:105" x14ac:dyDescent="0.35">
      <c r="A22" s="236"/>
      <c r="B22" s="238"/>
      <c r="C22" s="71">
        <v>33</v>
      </c>
      <c r="D22" s="57" t="s">
        <v>25</v>
      </c>
      <c r="E22" s="58" t="e">
        <f>ROUND(#REF!,0)</f>
        <v>#REF!</v>
      </c>
      <c r="F22" s="58" t="e">
        <f>ROUND(#REF!,0)</f>
        <v>#REF!</v>
      </c>
      <c r="G22" s="58" t="e">
        <f>ROUND(#REF!,0)</f>
        <v>#REF!</v>
      </c>
      <c r="H22" s="58" t="e">
        <f>ROUND(#REF!,0)</f>
        <v>#REF!</v>
      </c>
      <c r="I22" s="58" t="e">
        <f>ROUND(#REF!,0)</f>
        <v>#REF!</v>
      </c>
      <c r="J22" s="58" t="e">
        <f>ROUND(#REF!,0)</f>
        <v>#REF!</v>
      </c>
      <c r="K22" s="58" t="e">
        <f>ROUND(#REF!,0)</f>
        <v>#REF!</v>
      </c>
      <c r="L22" s="58" t="e">
        <f>ROUND(#REF!,0)</f>
        <v>#REF!</v>
      </c>
      <c r="M22" s="58" t="e">
        <f>ROUND(#REF!,0)</f>
        <v>#REF!</v>
      </c>
      <c r="N22" s="58" t="e">
        <f>ROUND(#REF!,0)</f>
        <v>#REF!</v>
      </c>
      <c r="O22" s="58" t="e">
        <f>ROUND(#REF!,0)</f>
        <v>#REF!</v>
      </c>
      <c r="P22" s="58" t="e">
        <f>ROUND(#REF!,0)</f>
        <v>#REF!</v>
      </c>
      <c r="Q22" s="58" t="e">
        <f>ROUND(#REF!,0)</f>
        <v>#REF!</v>
      </c>
      <c r="R22" s="58" t="e">
        <f>ROUND(#REF!,0)</f>
        <v>#REF!</v>
      </c>
      <c r="S22" s="58" t="e">
        <f>ROUND(#REF!,0)</f>
        <v>#REF!</v>
      </c>
      <c r="T22" s="58" t="e">
        <f>ROUND(#REF!,0)</f>
        <v>#REF!</v>
      </c>
      <c r="U22" s="58" t="e">
        <f>ROUND(#REF!,0)</f>
        <v>#REF!</v>
      </c>
      <c r="V22" s="58" t="e">
        <f>ROUND(#REF!,0)</f>
        <v>#REF!</v>
      </c>
      <c r="W22" s="58" t="e">
        <f>ROUND(#REF!,0)</f>
        <v>#REF!</v>
      </c>
      <c r="X22" s="58" t="e">
        <f>ROUND(#REF!,0)</f>
        <v>#REF!</v>
      </c>
      <c r="Y22" s="58" t="e">
        <f>ROUND(#REF!,0)</f>
        <v>#REF!</v>
      </c>
      <c r="Z22" s="58" t="e">
        <f>ROUND(#REF!,0)</f>
        <v>#REF!</v>
      </c>
      <c r="AA22" s="58" t="e">
        <f>ROUND(#REF!,0)</f>
        <v>#REF!</v>
      </c>
      <c r="AB22" s="58" t="e">
        <f>ROUND(#REF!,0)</f>
        <v>#REF!</v>
      </c>
      <c r="AC22" s="58" t="e">
        <f>ROUND(#REF!,0)</f>
        <v>#REF!</v>
      </c>
      <c r="AD22" s="58" t="e">
        <f>ROUND(#REF!,0)</f>
        <v>#REF!</v>
      </c>
      <c r="AE22" s="58" t="e">
        <f>ROUND(#REF!,0)</f>
        <v>#REF!</v>
      </c>
      <c r="AF22" s="58" t="e">
        <f>ROUND(#REF!,0)</f>
        <v>#REF!</v>
      </c>
      <c r="AG22" s="58" t="e">
        <f>ROUND(#REF!,0)</f>
        <v>#REF!</v>
      </c>
      <c r="AH22" s="58" t="e">
        <f>ROUND(#REF!,0)</f>
        <v>#REF!</v>
      </c>
      <c r="AI22" s="58" t="e">
        <f>ROUND(#REF!,0)</f>
        <v>#REF!</v>
      </c>
      <c r="AJ22" s="58" t="e">
        <f>ROUND(#REF!,0)</f>
        <v>#REF!</v>
      </c>
      <c r="AK22" s="58" t="e">
        <f>ROUND(#REF!,0)</f>
        <v>#REF!</v>
      </c>
      <c r="AL22" s="58" t="e">
        <f>ROUND(#REF!,0)</f>
        <v>#REF!</v>
      </c>
      <c r="AM22" s="58" t="e">
        <f>ROUND(#REF!,0)</f>
        <v>#REF!</v>
      </c>
      <c r="AN22" s="58" t="e">
        <f>ROUND(#REF!,0)</f>
        <v>#REF!</v>
      </c>
      <c r="AO22" s="58" t="e">
        <f>ROUND(#REF!,0)</f>
        <v>#REF!</v>
      </c>
      <c r="AP22" s="98" t="e">
        <f t="shared" si="1"/>
        <v>#REF!</v>
      </c>
      <c r="AQ22" s="60" t="e">
        <f>ROUND(#REF!,0)</f>
        <v>#REF!</v>
      </c>
      <c r="AR22" s="60" t="e">
        <f>ROUND(#REF!,0)</f>
        <v>#REF!</v>
      </c>
      <c r="AS22" s="60" t="e">
        <f>ROUND(#REF!,0)</f>
        <v>#REF!</v>
      </c>
      <c r="AT22" s="60" t="e">
        <f>ROUND(#REF!,0)</f>
        <v>#REF!</v>
      </c>
      <c r="AU22" s="60" t="e">
        <f>ROUND(#REF!,0)</f>
        <v>#REF!</v>
      </c>
      <c r="AV22" s="60" t="e">
        <f>ROUND(#REF!,0)</f>
        <v>#REF!</v>
      </c>
      <c r="AW22" s="60" t="e">
        <f>ROUND(#REF!,0)</f>
        <v>#REF!</v>
      </c>
      <c r="AX22" s="60" t="e">
        <f>ROUND(#REF!,0)</f>
        <v>#REF!</v>
      </c>
      <c r="AY22" s="60" t="e">
        <f>ROUND(#REF!,0)</f>
        <v>#REF!</v>
      </c>
      <c r="AZ22" s="60" t="e">
        <f>ROUND(#REF!,0)</f>
        <v>#REF!</v>
      </c>
      <c r="BA22" s="60" t="e">
        <f>ROUND(#REF!,0)</f>
        <v>#REF!</v>
      </c>
      <c r="BB22" s="60" t="e">
        <f>ROUND(#REF!,0)</f>
        <v>#REF!</v>
      </c>
      <c r="BC22" s="60" t="e">
        <f>ROUND(#REF!,0)</f>
        <v>#REF!</v>
      </c>
      <c r="BD22" s="60" t="e">
        <f>ROUND(#REF!,0)</f>
        <v>#REF!</v>
      </c>
      <c r="BE22" s="60" t="e">
        <f>ROUND(#REF!,0)</f>
        <v>#REF!</v>
      </c>
      <c r="BF22" s="60" t="e">
        <f>ROUND(#REF!,0)</f>
        <v>#REF!</v>
      </c>
      <c r="BG22" s="60" t="e">
        <f>ROUND(#REF!,0)</f>
        <v>#REF!</v>
      </c>
      <c r="BH22" s="60" t="e">
        <f>ROUND(#REF!,0)</f>
        <v>#REF!</v>
      </c>
      <c r="BI22" s="60" t="e">
        <f>ROUND(#REF!,0)</f>
        <v>#REF!</v>
      </c>
      <c r="BJ22" s="60" t="e">
        <f>ROUND(#REF!,0)</f>
        <v>#REF!</v>
      </c>
      <c r="BK22" s="60" t="e">
        <f>ROUND(#REF!,0)</f>
        <v>#REF!</v>
      </c>
      <c r="BL22" s="60" t="e">
        <f>ROUND(#REF!,0)</f>
        <v>#REF!</v>
      </c>
      <c r="BM22" s="60" t="e">
        <f>ROUND(#REF!,0)</f>
        <v>#REF!</v>
      </c>
      <c r="BN22" s="60" t="e">
        <f>ROUND(#REF!,0)</f>
        <v>#REF!</v>
      </c>
      <c r="BO22" s="60" t="e">
        <f>ROUND(#REF!,0)</f>
        <v>#REF!</v>
      </c>
      <c r="BP22" s="60" t="e">
        <f>ROUND(#REF!,0)</f>
        <v>#REF!</v>
      </c>
      <c r="BQ22" s="60" t="e">
        <f>ROUND(#REF!,0)</f>
        <v>#REF!</v>
      </c>
      <c r="BR22" s="60" t="e">
        <f>ROUND(#REF!,0)</f>
        <v>#REF!</v>
      </c>
      <c r="BS22" s="60" t="e">
        <f>ROUND(#REF!,0)</f>
        <v>#REF!</v>
      </c>
      <c r="BT22" s="60" t="e">
        <f>ROUND(#REF!,0)</f>
        <v>#REF!</v>
      </c>
      <c r="BU22" s="60" t="e">
        <f>ROUND(#REF!,0)</f>
        <v>#REF!</v>
      </c>
      <c r="BV22" s="60" t="e">
        <f>ROUND(#REF!,0)</f>
        <v>#REF!</v>
      </c>
      <c r="BW22" s="60" t="e">
        <f>ROUND(#REF!,0)</f>
        <v>#REF!</v>
      </c>
      <c r="BX22" s="60" t="e">
        <f>ROUND(#REF!,0)</f>
        <v>#REF!</v>
      </c>
      <c r="BY22" s="60" t="e">
        <f>ROUND(#REF!,0)</f>
        <v>#REF!</v>
      </c>
      <c r="BZ22" s="60" t="e">
        <f>ROUND(#REF!,0)</f>
        <v>#REF!</v>
      </c>
      <c r="CA22" s="60" t="e">
        <f>ROUND(#REF!,0)</f>
        <v>#REF!</v>
      </c>
      <c r="CB22" s="123" t="e">
        <f t="shared" si="2"/>
        <v>#REF!</v>
      </c>
      <c r="CC22" s="127" t="e">
        <f t="shared" si="3"/>
        <v>#REF!</v>
      </c>
      <c r="CD22" s="58" t="e">
        <f>ROUND(#REF!,0)</f>
        <v>#REF!</v>
      </c>
      <c r="CE22" s="58" t="e">
        <f>ROUND(#REF!,0)</f>
        <v>#REF!</v>
      </c>
      <c r="CF22" s="58" t="e">
        <f>ROUND(#REF!,0)</f>
        <v>#REF!</v>
      </c>
      <c r="CG22" s="58" t="e">
        <f>ROUND(#REF!,0)</f>
        <v>#REF!</v>
      </c>
      <c r="CH22" s="58" t="e">
        <f>ROUND(#REF!,0)</f>
        <v>#REF!</v>
      </c>
      <c r="CI22" s="58" t="e">
        <f>ROUND(#REF!,0)</f>
        <v>#REF!</v>
      </c>
      <c r="CJ22" s="62"/>
      <c r="CK22" s="59" t="e">
        <f t="shared" si="4"/>
        <v>#REF!</v>
      </c>
      <c r="CL22" s="68" t="e">
        <f>ROUND(#REF!,0)</f>
        <v>#REF!</v>
      </c>
      <c r="CM22" s="60" t="e">
        <f>ROUND(#REF!,0)</f>
        <v>#REF!</v>
      </c>
      <c r="CN22" s="60" t="e">
        <f>ROUND(#REF!,0)</f>
        <v>#REF!</v>
      </c>
      <c r="CO22" s="60" t="e">
        <f>ROUND(#REF!,0)</f>
        <v>#REF!</v>
      </c>
      <c r="CP22" s="60" t="e">
        <f>ROUND(#REF!,0)</f>
        <v>#REF!</v>
      </c>
      <c r="CQ22" s="60" t="e">
        <f>ROUND(#REF!,0)</f>
        <v>#REF!</v>
      </c>
      <c r="CR22" s="69"/>
      <c r="CS22" s="155" t="e">
        <f t="shared" si="5"/>
        <v>#REF!</v>
      </c>
      <c r="CT22" s="166" t="e">
        <f t="shared" si="6"/>
        <v>#REF!</v>
      </c>
      <c r="CU22" s="61" t="e">
        <f>ROUND(#REF!,0)</f>
        <v>#REF!</v>
      </c>
      <c r="CV22" s="66" t="e">
        <f>ROUND(#REF!,0)</f>
        <v>#REF!</v>
      </c>
      <c r="CW22" s="173" t="e">
        <f t="shared" si="7"/>
        <v>#REF!</v>
      </c>
      <c r="CX22" s="58"/>
      <c r="CY22" s="181" t="e">
        <v>#REF!</v>
      </c>
      <c r="CZ22" s="59" t="e">
        <f t="shared" si="0"/>
        <v>#REF!</v>
      </c>
      <c r="DA22" s="58"/>
    </row>
    <row r="23" spans="1:105" x14ac:dyDescent="0.35">
      <c r="A23" s="236"/>
      <c r="B23" s="238"/>
      <c r="C23" s="71">
        <v>34</v>
      </c>
      <c r="D23" s="57" t="s">
        <v>26</v>
      </c>
      <c r="E23" s="58" t="e">
        <f>ROUND(#REF!,0)</f>
        <v>#REF!</v>
      </c>
      <c r="F23" s="58" t="e">
        <f>ROUND(#REF!,0)</f>
        <v>#REF!</v>
      </c>
      <c r="G23" s="58" t="e">
        <f>ROUND(#REF!,0)</f>
        <v>#REF!</v>
      </c>
      <c r="H23" s="58" t="e">
        <f>ROUND(#REF!,0)</f>
        <v>#REF!</v>
      </c>
      <c r="I23" s="58" t="e">
        <f>ROUND(#REF!,0)</f>
        <v>#REF!</v>
      </c>
      <c r="J23" s="58" t="e">
        <f>ROUND(#REF!,0)</f>
        <v>#REF!</v>
      </c>
      <c r="K23" s="58" t="e">
        <f>ROUND(#REF!,0)</f>
        <v>#REF!</v>
      </c>
      <c r="L23" s="58" t="e">
        <f>ROUND(#REF!,0)</f>
        <v>#REF!</v>
      </c>
      <c r="M23" s="58" t="e">
        <f>ROUND(#REF!,0)</f>
        <v>#REF!</v>
      </c>
      <c r="N23" s="58" t="e">
        <f>ROUND(#REF!,0)</f>
        <v>#REF!</v>
      </c>
      <c r="O23" s="58" t="e">
        <f>ROUND(#REF!,0)</f>
        <v>#REF!</v>
      </c>
      <c r="P23" s="58" t="e">
        <f>ROUND(#REF!,0)</f>
        <v>#REF!</v>
      </c>
      <c r="Q23" s="58" t="e">
        <f>ROUND(#REF!,0)</f>
        <v>#REF!</v>
      </c>
      <c r="R23" s="58" t="e">
        <f>ROUND(#REF!,0)</f>
        <v>#REF!</v>
      </c>
      <c r="S23" s="58" t="e">
        <f>ROUND(#REF!,0)</f>
        <v>#REF!</v>
      </c>
      <c r="T23" s="58" t="e">
        <f>ROUND(#REF!,0)</f>
        <v>#REF!</v>
      </c>
      <c r="U23" s="58" t="e">
        <f>ROUND(#REF!,0)</f>
        <v>#REF!</v>
      </c>
      <c r="V23" s="58" t="e">
        <f>ROUND(#REF!,0)</f>
        <v>#REF!</v>
      </c>
      <c r="W23" s="58" t="e">
        <f>ROUND(#REF!,0)</f>
        <v>#REF!</v>
      </c>
      <c r="X23" s="58" t="e">
        <f>ROUND(#REF!,0)</f>
        <v>#REF!</v>
      </c>
      <c r="Y23" s="58" t="e">
        <f>ROUND(#REF!,0)</f>
        <v>#REF!</v>
      </c>
      <c r="Z23" s="58" t="e">
        <f>ROUND(#REF!,0)</f>
        <v>#REF!</v>
      </c>
      <c r="AA23" s="58" t="e">
        <f>ROUND(#REF!,0)</f>
        <v>#REF!</v>
      </c>
      <c r="AB23" s="58" t="e">
        <f>ROUND(#REF!,0)</f>
        <v>#REF!</v>
      </c>
      <c r="AC23" s="58" t="e">
        <f>ROUND(#REF!,0)</f>
        <v>#REF!</v>
      </c>
      <c r="AD23" s="58" t="e">
        <f>ROUND(#REF!,0)</f>
        <v>#REF!</v>
      </c>
      <c r="AE23" s="58" t="e">
        <f>ROUND(#REF!,0)</f>
        <v>#REF!</v>
      </c>
      <c r="AF23" s="58" t="e">
        <f>ROUND(#REF!,0)</f>
        <v>#REF!</v>
      </c>
      <c r="AG23" s="58" t="e">
        <f>ROUND(#REF!,0)</f>
        <v>#REF!</v>
      </c>
      <c r="AH23" s="58" t="e">
        <f>ROUND(#REF!,0)</f>
        <v>#REF!</v>
      </c>
      <c r="AI23" s="58" t="e">
        <f>ROUND(#REF!,0)</f>
        <v>#REF!</v>
      </c>
      <c r="AJ23" s="58" t="e">
        <f>ROUND(#REF!,0)</f>
        <v>#REF!</v>
      </c>
      <c r="AK23" s="58" t="e">
        <f>ROUND(#REF!,0)</f>
        <v>#REF!</v>
      </c>
      <c r="AL23" s="58" t="e">
        <f>ROUND(#REF!,0)</f>
        <v>#REF!</v>
      </c>
      <c r="AM23" s="58" t="e">
        <f>ROUND(#REF!,0)</f>
        <v>#REF!</v>
      </c>
      <c r="AN23" s="58" t="e">
        <f>ROUND(#REF!,0)</f>
        <v>#REF!</v>
      </c>
      <c r="AO23" s="58" t="e">
        <f>ROUND(#REF!,0)</f>
        <v>#REF!</v>
      </c>
      <c r="AP23" s="98" t="e">
        <f t="shared" si="1"/>
        <v>#REF!</v>
      </c>
      <c r="AQ23" s="60" t="e">
        <f>ROUND(#REF!,0)</f>
        <v>#REF!</v>
      </c>
      <c r="AR23" s="60" t="e">
        <f>ROUND(#REF!,0)</f>
        <v>#REF!</v>
      </c>
      <c r="AS23" s="60" t="e">
        <f>ROUND(#REF!,0)</f>
        <v>#REF!</v>
      </c>
      <c r="AT23" s="60" t="e">
        <f>ROUND(#REF!,0)</f>
        <v>#REF!</v>
      </c>
      <c r="AU23" s="60" t="e">
        <f>ROUND(#REF!,0)</f>
        <v>#REF!</v>
      </c>
      <c r="AV23" s="60" t="e">
        <f>ROUND(#REF!,0)</f>
        <v>#REF!</v>
      </c>
      <c r="AW23" s="60" t="e">
        <f>ROUND(#REF!,0)</f>
        <v>#REF!</v>
      </c>
      <c r="AX23" s="60" t="e">
        <f>ROUND(#REF!,0)</f>
        <v>#REF!</v>
      </c>
      <c r="AY23" s="60" t="e">
        <f>ROUND(#REF!,0)</f>
        <v>#REF!</v>
      </c>
      <c r="AZ23" s="60" t="e">
        <f>ROUND(#REF!,0)</f>
        <v>#REF!</v>
      </c>
      <c r="BA23" s="60" t="e">
        <f>ROUND(#REF!,0)</f>
        <v>#REF!</v>
      </c>
      <c r="BB23" s="60" t="e">
        <f>ROUND(#REF!,0)</f>
        <v>#REF!</v>
      </c>
      <c r="BC23" s="60" t="e">
        <f>ROUND(#REF!,0)</f>
        <v>#REF!</v>
      </c>
      <c r="BD23" s="60" t="e">
        <f>ROUND(#REF!,0)</f>
        <v>#REF!</v>
      </c>
      <c r="BE23" s="60" t="e">
        <f>ROUND(#REF!,0)</f>
        <v>#REF!</v>
      </c>
      <c r="BF23" s="60" t="e">
        <f>ROUND(#REF!,0)</f>
        <v>#REF!</v>
      </c>
      <c r="BG23" s="60" t="e">
        <f>ROUND(#REF!,0)</f>
        <v>#REF!</v>
      </c>
      <c r="BH23" s="60" t="e">
        <f>ROUND(#REF!,0)</f>
        <v>#REF!</v>
      </c>
      <c r="BI23" s="60" t="e">
        <f>ROUND(#REF!,0)</f>
        <v>#REF!</v>
      </c>
      <c r="BJ23" s="60" t="e">
        <f>ROUND(#REF!,0)</f>
        <v>#REF!</v>
      </c>
      <c r="BK23" s="60" t="e">
        <f>ROUND(#REF!,0)</f>
        <v>#REF!</v>
      </c>
      <c r="BL23" s="60" t="e">
        <f>ROUND(#REF!,0)</f>
        <v>#REF!</v>
      </c>
      <c r="BM23" s="60" t="e">
        <f>ROUND(#REF!,0)</f>
        <v>#REF!</v>
      </c>
      <c r="BN23" s="60" t="e">
        <f>ROUND(#REF!,0)</f>
        <v>#REF!</v>
      </c>
      <c r="BO23" s="60" t="e">
        <f>ROUND(#REF!,0)</f>
        <v>#REF!</v>
      </c>
      <c r="BP23" s="60" t="e">
        <f>ROUND(#REF!,0)</f>
        <v>#REF!</v>
      </c>
      <c r="BQ23" s="60" t="e">
        <f>ROUND(#REF!,0)</f>
        <v>#REF!</v>
      </c>
      <c r="BR23" s="60" t="e">
        <f>ROUND(#REF!,0)</f>
        <v>#REF!</v>
      </c>
      <c r="BS23" s="60" t="e">
        <f>ROUND(#REF!,0)</f>
        <v>#REF!</v>
      </c>
      <c r="BT23" s="60" t="e">
        <f>ROUND(#REF!,0)</f>
        <v>#REF!</v>
      </c>
      <c r="BU23" s="60" t="e">
        <f>ROUND(#REF!,0)</f>
        <v>#REF!</v>
      </c>
      <c r="BV23" s="60" t="e">
        <f>ROUND(#REF!,0)</f>
        <v>#REF!</v>
      </c>
      <c r="BW23" s="60" t="e">
        <f>ROUND(#REF!,0)</f>
        <v>#REF!</v>
      </c>
      <c r="BX23" s="60" t="e">
        <f>ROUND(#REF!,0)</f>
        <v>#REF!</v>
      </c>
      <c r="BY23" s="60" t="e">
        <f>ROUND(#REF!,0)</f>
        <v>#REF!</v>
      </c>
      <c r="BZ23" s="60" t="e">
        <f>ROUND(#REF!,0)</f>
        <v>#REF!</v>
      </c>
      <c r="CA23" s="60" t="e">
        <f>ROUND(#REF!,0)</f>
        <v>#REF!</v>
      </c>
      <c r="CB23" s="123" t="e">
        <f t="shared" si="2"/>
        <v>#REF!</v>
      </c>
      <c r="CC23" s="127" t="e">
        <f t="shared" si="3"/>
        <v>#REF!</v>
      </c>
      <c r="CD23" s="58" t="e">
        <f>ROUND(#REF!,0)</f>
        <v>#REF!</v>
      </c>
      <c r="CE23" s="58" t="e">
        <f>ROUND(#REF!,0)</f>
        <v>#REF!</v>
      </c>
      <c r="CF23" s="58" t="e">
        <f>ROUND(#REF!,0)</f>
        <v>#REF!</v>
      </c>
      <c r="CG23" s="58" t="e">
        <f>ROUND(#REF!,0)</f>
        <v>#REF!</v>
      </c>
      <c r="CH23" s="58" t="e">
        <f>ROUND(#REF!,0)</f>
        <v>#REF!</v>
      </c>
      <c r="CI23" s="58" t="e">
        <f>ROUND(#REF!,0)</f>
        <v>#REF!</v>
      </c>
      <c r="CJ23" s="62"/>
      <c r="CK23" s="59" t="e">
        <f t="shared" si="4"/>
        <v>#REF!</v>
      </c>
      <c r="CL23" s="68" t="e">
        <f>ROUND(#REF!,0)</f>
        <v>#REF!</v>
      </c>
      <c r="CM23" s="60" t="e">
        <f>ROUND(#REF!,0)</f>
        <v>#REF!</v>
      </c>
      <c r="CN23" s="60" t="e">
        <f>ROUND(#REF!,0)</f>
        <v>#REF!</v>
      </c>
      <c r="CO23" s="60" t="e">
        <f>ROUND(#REF!,0)</f>
        <v>#REF!</v>
      </c>
      <c r="CP23" s="60" t="e">
        <f>ROUND(#REF!,0)</f>
        <v>#REF!</v>
      </c>
      <c r="CQ23" s="60" t="e">
        <f>ROUND(#REF!,0)</f>
        <v>#REF!</v>
      </c>
      <c r="CR23" s="69"/>
      <c r="CS23" s="155" t="e">
        <f t="shared" si="5"/>
        <v>#REF!</v>
      </c>
      <c r="CT23" s="166" t="e">
        <f t="shared" si="6"/>
        <v>#REF!</v>
      </c>
      <c r="CU23" s="61" t="e">
        <f>ROUND(#REF!,0)</f>
        <v>#REF!</v>
      </c>
      <c r="CV23" s="66" t="e">
        <f>ROUND(#REF!,0)</f>
        <v>#REF!</v>
      </c>
      <c r="CW23" s="173" t="e">
        <f t="shared" si="7"/>
        <v>#REF!</v>
      </c>
      <c r="CX23" s="58"/>
      <c r="CY23" s="181" t="e">
        <v>#REF!</v>
      </c>
      <c r="CZ23" s="59" t="e">
        <f t="shared" si="0"/>
        <v>#REF!</v>
      </c>
      <c r="DA23" s="58"/>
    </row>
    <row r="24" spans="1:105" x14ac:dyDescent="0.35">
      <c r="A24" s="236"/>
      <c r="B24" s="238"/>
      <c r="C24" s="71">
        <v>35</v>
      </c>
      <c r="D24" s="57" t="s">
        <v>27</v>
      </c>
      <c r="E24" s="58" t="e">
        <f>ROUND(#REF!,0)</f>
        <v>#REF!</v>
      </c>
      <c r="F24" s="58" t="e">
        <f>ROUND(#REF!,0)</f>
        <v>#REF!</v>
      </c>
      <c r="G24" s="58" t="e">
        <f>ROUND(#REF!,0)</f>
        <v>#REF!</v>
      </c>
      <c r="H24" s="58" t="e">
        <f>ROUND(#REF!,0)</f>
        <v>#REF!</v>
      </c>
      <c r="I24" s="58" t="e">
        <f>ROUND(#REF!,0)</f>
        <v>#REF!</v>
      </c>
      <c r="J24" s="58" t="e">
        <f>ROUND(#REF!,0)</f>
        <v>#REF!</v>
      </c>
      <c r="K24" s="58" t="e">
        <f>ROUND(#REF!,0)</f>
        <v>#REF!</v>
      </c>
      <c r="L24" s="58" t="e">
        <f>ROUND(#REF!,0)</f>
        <v>#REF!</v>
      </c>
      <c r="M24" s="58" t="e">
        <f>ROUND(#REF!,0)</f>
        <v>#REF!</v>
      </c>
      <c r="N24" s="58" t="e">
        <f>ROUND(#REF!,0)</f>
        <v>#REF!</v>
      </c>
      <c r="O24" s="58" t="e">
        <f>ROUND(#REF!,0)</f>
        <v>#REF!</v>
      </c>
      <c r="P24" s="58" t="e">
        <f>ROUND(#REF!,0)</f>
        <v>#REF!</v>
      </c>
      <c r="Q24" s="58" t="e">
        <f>ROUND(#REF!,0)</f>
        <v>#REF!</v>
      </c>
      <c r="R24" s="58" t="e">
        <f>ROUND(#REF!,0)</f>
        <v>#REF!</v>
      </c>
      <c r="S24" s="58" t="e">
        <f>ROUND(#REF!,0)</f>
        <v>#REF!</v>
      </c>
      <c r="T24" s="58" t="e">
        <f>ROUND(#REF!,0)</f>
        <v>#REF!</v>
      </c>
      <c r="U24" s="58" t="e">
        <f>ROUND(#REF!,0)</f>
        <v>#REF!</v>
      </c>
      <c r="V24" s="58" t="e">
        <f>ROUND(#REF!,0)</f>
        <v>#REF!</v>
      </c>
      <c r="W24" s="58" t="e">
        <f>ROUND(#REF!,0)</f>
        <v>#REF!</v>
      </c>
      <c r="X24" s="58" t="e">
        <f>ROUND(#REF!,0)</f>
        <v>#REF!</v>
      </c>
      <c r="Y24" s="58" t="e">
        <f>ROUND(#REF!,0)</f>
        <v>#REF!</v>
      </c>
      <c r="Z24" s="58" t="e">
        <f>ROUND(#REF!,0)</f>
        <v>#REF!</v>
      </c>
      <c r="AA24" s="58" t="e">
        <f>ROUND(#REF!,0)</f>
        <v>#REF!</v>
      </c>
      <c r="AB24" s="58" t="e">
        <f>ROUND(#REF!,0)</f>
        <v>#REF!</v>
      </c>
      <c r="AC24" s="58" t="e">
        <f>ROUND(#REF!,0)</f>
        <v>#REF!</v>
      </c>
      <c r="AD24" s="58" t="e">
        <f>ROUND(#REF!,0)</f>
        <v>#REF!</v>
      </c>
      <c r="AE24" s="58" t="e">
        <f>ROUND(#REF!,0)</f>
        <v>#REF!</v>
      </c>
      <c r="AF24" s="58" t="e">
        <f>ROUND(#REF!,0)</f>
        <v>#REF!</v>
      </c>
      <c r="AG24" s="58" t="e">
        <f>ROUND(#REF!,0)</f>
        <v>#REF!</v>
      </c>
      <c r="AH24" s="58" t="e">
        <f>ROUND(#REF!,0)</f>
        <v>#REF!</v>
      </c>
      <c r="AI24" s="58" t="e">
        <f>ROUND(#REF!,0)</f>
        <v>#REF!</v>
      </c>
      <c r="AJ24" s="58" t="e">
        <f>ROUND(#REF!,0)</f>
        <v>#REF!</v>
      </c>
      <c r="AK24" s="58" t="e">
        <f>ROUND(#REF!,0)</f>
        <v>#REF!</v>
      </c>
      <c r="AL24" s="58" t="e">
        <f>ROUND(#REF!,0)</f>
        <v>#REF!</v>
      </c>
      <c r="AM24" s="58" t="e">
        <f>ROUND(#REF!,0)</f>
        <v>#REF!</v>
      </c>
      <c r="AN24" s="58" t="e">
        <f>ROUND(#REF!,0)</f>
        <v>#REF!</v>
      </c>
      <c r="AO24" s="58" t="e">
        <f>ROUND(#REF!,0)</f>
        <v>#REF!</v>
      </c>
      <c r="AP24" s="98" t="e">
        <f t="shared" si="1"/>
        <v>#REF!</v>
      </c>
      <c r="AQ24" s="60" t="e">
        <f>ROUND(#REF!,0)</f>
        <v>#REF!</v>
      </c>
      <c r="AR24" s="60" t="e">
        <f>ROUND(#REF!,0)</f>
        <v>#REF!</v>
      </c>
      <c r="AS24" s="60" t="e">
        <f>ROUND(#REF!,0)</f>
        <v>#REF!</v>
      </c>
      <c r="AT24" s="60" t="e">
        <f>ROUND(#REF!,0)</f>
        <v>#REF!</v>
      </c>
      <c r="AU24" s="60" t="e">
        <f>ROUND(#REF!,0)</f>
        <v>#REF!</v>
      </c>
      <c r="AV24" s="60" t="e">
        <f>ROUND(#REF!,0)</f>
        <v>#REF!</v>
      </c>
      <c r="AW24" s="60" t="e">
        <f>ROUND(#REF!,0)</f>
        <v>#REF!</v>
      </c>
      <c r="AX24" s="60" t="e">
        <f>ROUND(#REF!,0)</f>
        <v>#REF!</v>
      </c>
      <c r="AY24" s="60" t="e">
        <f>ROUND(#REF!,0)</f>
        <v>#REF!</v>
      </c>
      <c r="AZ24" s="60" t="e">
        <f>ROUND(#REF!,0)</f>
        <v>#REF!</v>
      </c>
      <c r="BA24" s="60" t="e">
        <f>ROUND(#REF!,0)</f>
        <v>#REF!</v>
      </c>
      <c r="BB24" s="60" t="e">
        <f>ROUND(#REF!,0)</f>
        <v>#REF!</v>
      </c>
      <c r="BC24" s="60" t="e">
        <f>ROUND(#REF!,0)</f>
        <v>#REF!</v>
      </c>
      <c r="BD24" s="60" t="e">
        <f>ROUND(#REF!,0)</f>
        <v>#REF!</v>
      </c>
      <c r="BE24" s="60" t="e">
        <f>ROUND(#REF!,0)</f>
        <v>#REF!</v>
      </c>
      <c r="BF24" s="60" t="e">
        <f>ROUND(#REF!,0)</f>
        <v>#REF!</v>
      </c>
      <c r="BG24" s="60" t="e">
        <f>ROUND(#REF!,0)</f>
        <v>#REF!</v>
      </c>
      <c r="BH24" s="60" t="e">
        <f>ROUND(#REF!,0)</f>
        <v>#REF!</v>
      </c>
      <c r="BI24" s="60" t="e">
        <f>ROUND(#REF!,0)</f>
        <v>#REF!</v>
      </c>
      <c r="BJ24" s="60" t="e">
        <f>ROUND(#REF!,0)</f>
        <v>#REF!</v>
      </c>
      <c r="BK24" s="60" t="e">
        <f>ROUND(#REF!,0)</f>
        <v>#REF!</v>
      </c>
      <c r="BL24" s="60" t="e">
        <f>ROUND(#REF!,0)</f>
        <v>#REF!</v>
      </c>
      <c r="BM24" s="60" t="e">
        <f>ROUND(#REF!,0)</f>
        <v>#REF!</v>
      </c>
      <c r="BN24" s="60" t="e">
        <f>ROUND(#REF!,0)</f>
        <v>#REF!</v>
      </c>
      <c r="BO24" s="60" t="e">
        <f>ROUND(#REF!,0)</f>
        <v>#REF!</v>
      </c>
      <c r="BP24" s="60" t="e">
        <f>ROUND(#REF!,0)</f>
        <v>#REF!</v>
      </c>
      <c r="BQ24" s="60" t="e">
        <f>ROUND(#REF!,0)</f>
        <v>#REF!</v>
      </c>
      <c r="BR24" s="60" t="e">
        <f>ROUND(#REF!,0)</f>
        <v>#REF!</v>
      </c>
      <c r="BS24" s="60" t="e">
        <f>ROUND(#REF!,0)</f>
        <v>#REF!</v>
      </c>
      <c r="BT24" s="60" t="e">
        <f>ROUND(#REF!,0)</f>
        <v>#REF!</v>
      </c>
      <c r="BU24" s="60" t="e">
        <f>ROUND(#REF!,0)</f>
        <v>#REF!</v>
      </c>
      <c r="BV24" s="60" t="e">
        <f>ROUND(#REF!,0)</f>
        <v>#REF!</v>
      </c>
      <c r="BW24" s="60" t="e">
        <f>ROUND(#REF!,0)</f>
        <v>#REF!</v>
      </c>
      <c r="BX24" s="60" t="e">
        <f>ROUND(#REF!,0)</f>
        <v>#REF!</v>
      </c>
      <c r="BY24" s="60" t="e">
        <f>ROUND(#REF!,0)</f>
        <v>#REF!</v>
      </c>
      <c r="BZ24" s="60" t="e">
        <f>ROUND(#REF!,0)</f>
        <v>#REF!</v>
      </c>
      <c r="CA24" s="60" t="e">
        <f>ROUND(#REF!,0)</f>
        <v>#REF!</v>
      </c>
      <c r="CB24" s="123" t="e">
        <f t="shared" si="2"/>
        <v>#REF!</v>
      </c>
      <c r="CC24" s="127" t="e">
        <f t="shared" si="3"/>
        <v>#REF!</v>
      </c>
      <c r="CD24" s="58" t="e">
        <f>ROUND(#REF!,0)</f>
        <v>#REF!</v>
      </c>
      <c r="CE24" s="58" t="e">
        <f>ROUND(#REF!,0)</f>
        <v>#REF!</v>
      </c>
      <c r="CF24" s="58" t="e">
        <f>ROUND(#REF!,0)</f>
        <v>#REF!</v>
      </c>
      <c r="CG24" s="58" t="e">
        <f>ROUND(#REF!,0)</f>
        <v>#REF!</v>
      </c>
      <c r="CH24" s="58" t="e">
        <f>ROUND(#REF!,0)</f>
        <v>#REF!</v>
      </c>
      <c r="CI24" s="58" t="e">
        <f>ROUND(#REF!,0)</f>
        <v>#REF!</v>
      </c>
      <c r="CJ24" s="62"/>
      <c r="CK24" s="59" t="e">
        <f t="shared" si="4"/>
        <v>#REF!</v>
      </c>
      <c r="CL24" s="68" t="e">
        <f>ROUND(#REF!,0)</f>
        <v>#REF!</v>
      </c>
      <c r="CM24" s="60" t="e">
        <f>ROUND(#REF!,0)</f>
        <v>#REF!</v>
      </c>
      <c r="CN24" s="60" t="e">
        <f>ROUND(#REF!,0)</f>
        <v>#REF!</v>
      </c>
      <c r="CO24" s="60" t="e">
        <f>ROUND(#REF!,0)</f>
        <v>#REF!</v>
      </c>
      <c r="CP24" s="60" t="e">
        <f>ROUND(#REF!,0)</f>
        <v>#REF!</v>
      </c>
      <c r="CQ24" s="60" t="e">
        <f>ROUND(#REF!,0)</f>
        <v>#REF!</v>
      </c>
      <c r="CR24" s="69"/>
      <c r="CS24" s="155" t="e">
        <f t="shared" si="5"/>
        <v>#REF!</v>
      </c>
      <c r="CT24" s="166" t="e">
        <f t="shared" si="6"/>
        <v>#REF!</v>
      </c>
      <c r="CU24" s="61" t="e">
        <f>ROUND(#REF!,0)</f>
        <v>#REF!</v>
      </c>
      <c r="CV24" s="66" t="e">
        <f>ROUND(#REF!,0)</f>
        <v>#REF!</v>
      </c>
      <c r="CW24" s="173" t="e">
        <f t="shared" si="7"/>
        <v>#REF!</v>
      </c>
      <c r="CX24" s="58"/>
      <c r="CY24" s="181" t="e">
        <v>#REF!</v>
      </c>
      <c r="CZ24" s="59" t="e">
        <f t="shared" si="0"/>
        <v>#REF!</v>
      </c>
      <c r="DA24" s="58"/>
    </row>
    <row r="25" spans="1:105" x14ac:dyDescent="0.35">
      <c r="A25" s="236"/>
      <c r="B25" s="238"/>
      <c r="C25" s="71">
        <v>39</v>
      </c>
      <c r="D25" s="57" t="s">
        <v>28</v>
      </c>
      <c r="E25" s="58" t="e">
        <f>ROUND(#REF!,0)</f>
        <v>#REF!</v>
      </c>
      <c r="F25" s="58" t="e">
        <f>ROUND(#REF!,0)</f>
        <v>#REF!</v>
      </c>
      <c r="G25" s="58" t="e">
        <f>ROUND(#REF!,0)</f>
        <v>#REF!</v>
      </c>
      <c r="H25" s="58" t="e">
        <f>ROUND(#REF!,0)</f>
        <v>#REF!</v>
      </c>
      <c r="I25" s="58" t="e">
        <f>ROUND(#REF!,0)</f>
        <v>#REF!</v>
      </c>
      <c r="J25" s="58" t="e">
        <f>ROUND(#REF!,0)</f>
        <v>#REF!</v>
      </c>
      <c r="K25" s="58" t="e">
        <f>ROUND(#REF!,0)</f>
        <v>#REF!</v>
      </c>
      <c r="L25" s="58" t="e">
        <f>ROUND(#REF!,0)</f>
        <v>#REF!</v>
      </c>
      <c r="M25" s="58" t="e">
        <f>ROUND(#REF!,0)</f>
        <v>#REF!</v>
      </c>
      <c r="N25" s="58" t="e">
        <f>ROUND(#REF!,0)</f>
        <v>#REF!</v>
      </c>
      <c r="O25" s="58" t="e">
        <f>ROUND(#REF!,0)</f>
        <v>#REF!</v>
      </c>
      <c r="P25" s="58" t="e">
        <f>ROUND(#REF!,0)</f>
        <v>#REF!</v>
      </c>
      <c r="Q25" s="58" t="e">
        <f>ROUND(#REF!,0)</f>
        <v>#REF!</v>
      </c>
      <c r="R25" s="58" t="e">
        <f>ROUND(#REF!,0)</f>
        <v>#REF!</v>
      </c>
      <c r="S25" s="58" t="e">
        <f>ROUND(#REF!,0)</f>
        <v>#REF!</v>
      </c>
      <c r="T25" s="58" t="e">
        <f>ROUND(#REF!,0)</f>
        <v>#REF!</v>
      </c>
      <c r="U25" s="58" t="e">
        <f>ROUND(#REF!,0)</f>
        <v>#REF!</v>
      </c>
      <c r="V25" s="58" t="e">
        <f>ROUND(#REF!,0)</f>
        <v>#REF!</v>
      </c>
      <c r="W25" s="58" t="e">
        <f>ROUND(#REF!,0)</f>
        <v>#REF!</v>
      </c>
      <c r="X25" s="58" t="e">
        <f>ROUND(#REF!,0)</f>
        <v>#REF!</v>
      </c>
      <c r="Y25" s="58" t="e">
        <f>ROUND(#REF!,0)</f>
        <v>#REF!</v>
      </c>
      <c r="Z25" s="58" t="e">
        <f>ROUND(#REF!,0)</f>
        <v>#REF!</v>
      </c>
      <c r="AA25" s="58" t="e">
        <f>ROUND(#REF!,0)</f>
        <v>#REF!</v>
      </c>
      <c r="AB25" s="58" t="e">
        <f>ROUND(#REF!,0)</f>
        <v>#REF!</v>
      </c>
      <c r="AC25" s="58" t="e">
        <f>ROUND(#REF!,0)</f>
        <v>#REF!</v>
      </c>
      <c r="AD25" s="58" t="e">
        <f>ROUND(#REF!,0)</f>
        <v>#REF!</v>
      </c>
      <c r="AE25" s="58" t="e">
        <f>ROUND(#REF!,0)</f>
        <v>#REF!</v>
      </c>
      <c r="AF25" s="58" t="e">
        <f>ROUND(#REF!,0)</f>
        <v>#REF!</v>
      </c>
      <c r="AG25" s="58" t="e">
        <f>ROUND(#REF!,0)</f>
        <v>#REF!</v>
      </c>
      <c r="AH25" s="58" t="e">
        <f>ROUND(#REF!,0)</f>
        <v>#REF!</v>
      </c>
      <c r="AI25" s="58" t="e">
        <f>ROUND(#REF!,0)</f>
        <v>#REF!</v>
      </c>
      <c r="AJ25" s="58" t="e">
        <f>ROUND(#REF!,0)</f>
        <v>#REF!</v>
      </c>
      <c r="AK25" s="58" t="e">
        <f>ROUND(#REF!,0)</f>
        <v>#REF!</v>
      </c>
      <c r="AL25" s="58" t="e">
        <f>ROUND(#REF!,0)</f>
        <v>#REF!</v>
      </c>
      <c r="AM25" s="58" t="e">
        <f>ROUND(#REF!,0)</f>
        <v>#REF!</v>
      </c>
      <c r="AN25" s="58" t="e">
        <f>ROUND(#REF!,0)</f>
        <v>#REF!</v>
      </c>
      <c r="AO25" s="58" t="e">
        <f>ROUND(#REF!,0)</f>
        <v>#REF!</v>
      </c>
      <c r="AP25" s="98" t="e">
        <f t="shared" si="1"/>
        <v>#REF!</v>
      </c>
      <c r="AQ25" s="60" t="e">
        <f>ROUND(#REF!,0)</f>
        <v>#REF!</v>
      </c>
      <c r="AR25" s="60" t="e">
        <f>ROUND(#REF!,0)</f>
        <v>#REF!</v>
      </c>
      <c r="AS25" s="60" t="e">
        <f>ROUND(#REF!,0)</f>
        <v>#REF!</v>
      </c>
      <c r="AT25" s="60" t="e">
        <f>ROUND(#REF!,0)</f>
        <v>#REF!</v>
      </c>
      <c r="AU25" s="60" t="e">
        <f>ROUND(#REF!,0)</f>
        <v>#REF!</v>
      </c>
      <c r="AV25" s="60" t="e">
        <f>ROUND(#REF!,0)</f>
        <v>#REF!</v>
      </c>
      <c r="AW25" s="60" t="e">
        <f>ROUND(#REF!,0)</f>
        <v>#REF!</v>
      </c>
      <c r="AX25" s="60" t="e">
        <f>ROUND(#REF!,0)</f>
        <v>#REF!</v>
      </c>
      <c r="AY25" s="60" t="e">
        <f>ROUND(#REF!,0)</f>
        <v>#REF!</v>
      </c>
      <c r="AZ25" s="60" t="e">
        <f>ROUND(#REF!,0)</f>
        <v>#REF!</v>
      </c>
      <c r="BA25" s="60" t="e">
        <f>ROUND(#REF!,0)</f>
        <v>#REF!</v>
      </c>
      <c r="BB25" s="60" t="e">
        <f>ROUND(#REF!,0)</f>
        <v>#REF!</v>
      </c>
      <c r="BC25" s="60" t="e">
        <f>ROUND(#REF!,0)</f>
        <v>#REF!</v>
      </c>
      <c r="BD25" s="60" t="e">
        <f>ROUND(#REF!,0)</f>
        <v>#REF!</v>
      </c>
      <c r="BE25" s="60" t="e">
        <f>ROUND(#REF!,0)</f>
        <v>#REF!</v>
      </c>
      <c r="BF25" s="60" t="e">
        <f>ROUND(#REF!,0)</f>
        <v>#REF!</v>
      </c>
      <c r="BG25" s="60" t="e">
        <f>ROUND(#REF!,0)</f>
        <v>#REF!</v>
      </c>
      <c r="BH25" s="60" t="e">
        <f>ROUND(#REF!,0)</f>
        <v>#REF!</v>
      </c>
      <c r="BI25" s="60" t="e">
        <f>ROUND(#REF!,0)</f>
        <v>#REF!</v>
      </c>
      <c r="BJ25" s="60" t="e">
        <f>ROUND(#REF!,0)</f>
        <v>#REF!</v>
      </c>
      <c r="BK25" s="60" t="e">
        <f>ROUND(#REF!,0)</f>
        <v>#REF!</v>
      </c>
      <c r="BL25" s="60" t="e">
        <f>ROUND(#REF!,0)</f>
        <v>#REF!</v>
      </c>
      <c r="BM25" s="60" t="e">
        <f>ROUND(#REF!,0)</f>
        <v>#REF!</v>
      </c>
      <c r="BN25" s="60" t="e">
        <f>ROUND(#REF!,0)</f>
        <v>#REF!</v>
      </c>
      <c r="BO25" s="60" t="e">
        <f>ROUND(#REF!,0)</f>
        <v>#REF!</v>
      </c>
      <c r="BP25" s="60" t="e">
        <f>ROUND(#REF!,0)</f>
        <v>#REF!</v>
      </c>
      <c r="BQ25" s="60" t="e">
        <f>ROUND(#REF!,0)</f>
        <v>#REF!</v>
      </c>
      <c r="BR25" s="60" t="e">
        <f>ROUND(#REF!,0)</f>
        <v>#REF!</v>
      </c>
      <c r="BS25" s="60" t="e">
        <f>ROUND(#REF!,0)</f>
        <v>#REF!</v>
      </c>
      <c r="BT25" s="60" t="e">
        <f>ROUND(#REF!,0)</f>
        <v>#REF!</v>
      </c>
      <c r="BU25" s="60" t="e">
        <f>ROUND(#REF!,0)</f>
        <v>#REF!</v>
      </c>
      <c r="BV25" s="60" t="e">
        <f>ROUND(#REF!,0)</f>
        <v>#REF!</v>
      </c>
      <c r="BW25" s="60" t="e">
        <f>ROUND(#REF!,0)</f>
        <v>#REF!</v>
      </c>
      <c r="BX25" s="60" t="e">
        <f>ROUND(#REF!,0)</f>
        <v>#REF!</v>
      </c>
      <c r="BY25" s="60" t="e">
        <f>ROUND(#REF!,0)</f>
        <v>#REF!</v>
      </c>
      <c r="BZ25" s="60" t="e">
        <f>ROUND(#REF!,0)</f>
        <v>#REF!</v>
      </c>
      <c r="CA25" s="60" t="e">
        <f>ROUND(#REF!,0)</f>
        <v>#REF!</v>
      </c>
      <c r="CB25" s="123" t="e">
        <f t="shared" si="2"/>
        <v>#REF!</v>
      </c>
      <c r="CC25" s="127" t="e">
        <f t="shared" si="3"/>
        <v>#REF!</v>
      </c>
      <c r="CD25" s="58" t="e">
        <f>ROUND(#REF!,0)</f>
        <v>#REF!</v>
      </c>
      <c r="CE25" s="58" t="e">
        <f>ROUND(#REF!,0)</f>
        <v>#REF!</v>
      </c>
      <c r="CF25" s="58" t="e">
        <f>ROUND(#REF!,0)</f>
        <v>#REF!</v>
      </c>
      <c r="CG25" s="58" t="e">
        <f>ROUND(#REF!,0)</f>
        <v>#REF!</v>
      </c>
      <c r="CH25" s="58" t="e">
        <f>ROUND(#REF!,0)</f>
        <v>#REF!</v>
      </c>
      <c r="CI25" s="58" t="e">
        <f>ROUND(#REF!,0)</f>
        <v>#REF!</v>
      </c>
      <c r="CJ25" s="62"/>
      <c r="CK25" s="59" t="e">
        <f t="shared" si="4"/>
        <v>#REF!</v>
      </c>
      <c r="CL25" s="68" t="e">
        <f>ROUND(#REF!,0)</f>
        <v>#REF!</v>
      </c>
      <c r="CM25" s="60" t="e">
        <f>ROUND(#REF!,0)</f>
        <v>#REF!</v>
      </c>
      <c r="CN25" s="60" t="e">
        <f>ROUND(#REF!,0)</f>
        <v>#REF!</v>
      </c>
      <c r="CO25" s="60" t="e">
        <f>ROUND(#REF!,0)</f>
        <v>#REF!</v>
      </c>
      <c r="CP25" s="60" t="e">
        <f>ROUND(#REF!,0)</f>
        <v>#REF!</v>
      </c>
      <c r="CQ25" s="60" t="e">
        <f>ROUND(#REF!,0)</f>
        <v>#REF!</v>
      </c>
      <c r="CR25" s="69"/>
      <c r="CS25" s="155" t="e">
        <f t="shared" si="5"/>
        <v>#REF!</v>
      </c>
      <c r="CT25" s="166" t="e">
        <f t="shared" si="6"/>
        <v>#REF!</v>
      </c>
      <c r="CU25" s="61" t="e">
        <f>ROUND(#REF!,0)</f>
        <v>#REF!</v>
      </c>
      <c r="CV25" s="66" t="e">
        <f>ROUND(#REF!,0)</f>
        <v>#REF!</v>
      </c>
      <c r="CW25" s="173" t="e">
        <f t="shared" si="7"/>
        <v>#REF!</v>
      </c>
      <c r="CX25" s="58"/>
      <c r="CY25" s="181" t="e">
        <v>#REF!</v>
      </c>
      <c r="CZ25" s="59" t="e">
        <f t="shared" si="0"/>
        <v>#REF!</v>
      </c>
      <c r="DA25" s="58"/>
    </row>
    <row r="26" spans="1:105" x14ac:dyDescent="0.35">
      <c r="A26" s="236"/>
      <c r="B26" s="238"/>
      <c r="C26" s="71">
        <v>41</v>
      </c>
      <c r="D26" s="57" t="s">
        <v>29</v>
      </c>
      <c r="E26" s="58" t="e">
        <f>ROUND(#REF!,0)</f>
        <v>#REF!</v>
      </c>
      <c r="F26" s="58" t="e">
        <f>ROUND(#REF!,0)</f>
        <v>#REF!</v>
      </c>
      <c r="G26" s="58" t="e">
        <f>ROUND(#REF!,0)</f>
        <v>#REF!</v>
      </c>
      <c r="H26" s="58" t="e">
        <f>ROUND(#REF!,0)</f>
        <v>#REF!</v>
      </c>
      <c r="I26" s="58" t="e">
        <f>ROUND(#REF!,0)</f>
        <v>#REF!</v>
      </c>
      <c r="J26" s="58" t="e">
        <f>ROUND(#REF!,0)</f>
        <v>#REF!</v>
      </c>
      <c r="K26" s="58" t="e">
        <f>ROUND(#REF!,0)</f>
        <v>#REF!</v>
      </c>
      <c r="L26" s="58" t="e">
        <f>ROUND(#REF!,0)</f>
        <v>#REF!</v>
      </c>
      <c r="M26" s="58" t="e">
        <f>ROUND(#REF!,0)</f>
        <v>#REF!</v>
      </c>
      <c r="N26" s="58" t="e">
        <f>ROUND(#REF!,0)</f>
        <v>#REF!</v>
      </c>
      <c r="O26" s="58" t="e">
        <f>ROUND(#REF!,0)</f>
        <v>#REF!</v>
      </c>
      <c r="P26" s="58" t="e">
        <f>ROUND(#REF!,0)</f>
        <v>#REF!</v>
      </c>
      <c r="Q26" s="58" t="e">
        <f>ROUND(#REF!,0)</f>
        <v>#REF!</v>
      </c>
      <c r="R26" s="58" t="e">
        <f>ROUND(#REF!,0)</f>
        <v>#REF!</v>
      </c>
      <c r="S26" s="58" t="e">
        <f>ROUND(#REF!,0)</f>
        <v>#REF!</v>
      </c>
      <c r="T26" s="58" t="e">
        <f>ROUND(#REF!,0)</f>
        <v>#REF!</v>
      </c>
      <c r="U26" s="58" t="e">
        <f>ROUND(#REF!,0)</f>
        <v>#REF!</v>
      </c>
      <c r="V26" s="58" t="e">
        <f>ROUND(#REF!,0)</f>
        <v>#REF!</v>
      </c>
      <c r="W26" s="58" t="e">
        <f>ROUND(#REF!,0)</f>
        <v>#REF!</v>
      </c>
      <c r="X26" s="58" t="e">
        <f>ROUND(#REF!,0)</f>
        <v>#REF!</v>
      </c>
      <c r="Y26" s="58" t="e">
        <f>ROUND(#REF!,0)</f>
        <v>#REF!</v>
      </c>
      <c r="Z26" s="58" t="e">
        <f>ROUND(#REF!,0)</f>
        <v>#REF!</v>
      </c>
      <c r="AA26" s="58" t="e">
        <f>ROUND(#REF!,0)</f>
        <v>#REF!</v>
      </c>
      <c r="AB26" s="58" t="e">
        <f>ROUND(#REF!,0)</f>
        <v>#REF!</v>
      </c>
      <c r="AC26" s="58" t="e">
        <f>ROUND(#REF!,0)</f>
        <v>#REF!</v>
      </c>
      <c r="AD26" s="58" t="e">
        <f>ROUND(#REF!,0)</f>
        <v>#REF!</v>
      </c>
      <c r="AE26" s="58" t="e">
        <f>ROUND(#REF!,0)</f>
        <v>#REF!</v>
      </c>
      <c r="AF26" s="58" t="e">
        <f>ROUND(#REF!,0)</f>
        <v>#REF!</v>
      </c>
      <c r="AG26" s="58" t="e">
        <f>ROUND(#REF!,0)</f>
        <v>#REF!</v>
      </c>
      <c r="AH26" s="58" t="e">
        <f>ROUND(#REF!,0)</f>
        <v>#REF!</v>
      </c>
      <c r="AI26" s="58" t="e">
        <f>ROUND(#REF!,0)</f>
        <v>#REF!</v>
      </c>
      <c r="AJ26" s="58" t="e">
        <f>ROUND(#REF!,0)</f>
        <v>#REF!</v>
      </c>
      <c r="AK26" s="58" t="e">
        <f>ROUND(#REF!,0)</f>
        <v>#REF!</v>
      </c>
      <c r="AL26" s="58" t="e">
        <f>ROUND(#REF!,0)</f>
        <v>#REF!</v>
      </c>
      <c r="AM26" s="58" t="e">
        <f>ROUND(#REF!,0)</f>
        <v>#REF!</v>
      </c>
      <c r="AN26" s="58" t="e">
        <f>ROUND(#REF!,0)</f>
        <v>#REF!</v>
      </c>
      <c r="AO26" s="58" t="e">
        <f>ROUND(#REF!,0)</f>
        <v>#REF!</v>
      </c>
      <c r="AP26" s="98" t="e">
        <f t="shared" si="1"/>
        <v>#REF!</v>
      </c>
      <c r="AQ26" s="60" t="e">
        <f>ROUND(#REF!,0)</f>
        <v>#REF!</v>
      </c>
      <c r="AR26" s="60" t="e">
        <f>ROUND(#REF!,0)</f>
        <v>#REF!</v>
      </c>
      <c r="AS26" s="60" t="e">
        <f>ROUND(#REF!,0)</f>
        <v>#REF!</v>
      </c>
      <c r="AT26" s="60" t="e">
        <f>ROUND(#REF!,0)</f>
        <v>#REF!</v>
      </c>
      <c r="AU26" s="60" t="e">
        <f>ROUND(#REF!,0)</f>
        <v>#REF!</v>
      </c>
      <c r="AV26" s="60" t="e">
        <f>ROUND(#REF!,0)</f>
        <v>#REF!</v>
      </c>
      <c r="AW26" s="60" t="e">
        <f>ROUND(#REF!,0)</f>
        <v>#REF!</v>
      </c>
      <c r="AX26" s="60" t="e">
        <f>ROUND(#REF!,0)</f>
        <v>#REF!</v>
      </c>
      <c r="AY26" s="60" t="e">
        <f>ROUND(#REF!,0)</f>
        <v>#REF!</v>
      </c>
      <c r="AZ26" s="60" t="e">
        <f>ROUND(#REF!,0)</f>
        <v>#REF!</v>
      </c>
      <c r="BA26" s="60" t="e">
        <f>ROUND(#REF!,0)</f>
        <v>#REF!</v>
      </c>
      <c r="BB26" s="60" t="e">
        <f>ROUND(#REF!,0)</f>
        <v>#REF!</v>
      </c>
      <c r="BC26" s="60" t="e">
        <f>ROUND(#REF!,0)</f>
        <v>#REF!</v>
      </c>
      <c r="BD26" s="60" t="e">
        <f>ROUND(#REF!,0)</f>
        <v>#REF!</v>
      </c>
      <c r="BE26" s="60" t="e">
        <f>ROUND(#REF!,0)</f>
        <v>#REF!</v>
      </c>
      <c r="BF26" s="60" t="e">
        <f>ROUND(#REF!,0)</f>
        <v>#REF!</v>
      </c>
      <c r="BG26" s="60" t="e">
        <f>ROUND(#REF!,0)</f>
        <v>#REF!</v>
      </c>
      <c r="BH26" s="60" t="e">
        <f>ROUND(#REF!,0)</f>
        <v>#REF!</v>
      </c>
      <c r="BI26" s="60" t="e">
        <f>ROUND(#REF!,0)</f>
        <v>#REF!</v>
      </c>
      <c r="BJ26" s="60" t="e">
        <f>ROUND(#REF!,0)</f>
        <v>#REF!</v>
      </c>
      <c r="BK26" s="60" t="e">
        <f>ROUND(#REF!,0)</f>
        <v>#REF!</v>
      </c>
      <c r="BL26" s="60" t="e">
        <f>ROUND(#REF!,0)</f>
        <v>#REF!</v>
      </c>
      <c r="BM26" s="60" t="e">
        <f>ROUND(#REF!,0)</f>
        <v>#REF!</v>
      </c>
      <c r="BN26" s="60" t="e">
        <f>ROUND(#REF!,0)</f>
        <v>#REF!</v>
      </c>
      <c r="BO26" s="60" t="e">
        <f>ROUND(#REF!,0)</f>
        <v>#REF!</v>
      </c>
      <c r="BP26" s="60" t="e">
        <f>ROUND(#REF!,0)</f>
        <v>#REF!</v>
      </c>
      <c r="BQ26" s="60" t="e">
        <f>ROUND(#REF!,0)</f>
        <v>#REF!</v>
      </c>
      <c r="BR26" s="60" t="e">
        <f>ROUND(#REF!,0)</f>
        <v>#REF!</v>
      </c>
      <c r="BS26" s="60" t="e">
        <f>ROUND(#REF!,0)</f>
        <v>#REF!</v>
      </c>
      <c r="BT26" s="60" t="e">
        <f>ROUND(#REF!,0)</f>
        <v>#REF!</v>
      </c>
      <c r="BU26" s="60" t="e">
        <f>ROUND(#REF!,0)</f>
        <v>#REF!</v>
      </c>
      <c r="BV26" s="60" t="e">
        <f>ROUND(#REF!,0)</f>
        <v>#REF!</v>
      </c>
      <c r="BW26" s="60" t="e">
        <f>ROUND(#REF!,0)</f>
        <v>#REF!</v>
      </c>
      <c r="BX26" s="60" t="e">
        <f>ROUND(#REF!,0)</f>
        <v>#REF!</v>
      </c>
      <c r="BY26" s="60" t="e">
        <f>ROUND(#REF!,0)</f>
        <v>#REF!</v>
      </c>
      <c r="BZ26" s="60" t="e">
        <f>ROUND(#REF!,0)</f>
        <v>#REF!</v>
      </c>
      <c r="CA26" s="60" t="e">
        <f>ROUND(#REF!,0)</f>
        <v>#REF!</v>
      </c>
      <c r="CB26" s="123" t="e">
        <f t="shared" si="2"/>
        <v>#REF!</v>
      </c>
      <c r="CC26" s="127" t="e">
        <f t="shared" si="3"/>
        <v>#REF!</v>
      </c>
      <c r="CD26" s="58" t="e">
        <f>ROUND(#REF!,0)</f>
        <v>#REF!</v>
      </c>
      <c r="CE26" s="58" t="e">
        <f>ROUND(#REF!,0)</f>
        <v>#REF!</v>
      </c>
      <c r="CF26" s="58" t="e">
        <f>ROUND(#REF!,0)</f>
        <v>#REF!</v>
      </c>
      <c r="CG26" s="58" t="e">
        <f>ROUND(#REF!,0)</f>
        <v>#REF!</v>
      </c>
      <c r="CH26" s="58" t="e">
        <f>ROUND(#REF!,0)</f>
        <v>#REF!</v>
      </c>
      <c r="CI26" s="58" t="e">
        <f>ROUND(#REF!,0)</f>
        <v>#REF!</v>
      </c>
      <c r="CJ26" s="62"/>
      <c r="CK26" s="59" t="e">
        <f t="shared" si="4"/>
        <v>#REF!</v>
      </c>
      <c r="CL26" s="68" t="e">
        <f>ROUND(#REF!,0)</f>
        <v>#REF!</v>
      </c>
      <c r="CM26" s="60" t="e">
        <f>ROUND(#REF!,0)</f>
        <v>#REF!</v>
      </c>
      <c r="CN26" s="60" t="e">
        <f>ROUND(#REF!,0)</f>
        <v>#REF!</v>
      </c>
      <c r="CO26" s="60" t="e">
        <f>ROUND(#REF!,0)</f>
        <v>#REF!</v>
      </c>
      <c r="CP26" s="60" t="e">
        <f>ROUND(#REF!,0)</f>
        <v>#REF!</v>
      </c>
      <c r="CQ26" s="60" t="e">
        <f>ROUND(#REF!,0)</f>
        <v>#REF!</v>
      </c>
      <c r="CR26" s="69"/>
      <c r="CS26" s="155" t="e">
        <f t="shared" si="5"/>
        <v>#REF!</v>
      </c>
      <c r="CT26" s="166" t="e">
        <f t="shared" si="6"/>
        <v>#REF!</v>
      </c>
      <c r="CU26" s="61" t="e">
        <f>ROUND(#REF!,0)</f>
        <v>#REF!</v>
      </c>
      <c r="CV26" s="66" t="e">
        <f>ROUND(#REF!,0)</f>
        <v>#REF!</v>
      </c>
      <c r="CW26" s="173" t="e">
        <f t="shared" si="7"/>
        <v>#REF!</v>
      </c>
      <c r="CX26" s="58"/>
      <c r="CY26" s="181" t="e">
        <v>#REF!</v>
      </c>
      <c r="CZ26" s="59" t="e">
        <f t="shared" si="0"/>
        <v>#REF!</v>
      </c>
      <c r="DA26" s="58"/>
    </row>
    <row r="27" spans="1:105" x14ac:dyDescent="0.35">
      <c r="A27" s="236"/>
      <c r="B27" s="238"/>
      <c r="C27" s="71">
        <v>46</v>
      </c>
      <c r="D27" s="57" t="s">
        <v>30</v>
      </c>
      <c r="E27" s="58" t="e">
        <f>ROUND(#REF!,0)</f>
        <v>#REF!</v>
      </c>
      <c r="F27" s="58" t="e">
        <f>ROUND(#REF!,0)</f>
        <v>#REF!</v>
      </c>
      <c r="G27" s="58" t="e">
        <f>ROUND(#REF!,0)</f>
        <v>#REF!</v>
      </c>
      <c r="H27" s="58" t="e">
        <f>ROUND(#REF!,0)</f>
        <v>#REF!</v>
      </c>
      <c r="I27" s="58" t="e">
        <f>ROUND(#REF!,0)</f>
        <v>#REF!</v>
      </c>
      <c r="J27" s="58" t="e">
        <f>ROUND(#REF!,0)</f>
        <v>#REF!</v>
      </c>
      <c r="K27" s="58" t="e">
        <f>ROUND(#REF!,0)</f>
        <v>#REF!</v>
      </c>
      <c r="L27" s="58" t="e">
        <f>ROUND(#REF!,0)</f>
        <v>#REF!</v>
      </c>
      <c r="M27" s="58" t="e">
        <f>ROUND(#REF!,0)</f>
        <v>#REF!</v>
      </c>
      <c r="N27" s="58" t="e">
        <f>ROUND(#REF!,0)</f>
        <v>#REF!</v>
      </c>
      <c r="O27" s="58" t="e">
        <f>ROUND(#REF!,0)</f>
        <v>#REF!</v>
      </c>
      <c r="P27" s="58" t="e">
        <f>ROUND(#REF!,0)</f>
        <v>#REF!</v>
      </c>
      <c r="Q27" s="58" t="e">
        <f>ROUND(#REF!,0)</f>
        <v>#REF!</v>
      </c>
      <c r="R27" s="58" t="e">
        <f>ROUND(#REF!,0)</f>
        <v>#REF!</v>
      </c>
      <c r="S27" s="58" t="e">
        <f>ROUND(#REF!,0)</f>
        <v>#REF!</v>
      </c>
      <c r="T27" s="58" t="e">
        <f>ROUND(#REF!,0)</f>
        <v>#REF!</v>
      </c>
      <c r="U27" s="58" t="e">
        <f>ROUND(#REF!,0)</f>
        <v>#REF!</v>
      </c>
      <c r="V27" s="58" t="e">
        <f>ROUND(#REF!,0)</f>
        <v>#REF!</v>
      </c>
      <c r="W27" s="58" t="e">
        <f>ROUND(#REF!,0)</f>
        <v>#REF!</v>
      </c>
      <c r="X27" s="58" t="e">
        <f>ROUND(#REF!,0)</f>
        <v>#REF!</v>
      </c>
      <c r="Y27" s="58" t="e">
        <f>ROUND(#REF!,0)</f>
        <v>#REF!</v>
      </c>
      <c r="Z27" s="58" t="e">
        <f>ROUND(#REF!,0)</f>
        <v>#REF!</v>
      </c>
      <c r="AA27" s="58" t="e">
        <f>ROUND(#REF!,0)</f>
        <v>#REF!</v>
      </c>
      <c r="AB27" s="58" t="e">
        <f>ROUND(#REF!,0)</f>
        <v>#REF!</v>
      </c>
      <c r="AC27" s="58" t="e">
        <f>ROUND(#REF!,0)</f>
        <v>#REF!</v>
      </c>
      <c r="AD27" s="58" t="e">
        <f>ROUND(#REF!,0)</f>
        <v>#REF!</v>
      </c>
      <c r="AE27" s="58" t="e">
        <f>ROUND(#REF!,0)</f>
        <v>#REF!</v>
      </c>
      <c r="AF27" s="58" t="e">
        <f>ROUND(#REF!,0)</f>
        <v>#REF!</v>
      </c>
      <c r="AG27" s="58" t="e">
        <f>ROUND(#REF!,0)</f>
        <v>#REF!</v>
      </c>
      <c r="AH27" s="58" t="e">
        <f>ROUND(#REF!,0)</f>
        <v>#REF!</v>
      </c>
      <c r="AI27" s="58" t="e">
        <f>ROUND(#REF!,0)</f>
        <v>#REF!</v>
      </c>
      <c r="AJ27" s="58" t="e">
        <f>ROUND(#REF!,0)</f>
        <v>#REF!</v>
      </c>
      <c r="AK27" s="58" t="e">
        <f>ROUND(#REF!,0)</f>
        <v>#REF!</v>
      </c>
      <c r="AL27" s="58" t="e">
        <f>ROUND(#REF!,0)</f>
        <v>#REF!</v>
      </c>
      <c r="AM27" s="58" t="e">
        <f>ROUND(#REF!,0)</f>
        <v>#REF!</v>
      </c>
      <c r="AN27" s="58" t="e">
        <f>ROUND(#REF!,0)</f>
        <v>#REF!</v>
      </c>
      <c r="AO27" s="58" t="e">
        <f>ROUND(#REF!,0)</f>
        <v>#REF!</v>
      </c>
      <c r="AP27" s="98" t="e">
        <f t="shared" si="1"/>
        <v>#REF!</v>
      </c>
      <c r="AQ27" s="60" t="e">
        <f>ROUND(#REF!,0)</f>
        <v>#REF!</v>
      </c>
      <c r="AR27" s="60" t="e">
        <f>ROUND(#REF!,0)</f>
        <v>#REF!</v>
      </c>
      <c r="AS27" s="60" t="e">
        <f>ROUND(#REF!,0)</f>
        <v>#REF!</v>
      </c>
      <c r="AT27" s="60" t="e">
        <f>ROUND(#REF!,0)</f>
        <v>#REF!</v>
      </c>
      <c r="AU27" s="60" t="e">
        <f>ROUND(#REF!,0)</f>
        <v>#REF!</v>
      </c>
      <c r="AV27" s="60" t="e">
        <f>ROUND(#REF!,0)</f>
        <v>#REF!</v>
      </c>
      <c r="AW27" s="60" t="e">
        <f>ROUND(#REF!,0)</f>
        <v>#REF!</v>
      </c>
      <c r="AX27" s="60" t="e">
        <f>ROUND(#REF!,0)</f>
        <v>#REF!</v>
      </c>
      <c r="AY27" s="60" t="e">
        <f>ROUND(#REF!,0)</f>
        <v>#REF!</v>
      </c>
      <c r="AZ27" s="60" t="e">
        <f>ROUND(#REF!,0)</f>
        <v>#REF!</v>
      </c>
      <c r="BA27" s="60" t="e">
        <f>ROUND(#REF!,0)</f>
        <v>#REF!</v>
      </c>
      <c r="BB27" s="60" t="e">
        <f>ROUND(#REF!,0)</f>
        <v>#REF!</v>
      </c>
      <c r="BC27" s="60" t="e">
        <f>ROUND(#REF!,0)</f>
        <v>#REF!</v>
      </c>
      <c r="BD27" s="60" t="e">
        <f>ROUND(#REF!,0)</f>
        <v>#REF!</v>
      </c>
      <c r="BE27" s="60" t="e">
        <f>ROUND(#REF!,0)</f>
        <v>#REF!</v>
      </c>
      <c r="BF27" s="60" t="e">
        <f>ROUND(#REF!,0)</f>
        <v>#REF!</v>
      </c>
      <c r="BG27" s="60" t="e">
        <f>ROUND(#REF!,0)</f>
        <v>#REF!</v>
      </c>
      <c r="BH27" s="60" t="e">
        <f>ROUND(#REF!,0)</f>
        <v>#REF!</v>
      </c>
      <c r="BI27" s="60" t="e">
        <f>ROUND(#REF!,0)</f>
        <v>#REF!</v>
      </c>
      <c r="BJ27" s="60" t="e">
        <f>ROUND(#REF!,0)</f>
        <v>#REF!</v>
      </c>
      <c r="BK27" s="60" t="e">
        <f>ROUND(#REF!,0)</f>
        <v>#REF!</v>
      </c>
      <c r="BL27" s="60" t="e">
        <f>ROUND(#REF!,0)</f>
        <v>#REF!</v>
      </c>
      <c r="BM27" s="60" t="e">
        <f>ROUND(#REF!,0)</f>
        <v>#REF!</v>
      </c>
      <c r="BN27" s="60" t="e">
        <f>ROUND(#REF!,0)</f>
        <v>#REF!</v>
      </c>
      <c r="BO27" s="60" t="e">
        <f>ROUND(#REF!,0)</f>
        <v>#REF!</v>
      </c>
      <c r="BP27" s="60" t="e">
        <f>ROUND(#REF!,0)</f>
        <v>#REF!</v>
      </c>
      <c r="BQ27" s="60" t="e">
        <f>ROUND(#REF!,0)</f>
        <v>#REF!</v>
      </c>
      <c r="BR27" s="60" t="e">
        <f>ROUND(#REF!,0)</f>
        <v>#REF!</v>
      </c>
      <c r="BS27" s="60" t="e">
        <f>ROUND(#REF!,0)</f>
        <v>#REF!</v>
      </c>
      <c r="BT27" s="60" t="e">
        <f>ROUND(#REF!,0)</f>
        <v>#REF!</v>
      </c>
      <c r="BU27" s="60" t="e">
        <f>ROUND(#REF!,0)</f>
        <v>#REF!</v>
      </c>
      <c r="BV27" s="60" t="e">
        <f>ROUND(#REF!,0)</f>
        <v>#REF!</v>
      </c>
      <c r="BW27" s="60" t="e">
        <f>ROUND(#REF!,0)</f>
        <v>#REF!</v>
      </c>
      <c r="BX27" s="60" t="e">
        <f>ROUND(#REF!,0)</f>
        <v>#REF!</v>
      </c>
      <c r="BY27" s="60" t="e">
        <f>ROUND(#REF!,0)</f>
        <v>#REF!</v>
      </c>
      <c r="BZ27" s="60" t="e">
        <f>ROUND(#REF!,0)</f>
        <v>#REF!</v>
      </c>
      <c r="CA27" s="60" t="e">
        <f>ROUND(#REF!,0)</f>
        <v>#REF!</v>
      </c>
      <c r="CB27" s="123" t="e">
        <f t="shared" si="2"/>
        <v>#REF!</v>
      </c>
      <c r="CC27" s="127" t="e">
        <f t="shared" si="3"/>
        <v>#REF!</v>
      </c>
      <c r="CD27" s="58" t="e">
        <f>ROUND(#REF!,0)</f>
        <v>#REF!</v>
      </c>
      <c r="CE27" s="58" t="e">
        <f>ROUND(#REF!,0)</f>
        <v>#REF!</v>
      </c>
      <c r="CF27" s="58" t="e">
        <f>ROUND(#REF!,0)</f>
        <v>#REF!</v>
      </c>
      <c r="CG27" s="58" t="e">
        <f>ROUND(#REF!,0)</f>
        <v>#REF!</v>
      </c>
      <c r="CH27" s="58" t="e">
        <f>ROUND(#REF!,0)</f>
        <v>#REF!</v>
      </c>
      <c r="CI27" s="58" t="e">
        <f>ROUND(#REF!,0)</f>
        <v>#REF!</v>
      </c>
      <c r="CJ27" s="62"/>
      <c r="CK27" s="59" t="e">
        <f t="shared" si="4"/>
        <v>#REF!</v>
      </c>
      <c r="CL27" s="68" t="e">
        <f>ROUND(#REF!,0)</f>
        <v>#REF!</v>
      </c>
      <c r="CM27" s="60" t="e">
        <f>ROUND(#REF!,0)</f>
        <v>#REF!</v>
      </c>
      <c r="CN27" s="60" t="e">
        <f>ROUND(#REF!,0)</f>
        <v>#REF!</v>
      </c>
      <c r="CO27" s="60" t="e">
        <f>ROUND(#REF!,0)</f>
        <v>#REF!</v>
      </c>
      <c r="CP27" s="60" t="e">
        <f>ROUND(#REF!,0)</f>
        <v>#REF!</v>
      </c>
      <c r="CQ27" s="60" t="e">
        <f>ROUND(#REF!,0)</f>
        <v>#REF!</v>
      </c>
      <c r="CR27" s="69"/>
      <c r="CS27" s="155" t="e">
        <f t="shared" si="5"/>
        <v>#REF!</v>
      </c>
      <c r="CT27" s="166" t="e">
        <f t="shared" si="6"/>
        <v>#REF!</v>
      </c>
      <c r="CU27" s="61" t="e">
        <f>ROUND(#REF!,0)</f>
        <v>#REF!</v>
      </c>
      <c r="CV27" s="66" t="e">
        <f>ROUND(#REF!,0)</f>
        <v>#REF!</v>
      </c>
      <c r="CW27" s="173" t="e">
        <f t="shared" si="7"/>
        <v>#REF!</v>
      </c>
      <c r="CX27" s="58"/>
      <c r="CY27" s="181" t="e">
        <v>#REF!</v>
      </c>
      <c r="CZ27" s="59" t="e">
        <f t="shared" si="0"/>
        <v>#REF!</v>
      </c>
      <c r="DA27" s="58"/>
    </row>
    <row r="28" spans="1:105" x14ac:dyDescent="0.35">
      <c r="A28" s="236"/>
      <c r="B28" s="238"/>
      <c r="C28" s="71">
        <v>47</v>
      </c>
      <c r="D28" s="57" t="s">
        <v>31</v>
      </c>
      <c r="E28" s="58" t="e">
        <f>ROUND(#REF!,0)</f>
        <v>#REF!</v>
      </c>
      <c r="F28" s="58" t="e">
        <f>ROUND(#REF!,0)</f>
        <v>#REF!</v>
      </c>
      <c r="G28" s="58" t="e">
        <f>ROUND(#REF!,0)</f>
        <v>#REF!</v>
      </c>
      <c r="H28" s="58" t="e">
        <f>ROUND(#REF!,0)</f>
        <v>#REF!</v>
      </c>
      <c r="I28" s="58" t="e">
        <f>ROUND(#REF!,0)</f>
        <v>#REF!</v>
      </c>
      <c r="J28" s="58" t="e">
        <f>ROUND(#REF!,0)</f>
        <v>#REF!</v>
      </c>
      <c r="K28" s="58" t="e">
        <f>ROUND(#REF!,0)</f>
        <v>#REF!</v>
      </c>
      <c r="L28" s="58" t="e">
        <f>ROUND(#REF!,0)</f>
        <v>#REF!</v>
      </c>
      <c r="M28" s="58" t="e">
        <f>ROUND(#REF!,0)</f>
        <v>#REF!</v>
      </c>
      <c r="N28" s="58" t="e">
        <f>ROUND(#REF!,0)</f>
        <v>#REF!</v>
      </c>
      <c r="O28" s="58" t="e">
        <f>ROUND(#REF!,0)</f>
        <v>#REF!</v>
      </c>
      <c r="P28" s="58" t="e">
        <f>ROUND(#REF!,0)</f>
        <v>#REF!</v>
      </c>
      <c r="Q28" s="58" t="e">
        <f>ROUND(#REF!,0)</f>
        <v>#REF!</v>
      </c>
      <c r="R28" s="58" t="e">
        <f>ROUND(#REF!,0)</f>
        <v>#REF!</v>
      </c>
      <c r="S28" s="58" t="e">
        <f>ROUND(#REF!,0)</f>
        <v>#REF!</v>
      </c>
      <c r="T28" s="58" t="e">
        <f>ROUND(#REF!,0)</f>
        <v>#REF!</v>
      </c>
      <c r="U28" s="58" t="e">
        <f>ROUND(#REF!,0)</f>
        <v>#REF!</v>
      </c>
      <c r="V28" s="58" t="e">
        <f>ROUND(#REF!,0)</f>
        <v>#REF!</v>
      </c>
      <c r="W28" s="58" t="e">
        <f>ROUND(#REF!,0)</f>
        <v>#REF!</v>
      </c>
      <c r="X28" s="58" t="e">
        <f>ROUND(#REF!,0)</f>
        <v>#REF!</v>
      </c>
      <c r="Y28" s="58" t="e">
        <f>ROUND(#REF!,0)</f>
        <v>#REF!</v>
      </c>
      <c r="Z28" s="58" t="e">
        <f>ROUND(#REF!,0)</f>
        <v>#REF!</v>
      </c>
      <c r="AA28" s="58" t="e">
        <f>ROUND(#REF!,0)</f>
        <v>#REF!</v>
      </c>
      <c r="AB28" s="58" t="e">
        <f>ROUND(#REF!,0)</f>
        <v>#REF!</v>
      </c>
      <c r="AC28" s="58" t="e">
        <f>ROUND(#REF!,0)</f>
        <v>#REF!</v>
      </c>
      <c r="AD28" s="58" t="e">
        <f>ROUND(#REF!,0)</f>
        <v>#REF!</v>
      </c>
      <c r="AE28" s="58" t="e">
        <f>ROUND(#REF!,0)</f>
        <v>#REF!</v>
      </c>
      <c r="AF28" s="58" t="e">
        <f>ROUND(#REF!,0)</f>
        <v>#REF!</v>
      </c>
      <c r="AG28" s="58" t="e">
        <f>ROUND(#REF!,0)</f>
        <v>#REF!</v>
      </c>
      <c r="AH28" s="58" t="e">
        <f>ROUND(#REF!,0)</f>
        <v>#REF!</v>
      </c>
      <c r="AI28" s="58" t="e">
        <f>ROUND(#REF!,0)</f>
        <v>#REF!</v>
      </c>
      <c r="AJ28" s="58" t="e">
        <f>ROUND(#REF!,0)</f>
        <v>#REF!</v>
      </c>
      <c r="AK28" s="58" t="e">
        <f>ROUND(#REF!,0)</f>
        <v>#REF!</v>
      </c>
      <c r="AL28" s="58" t="e">
        <f>ROUND(#REF!,0)</f>
        <v>#REF!</v>
      </c>
      <c r="AM28" s="58" t="e">
        <f>ROUND(#REF!,0)</f>
        <v>#REF!</v>
      </c>
      <c r="AN28" s="58" t="e">
        <f>ROUND(#REF!,0)</f>
        <v>#REF!</v>
      </c>
      <c r="AO28" s="58" t="e">
        <f>ROUND(#REF!,0)</f>
        <v>#REF!</v>
      </c>
      <c r="AP28" s="98" t="e">
        <f t="shared" si="1"/>
        <v>#REF!</v>
      </c>
      <c r="AQ28" s="60" t="e">
        <f>ROUND(#REF!,0)</f>
        <v>#REF!</v>
      </c>
      <c r="AR28" s="60" t="e">
        <f>ROUND(#REF!,0)</f>
        <v>#REF!</v>
      </c>
      <c r="AS28" s="60" t="e">
        <f>ROUND(#REF!,0)</f>
        <v>#REF!</v>
      </c>
      <c r="AT28" s="60" t="e">
        <f>ROUND(#REF!,0)</f>
        <v>#REF!</v>
      </c>
      <c r="AU28" s="60" t="e">
        <f>ROUND(#REF!,0)</f>
        <v>#REF!</v>
      </c>
      <c r="AV28" s="60" t="e">
        <f>ROUND(#REF!,0)</f>
        <v>#REF!</v>
      </c>
      <c r="AW28" s="60" t="e">
        <f>ROUND(#REF!,0)</f>
        <v>#REF!</v>
      </c>
      <c r="AX28" s="60" t="e">
        <f>ROUND(#REF!,0)</f>
        <v>#REF!</v>
      </c>
      <c r="AY28" s="60" t="e">
        <f>ROUND(#REF!,0)</f>
        <v>#REF!</v>
      </c>
      <c r="AZ28" s="60" t="e">
        <f>ROUND(#REF!,0)</f>
        <v>#REF!</v>
      </c>
      <c r="BA28" s="60" t="e">
        <f>ROUND(#REF!,0)</f>
        <v>#REF!</v>
      </c>
      <c r="BB28" s="60" t="e">
        <f>ROUND(#REF!,0)</f>
        <v>#REF!</v>
      </c>
      <c r="BC28" s="60" t="e">
        <f>ROUND(#REF!,0)</f>
        <v>#REF!</v>
      </c>
      <c r="BD28" s="60" t="e">
        <f>ROUND(#REF!,0)</f>
        <v>#REF!</v>
      </c>
      <c r="BE28" s="60" t="e">
        <f>ROUND(#REF!,0)</f>
        <v>#REF!</v>
      </c>
      <c r="BF28" s="60" t="e">
        <f>ROUND(#REF!,0)</f>
        <v>#REF!</v>
      </c>
      <c r="BG28" s="60" t="e">
        <f>ROUND(#REF!,0)</f>
        <v>#REF!</v>
      </c>
      <c r="BH28" s="60" t="e">
        <f>ROUND(#REF!,0)</f>
        <v>#REF!</v>
      </c>
      <c r="BI28" s="60" t="e">
        <f>ROUND(#REF!,0)</f>
        <v>#REF!</v>
      </c>
      <c r="BJ28" s="60" t="e">
        <f>ROUND(#REF!,0)</f>
        <v>#REF!</v>
      </c>
      <c r="BK28" s="60" t="e">
        <f>ROUND(#REF!,0)</f>
        <v>#REF!</v>
      </c>
      <c r="BL28" s="60" t="e">
        <f>ROUND(#REF!,0)</f>
        <v>#REF!</v>
      </c>
      <c r="BM28" s="60" t="e">
        <f>ROUND(#REF!,0)</f>
        <v>#REF!</v>
      </c>
      <c r="BN28" s="60" t="e">
        <f>ROUND(#REF!,0)</f>
        <v>#REF!</v>
      </c>
      <c r="BO28" s="60" t="e">
        <f>ROUND(#REF!,0)</f>
        <v>#REF!</v>
      </c>
      <c r="BP28" s="60" t="e">
        <f>ROUND(#REF!,0)</f>
        <v>#REF!</v>
      </c>
      <c r="BQ28" s="60" t="e">
        <f>ROUND(#REF!,0)</f>
        <v>#REF!</v>
      </c>
      <c r="BR28" s="60" t="e">
        <f>ROUND(#REF!,0)</f>
        <v>#REF!</v>
      </c>
      <c r="BS28" s="60" t="e">
        <f>ROUND(#REF!,0)</f>
        <v>#REF!</v>
      </c>
      <c r="BT28" s="60" t="e">
        <f>ROUND(#REF!,0)</f>
        <v>#REF!</v>
      </c>
      <c r="BU28" s="60" t="e">
        <f>ROUND(#REF!,0)</f>
        <v>#REF!</v>
      </c>
      <c r="BV28" s="60" t="e">
        <f>ROUND(#REF!,0)</f>
        <v>#REF!</v>
      </c>
      <c r="BW28" s="60" t="e">
        <f>ROUND(#REF!,0)</f>
        <v>#REF!</v>
      </c>
      <c r="BX28" s="60" t="e">
        <f>ROUND(#REF!,0)</f>
        <v>#REF!</v>
      </c>
      <c r="BY28" s="60" t="e">
        <f>ROUND(#REF!,0)</f>
        <v>#REF!</v>
      </c>
      <c r="BZ28" s="60" t="e">
        <f>ROUND(#REF!,0)</f>
        <v>#REF!</v>
      </c>
      <c r="CA28" s="60" t="e">
        <f>ROUND(#REF!,0)</f>
        <v>#REF!</v>
      </c>
      <c r="CB28" s="123" t="e">
        <f t="shared" si="2"/>
        <v>#REF!</v>
      </c>
      <c r="CC28" s="127" t="e">
        <f t="shared" si="3"/>
        <v>#REF!</v>
      </c>
      <c r="CD28" s="58" t="e">
        <f>ROUND(#REF!,0)</f>
        <v>#REF!</v>
      </c>
      <c r="CE28" s="58" t="e">
        <f>ROUND(#REF!,0)</f>
        <v>#REF!</v>
      </c>
      <c r="CF28" s="58" t="e">
        <f>ROUND(#REF!,0)</f>
        <v>#REF!</v>
      </c>
      <c r="CG28" s="58" t="e">
        <f>ROUND(#REF!,0)</f>
        <v>#REF!</v>
      </c>
      <c r="CH28" s="58" t="e">
        <f>ROUND(#REF!,0)</f>
        <v>#REF!</v>
      </c>
      <c r="CI28" s="58" t="e">
        <f>ROUND(#REF!,0)</f>
        <v>#REF!</v>
      </c>
      <c r="CJ28" s="62"/>
      <c r="CK28" s="59" t="e">
        <f t="shared" si="4"/>
        <v>#REF!</v>
      </c>
      <c r="CL28" s="68" t="e">
        <f>ROUND(#REF!,0)</f>
        <v>#REF!</v>
      </c>
      <c r="CM28" s="60" t="e">
        <f>ROUND(#REF!,0)</f>
        <v>#REF!</v>
      </c>
      <c r="CN28" s="60" t="e">
        <f>ROUND(#REF!,0)</f>
        <v>#REF!</v>
      </c>
      <c r="CO28" s="60" t="e">
        <f>ROUND(#REF!,0)</f>
        <v>#REF!</v>
      </c>
      <c r="CP28" s="60" t="e">
        <f>ROUND(#REF!,0)</f>
        <v>#REF!</v>
      </c>
      <c r="CQ28" s="60" t="e">
        <f>ROUND(#REF!,0)</f>
        <v>#REF!</v>
      </c>
      <c r="CR28" s="69"/>
      <c r="CS28" s="155" t="e">
        <f t="shared" si="5"/>
        <v>#REF!</v>
      </c>
      <c r="CT28" s="166" t="e">
        <f t="shared" si="6"/>
        <v>#REF!</v>
      </c>
      <c r="CU28" s="61" t="e">
        <f>ROUND(#REF!,0)</f>
        <v>#REF!</v>
      </c>
      <c r="CV28" s="66" t="e">
        <f>ROUND(#REF!,0)</f>
        <v>#REF!</v>
      </c>
      <c r="CW28" s="173" t="e">
        <f t="shared" si="7"/>
        <v>#REF!</v>
      </c>
      <c r="CX28" s="58"/>
      <c r="CY28" s="181" t="e">
        <v>#REF!</v>
      </c>
      <c r="CZ28" s="59" t="e">
        <f t="shared" si="0"/>
        <v>#REF!</v>
      </c>
      <c r="DA28" s="58"/>
    </row>
    <row r="29" spans="1:105" x14ac:dyDescent="0.35">
      <c r="A29" s="236"/>
      <c r="B29" s="238"/>
      <c r="C29" s="71">
        <v>48</v>
      </c>
      <c r="D29" s="57" t="s">
        <v>32</v>
      </c>
      <c r="E29" s="58" t="e">
        <f>ROUND(#REF!,0)</f>
        <v>#REF!</v>
      </c>
      <c r="F29" s="58" t="e">
        <f>ROUND(#REF!,0)</f>
        <v>#REF!</v>
      </c>
      <c r="G29" s="58" t="e">
        <f>ROUND(#REF!,0)</f>
        <v>#REF!</v>
      </c>
      <c r="H29" s="58" t="e">
        <f>ROUND(#REF!,0)</f>
        <v>#REF!</v>
      </c>
      <c r="I29" s="58" t="e">
        <f>ROUND(#REF!,0)</f>
        <v>#REF!</v>
      </c>
      <c r="J29" s="58" t="e">
        <f>ROUND(#REF!,0)</f>
        <v>#REF!</v>
      </c>
      <c r="K29" s="58" t="e">
        <f>ROUND(#REF!,0)</f>
        <v>#REF!</v>
      </c>
      <c r="L29" s="58" t="e">
        <f>ROUND(#REF!,0)</f>
        <v>#REF!</v>
      </c>
      <c r="M29" s="58" t="e">
        <f>ROUND(#REF!,0)</f>
        <v>#REF!</v>
      </c>
      <c r="N29" s="58" t="e">
        <f>ROUND(#REF!,0)</f>
        <v>#REF!</v>
      </c>
      <c r="O29" s="58" t="e">
        <f>ROUND(#REF!,0)</f>
        <v>#REF!</v>
      </c>
      <c r="P29" s="58" t="e">
        <f>ROUND(#REF!,0)</f>
        <v>#REF!</v>
      </c>
      <c r="Q29" s="58" t="e">
        <f>ROUND(#REF!,0)</f>
        <v>#REF!</v>
      </c>
      <c r="R29" s="58" t="e">
        <f>ROUND(#REF!,0)</f>
        <v>#REF!</v>
      </c>
      <c r="S29" s="58" t="e">
        <f>ROUND(#REF!,0)</f>
        <v>#REF!</v>
      </c>
      <c r="T29" s="58" t="e">
        <f>ROUND(#REF!,0)</f>
        <v>#REF!</v>
      </c>
      <c r="U29" s="58" t="e">
        <f>ROUND(#REF!,0)</f>
        <v>#REF!</v>
      </c>
      <c r="V29" s="58" t="e">
        <f>ROUND(#REF!,0)</f>
        <v>#REF!</v>
      </c>
      <c r="W29" s="58" t="e">
        <f>ROUND(#REF!,0)</f>
        <v>#REF!</v>
      </c>
      <c r="X29" s="58" t="e">
        <f>ROUND(#REF!,0)</f>
        <v>#REF!</v>
      </c>
      <c r="Y29" s="58" t="e">
        <f>ROUND(#REF!,0)</f>
        <v>#REF!</v>
      </c>
      <c r="Z29" s="58" t="e">
        <f>ROUND(#REF!,0)</f>
        <v>#REF!</v>
      </c>
      <c r="AA29" s="58" t="e">
        <f>ROUND(#REF!,0)</f>
        <v>#REF!</v>
      </c>
      <c r="AB29" s="58" t="e">
        <f>ROUND(#REF!,0)</f>
        <v>#REF!</v>
      </c>
      <c r="AC29" s="58" t="e">
        <f>ROUND(#REF!,0)</f>
        <v>#REF!</v>
      </c>
      <c r="AD29" s="58" t="e">
        <f>ROUND(#REF!,0)</f>
        <v>#REF!</v>
      </c>
      <c r="AE29" s="58" t="e">
        <f>ROUND(#REF!,0)</f>
        <v>#REF!</v>
      </c>
      <c r="AF29" s="58" t="e">
        <f>ROUND(#REF!,0)</f>
        <v>#REF!</v>
      </c>
      <c r="AG29" s="58" t="e">
        <f>ROUND(#REF!,0)</f>
        <v>#REF!</v>
      </c>
      <c r="AH29" s="58" t="e">
        <f>ROUND(#REF!,0)</f>
        <v>#REF!</v>
      </c>
      <c r="AI29" s="58" t="e">
        <f>ROUND(#REF!,0)</f>
        <v>#REF!</v>
      </c>
      <c r="AJ29" s="58" t="e">
        <f>ROUND(#REF!,0)</f>
        <v>#REF!</v>
      </c>
      <c r="AK29" s="58" t="e">
        <f>ROUND(#REF!,0)</f>
        <v>#REF!</v>
      </c>
      <c r="AL29" s="58" t="e">
        <f>ROUND(#REF!,0)</f>
        <v>#REF!</v>
      </c>
      <c r="AM29" s="58" t="e">
        <f>ROUND(#REF!,0)</f>
        <v>#REF!</v>
      </c>
      <c r="AN29" s="58" t="e">
        <f>ROUND(#REF!,0)</f>
        <v>#REF!</v>
      </c>
      <c r="AO29" s="58" t="e">
        <f>ROUND(#REF!,0)</f>
        <v>#REF!</v>
      </c>
      <c r="AP29" s="98" t="e">
        <f t="shared" si="1"/>
        <v>#REF!</v>
      </c>
      <c r="AQ29" s="60" t="e">
        <f>ROUND(#REF!,0)</f>
        <v>#REF!</v>
      </c>
      <c r="AR29" s="60" t="e">
        <f>ROUND(#REF!,0)</f>
        <v>#REF!</v>
      </c>
      <c r="AS29" s="60" t="e">
        <f>ROUND(#REF!,0)</f>
        <v>#REF!</v>
      </c>
      <c r="AT29" s="60" t="e">
        <f>ROUND(#REF!,0)</f>
        <v>#REF!</v>
      </c>
      <c r="AU29" s="60" t="e">
        <f>ROUND(#REF!,0)</f>
        <v>#REF!</v>
      </c>
      <c r="AV29" s="60" t="e">
        <f>ROUND(#REF!,0)</f>
        <v>#REF!</v>
      </c>
      <c r="AW29" s="60" t="e">
        <f>ROUND(#REF!,0)</f>
        <v>#REF!</v>
      </c>
      <c r="AX29" s="60" t="e">
        <f>ROUND(#REF!,0)</f>
        <v>#REF!</v>
      </c>
      <c r="AY29" s="60" t="e">
        <f>ROUND(#REF!,0)</f>
        <v>#REF!</v>
      </c>
      <c r="AZ29" s="60" t="e">
        <f>ROUND(#REF!,0)</f>
        <v>#REF!</v>
      </c>
      <c r="BA29" s="60" t="e">
        <f>ROUND(#REF!,0)</f>
        <v>#REF!</v>
      </c>
      <c r="BB29" s="60" t="e">
        <f>ROUND(#REF!,0)</f>
        <v>#REF!</v>
      </c>
      <c r="BC29" s="60" t="e">
        <f>ROUND(#REF!,0)</f>
        <v>#REF!</v>
      </c>
      <c r="BD29" s="60" t="e">
        <f>ROUND(#REF!,0)</f>
        <v>#REF!</v>
      </c>
      <c r="BE29" s="60" t="e">
        <f>ROUND(#REF!,0)</f>
        <v>#REF!</v>
      </c>
      <c r="BF29" s="60" t="e">
        <f>ROUND(#REF!,0)</f>
        <v>#REF!</v>
      </c>
      <c r="BG29" s="60" t="e">
        <f>ROUND(#REF!,0)</f>
        <v>#REF!</v>
      </c>
      <c r="BH29" s="60" t="e">
        <f>ROUND(#REF!,0)</f>
        <v>#REF!</v>
      </c>
      <c r="BI29" s="60" t="e">
        <f>ROUND(#REF!,0)</f>
        <v>#REF!</v>
      </c>
      <c r="BJ29" s="60" t="e">
        <f>ROUND(#REF!,0)</f>
        <v>#REF!</v>
      </c>
      <c r="BK29" s="60" t="e">
        <f>ROUND(#REF!,0)</f>
        <v>#REF!</v>
      </c>
      <c r="BL29" s="60" t="e">
        <f>ROUND(#REF!,0)</f>
        <v>#REF!</v>
      </c>
      <c r="BM29" s="60" t="e">
        <f>ROUND(#REF!,0)</f>
        <v>#REF!</v>
      </c>
      <c r="BN29" s="60" t="e">
        <f>ROUND(#REF!,0)</f>
        <v>#REF!</v>
      </c>
      <c r="BO29" s="60" t="e">
        <f>ROUND(#REF!,0)</f>
        <v>#REF!</v>
      </c>
      <c r="BP29" s="60" t="e">
        <f>ROUND(#REF!,0)</f>
        <v>#REF!</v>
      </c>
      <c r="BQ29" s="60" t="e">
        <f>ROUND(#REF!,0)</f>
        <v>#REF!</v>
      </c>
      <c r="BR29" s="60" t="e">
        <f>ROUND(#REF!,0)</f>
        <v>#REF!</v>
      </c>
      <c r="BS29" s="60" t="e">
        <f>ROUND(#REF!,0)</f>
        <v>#REF!</v>
      </c>
      <c r="BT29" s="60" t="e">
        <f>ROUND(#REF!,0)</f>
        <v>#REF!</v>
      </c>
      <c r="BU29" s="60" t="e">
        <f>ROUND(#REF!,0)</f>
        <v>#REF!</v>
      </c>
      <c r="BV29" s="60" t="e">
        <f>ROUND(#REF!,0)</f>
        <v>#REF!</v>
      </c>
      <c r="BW29" s="60" t="e">
        <f>ROUND(#REF!,0)</f>
        <v>#REF!</v>
      </c>
      <c r="BX29" s="60" t="e">
        <f>ROUND(#REF!,0)</f>
        <v>#REF!</v>
      </c>
      <c r="BY29" s="60" t="e">
        <f>ROUND(#REF!,0)</f>
        <v>#REF!</v>
      </c>
      <c r="BZ29" s="60" t="e">
        <f>ROUND(#REF!,0)</f>
        <v>#REF!</v>
      </c>
      <c r="CA29" s="60" t="e">
        <f>ROUND(#REF!,0)</f>
        <v>#REF!</v>
      </c>
      <c r="CB29" s="123" t="e">
        <f t="shared" si="2"/>
        <v>#REF!</v>
      </c>
      <c r="CC29" s="127" t="e">
        <f t="shared" si="3"/>
        <v>#REF!</v>
      </c>
      <c r="CD29" s="58" t="e">
        <f>ROUND(#REF!,0)</f>
        <v>#REF!</v>
      </c>
      <c r="CE29" s="58" t="e">
        <f>ROUND(#REF!,0)</f>
        <v>#REF!</v>
      </c>
      <c r="CF29" s="58" t="e">
        <f>ROUND(#REF!,0)</f>
        <v>#REF!</v>
      </c>
      <c r="CG29" s="58" t="e">
        <f>ROUND(#REF!,0)</f>
        <v>#REF!</v>
      </c>
      <c r="CH29" s="58" t="e">
        <f>ROUND(#REF!,0)</f>
        <v>#REF!</v>
      </c>
      <c r="CI29" s="58" t="e">
        <f>ROUND(#REF!,0)</f>
        <v>#REF!</v>
      </c>
      <c r="CJ29" s="62"/>
      <c r="CK29" s="59" t="e">
        <f t="shared" si="4"/>
        <v>#REF!</v>
      </c>
      <c r="CL29" s="68" t="e">
        <f>ROUND(#REF!,0)</f>
        <v>#REF!</v>
      </c>
      <c r="CM29" s="60" t="e">
        <f>ROUND(#REF!,0)</f>
        <v>#REF!</v>
      </c>
      <c r="CN29" s="60" t="e">
        <f>ROUND(#REF!,0)</f>
        <v>#REF!</v>
      </c>
      <c r="CO29" s="60" t="e">
        <f>ROUND(#REF!,0)</f>
        <v>#REF!</v>
      </c>
      <c r="CP29" s="60" t="e">
        <f>ROUND(#REF!,0)</f>
        <v>#REF!</v>
      </c>
      <c r="CQ29" s="60" t="e">
        <f>ROUND(#REF!,0)</f>
        <v>#REF!</v>
      </c>
      <c r="CR29" s="69"/>
      <c r="CS29" s="155" t="e">
        <f t="shared" si="5"/>
        <v>#REF!</v>
      </c>
      <c r="CT29" s="166" t="e">
        <f t="shared" si="6"/>
        <v>#REF!</v>
      </c>
      <c r="CU29" s="61" t="e">
        <f>ROUND(#REF!,0)</f>
        <v>#REF!</v>
      </c>
      <c r="CV29" s="66" t="e">
        <f>ROUND(#REF!,0)</f>
        <v>#REF!</v>
      </c>
      <c r="CW29" s="173" t="e">
        <f t="shared" si="7"/>
        <v>#REF!</v>
      </c>
      <c r="CX29" s="58"/>
      <c r="CY29" s="181" t="e">
        <v>#REF!</v>
      </c>
      <c r="CZ29" s="59" t="e">
        <f t="shared" si="0"/>
        <v>#REF!</v>
      </c>
      <c r="DA29" s="58"/>
    </row>
    <row r="30" spans="1:105" x14ac:dyDescent="0.35">
      <c r="A30" s="236"/>
      <c r="B30" s="238"/>
      <c r="C30" s="71">
        <v>51</v>
      </c>
      <c r="D30" s="57" t="s">
        <v>33</v>
      </c>
      <c r="E30" s="58" t="e">
        <f>ROUND(#REF!,0)</f>
        <v>#REF!</v>
      </c>
      <c r="F30" s="58" t="e">
        <f>ROUND(#REF!,0)</f>
        <v>#REF!</v>
      </c>
      <c r="G30" s="58" t="e">
        <f>ROUND(#REF!,0)</f>
        <v>#REF!</v>
      </c>
      <c r="H30" s="58" t="e">
        <f>ROUND(#REF!,0)</f>
        <v>#REF!</v>
      </c>
      <c r="I30" s="58" t="e">
        <f>ROUND(#REF!,0)</f>
        <v>#REF!</v>
      </c>
      <c r="J30" s="58" t="e">
        <f>ROUND(#REF!,0)</f>
        <v>#REF!</v>
      </c>
      <c r="K30" s="58" t="e">
        <f>ROUND(#REF!,0)</f>
        <v>#REF!</v>
      </c>
      <c r="L30" s="58" t="e">
        <f>ROUND(#REF!,0)</f>
        <v>#REF!</v>
      </c>
      <c r="M30" s="58" t="e">
        <f>ROUND(#REF!,0)</f>
        <v>#REF!</v>
      </c>
      <c r="N30" s="58" t="e">
        <f>ROUND(#REF!,0)</f>
        <v>#REF!</v>
      </c>
      <c r="O30" s="58" t="e">
        <f>ROUND(#REF!,0)</f>
        <v>#REF!</v>
      </c>
      <c r="P30" s="58" t="e">
        <f>ROUND(#REF!,0)</f>
        <v>#REF!</v>
      </c>
      <c r="Q30" s="58" t="e">
        <f>ROUND(#REF!,0)</f>
        <v>#REF!</v>
      </c>
      <c r="R30" s="58" t="e">
        <f>ROUND(#REF!,0)</f>
        <v>#REF!</v>
      </c>
      <c r="S30" s="58" t="e">
        <f>ROUND(#REF!,0)</f>
        <v>#REF!</v>
      </c>
      <c r="T30" s="58" t="e">
        <f>ROUND(#REF!,0)</f>
        <v>#REF!</v>
      </c>
      <c r="U30" s="58" t="e">
        <f>ROUND(#REF!,0)</f>
        <v>#REF!</v>
      </c>
      <c r="V30" s="58" t="e">
        <f>ROUND(#REF!,0)</f>
        <v>#REF!</v>
      </c>
      <c r="W30" s="58" t="e">
        <f>ROUND(#REF!,0)</f>
        <v>#REF!</v>
      </c>
      <c r="X30" s="58" t="e">
        <f>ROUND(#REF!,0)</f>
        <v>#REF!</v>
      </c>
      <c r="Y30" s="58" t="e">
        <f>ROUND(#REF!,0)</f>
        <v>#REF!</v>
      </c>
      <c r="Z30" s="58" t="e">
        <f>ROUND(#REF!,0)</f>
        <v>#REF!</v>
      </c>
      <c r="AA30" s="58" t="e">
        <f>ROUND(#REF!,0)</f>
        <v>#REF!</v>
      </c>
      <c r="AB30" s="58" t="e">
        <f>ROUND(#REF!,0)</f>
        <v>#REF!</v>
      </c>
      <c r="AC30" s="58" t="e">
        <f>ROUND(#REF!,0)</f>
        <v>#REF!</v>
      </c>
      <c r="AD30" s="58" t="e">
        <f>ROUND(#REF!,0)</f>
        <v>#REF!</v>
      </c>
      <c r="AE30" s="58" t="e">
        <f>ROUND(#REF!,0)</f>
        <v>#REF!</v>
      </c>
      <c r="AF30" s="58" t="e">
        <f>ROUND(#REF!,0)</f>
        <v>#REF!</v>
      </c>
      <c r="AG30" s="58" t="e">
        <f>ROUND(#REF!,0)</f>
        <v>#REF!</v>
      </c>
      <c r="AH30" s="58" t="e">
        <f>ROUND(#REF!,0)</f>
        <v>#REF!</v>
      </c>
      <c r="AI30" s="58" t="e">
        <f>ROUND(#REF!,0)</f>
        <v>#REF!</v>
      </c>
      <c r="AJ30" s="58" t="e">
        <f>ROUND(#REF!,0)</f>
        <v>#REF!</v>
      </c>
      <c r="AK30" s="58" t="e">
        <f>ROUND(#REF!,0)</f>
        <v>#REF!</v>
      </c>
      <c r="AL30" s="58" t="e">
        <f>ROUND(#REF!,0)</f>
        <v>#REF!</v>
      </c>
      <c r="AM30" s="58" t="e">
        <f>ROUND(#REF!,0)</f>
        <v>#REF!</v>
      </c>
      <c r="AN30" s="58" t="e">
        <f>ROUND(#REF!,0)</f>
        <v>#REF!</v>
      </c>
      <c r="AO30" s="58" t="e">
        <f>ROUND(#REF!,0)</f>
        <v>#REF!</v>
      </c>
      <c r="AP30" s="98" t="e">
        <f t="shared" si="1"/>
        <v>#REF!</v>
      </c>
      <c r="AQ30" s="60" t="e">
        <f>ROUND(#REF!,0)</f>
        <v>#REF!</v>
      </c>
      <c r="AR30" s="60" t="e">
        <f>ROUND(#REF!,0)</f>
        <v>#REF!</v>
      </c>
      <c r="AS30" s="60" t="e">
        <f>ROUND(#REF!,0)</f>
        <v>#REF!</v>
      </c>
      <c r="AT30" s="60" t="e">
        <f>ROUND(#REF!,0)</f>
        <v>#REF!</v>
      </c>
      <c r="AU30" s="60" t="e">
        <f>ROUND(#REF!,0)</f>
        <v>#REF!</v>
      </c>
      <c r="AV30" s="60" t="e">
        <f>ROUND(#REF!,0)</f>
        <v>#REF!</v>
      </c>
      <c r="AW30" s="60" t="e">
        <f>ROUND(#REF!,0)</f>
        <v>#REF!</v>
      </c>
      <c r="AX30" s="60" t="e">
        <f>ROUND(#REF!,0)</f>
        <v>#REF!</v>
      </c>
      <c r="AY30" s="60" t="e">
        <f>ROUND(#REF!,0)</f>
        <v>#REF!</v>
      </c>
      <c r="AZ30" s="60" t="e">
        <f>ROUND(#REF!,0)</f>
        <v>#REF!</v>
      </c>
      <c r="BA30" s="60" t="e">
        <f>ROUND(#REF!,0)</f>
        <v>#REF!</v>
      </c>
      <c r="BB30" s="60" t="e">
        <f>ROUND(#REF!,0)</f>
        <v>#REF!</v>
      </c>
      <c r="BC30" s="60" t="e">
        <f>ROUND(#REF!,0)</f>
        <v>#REF!</v>
      </c>
      <c r="BD30" s="60" t="e">
        <f>ROUND(#REF!,0)</f>
        <v>#REF!</v>
      </c>
      <c r="BE30" s="60" t="e">
        <f>ROUND(#REF!,0)</f>
        <v>#REF!</v>
      </c>
      <c r="BF30" s="60" t="e">
        <f>ROUND(#REF!,0)</f>
        <v>#REF!</v>
      </c>
      <c r="BG30" s="60" t="e">
        <f>ROUND(#REF!,0)</f>
        <v>#REF!</v>
      </c>
      <c r="BH30" s="60" t="e">
        <f>ROUND(#REF!,0)</f>
        <v>#REF!</v>
      </c>
      <c r="BI30" s="60" t="e">
        <f>ROUND(#REF!,0)</f>
        <v>#REF!</v>
      </c>
      <c r="BJ30" s="60" t="e">
        <f>ROUND(#REF!,0)</f>
        <v>#REF!</v>
      </c>
      <c r="BK30" s="60" t="e">
        <f>ROUND(#REF!,0)</f>
        <v>#REF!</v>
      </c>
      <c r="BL30" s="60" t="e">
        <f>ROUND(#REF!,0)</f>
        <v>#REF!</v>
      </c>
      <c r="BM30" s="60" t="e">
        <f>ROUND(#REF!,0)</f>
        <v>#REF!</v>
      </c>
      <c r="BN30" s="60" t="e">
        <f>ROUND(#REF!,0)</f>
        <v>#REF!</v>
      </c>
      <c r="BO30" s="60" t="e">
        <f>ROUND(#REF!,0)</f>
        <v>#REF!</v>
      </c>
      <c r="BP30" s="60" t="e">
        <f>ROUND(#REF!,0)</f>
        <v>#REF!</v>
      </c>
      <c r="BQ30" s="60" t="e">
        <f>ROUND(#REF!,0)</f>
        <v>#REF!</v>
      </c>
      <c r="BR30" s="60" t="e">
        <f>ROUND(#REF!,0)</f>
        <v>#REF!</v>
      </c>
      <c r="BS30" s="60" t="e">
        <f>ROUND(#REF!,0)</f>
        <v>#REF!</v>
      </c>
      <c r="BT30" s="60" t="e">
        <f>ROUND(#REF!,0)</f>
        <v>#REF!</v>
      </c>
      <c r="BU30" s="60" t="e">
        <f>ROUND(#REF!,0)</f>
        <v>#REF!</v>
      </c>
      <c r="BV30" s="60" t="e">
        <f>ROUND(#REF!,0)</f>
        <v>#REF!</v>
      </c>
      <c r="BW30" s="60" t="e">
        <f>ROUND(#REF!,0)</f>
        <v>#REF!</v>
      </c>
      <c r="BX30" s="60" t="e">
        <f>ROUND(#REF!,0)</f>
        <v>#REF!</v>
      </c>
      <c r="BY30" s="60" t="e">
        <f>ROUND(#REF!,0)</f>
        <v>#REF!</v>
      </c>
      <c r="BZ30" s="60" t="e">
        <f>ROUND(#REF!,0)</f>
        <v>#REF!</v>
      </c>
      <c r="CA30" s="60" t="e">
        <f>ROUND(#REF!,0)</f>
        <v>#REF!</v>
      </c>
      <c r="CB30" s="123" t="e">
        <f t="shared" si="2"/>
        <v>#REF!</v>
      </c>
      <c r="CC30" s="127" t="e">
        <f t="shared" si="3"/>
        <v>#REF!</v>
      </c>
      <c r="CD30" s="58" t="e">
        <f>ROUND(#REF!,0)</f>
        <v>#REF!</v>
      </c>
      <c r="CE30" s="58" t="e">
        <f>ROUND(#REF!,0)</f>
        <v>#REF!</v>
      </c>
      <c r="CF30" s="58" t="e">
        <f>ROUND(#REF!,0)</f>
        <v>#REF!</v>
      </c>
      <c r="CG30" s="58" t="e">
        <f>ROUND(#REF!,0)</f>
        <v>#REF!</v>
      </c>
      <c r="CH30" s="58" t="e">
        <f>ROUND(#REF!,0)</f>
        <v>#REF!</v>
      </c>
      <c r="CI30" s="58" t="e">
        <f>ROUND(#REF!,0)</f>
        <v>#REF!</v>
      </c>
      <c r="CJ30" s="62"/>
      <c r="CK30" s="59" t="e">
        <f t="shared" si="4"/>
        <v>#REF!</v>
      </c>
      <c r="CL30" s="68" t="e">
        <f>ROUND(#REF!,0)</f>
        <v>#REF!</v>
      </c>
      <c r="CM30" s="60" t="e">
        <f>ROUND(#REF!,0)</f>
        <v>#REF!</v>
      </c>
      <c r="CN30" s="60" t="e">
        <f>ROUND(#REF!,0)</f>
        <v>#REF!</v>
      </c>
      <c r="CO30" s="60" t="e">
        <f>ROUND(#REF!,0)</f>
        <v>#REF!</v>
      </c>
      <c r="CP30" s="60" t="e">
        <f>ROUND(#REF!,0)</f>
        <v>#REF!</v>
      </c>
      <c r="CQ30" s="60" t="e">
        <f>ROUND(#REF!,0)</f>
        <v>#REF!</v>
      </c>
      <c r="CR30" s="69"/>
      <c r="CS30" s="155" t="e">
        <f t="shared" si="5"/>
        <v>#REF!</v>
      </c>
      <c r="CT30" s="166" t="e">
        <f t="shared" si="6"/>
        <v>#REF!</v>
      </c>
      <c r="CU30" s="61" t="e">
        <f>ROUND(#REF!,0)</f>
        <v>#REF!</v>
      </c>
      <c r="CV30" s="66" t="e">
        <f>ROUND(#REF!,0)</f>
        <v>#REF!</v>
      </c>
      <c r="CW30" s="173" t="e">
        <f t="shared" si="7"/>
        <v>#REF!</v>
      </c>
      <c r="CX30" s="58"/>
      <c r="CY30" s="181" t="e">
        <v>#REF!</v>
      </c>
      <c r="CZ30" s="59" t="e">
        <f t="shared" si="0"/>
        <v>#REF!</v>
      </c>
      <c r="DA30" s="58"/>
    </row>
    <row r="31" spans="1:105" x14ac:dyDescent="0.35">
      <c r="A31" s="236"/>
      <c r="B31" s="238"/>
      <c r="C31" s="71">
        <v>53</v>
      </c>
      <c r="D31" s="57" t="s">
        <v>34</v>
      </c>
      <c r="E31" s="58" t="e">
        <f>ROUND(#REF!,0)</f>
        <v>#REF!</v>
      </c>
      <c r="F31" s="58" t="e">
        <f>ROUND(#REF!,0)</f>
        <v>#REF!</v>
      </c>
      <c r="G31" s="58" t="e">
        <f>ROUND(#REF!,0)</f>
        <v>#REF!</v>
      </c>
      <c r="H31" s="58" t="e">
        <f>ROUND(#REF!,0)</f>
        <v>#REF!</v>
      </c>
      <c r="I31" s="58" t="e">
        <f>ROUND(#REF!,0)</f>
        <v>#REF!</v>
      </c>
      <c r="J31" s="58" t="e">
        <f>ROUND(#REF!,0)</f>
        <v>#REF!</v>
      </c>
      <c r="K31" s="58" t="e">
        <f>ROUND(#REF!,0)</f>
        <v>#REF!</v>
      </c>
      <c r="L31" s="58" t="e">
        <f>ROUND(#REF!,0)</f>
        <v>#REF!</v>
      </c>
      <c r="M31" s="58" t="e">
        <f>ROUND(#REF!,0)</f>
        <v>#REF!</v>
      </c>
      <c r="N31" s="58" t="e">
        <f>ROUND(#REF!,0)</f>
        <v>#REF!</v>
      </c>
      <c r="O31" s="58" t="e">
        <f>ROUND(#REF!,0)</f>
        <v>#REF!</v>
      </c>
      <c r="P31" s="58" t="e">
        <f>ROUND(#REF!,0)</f>
        <v>#REF!</v>
      </c>
      <c r="Q31" s="58" t="e">
        <f>ROUND(#REF!,0)</f>
        <v>#REF!</v>
      </c>
      <c r="R31" s="58" t="e">
        <f>ROUND(#REF!,0)</f>
        <v>#REF!</v>
      </c>
      <c r="S31" s="58" t="e">
        <f>ROUND(#REF!,0)</f>
        <v>#REF!</v>
      </c>
      <c r="T31" s="58" t="e">
        <f>ROUND(#REF!,0)</f>
        <v>#REF!</v>
      </c>
      <c r="U31" s="58" t="e">
        <f>ROUND(#REF!,0)</f>
        <v>#REF!</v>
      </c>
      <c r="V31" s="58" t="e">
        <f>ROUND(#REF!,0)</f>
        <v>#REF!</v>
      </c>
      <c r="W31" s="58" t="e">
        <f>ROUND(#REF!,0)</f>
        <v>#REF!</v>
      </c>
      <c r="X31" s="58" t="e">
        <f>ROUND(#REF!,0)</f>
        <v>#REF!</v>
      </c>
      <c r="Y31" s="58" t="e">
        <f>ROUND(#REF!,0)</f>
        <v>#REF!</v>
      </c>
      <c r="Z31" s="58" t="e">
        <f>ROUND(#REF!,0)</f>
        <v>#REF!</v>
      </c>
      <c r="AA31" s="58" t="e">
        <f>ROUND(#REF!,0)</f>
        <v>#REF!</v>
      </c>
      <c r="AB31" s="58" t="e">
        <f>ROUND(#REF!,0)</f>
        <v>#REF!</v>
      </c>
      <c r="AC31" s="58" t="e">
        <f>ROUND(#REF!,0)</f>
        <v>#REF!</v>
      </c>
      <c r="AD31" s="58" t="e">
        <f>ROUND(#REF!,0)</f>
        <v>#REF!</v>
      </c>
      <c r="AE31" s="58" t="e">
        <f>ROUND(#REF!,0)</f>
        <v>#REF!</v>
      </c>
      <c r="AF31" s="58" t="e">
        <f>ROUND(#REF!,0)</f>
        <v>#REF!</v>
      </c>
      <c r="AG31" s="58" t="e">
        <f>ROUND(#REF!,0)</f>
        <v>#REF!</v>
      </c>
      <c r="AH31" s="58" t="e">
        <f>ROUND(#REF!,0)</f>
        <v>#REF!</v>
      </c>
      <c r="AI31" s="58" t="e">
        <f>ROUND(#REF!,0)</f>
        <v>#REF!</v>
      </c>
      <c r="AJ31" s="58" t="e">
        <f>ROUND(#REF!,0)</f>
        <v>#REF!</v>
      </c>
      <c r="AK31" s="58" t="e">
        <f>ROUND(#REF!,0)</f>
        <v>#REF!</v>
      </c>
      <c r="AL31" s="58" t="e">
        <f>ROUND(#REF!,0)</f>
        <v>#REF!</v>
      </c>
      <c r="AM31" s="58" t="e">
        <f>ROUND(#REF!,0)</f>
        <v>#REF!</v>
      </c>
      <c r="AN31" s="58" t="e">
        <f>ROUND(#REF!,0)</f>
        <v>#REF!</v>
      </c>
      <c r="AO31" s="58" t="e">
        <f>ROUND(#REF!,0)</f>
        <v>#REF!</v>
      </c>
      <c r="AP31" s="98" t="e">
        <f t="shared" si="1"/>
        <v>#REF!</v>
      </c>
      <c r="AQ31" s="60" t="e">
        <f>ROUND(#REF!,0)</f>
        <v>#REF!</v>
      </c>
      <c r="AR31" s="60" t="e">
        <f>ROUND(#REF!,0)</f>
        <v>#REF!</v>
      </c>
      <c r="AS31" s="60" t="e">
        <f>ROUND(#REF!,0)</f>
        <v>#REF!</v>
      </c>
      <c r="AT31" s="60" t="e">
        <f>ROUND(#REF!,0)</f>
        <v>#REF!</v>
      </c>
      <c r="AU31" s="60" t="e">
        <f>ROUND(#REF!,0)</f>
        <v>#REF!</v>
      </c>
      <c r="AV31" s="60" t="e">
        <f>ROUND(#REF!,0)</f>
        <v>#REF!</v>
      </c>
      <c r="AW31" s="60" t="e">
        <f>ROUND(#REF!,0)</f>
        <v>#REF!</v>
      </c>
      <c r="AX31" s="60" t="e">
        <f>ROUND(#REF!,0)</f>
        <v>#REF!</v>
      </c>
      <c r="AY31" s="60" t="e">
        <f>ROUND(#REF!,0)</f>
        <v>#REF!</v>
      </c>
      <c r="AZ31" s="60" t="e">
        <f>ROUND(#REF!,0)</f>
        <v>#REF!</v>
      </c>
      <c r="BA31" s="60" t="e">
        <f>ROUND(#REF!,0)</f>
        <v>#REF!</v>
      </c>
      <c r="BB31" s="60" t="e">
        <f>ROUND(#REF!,0)</f>
        <v>#REF!</v>
      </c>
      <c r="BC31" s="60" t="e">
        <f>ROUND(#REF!,0)</f>
        <v>#REF!</v>
      </c>
      <c r="BD31" s="60" t="e">
        <f>ROUND(#REF!,0)</f>
        <v>#REF!</v>
      </c>
      <c r="BE31" s="60" t="e">
        <f>ROUND(#REF!,0)</f>
        <v>#REF!</v>
      </c>
      <c r="BF31" s="60" t="e">
        <f>ROUND(#REF!,0)</f>
        <v>#REF!</v>
      </c>
      <c r="BG31" s="60" t="e">
        <f>ROUND(#REF!,0)</f>
        <v>#REF!</v>
      </c>
      <c r="BH31" s="60" t="e">
        <f>ROUND(#REF!,0)</f>
        <v>#REF!</v>
      </c>
      <c r="BI31" s="60" t="e">
        <f>ROUND(#REF!,0)</f>
        <v>#REF!</v>
      </c>
      <c r="BJ31" s="60" t="e">
        <f>ROUND(#REF!,0)</f>
        <v>#REF!</v>
      </c>
      <c r="BK31" s="60" t="e">
        <f>ROUND(#REF!,0)</f>
        <v>#REF!</v>
      </c>
      <c r="BL31" s="60" t="e">
        <f>ROUND(#REF!,0)</f>
        <v>#REF!</v>
      </c>
      <c r="BM31" s="60" t="e">
        <f>ROUND(#REF!,0)</f>
        <v>#REF!</v>
      </c>
      <c r="BN31" s="60" t="e">
        <f>ROUND(#REF!,0)</f>
        <v>#REF!</v>
      </c>
      <c r="BO31" s="60" t="e">
        <f>ROUND(#REF!,0)</f>
        <v>#REF!</v>
      </c>
      <c r="BP31" s="60" t="e">
        <f>ROUND(#REF!,0)</f>
        <v>#REF!</v>
      </c>
      <c r="BQ31" s="60" t="e">
        <f>ROUND(#REF!,0)</f>
        <v>#REF!</v>
      </c>
      <c r="BR31" s="60" t="e">
        <f>ROUND(#REF!,0)</f>
        <v>#REF!</v>
      </c>
      <c r="BS31" s="60" t="e">
        <f>ROUND(#REF!,0)</f>
        <v>#REF!</v>
      </c>
      <c r="BT31" s="60" t="e">
        <f>ROUND(#REF!,0)</f>
        <v>#REF!</v>
      </c>
      <c r="BU31" s="60" t="e">
        <f>ROUND(#REF!,0)</f>
        <v>#REF!</v>
      </c>
      <c r="BV31" s="60" t="e">
        <f>ROUND(#REF!,0)</f>
        <v>#REF!</v>
      </c>
      <c r="BW31" s="60" t="e">
        <f>ROUND(#REF!,0)</f>
        <v>#REF!</v>
      </c>
      <c r="BX31" s="60" t="e">
        <f>ROUND(#REF!,0)</f>
        <v>#REF!</v>
      </c>
      <c r="BY31" s="60" t="e">
        <f>ROUND(#REF!,0)</f>
        <v>#REF!</v>
      </c>
      <c r="BZ31" s="60" t="e">
        <f>ROUND(#REF!,0)</f>
        <v>#REF!</v>
      </c>
      <c r="CA31" s="60" t="e">
        <f>ROUND(#REF!,0)</f>
        <v>#REF!</v>
      </c>
      <c r="CB31" s="123" t="e">
        <f t="shared" si="2"/>
        <v>#REF!</v>
      </c>
      <c r="CC31" s="127" t="e">
        <f t="shared" si="3"/>
        <v>#REF!</v>
      </c>
      <c r="CD31" s="58" t="e">
        <f>ROUND(#REF!,0)</f>
        <v>#REF!</v>
      </c>
      <c r="CE31" s="58" t="e">
        <f>ROUND(#REF!,0)</f>
        <v>#REF!</v>
      </c>
      <c r="CF31" s="58" t="e">
        <f>ROUND(#REF!,0)</f>
        <v>#REF!</v>
      </c>
      <c r="CG31" s="58" t="e">
        <f>ROUND(#REF!,0)</f>
        <v>#REF!</v>
      </c>
      <c r="CH31" s="58" t="e">
        <f>ROUND(#REF!,0)</f>
        <v>#REF!</v>
      </c>
      <c r="CI31" s="58" t="e">
        <f>ROUND(#REF!,0)</f>
        <v>#REF!</v>
      </c>
      <c r="CJ31" s="62"/>
      <c r="CK31" s="59" t="e">
        <f t="shared" si="4"/>
        <v>#REF!</v>
      </c>
      <c r="CL31" s="68" t="e">
        <f>ROUND(#REF!,0)</f>
        <v>#REF!</v>
      </c>
      <c r="CM31" s="60" t="e">
        <f>ROUND(#REF!,0)</f>
        <v>#REF!</v>
      </c>
      <c r="CN31" s="60" t="e">
        <f>ROUND(#REF!,0)</f>
        <v>#REF!</v>
      </c>
      <c r="CO31" s="60" t="e">
        <f>ROUND(#REF!,0)</f>
        <v>#REF!</v>
      </c>
      <c r="CP31" s="60" t="e">
        <f>ROUND(#REF!,0)</f>
        <v>#REF!</v>
      </c>
      <c r="CQ31" s="60" t="e">
        <f>ROUND(#REF!,0)</f>
        <v>#REF!</v>
      </c>
      <c r="CR31" s="69"/>
      <c r="CS31" s="155" t="e">
        <f t="shared" si="5"/>
        <v>#REF!</v>
      </c>
      <c r="CT31" s="166" t="e">
        <f t="shared" si="6"/>
        <v>#REF!</v>
      </c>
      <c r="CU31" s="61" t="e">
        <f>ROUND(#REF!,0)</f>
        <v>#REF!</v>
      </c>
      <c r="CV31" s="66" t="e">
        <f>ROUND(#REF!,0)</f>
        <v>#REF!</v>
      </c>
      <c r="CW31" s="173" t="e">
        <f t="shared" si="7"/>
        <v>#REF!</v>
      </c>
      <c r="CX31" s="58"/>
      <c r="CY31" s="181" t="e">
        <v>#REF!</v>
      </c>
      <c r="CZ31" s="59" t="e">
        <f t="shared" si="0"/>
        <v>#REF!</v>
      </c>
      <c r="DA31" s="58"/>
    </row>
    <row r="32" spans="1:105" x14ac:dyDescent="0.35">
      <c r="A32" s="236"/>
      <c r="B32" s="238"/>
      <c r="C32" s="71">
        <v>55</v>
      </c>
      <c r="D32" s="57" t="s">
        <v>35</v>
      </c>
      <c r="E32" s="58" t="e">
        <f>ROUND(#REF!,0)</f>
        <v>#REF!</v>
      </c>
      <c r="F32" s="58" t="e">
        <f>ROUND(#REF!,0)</f>
        <v>#REF!</v>
      </c>
      <c r="G32" s="58" t="e">
        <f>ROUND(#REF!,0)</f>
        <v>#REF!</v>
      </c>
      <c r="H32" s="58" t="e">
        <f>ROUND(#REF!,0)</f>
        <v>#REF!</v>
      </c>
      <c r="I32" s="58" t="e">
        <f>ROUND(#REF!,0)</f>
        <v>#REF!</v>
      </c>
      <c r="J32" s="58" t="e">
        <f>ROUND(#REF!,0)</f>
        <v>#REF!</v>
      </c>
      <c r="K32" s="58" t="e">
        <f>ROUND(#REF!,0)</f>
        <v>#REF!</v>
      </c>
      <c r="L32" s="58" t="e">
        <f>ROUND(#REF!,0)</f>
        <v>#REF!</v>
      </c>
      <c r="M32" s="58" t="e">
        <f>ROUND(#REF!,0)</f>
        <v>#REF!</v>
      </c>
      <c r="N32" s="58" t="e">
        <f>ROUND(#REF!,0)</f>
        <v>#REF!</v>
      </c>
      <c r="O32" s="58" t="e">
        <f>ROUND(#REF!,0)</f>
        <v>#REF!</v>
      </c>
      <c r="P32" s="58" t="e">
        <f>ROUND(#REF!,0)</f>
        <v>#REF!</v>
      </c>
      <c r="Q32" s="58" t="e">
        <f>ROUND(#REF!,0)</f>
        <v>#REF!</v>
      </c>
      <c r="R32" s="58" t="e">
        <f>ROUND(#REF!,0)</f>
        <v>#REF!</v>
      </c>
      <c r="S32" s="58" t="e">
        <f>ROUND(#REF!,0)</f>
        <v>#REF!</v>
      </c>
      <c r="T32" s="58" t="e">
        <f>ROUND(#REF!,0)</f>
        <v>#REF!</v>
      </c>
      <c r="U32" s="58" t="e">
        <f>ROUND(#REF!,0)</f>
        <v>#REF!</v>
      </c>
      <c r="V32" s="58" t="e">
        <f>ROUND(#REF!,0)</f>
        <v>#REF!</v>
      </c>
      <c r="W32" s="58" t="e">
        <f>ROUND(#REF!,0)</f>
        <v>#REF!</v>
      </c>
      <c r="X32" s="58" t="e">
        <f>ROUND(#REF!,0)</f>
        <v>#REF!</v>
      </c>
      <c r="Y32" s="58" t="e">
        <f>ROUND(#REF!,0)</f>
        <v>#REF!</v>
      </c>
      <c r="Z32" s="58" t="e">
        <f>ROUND(#REF!,0)</f>
        <v>#REF!</v>
      </c>
      <c r="AA32" s="58" t="e">
        <f>ROUND(#REF!,0)</f>
        <v>#REF!</v>
      </c>
      <c r="AB32" s="58" t="e">
        <f>ROUND(#REF!,0)</f>
        <v>#REF!</v>
      </c>
      <c r="AC32" s="58" t="e">
        <f>ROUND(#REF!,0)</f>
        <v>#REF!</v>
      </c>
      <c r="AD32" s="58" t="e">
        <f>ROUND(#REF!,0)</f>
        <v>#REF!</v>
      </c>
      <c r="AE32" s="58" t="e">
        <f>ROUND(#REF!,0)</f>
        <v>#REF!</v>
      </c>
      <c r="AF32" s="58" t="e">
        <f>ROUND(#REF!,0)</f>
        <v>#REF!</v>
      </c>
      <c r="AG32" s="58" t="e">
        <f>ROUND(#REF!,0)</f>
        <v>#REF!</v>
      </c>
      <c r="AH32" s="58" t="e">
        <f>ROUND(#REF!,0)</f>
        <v>#REF!</v>
      </c>
      <c r="AI32" s="58" t="e">
        <f>ROUND(#REF!,0)</f>
        <v>#REF!</v>
      </c>
      <c r="AJ32" s="58" t="e">
        <f>ROUND(#REF!,0)</f>
        <v>#REF!</v>
      </c>
      <c r="AK32" s="58" t="e">
        <f>ROUND(#REF!,0)</f>
        <v>#REF!</v>
      </c>
      <c r="AL32" s="58" t="e">
        <f>ROUND(#REF!,0)</f>
        <v>#REF!</v>
      </c>
      <c r="AM32" s="58" t="e">
        <f>ROUND(#REF!,0)</f>
        <v>#REF!</v>
      </c>
      <c r="AN32" s="58" t="e">
        <f>ROUND(#REF!,0)</f>
        <v>#REF!</v>
      </c>
      <c r="AO32" s="58" t="e">
        <f>ROUND(#REF!,0)</f>
        <v>#REF!</v>
      </c>
      <c r="AP32" s="98" t="e">
        <f t="shared" si="1"/>
        <v>#REF!</v>
      </c>
      <c r="AQ32" s="60" t="e">
        <f>ROUND(#REF!,0)</f>
        <v>#REF!</v>
      </c>
      <c r="AR32" s="60" t="e">
        <f>ROUND(#REF!,0)</f>
        <v>#REF!</v>
      </c>
      <c r="AS32" s="60" t="e">
        <f>ROUND(#REF!,0)</f>
        <v>#REF!</v>
      </c>
      <c r="AT32" s="60" t="e">
        <f>ROUND(#REF!,0)</f>
        <v>#REF!</v>
      </c>
      <c r="AU32" s="60" t="e">
        <f>ROUND(#REF!,0)</f>
        <v>#REF!</v>
      </c>
      <c r="AV32" s="60" t="e">
        <f>ROUND(#REF!,0)</f>
        <v>#REF!</v>
      </c>
      <c r="AW32" s="60" t="e">
        <f>ROUND(#REF!,0)</f>
        <v>#REF!</v>
      </c>
      <c r="AX32" s="60" t="e">
        <f>ROUND(#REF!,0)</f>
        <v>#REF!</v>
      </c>
      <c r="AY32" s="60" t="e">
        <f>ROUND(#REF!,0)</f>
        <v>#REF!</v>
      </c>
      <c r="AZ32" s="60" t="e">
        <f>ROUND(#REF!,0)</f>
        <v>#REF!</v>
      </c>
      <c r="BA32" s="60" t="e">
        <f>ROUND(#REF!,0)</f>
        <v>#REF!</v>
      </c>
      <c r="BB32" s="60" t="e">
        <f>ROUND(#REF!,0)</f>
        <v>#REF!</v>
      </c>
      <c r="BC32" s="60" t="e">
        <f>ROUND(#REF!,0)</f>
        <v>#REF!</v>
      </c>
      <c r="BD32" s="60" t="e">
        <f>ROUND(#REF!,0)</f>
        <v>#REF!</v>
      </c>
      <c r="BE32" s="60" t="e">
        <f>ROUND(#REF!,0)</f>
        <v>#REF!</v>
      </c>
      <c r="BF32" s="60" t="e">
        <f>ROUND(#REF!,0)</f>
        <v>#REF!</v>
      </c>
      <c r="BG32" s="60" t="e">
        <f>ROUND(#REF!,0)</f>
        <v>#REF!</v>
      </c>
      <c r="BH32" s="60" t="e">
        <f>ROUND(#REF!,0)</f>
        <v>#REF!</v>
      </c>
      <c r="BI32" s="60" t="e">
        <f>ROUND(#REF!,0)</f>
        <v>#REF!</v>
      </c>
      <c r="BJ32" s="60" t="e">
        <f>ROUND(#REF!,0)</f>
        <v>#REF!</v>
      </c>
      <c r="BK32" s="60" t="e">
        <f>ROUND(#REF!,0)</f>
        <v>#REF!</v>
      </c>
      <c r="BL32" s="60" t="e">
        <f>ROUND(#REF!,0)</f>
        <v>#REF!</v>
      </c>
      <c r="BM32" s="60" t="e">
        <f>ROUND(#REF!,0)</f>
        <v>#REF!</v>
      </c>
      <c r="BN32" s="60" t="e">
        <f>ROUND(#REF!,0)</f>
        <v>#REF!</v>
      </c>
      <c r="BO32" s="60" t="e">
        <f>ROUND(#REF!,0)</f>
        <v>#REF!</v>
      </c>
      <c r="BP32" s="60" t="e">
        <f>ROUND(#REF!,0)</f>
        <v>#REF!</v>
      </c>
      <c r="BQ32" s="60" t="e">
        <f>ROUND(#REF!,0)</f>
        <v>#REF!</v>
      </c>
      <c r="BR32" s="60" t="e">
        <f>ROUND(#REF!,0)</f>
        <v>#REF!</v>
      </c>
      <c r="BS32" s="60" t="e">
        <f>ROUND(#REF!,0)</f>
        <v>#REF!</v>
      </c>
      <c r="BT32" s="60" t="e">
        <f>ROUND(#REF!,0)</f>
        <v>#REF!</v>
      </c>
      <c r="BU32" s="60" t="e">
        <f>ROUND(#REF!,0)</f>
        <v>#REF!</v>
      </c>
      <c r="BV32" s="60" t="e">
        <f>ROUND(#REF!,0)</f>
        <v>#REF!</v>
      </c>
      <c r="BW32" s="60" t="e">
        <f>ROUND(#REF!,0)</f>
        <v>#REF!</v>
      </c>
      <c r="BX32" s="60" t="e">
        <f>ROUND(#REF!,0)</f>
        <v>#REF!</v>
      </c>
      <c r="BY32" s="60" t="e">
        <f>ROUND(#REF!,0)</f>
        <v>#REF!</v>
      </c>
      <c r="BZ32" s="60" t="e">
        <f>ROUND(#REF!,0)</f>
        <v>#REF!</v>
      </c>
      <c r="CA32" s="60" t="e">
        <f>ROUND(#REF!,0)</f>
        <v>#REF!</v>
      </c>
      <c r="CB32" s="123" t="e">
        <f t="shared" si="2"/>
        <v>#REF!</v>
      </c>
      <c r="CC32" s="127" t="e">
        <f t="shared" si="3"/>
        <v>#REF!</v>
      </c>
      <c r="CD32" s="58" t="e">
        <f>ROUND(#REF!,0)</f>
        <v>#REF!</v>
      </c>
      <c r="CE32" s="58" t="e">
        <f>ROUND(#REF!,0)</f>
        <v>#REF!</v>
      </c>
      <c r="CF32" s="58" t="e">
        <f>ROUND(#REF!,0)</f>
        <v>#REF!</v>
      </c>
      <c r="CG32" s="58" t="e">
        <f>ROUND(#REF!,0)</f>
        <v>#REF!</v>
      </c>
      <c r="CH32" s="58" t="e">
        <f>ROUND(#REF!,0)</f>
        <v>#REF!</v>
      </c>
      <c r="CI32" s="58" t="e">
        <f>ROUND(#REF!,0)</f>
        <v>#REF!</v>
      </c>
      <c r="CJ32" s="62"/>
      <c r="CK32" s="59" t="e">
        <f t="shared" si="4"/>
        <v>#REF!</v>
      </c>
      <c r="CL32" s="68" t="e">
        <f>ROUND(#REF!,0)</f>
        <v>#REF!</v>
      </c>
      <c r="CM32" s="60" t="e">
        <f>ROUND(#REF!,0)</f>
        <v>#REF!</v>
      </c>
      <c r="CN32" s="60" t="e">
        <f>ROUND(#REF!,0)</f>
        <v>#REF!</v>
      </c>
      <c r="CO32" s="60" t="e">
        <f>ROUND(#REF!,0)</f>
        <v>#REF!</v>
      </c>
      <c r="CP32" s="60" t="e">
        <f>ROUND(#REF!,0)</f>
        <v>#REF!</v>
      </c>
      <c r="CQ32" s="60" t="e">
        <f>ROUND(#REF!,0)</f>
        <v>#REF!</v>
      </c>
      <c r="CR32" s="69"/>
      <c r="CS32" s="155" t="e">
        <f t="shared" si="5"/>
        <v>#REF!</v>
      </c>
      <c r="CT32" s="166" t="e">
        <f t="shared" si="6"/>
        <v>#REF!</v>
      </c>
      <c r="CU32" s="61" t="e">
        <f>ROUND(#REF!,0)</f>
        <v>#REF!</v>
      </c>
      <c r="CV32" s="66" t="e">
        <f>ROUND(#REF!,0)</f>
        <v>#REF!</v>
      </c>
      <c r="CW32" s="173" t="e">
        <f t="shared" si="7"/>
        <v>#REF!</v>
      </c>
      <c r="CX32" s="58"/>
      <c r="CY32" s="181" t="e">
        <v>#REF!</v>
      </c>
      <c r="CZ32" s="59" t="e">
        <f t="shared" si="0"/>
        <v>#REF!</v>
      </c>
      <c r="DA32" s="58"/>
    </row>
    <row r="33" spans="1:105" x14ac:dyDescent="0.35">
      <c r="A33" s="236"/>
      <c r="B33" s="238"/>
      <c r="C33" s="71">
        <v>57</v>
      </c>
      <c r="D33" s="57" t="s">
        <v>36</v>
      </c>
      <c r="E33" s="58" t="e">
        <f>ROUND(#REF!,0)</f>
        <v>#REF!</v>
      </c>
      <c r="F33" s="58" t="e">
        <f>ROUND(#REF!,0)</f>
        <v>#REF!</v>
      </c>
      <c r="G33" s="58" t="e">
        <f>ROUND(#REF!,0)</f>
        <v>#REF!</v>
      </c>
      <c r="H33" s="58" t="e">
        <f>ROUND(#REF!,0)</f>
        <v>#REF!</v>
      </c>
      <c r="I33" s="58" t="e">
        <f>ROUND(#REF!,0)</f>
        <v>#REF!</v>
      </c>
      <c r="J33" s="58" t="e">
        <f>ROUND(#REF!,0)</f>
        <v>#REF!</v>
      </c>
      <c r="K33" s="58" t="e">
        <f>ROUND(#REF!,0)</f>
        <v>#REF!</v>
      </c>
      <c r="L33" s="58" t="e">
        <f>ROUND(#REF!,0)</f>
        <v>#REF!</v>
      </c>
      <c r="M33" s="58" t="e">
        <f>ROUND(#REF!,0)</f>
        <v>#REF!</v>
      </c>
      <c r="N33" s="58" t="e">
        <f>ROUND(#REF!,0)</f>
        <v>#REF!</v>
      </c>
      <c r="O33" s="58" t="e">
        <f>ROUND(#REF!,0)</f>
        <v>#REF!</v>
      </c>
      <c r="P33" s="58" t="e">
        <f>ROUND(#REF!,0)</f>
        <v>#REF!</v>
      </c>
      <c r="Q33" s="58" t="e">
        <f>ROUND(#REF!,0)</f>
        <v>#REF!</v>
      </c>
      <c r="R33" s="58" t="e">
        <f>ROUND(#REF!,0)</f>
        <v>#REF!</v>
      </c>
      <c r="S33" s="58" t="e">
        <f>ROUND(#REF!,0)</f>
        <v>#REF!</v>
      </c>
      <c r="T33" s="58" t="e">
        <f>ROUND(#REF!,0)</f>
        <v>#REF!</v>
      </c>
      <c r="U33" s="58" t="e">
        <f>ROUND(#REF!,0)</f>
        <v>#REF!</v>
      </c>
      <c r="V33" s="58" t="e">
        <f>ROUND(#REF!,0)</f>
        <v>#REF!</v>
      </c>
      <c r="W33" s="58" t="e">
        <f>ROUND(#REF!,0)</f>
        <v>#REF!</v>
      </c>
      <c r="X33" s="58" t="e">
        <f>ROUND(#REF!,0)</f>
        <v>#REF!</v>
      </c>
      <c r="Y33" s="58" t="e">
        <f>ROUND(#REF!,0)</f>
        <v>#REF!</v>
      </c>
      <c r="Z33" s="58" t="e">
        <f>ROUND(#REF!,0)</f>
        <v>#REF!</v>
      </c>
      <c r="AA33" s="58" t="e">
        <f>ROUND(#REF!,0)</f>
        <v>#REF!</v>
      </c>
      <c r="AB33" s="58" t="e">
        <f>ROUND(#REF!,0)</f>
        <v>#REF!</v>
      </c>
      <c r="AC33" s="58" t="e">
        <f>ROUND(#REF!,0)</f>
        <v>#REF!</v>
      </c>
      <c r="AD33" s="58" t="e">
        <f>ROUND(#REF!,0)</f>
        <v>#REF!</v>
      </c>
      <c r="AE33" s="58" t="e">
        <f>ROUND(#REF!,0)</f>
        <v>#REF!</v>
      </c>
      <c r="AF33" s="58" t="e">
        <f>ROUND(#REF!,0)</f>
        <v>#REF!</v>
      </c>
      <c r="AG33" s="58" t="e">
        <f>ROUND(#REF!,0)</f>
        <v>#REF!</v>
      </c>
      <c r="AH33" s="58" t="e">
        <f>ROUND(#REF!,0)</f>
        <v>#REF!</v>
      </c>
      <c r="AI33" s="58" t="e">
        <f>ROUND(#REF!,0)</f>
        <v>#REF!</v>
      </c>
      <c r="AJ33" s="58" t="e">
        <f>ROUND(#REF!,0)</f>
        <v>#REF!</v>
      </c>
      <c r="AK33" s="58" t="e">
        <f>ROUND(#REF!,0)</f>
        <v>#REF!</v>
      </c>
      <c r="AL33" s="58" t="e">
        <f>ROUND(#REF!,0)</f>
        <v>#REF!</v>
      </c>
      <c r="AM33" s="58" t="e">
        <f>ROUND(#REF!,0)</f>
        <v>#REF!</v>
      </c>
      <c r="AN33" s="58" t="e">
        <f>ROUND(#REF!,0)</f>
        <v>#REF!</v>
      </c>
      <c r="AO33" s="58" t="e">
        <f>ROUND(#REF!,0)</f>
        <v>#REF!</v>
      </c>
      <c r="AP33" s="98" t="e">
        <f t="shared" si="1"/>
        <v>#REF!</v>
      </c>
      <c r="AQ33" s="60" t="e">
        <f>ROUND(#REF!,0)</f>
        <v>#REF!</v>
      </c>
      <c r="AR33" s="60" t="e">
        <f>ROUND(#REF!,0)</f>
        <v>#REF!</v>
      </c>
      <c r="AS33" s="60" t="e">
        <f>ROUND(#REF!,0)</f>
        <v>#REF!</v>
      </c>
      <c r="AT33" s="60" t="e">
        <f>ROUND(#REF!,0)</f>
        <v>#REF!</v>
      </c>
      <c r="AU33" s="60" t="e">
        <f>ROUND(#REF!,0)</f>
        <v>#REF!</v>
      </c>
      <c r="AV33" s="60" t="e">
        <f>ROUND(#REF!,0)</f>
        <v>#REF!</v>
      </c>
      <c r="AW33" s="60" t="e">
        <f>ROUND(#REF!,0)</f>
        <v>#REF!</v>
      </c>
      <c r="AX33" s="60" t="e">
        <f>ROUND(#REF!,0)</f>
        <v>#REF!</v>
      </c>
      <c r="AY33" s="60" t="e">
        <f>ROUND(#REF!,0)</f>
        <v>#REF!</v>
      </c>
      <c r="AZ33" s="60" t="e">
        <f>ROUND(#REF!,0)</f>
        <v>#REF!</v>
      </c>
      <c r="BA33" s="60" t="e">
        <f>ROUND(#REF!,0)</f>
        <v>#REF!</v>
      </c>
      <c r="BB33" s="60" t="e">
        <f>ROUND(#REF!,0)</f>
        <v>#REF!</v>
      </c>
      <c r="BC33" s="60" t="e">
        <f>ROUND(#REF!,0)</f>
        <v>#REF!</v>
      </c>
      <c r="BD33" s="60" t="e">
        <f>ROUND(#REF!,0)</f>
        <v>#REF!</v>
      </c>
      <c r="BE33" s="60" t="e">
        <f>ROUND(#REF!,0)</f>
        <v>#REF!</v>
      </c>
      <c r="BF33" s="60" t="e">
        <f>ROUND(#REF!,0)</f>
        <v>#REF!</v>
      </c>
      <c r="BG33" s="60" t="e">
        <f>ROUND(#REF!,0)</f>
        <v>#REF!</v>
      </c>
      <c r="BH33" s="60" t="e">
        <f>ROUND(#REF!,0)</f>
        <v>#REF!</v>
      </c>
      <c r="BI33" s="60" t="e">
        <f>ROUND(#REF!,0)</f>
        <v>#REF!</v>
      </c>
      <c r="BJ33" s="60" t="e">
        <f>ROUND(#REF!,0)</f>
        <v>#REF!</v>
      </c>
      <c r="BK33" s="60" t="e">
        <f>ROUND(#REF!,0)</f>
        <v>#REF!</v>
      </c>
      <c r="BL33" s="60" t="e">
        <f>ROUND(#REF!,0)</f>
        <v>#REF!</v>
      </c>
      <c r="BM33" s="60" t="e">
        <f>ROUND(#REF!,0)</f>
        <v>#REF!</v>
      </c>
      <c r="BN33" s="60" t="e">
        <f>ROUND(#REF!,0)</f>
        <v>#REF!</v>
      </c>
      <c r="BO33" s="60" t="e">
        <f>ROUND(#REF!,0)</f>
        <v>#REF!</v>
      </c>
      <c r="BP33" s="60" t="e">
        <f>ROUND(#REF!,0)</f>
        <v>#REF!</v>
      </c>
      <c r="BQ33" s="60" t="e">
        <f>ROUND(#REF!,0)</f>
        <v>#REF!</v>
      </c>
      <c r="BR33" s="60" t="e">
        <f>ROUND(#REF!,0)</f>
        <v>#REF!</v>
      </c>
      <c r="BS33" s="60" t="e">
        <f>ROUND(#REF!,0)</f>
        <v>#REF!</v>
      </c>
      <c r="BT33" s="60" t="e">
        <f>ROUND(#REF!,0)</f>
        <v>#REF!</v>
      </c>
      <c r="BU33" s="60" t="e">
        <f>ROUND(#REF!,0)</f>
        <v>#REF!</v>
      </c>
      <c r="BV33" s="60" t="e">
        <f>ROUND(#REF!,0)</f>
        <v>#REF!</v>
      </c>
      <c r="BW33" s="60" t="e">
        <f>ROUND(#REF!,0)</f>
        <v>#REF!</v>
      </c>
      <c r="BX33" s="60" t="e">
        <f>ROUND(#REF!,0)</f>
        <v>#REF!</v>
      </c>
      <c r="BY33" s="60" t="e">
        <f>ROUND(#REF!,0)</f>
        <v>#REF!</v>
      </c>
      <c r="BZ33" s="60" t="e">
        <f>ROUND(#REF!,0)</f>
        <v>#REF!</v>
      </c>
      <c r="CA33" s="60" t="e">
        <f>ROUND(#REF!,0)</f>
        <v>#REF!</v>
      </c>
      <c r="CB33" s="123" t="e">
        <f t="shared" si="2"/>
        <v>#REF!</v>
      </c>
      <c r="CC33" s="127" t="e">
        <f t="shared" si="3"/>
        <v>#REF!</v>
      </c>
      <c r="CD33" s="58" t="e">
        <f>ROUND(#REF!,0)</f>
        <v>#REF!</v>
      </c>
      <c r="CE33" s="58" t="e">
        <f>ROUND(#REF!,0)</f>
        <v>#REF!</v>
      </c>
      <c r="CF33" s="58" t="e">
        <f>ROUND(#REF!,0)</f>
        <v>#REF!</v>
      </c>
      <c r="CG33" s="58" t="e">
        <f>ROUND(#REF!,0)</f>
        <v>#REF!</v>
      </c>
      <c r="CH33" s="58" t="e">
        <f>ROUND(#REF!,0)</f>
        <v>#REF!</v>
      </c>
      <c r="CI33" s="58" t="e">
        <f>ROUND(#REF!,0)</f>
        <v>#REF!</v>
      </c>
      <c r="CJ33" s="62"/>
      <c r="CK33" s="59" t="e">
        <f t="shared" si="4"/>
        <v>#REF!</v>
      </c>
      <c r="CL33" s="68" t="e">
        <f>ROUND(#REF!,0)</f>
        <v>#REF!</v>
      </c>
      <c r="CM33" s="60" t="e">
        <f>ROUND(#REF!,0)</f>
        <v>#REF!</v>
      </c>
      <c r="CN33" s="60" t="e">
        <f>ROUND(#REF!,0)</f>
        <v>#REF!</v>
      </c>
      <c r="CO33" s="60" t="e">
        <f>ROUND(#REF!,0)</f>
        <v>#REF!</v>
      </c>
      <c r="CP33" s="60" t="e">
        <f>ROUND(#REF!,0)</f>
        <v>#REF!</v>
      </c>
      <c r="CQ33" s="60" t="e">
        <f>ROUND(#REF!,0)</f>
        <v>#REF!</v>
      </c>
      <c r="CR33" s="69"/>
      <c r="CS33" s="155" t="e">
        <f t="shared" si="5"/>
        <v>#REF!</v>
      </c>
      <c r="CT33" s="166" t="e">
        <f t="shared" si="6"/>
        <v>#REF!</v>
      </c>
      <c r="CU33" s="61" t="e">
        <f>ROUND(#REF!,0)</f>
        <v>#REF!</v>
      </c>
      <c r="CV33" s="66" t="e">
        <f>ROUND(#REF!,0)</f>
        <v>#REF!</v>
      </c>
      <c r="CW33" s="173" t="e">
        <f t="shared" si="7"/>
        <v>#REF!</v>
      </c>
      <c r="CX33" s="58"/>
      <c r="CY33" s="181" t="e">
        <v>#REF!</v>
      </c>
      <c r="CZ33" s="59" t="e">
        <f t="shared" si="0"/>
        <v>#REF!</v>
      </c>
      <c r="DA33" s="58"/>
    </row>
    <row r="34" spans="1:105" x14ac:dyDescent="0.35">
      <c r="A34" s="236"/>
      <c r="B34" s="238"/>
      <c r="C34" s="71">
        <v>59</v>
      </c>
      <c r="D34" s="57" t="s">
        <v>37</v>
      </c>
      <c r="E34" s="58" t="e">
        <f>ROUND(#REF!,0)</f>
        <v>#REF!</v>
      </c>
      <c r="F34" s="58" t="e">
        <f>ROUND(#REF!,0)</f>
        <v>#REF!</v>
      </c>
      <c r="G34" s="58" t="e">
        <f>ROUND(#REF!,0)</f>
        <v>#REF!</v>
      </c>
      <c r="H34" s="58" t="e">
        <f>ROUND(#REF!,0)</f>
        <v>#REF!</v>
      </c>
      <c r="I34" s="58" t="e">
        <f>ROUND(#REF!,0)</f>
        <v>#REF!</v>
      </c>
      <c r="J34" s="58" t="e">
        <f>ROUND(#REF!,0)</f>
        <v>#REF!</v>
      </c>
      <c r="K34" s="58" t="e">
        <f>ROUND(#REF!,0)</f>
        <v>#REF!</v>
      </c>
      <c r="L34" s="58" t="e">
        <f>ROUND(#REF!,0)</f>
        <v>#REF!</v>
      </c>
      <c r="M34" s="58" t="e">
        <f>ROUND(#REF!,0)</f>
        <v>#REF!</v>
      </c>
      <c r="N34" s="58" t="e">
        <f>ROUND(#REF!,0)</f>
        <v>#REF!</v>
      </c>
      <c r="O34" s="58" t="e">
        <f>ROUND(#REF!,0)</f>
        <v>#REF!</v>
      </c>
      <c r="P34" s="58" t="e">
        <f>ROUND(#REF!,0)</f>
        <v>#REF!</v>
      </c>
      <c r="Q34" s="58" t="e">
        <f>ROUND(#REF!,0)</f>
        <v>#REF!</v>
      </c>
      <c r="R34" s="58" t="e">
        <f>ROUND(#REF!,0)</f>
        <v>#REF!</v>
      </c>
      <c r="S34" s="58" t="e">
        <f>ROUND(#REF!,0)</f>
        <v>#REF!</v>
      </c>
      <c r="T34" s="58" t="e">
        <f>ROUND(#REF!,0)</f>
        <v>#REF!</v>
      </c>
      <c r="U34" s="58" t="e">
        <f>ROUND(#REF!,0)</f>
        <v>#REF!</v>
      </c>
      <c r="V34" s="58" t="e">
        <f>ROUND(#REF!,0)</f>
        <v>#REF!</v>
      </c>
      <c r="W34" s="58" t="e">
        <f>ROUND(#REF!,0)</f>
        <v>#REF!</v>
      </c>
      <c r="X34" s="58" t="e">
        <f>ROUND(#REF!,0)</f>
        <v>#REF!</v>
      </c>
      <c r="Y34" s="58" t="e">
        <f>ROUND(#REF!,0)</f>
        <v>#REF!</v>
      </c>
      <c r="Z34" s="58" t="e">
        <f>ROUND(#REF!,0)</f>
        <v>#REF!</v>
      </c>
      <c r="AA34" s="58" t="e">
        <f>ROUND(#REF!,0)</f>
        <v>#REF!</v>
      </c>
      <c r="AB34" s="58" t="e">
        <f>ROUND(#REF!,0)</f>
        <v>#REF!</v>
      </c>
      <c r="AC34" s="58" t="e">
        <f>ROUND(#REF!,0)</f>
        <v>#REF!</v>
      </c>
      <c r="AD34" s="58" t="e">
        <f>ROUND(#REF!,0)</f>
        <v>#REF!</v>
      </c>
      <c r="AE34" s="58" t="e">
        <f>ROUND(#REF!,0)</f>
        <v>#REF!</v>
      </c>
      <c r="AF34" s="58" t="e">
        <f>ROUND(#REF!,0)</f>
        <v>#REF!</v>
      </c>
      <c r="AG34" s="58" t="e">
        <f>ROUND(#REF!,0)</f>
        <v>#REF!</v>
      </c>
      <c r="AH34" s="58" t="e">
        <f>ROUND(#REF!,0)</f>
        <v>#REF!</v>
      </c>
      <c r="AI34" s="58" t="e">
        <f>ROUND(#REF!,0)</f>
        <v>#REF!</v>
      </c>
      <c r="AJ34" s="58" t="e">
        <f>ROUND(#REF!,0)</f>
        <v>#REF!</v>
      </c>
      <c r="AK34" s="58" t="e">
        <f>ROUND(#REF!,0)</f>
        <v>#REF!</v>
      </c>
      <c r="AL34" s="58" t="e">
        <f>ROUND(#REF!,0)</f>
        <v>#REF!</v>
      </c>
      <c r="AM34" s="58" t="e">
        <f>ROUND(#REF!,0)</f>
        <v>#REF!</v>
      </c>
      <c r="AN34" s="58" t="e">
        <f>ROUND(#REF!,0)</f>
        <v>#REF!</v>
      </c>
      <c r="AO34" s="58" t="e">
        <f>ROUND(#REF!,0)</f>
        <v>#REF!</v>
      </c>
      <c r="AP34" s="98" t="e">
        <f t="shared" si="1"/>
        <v>#REF!</v>
      </c>
      <c r="AQ34" s="60" t="e">
        <f>ROUND(#REF!,0)</f>
        <v>#REF!</v>
      </c>
      <c r="AR34" s="60" t="e">
        <f>ROUND(#REF!,0)</f>
        <v>#REF!</v>
      </c>
      <c r="AS34" s="60" t="e">
        <f>ROUND(#REF!,0)</f>
        <v>#REF!</v>
      </c>
      <c r="AT34" s="60" t="e">
        <f>ROUND(#REF!,0)</f>
        <v>#REF!</v>
      </c>
      <c r="AU34" s="60" t="e">
        <f>ROUND(#REF!,0)</f>
        <v>#REF!</v>
      </c>
      <c r="AV34" s="60" t="e">
        <f>ROUND(#REF!,0)</f>
        <v>#REF!</v>
      </c>
      <c r="AW34" s="60" t="e">
        <f>ROUND(#REF!,0)</f>
        <v>#REF!</v>
      </c>
      <c r="AX34" s="60" t="e">
        <f>ROUND(#REF!,0)</f>
        <v>#REF!</v>
      </c>
      <c r="AY34" s="60" t="e">
        <f>ROUND(#REF!,0)</f>
        <v>#REF!</v>
      </c>
      <c r="AZ34" s="60" t="e">
        <f>ROUND(#REF!,0)</f>
        <v>#REF!</v>
      </c>
      <c r="BA34" s="60" t="e">
        <f>ROUND(#REF!,0)</f>
        <v>#REF!</v>
      </c>
      <c r="BB34" s="60" t="e">
        <f>ROUND(#REF!,0)</f>
        <v>#REF!</v>
      </c>
      <c r="BC34" s="60" t="e">
        <f>ROUND(#REF!,0)</f>
        <v>#REF!</v>
      </c>
      <c r="BD34" s="60" t="e">
        <f>ROUND(#REF!,0)</f>
        <v>#REF!</v>
      </c>
      <c r="BE34" s="60" t="e">
        <f>ROUND(#REF!,0)</f>
        <v>#REF!</v>
      </c>
      <c r="BF34" s="60" t="e">
        <f>ROUND(#REF!,0)</f>
        <v>#REF!</v>
      </c>
      <c r="BG34" s="60" t="e">
        <f>ROUND(#REF!,0)</f>
        <v>#REF!</v>
      </c>
      <c r="BH34" s="60" t="e">
        <f>ROUND(#REF!,0)</f>
        <v>#REF!</v>
      </c>
      <c r="BI34" s="60" t="e">
        <f>ROUND(#REF!,0)</f>
        <v>#REF!</v>
      </c>
      <c r="BJ34" s="60" t="e">
        <f>ROUND(#REF!,0)</f>
        <v>#REF!</v>
      </c>
      <c r="BK34" s="60" t="e">
        <f>ROUND(#REF!,0)</f>
        <v>#REF!</v>
      </c>
      <c r="BL34" s="60" t="e">
        <f>ROUND(#REF!,0)</f>
        <v>#REF!</v>
      </c>
      <c r="BM34" s="60" t="e">
        <f>ROUND(#REF!,0)</f>
        <v>#REF!</v>
      </c>
      <c r="BN34" s="60" t="e">
        <f>ROUND(#REF!,0)</f>
        <v>#REF!</v>
      </c>
      <c r="BO34" s="60" t="e">
        <f>ROUND(#REF!,0)</f>
        <v>#REF!</v>
      </c>
      <c r="BP34" s="60" t="e">
        <f>ROUND(#REF!,0)</f>
        <v>#REF!</v>
      </c>
      <c r="BQ34" s="60" t="e">
        <f>ROUND(#REF!,0)</f>
        <v>#REF!</v>
      </c>
      <c r="BR34" s="60" t="e">
        <f>ROUND(#REF!,0)</f>
        <v>#REF!</v>
      </c>
      <c r="BS34" s="60" t="e">
        <f>ROUND(#REF!,0)</f>
        <v>#REF!</v>
      </c>
      <c r="BT34" s="60" t="e">
        <f>ROUND(#REF!,0)</f>
        <v>#REF!</v>
      </c>
      <c r="BU34" s="60" t="e">
        <f>ROUND(#REF!,0)</f>
        <v>#REF!</v>
      </c>
      <c r="BV34" s="60" t="e">
        <f>ROUND(#REF!,0)</f>
        <v>#REF!</v>
      </c>
      <c r="BW34" s="60" t="e">
        <f>ROUND(#REF!,0)</f>
        <v>#REF!</v>
      </c>
      <c r="BX34" s="60" t="e">
        <f>ROUND(#REF!,0)</f>
        <v>#REF!</v>
      </c>
      <c r="BY34" s="60" t="e">
        <f>ROUND(#REF!,0)</f>
        <v>#REF!</v>
      </c>
      <c r="BZ34" s="60" t="e">
        <f>ROUND(#REF!,0)</f>
        <v>#REF!</v>
      </c>
      <c r="CA34" s="60" t="e">
        <f>ROUND(#REF!,0)</f>
        <v>#REF!</v>
      </c>
      <c r="CB34" s="123" t="e">
        <f t="shared" si="2"/>
        <v>#REF!</v>
      </c>
      <c r="CC34" s="127" t="e">
        <f t="shared" si="3"/>
        <v>#REF!</v>
      </c>
      <c r="CD34" s="58" t="e">
        <f>ROUND(#REF!,0)</f>
        <v>#REF!</v>
      </c>
      <c r="CE34" s="58" t="e">
        <f>ROUND(#REF!,0)</f>
        <v>#REF!</v>
      </c>
      <c r="CF34" s="58" t="e">
        <f>ROUND(#REF!,0)</f>
        <v>#REF!</v>
      </c>
      <c r="CG34" s="58" t="e">
        <f>ROUND(#REF!,0)</f>
        <v>#REF!</v>
      </c>
      <c r="CH34" s="58" t="e">
        <f>ROUND(#REF!,0)</f>
        <v>#REF!</v>
      </c>
      <c r="CI34" s="58" t="e">
        <f>ROUND(#REF!,0)</f>
        <v>#REF!</v>
      </c>
      <c r="CJ34" s="62"/>
      <c r="CK34" s="59" t="e">
        <f t="shared" si="4"/>
        <v>#REF!</v>
      </c>
      <c r="CL34" s="68" t="e">
        <f>ROUND(#REF!,0)</f>
        <v>#REF!</v>
      </c>
      <c r="CM34" s="60" t="e">
        <f>ROUND(#REF!,0)</f>
        <v>#REF!</v>
      </c>
      <c r="CN34" s="60" t="e">
        <f>ROUND(#REF!,0)</f>
        <v>#REF!</v>
      </c>
      <c r="CO34" s="60" t="e">
        <f>ROUND(#REF!,0)</f>
        <v>#REF!</v>
      </c>
      <c r="CP34" s="60" t="e">
        <f>ROUND(#REF!,0)</f>
        <v>#REF!</v>
      </c>
      <c r="CQ34" s="60" t="e">
        <f>ROUND(#REF!,0)</f>
        <v>#REF!</v>
      </c>
      <c r="CR34" s="69"/>
      <c r="CS34" s="155" t="e">
        <f t="shared" si="5"/>
        <v>#REF!</v>
      </c>
      <c r="CT34" s="166" t="e">
        <f t="shared" si="6"/>
        <v>#REF!</v>
      </c>
      <c r="CU34" s="61" t="e">
        <f>ROUND(#REF!,0)</f>
        <v>#REF!</v>
      </c>
      <c r="CV34" s="66" t="e">
        <f>ROUND(#REF!,0)</f>
        <v>#REF!</v>
      </c>
      <c r="CW34" s="173" t="e">
        <f t="shared" si="7"/>
        <v>#REF!</v>
      </c>
      <c r="CX34" s="58"/>
      <c r="CY34" s="181" t="e">
        <v>#REF!</v>
      </c>
      <c r="CZ34" s="59" t="e">
        <f t="shared" si="0"/>
        <v>#REF!</v>
      </c>
      <c r="DA34" s="58"/>
    </row>
    <row r="35" spans="1:105" x14ac:dyDescent="0.35">
      <c r="A35" s="236"/>
      <c r="B35" s="238"/>
      <c r="C35" s="71">
        <v>61</v>
      </c>
      <c r="D35" s="57" t="s">
        <v>38</v>
      </c>
      <c r="E35" s="58" t="e">
        <f>ROUND(#REF!,0)</f>
        <v>#REF!</v>
      </c>
      <c r="F35" s="58" t="e">
        <f>ROUND(#REF!,0)</f>
        <v>#REF!</v>
      </c>
      <c r="G35" s="58" t="e">
        <f>ROUND(#REF!,0)</f>
        <v>#REF!</v>
      </c>
      <c r="H35" s="58" t="e">
        <f>ROUND(#REF!,0)</f>
        <v>#REF!</v>
      </c>
      <c r="I35" s="58" t="e">
        <f>ROUND(#REF!,0)</f>
        <v>#REF!</v>
      </c>
      <c r="J35" s="58" t="e">
        <f>ROUND(#REF!,0)</f>
        <v>#REF!</v>
      </c>
      <c r="K35" s="58" t="e">
        <f>ROUND(#REF!,0)</f>
        <v>#REF!</v>
      </c>
      <c r="L35" s="58" t="e">
        <f>ROUND(#REF!,0)</f>
        <v>#REF!</v>
      </c>
      <c r="M35" s="58" t="e">
        <f>ROUND(#REF!,0)</f>
        <v>#REF!</v>
      </c>
      <c r="N35" s="58" t="e">
        <f>ROUND(#REF!,0)</f>
        <v>#REF!</v>
      </c>
      <c r="O35" s="58" t="e">
        <f>ROUND(#REF!,0)</f>
        <v>#REF!</v>
      </c>
      <c r="P35" s="58" t="e">
        <f>ROUND(#REF!,0)</f>
        <v>#REF!</v>
      </c>
      <c r="Q35" s="58" t="e">
        <f>ROUND(#REF!,0)</f>
        <v>#REF!</v>
      </c>
      <c r="R35" s="58" t="e">
        <f>ROUND(#REF!,0)</f>
        <v>#REF!</v>
      </c>
      <c r="S35" s="58" t="e">
        <f>ROUND(#REF!,0)</f>
        <v>#REF!</v>
      </c>
      <c r="T35" s="58" t="e">
        <f>ROUND(#REF!,0)</f>
        <v>#REF!</v>
      </c>
      <c r="U35" s="58" t="e">
        <f>ROUND(#REF!,0)</f>
        <v>#REF!</v>
      </c>
      <c r="V35" s="58" t="e">
        <f>ROUND(#REF!,0)</f>
        <v>#REF!</v>
      </c>
      <c r="W35" s="58" t="e">
        <f>ROUND(#REF!,0)</f>
        <v>#REF!</v>
      </c>
      <c r="X35" s="58" t="e">
        <f>ROUND(#REF!,0)</f>
        <v>#REF!</v>
      </c>
      <c r="Y35" s="58" t="e">
        <f>ROUND(#REF!,0)</f>
        <v>#REF!</v>
      </c>
      <c r="Z35" s="58" t="e">
        <f>ROUND(#REF!,0)</f>
        <v>#REF!</v>
      </c>
      <c r="AA35" s="58" t="e">
        <f>ROUND(#REF!,0)</f>
        <v>#REF!</v>
      </c>
      <c r="AB35" s="58" t="e">
        <f>ROUND(#REF!,0)</f>
        <v>#REF!</v>
      </c>
      <c r="AC35" s="58" t="e">
        <f>ROUND(#REF!,0)</f>
        <v>#REF!</v>
      </c>
      <c r="AD35" s="58" t="e">
        <f>ROUND(#REF!,0)</f>
        <v>#REF!</v>
      </c>
      <c r="AE35" s="58" t="e">
        <f>ROUND(#REF!,0)</f>
        <v>#REF!</v>
      </c>
      <c r="AF35" s="58" t="e">
        <f>ROUND(#REF!,0)</f>
        <v>#REF!</v>
      </c>
      <c r="AG35" s="58" t="e">
        <f>ROUND(#REF!,0)</f>
        <v>#REF!</v>
      </c>
      <c r="AH35" s="58" t="e">
        <f>ROUND(#REF!,0)</f>
        <v>#REF!</v>
      </c>
      <c r="AI35" s="58" t="e">
        <f>ROUND(#REF!,0)</f>
        <v>#REF!</v>
      </c>
      <c r="AJ35" s="58" t="e">
        <f>ROUND(#REF!,0)</f>
        <v>#REF!</v>
      </c>
      <c r="AK35" s="58" t="e">
        <f>ROUND(#REF!,0)</f>
        <v>#REF!</v>
      </c>
      <c r="AL35" s="58" t="e">
        <f>ROUND(#REF!,0)</f>
        <v>#REF!</v>
      </c>
      <c r="AM35" s="58" t="e">
        <f>ROUND(#REF!,0)</f>
        <v>#REF!</v>
      </c>
      <c r="AN35" s="58" t="e">
        <f>ROUND(#REF!,0)</f>
        <v>#REF!</v>
      </c>
      <c r="AO35" s="58" t="e">
        <f>ROUND(#REF!,0)</f>
        <v>#REF!</v>
      </c>
      <c r="AP35" s="98" t="e">
        <f t="shared" si="1"/>
        <v>#REF!</v>
      </c>
      <c r="AQ35" s="60" t="e">
        <f>ROUND(#REF!,0)</f>
        <v>#REF!</v>
      </c>
      <c r="AR35" s="60" t="e">
        <f>ROUND(#REF!,0)</f>
        <v>#REF!</v>
      </c>
      <c r="AS35" s="60" t="e">
        <f>ROUND(#REF!,0)</f>
        <v>#REF!</v>
      </c>
      <c r="AT35" s="60" t="e">
        <f>ROUND(#REF!,0)</f>
        <v>#REF!</v>
      </c>
      <c r="AU35" s="60" t="e">
        <f>ROUND(#REF!,0)</f>
        <v>#REF!</v>
      </c>
      <c r="AV35" s="60" t="e">
        <f>ROUND(#REF!,0)</f>
        <v>#REF!</v>
      </c>
      <c r="AW35" s="60" t="e">
        <f>ROUND(#REF!,0)</f>
        <v>#REF!</v>
      </c>
      <c r="AX35" s="60" t="e">
        <f>ROUND(#REF!,0)</f>
        <v>#REF!</v>
      </c>
      <c r="AY35" s="60" t="e">
        <f>ROUND(#REF!,0)</f>
        <v>#REF!</v>
      </c>
      <c r="AZ35" s="60" t="e">
        <f>ROUND(#REF!,0)</f>
        <v>#REF!</v>
      </c>
      <c r="BA35" s="60" t="e">
        <f>ROUND(#REF!,0)</f>
        <v>#REF!</v>
      </c>
      <c r="BB35" s="60" t="e">
        <f>ROUND(#REF!,0)</f>
        <v>#REF!</v>
      </c>
      <c r="BC35" s="60" t="e">
        <f>ROUND(#REF!,0)</f>
        <v>#REF!</v>
      </c>
      <c r="BD35" s="60" t="e">
        <f>ROUND(#REF!,0)</f>
        <v>#REF!</v>
      </c>
      <c r="BE35" s="60" t="e">
        <f>ROUND(#REF!,0)</f>
        <v>#REF!</v>
      </c>
      <c r="BF35" s="60" t="e">
        <f>ROUND(#REF!,0)</f>
        <v>#REF!</v>
      </c>
      <c r="BG35" s="60" t="e">
        <f>ROUND(#REF!,0)</f>
        <v>#REF!</v>
      </c>
      <c r="BH35" s="60" t="e">
        <f>ROUND(#REF!,0)</f>
        <v>#REF!</v>
      </c>
      <c r="BI35" s="60" t="e">
        <f>ROUND(#REF!,0)</f>
        <v>#REF!</v>
      </c>
      <c r="BJ35" s="60" t="e">
        <f>ROUND(#REF!,0)</f>
        <v>#REF!</v>
      </c>
      <c r="BK35" s="60" t="e">
        <f>ROUND(#REF!,0)</f>
        <v>#REF!</v>
      </c>
      <c r="BL35" s="60" t="e">
        <f>ROUND(#REF!,0)</f>
        <v>#REF!</v>
      </c>
      <c r="BM35" s="60" t="e">
        <f>ROUND(#REF!,0)</f>
        <v>#REF!</v>
      </c>
      <c r="BN35" s="60" t="e">
        <f>ROUND(#REF!,0)</f>
        <v>#REF!</v>
      </c>
      <c r="BO35" s="60" t="e">
        <f>ROUND(#REF!,0)</f>
        <v>#REF!</v>
      </c>
      <c r="BP35" s="60" t="e">
        <f>ROUND(#REF!,0)</f>
        <v>#REF!</v>
      </c>
      <c r="BQ35" s="60" t="e">
        <f>ROUND(#REF!,0)</f>
        <v>#REF!</v>
      </c>
      <c r="BR35" s="60" t="e">
        <f>ROUND(#REF!,0)</f>
        <v>#REF!</v>
      </c>
      <c r="BS35" s="60" t="e">
        <f>ROUND(#REF!,0)</f>
        <v>#REF!</v>
      </c>
      <c r="BT35" s="60" t="e">
        <f>ROUND(#REF!,0)</f>
        <v>#REF!</v>
      </c>
      <c r="BU35" s="60" t="e">
        <f>ROUND(#REF!,0)</f>
        <v>#REF!</v>
      </c>
      <c r="BV35" s="60" t="e">
        <f>ROUND(#REF!,0)</f>
        <v>#REF!</v>
      </c>
      <c r="BW35" s="60" t="e">
        <f>ROUND(#REF!,0)</f>
        <v>#REF!</v>
      </c>
      <c r="BX35" s="60" t="e">
        <f>ROUND(#REF!,0)</f>
        <v>#REF!</v>
      </c>
      <c r="BY35" s="60" t="e">
        <f>ROUND(#REF!,0)</f>
        <v>#REF!</v>
      </c>
      <c r="BZ35" s="60" t="e">
        <f>ROUND(#REF!,0)</f>
        <v>#REF!</v>
      </c>
      <c r="CA35" s="60" t="e">
        <f>ROUND(#REF!,0)</f>
        <v>#REF!</v>
      </c>
      <c r="CB35" s="123" t="e">
        <f t="shared" si="2"/>
        <v>#REF!</v>
      </c>
      <c r="CC35" s="127" t="e">
        <f t="shared" si="3"/>
        <v>#REF!</v>
      </c>
      <c r="CD35" s="58" t="e">
        <f>ROUND(#REF!,0)</f>
        <v>#REF!</v>
      </c>
      <c r="CE35" s="58" t="e">
        <f>ROUND(#REF!,0)</f>
        <v>#REF!</v>
      </c>
      <c r="CF35" s="58" t="e">
        <f>ROUND(#REF!,0)</f>
        <v>#REF!</v>
      </c>
      <c r="CG35" s="58" t="e">
        <f>ROUND(#REF!,0)</f>
        <v>#REF!</v>
      </c>
      <c r="CH35" s="58" t="e">
        <f>ROUND(#REF!,0)</f>
        <v>#REF!</v>
      </c>
      <c r="CI35" s="58" t="e">
        <f>ROUND(#REF!,0)</f>
        <v>#REF!</v>
      </c>
      <c r="CJ35" s="62"/>
      <c r="CK35" s="59" t="e">
        <f t="shared" si="4"/>
        <v>#REF!</v>
      </c>
      <c r="CL35" s="68" t="e">
        <f>ROUND(#REF!,0)</f>
        <v>#REF!</v>
      </c>
      <c r="CM35" s="60" t="e">
        <f>ROUND(#REF!,0)</f>
        <v>#REF!</v>
      </c>
      <c r="CN35" s="60" t="e">
        <f>ROUND(#REF!,0)</f>
        <v>#REF!</v>
      </c>
      <c r="CO35" s="60" t="e">
        <f>ROUND(#REF!,0)</f>
        <v>#REF!</v>
      </c>
      <c r="CP35" s="60" t="e">
        <f>ROUND(#REF!,0)</f>
        <v>#REF!</v>
      </c>
      <c r="CQ35" s="60" t="e">
        <f>ROUND(#REF!,0)</f>
        <v>#REF!</v>
      </c>
      <c r="CR35" s="69"/>
      <c r="CS35" s="155" t="e">
        <f>SUM(CL35:CR35)</f>
        <v>#REF!</v>
      </c>
      <c r="CT35" s="166" t="e">
        <f t="shared" si="6"/>
        <v>#REF!</v>
      </c>
      <c r="CU35" s="61" t="e">
        <f>ROUND(#REF!,0)</f>
        <v>#REF!</v>
      </c>
      <c r="CV35" s="66" t="e">
        <f>ROUND(#REF!,0)</f>
        <v>#REF!</v>
      </c>
      <c r="CW35" s="173" t="e">
        <f t="shared" si="7"/>
        <v>#REF!</v>
      </c>
      <c r="CX35" s="58"/>
      <c r="CY35" s="181" t="e">
        <v>#REF!</v>
      </c>
      <c r="CZ35" s="59" t="e">
        <f t="shared" si="0"/>
        <v>#REF!</v>
      </c>
      <c r="DA35" s="58"/>
    </row>
    <row r="36" spans="1:105" x14ac:dyDescent="0.35">
      <c r="A36" s="236"/>
      <c r="B36" s="238"/>
      <c r="C36" s="71">
        <v>63</v>
      </c>
      <c r="D36" s="57" t="s">
        <v>39</v>
      </c>
      <c r="E36" s="58" t="e">
        <f>ROUND(#REF!,0)</f>
        <v>#REF!</v>
      </c>
      <c r="F36" s="58" t="e">
        <f>ROUND(#REF!,0)</f>
        <v>#REF!</v>
      </c>
      <c r="G36" s="58" t="e">
        <f>ROUND(#REF!,0)</f>
        <v>#REF!</v>
      </c>
      <c r="H36" s="58" t="e">
        <f>ROUND(#REF!,0)</f>
        <v>#REF!</v>
      </c>
      <c r="I36" s="58" t="e">
        <f>ROUND(#REF!,0)</f>
        <v>#REF!</v>
      </c>
      <c r="J36" s="58" t="e">
        <f>ROUND(#REF!,0)</f>
        <v>#REF!</v>
      </c>
      <c r="K36" s="58" t="e">
        <f>ROUND(#REF!,0)</f>
        <v>#REF!</v>
      </c>
      <c r="L36" s="58" t="e">
        <f>ROUND(#REF!,0)</f>
        <v>#REF!</v>
      </c>
      <c r="M36" s="58" t="e">
        <f>ROUND(#REF!,0)</f>
        <v>#REF!</v>
      </c>
      <c r="N36" s="58" t="e">
        <f>ROUND(#REF!,0)</f>
        <v>#REF!</v>
      </c>
      <c r="O36" s="58" t="e">
        <f>ROUND(#REF!,0)</f>
        <v>#REF!</v>
      </c>
      <c r="P36" s="58" t="e">
        <f>ROUND(#REF!,0)</f>
        <v>#REF!</v>
      </c>
      <c r="Q36" s="58" t="e">
        <f>ROUND(#REF!,0)</f>
        <v>#REF!</v>
      </c>
      <c r="R36" s="58" t="e">
        <f>ROUND(#REF!,0)</f>
        <v>#REF!</v>
      </c>
      <c r="S36" s="58" t="e">
        <f>ROUND(#REF!,0)</f>
        <v>#REF!</v>
      </c>
      <c r="T36" s="58" t="e">
        <f>ROUND(#REF!,0)</f>
        <v>#REF!</v>
      </c>
      <c r="U36" s="58" t="e">
        <f>ROUND(#REF!,0)</f>
        <v>#REF!</v>
      </c>
      <c r="V36" s="58" t="e">
        <f>ROUND(#REF!,0)</f>
        <v>#REF!</v>
      </c>
      <c r="W36" s="58" t="e">
        <f>ROUND(#REF!,0)</f>
        <v>#REF!</v>
      </c>
      <c r="X36" s="58" t="e">
        <f>ROUND(#REF!,0)</f>
        <v>#REF!</v>
      </c>
      <c r="Y36" s="58" t="e">
        <f>ROUND(#REF!,0)</f>
        <v>#REF!</v>
      </c>
      <c r="Z36" s="58" t="e">
        <f>ROUND(#REF!,0)</f>
        <v>#REF!</v>
      </c>
      <c r="AA36" s="58" t="e">
        <f>ROUND(#REF!,0)</f>
        <v>#REF!</v>
      </c>
      <c r="AB36" s="58" t="e">
        <f>ROUND(#REF!,0)</f>
        <v>#REF!</v>
      </c>
      <c r="AC36" s="58" t="e">
        <f>ROUND(#REF!,0)</f>
        <v>#REF!</v>
      </c>
      <c r="AD36" s="58" t="e">
        <f>ROUND(#REF!,0)</f>
        <v>#REF!</v>
      </c>
      <c r="AE36" s="58" t="e">
        <f>ROUND(#REF!,0)</f>
        <v>#REF!</v>
      </c>
      <c r="AF36" s="58" t="e">
        <f>ROUND(#REF!,0)</f>
        <v>#REF!</v>
      </c>
      <c r="AG36" s="58" t="e">
        <f>ROUND(#REF!,0)</f>
        <v>#REF!</v>
      </c>
      <c r="AH36" s="58" t="e">
        <f>ROUND(#REF!,0)</f>
        <v>#REF!</v>
      </c>
      <c r="AI36" s="58" t="e">
        <f>ROUND(#REF!,0)</f>
        <v>#REF!</v>
      </c>
      <c r="AJ36" s="58" t="e">
        <f>ROUND(#REF!,0)</f>
        <v>#REF!</v>
      </c>
      <c r="AK36" s="58" t="e">
        <f>ROUND(#REF!,0)</f>
        <v>#REF!</v>
      </c>
      <c r="AL36" s="58" t="e">
        <f>ROUND(#REF!,0)</f>
        <v>#REF!</v>
      </c>
      <c r="AM36" s="58" t="e">
        <f>ROUND(#REF!,0)</f>
        <v>#REF!</v>
      </c>
      <c r="AN36" s="58" t="e">
        <f>ROUND(#REF!,0)</f>
        <v>#REF!</v>
      </c>
      <c r="AO36" s="58" t="e">
        <f>ROUND(#REF!,0)</f>
        <v>#REF!</v>
      </c>
      <c r="AP36" s="98" t="e">
        <f t="shared" si="1"/>
        <v>#REF!</v>
      </c>
      <c r="AQ36" s="60" t="e">
        <f>ROUND(#REF!,0)</f>
        <v>#REF!</v>
      </c>
      <c r="AR36" s="60" t="e">
        <f>ROUND(#REF!,0)</f>
        <v>#REF!</v>
      </c>
      <c r="AS36" s="60" t="e">
        <f>ROUND(#REF!,0)</f>
        <v>#REF!</v>
      </c>
      <c r="AT36" s="60" t="e">
        <f>ROUND(#REF!,0)</f>
        <v>#REF!</v>
      </c>
      <c r="AU36" s="60" t="e">
        <f>ROUND(#REF!,0)</f>
        <v>#REF!</v>
      </c>
      <c r="AV36" s="60" t="e">
        <f>ROUND(#REF!,0)</f>
        <v>#REF!</v>
      </c>
      <c r="AW36" s="60" t="e">
        <f>ROUND(#REF!,0)</f>
        <v>#REF!</v>
      </c>
      <c r="AX36" s="60" t="e">
        <f>ROUND(#REF!,0)</f>
        <v>#REF!</v>
      </c>
      <c r="AY36" s="60" t="e">
        <f>ROUND(#REF!,0)</f>
        <v>#REF!</v>
      </c>
      <c r="AZ36" s="60" t="e">
        <f>ROUND(#REF!,0)</f>
        <v>#REF!</v>
      </c>
      <c r="BA36" s="60" t="e">
        <f>ROUND(#REF!,0)</f>
        <v>#REF!</v>
      </c>
      <c r="BB36" s="60" t="e">
        <f>ROUND(#REF!,0)</f>
        <v>#REF!</v>
      </c>
      <c r="BC36" s="60" t="e">
        <f>ROUND(#REF!,0)</f>
        <v>#REF!</v>
      </c>
      <c r="BD36" s="60" t="e">
        <f>ROUND(#REF!,0)</f>
        <v>#REF!</v>
      </c>
      <c r="BE36" s="60" t="e">
        <f>ROUND(#REF!,0)</f>
        <v>#REF!</v>
      </c>
      <c r="BF36" s="60" t="e">
        <f>ROUND(#REF!,0)</f>
        <v>#REF!</v>
      </c>
      <c r="BG36" s="60" t="e">
        <f>ROUND(#REF!,0)</f>
        <v>#REF!</v>
      </c>
      <c r="BH36" s="60" t="e">
        <f>ROUND(#REF!,0)</f>
        <v>#REF!</v>
      </c>
      <c r="BI36" s="60" t="e">
        <f>ROUND(#REF!,0)</f>
        <v>#REF!</v>
      </c>
      <c r="BJ36" s="60" t="e">
        <f>ROUND(#REF!,0)</f>
        <v>#REF!</v>
      </c>
      <c r="BK36" s="60" t="e">
        <f>ROUND(#REF!,0)</f>
        <v>#REF!</v>
      </c>
      <c r="BL36" s="60" t="e">
        <f>ROUND(#REF!,0)</f>
        <v>#REF!</v>
      </c>
      <c r="BM36" s="60" t="e">
        <f>ROUND(#REF!,0)</f>
        <v>#REF!</v>
      </c>
      <c r="BN36" s="60" t="e">
        <f>ROUND(#REF!,0)</f>
        <v>#REF!</v>
      </c>
      <c r="BO36" s="60" t="e">
        <f>ROUND(#REF!,0)</f>
        <v>#REF!</v>
      </c>
      <c r="BP36" s="60" t="e">
        <f>ROUND(#REF!,0)</f>
        <v>#REF!</v>
      </c>
      <c r="BQ36" s="60" t="e">
        <f>ROUND(#REF!,0)</f>
        <v>#REF!</v>
      </c>
      <c r="BR36" s="60" t="e">
        <f>ROUND(#REF!,0)</f>
        <v>#REF!</v>
      </c>
      <c r="BS36" s="60" t="e">
        <f>ROUND(#REF!,0)</f>
        <v>#REF!</v>
      </c>
      <c r="BT36" s="60" t="e">
        <f>ROUND(#REF!,0)</f>
        <v>#REF!</v>
      </c>
      <c r="BU36" s="60" t="e">
        <f>ROUND(#REF!,0)</f>
        <v>#REF!</v>
      </c>
      <c r="BV36" s="60" t="e">
        <f>ROUND(#REF!,0)</f>
        <v>#REF!</v>
      </c>
      <c r="BW36" s="60" t="e">
        <f>ROUND(#REF!,0)</f>
        <v>#REF!</v>
      </c>
      <c r="BX36" s="60" t="e">
        <f>ROUND(#REF!,0)</f>
        <v>#REF!</v>
      </c>
      <c r="BY36" s="60" t="e">
        <f>ROUND(#REF!,0)</f>
        <v>#REF!</v>
      </c>
      <c r="BZ36" s="60" t="e">
        <f>ROUND(#REF!,0)</f>
        <v>#REF!</v>
      </c>
      <c r="CA36" s="60" t="e">
        <f>ROUND(#REF!,0)</f>
        <v>#REF!</v>
      </c>
      <c r="CB36" s="123" t="e">
        <f t="shared" si="2"/>
        <v>#REF!</v>
      </c>
      <c r="CC36" s="127" t="e">
        <f t="shared" si="3"/>
        <v>#REF!</v>
      </c>
      <c r="CD36" s="58" t="e">
        <f>ROUND(#REF!,0)</f>
        <v>#REF!</v>
      </c>
      <c r="CE36" s="58" t="e">
        <f>ROUND(#REF!,0)</f>
        <v>#REF!</v>
      </c>
      <c r="CF36" s="58" t="e">
        <f>ROUND(#REF!,0)</f>
        <v>#REF!</v>
      </c>
      <c r="CG36" s="58" t="e">
        <f>ROUND(#REF!,0)</f>
        <v>#REF!</v>
      </c>
      <c r="CH36" s="58" t="e">
        <f>ROUND(#REF!,0)</f>
        <v>#REF!</v>
      </c>
      <c r="CI36" s="58" t="e">
        <f>ROUND(#REF!,0)</f>
        <v>#REF!</v>
      </c>
      <c r="CJ36" s="62"/>
      <c r="CK36" s="59" t="e">
        <f t="shared" si="4"/>
        <v>#REF!</v>
      </c>
      <c r="CL36" s="68" t="e">
        <f>ROUND(#REF!,0)</f>
        <v>#REF!</v>
      </c>
      <c r="CM36" s="60" t="e">
        <f>ROUND(#REF!,0)</f>
        <v>#REF!</v>
      </c>
      <c r="CN36" s="60" t="e">
        <f>ROUND(#REF!,0)</f>
        <v>#REF!</v>
      </c>
      <c r="CO36" s="60" t="e">
        <f>ROUND(#REF!,0)</f>
        <v>#REF!</v>
      </c>
      <c r="CP36" s="60" t="e">
        <f>ROUND(#REF!,0)</f>
        <v>#REF!</v>
      </c>
      <c r="CQ36" s="60" t="e">
        <f>ROUND(#REF!,0)</f>
        <v>#REF!</v>
      </c>
      <c r="CR36" s="69"/>
      <c r="CS36" s="155" t="e">
        <f t="shared" si="5"/>
        <v>#REF!</v>
      </c>
      <c r="CT36" s="166" t="e">
        <f t="shared" si="6"/>
        <v>#REF!</v>
      </c>
      <c r="CU36" s="61" t="e">
        <f>ROUND(#REF!,0)</f>
        <v>#REF!</v>
      </c>
      <c r="CV36" s="66" t="e">
        <f>ROUND(#REF!,0)</f>
        <v>#REF!</v>
      </c>
      <c r="CW36" s="173" t="e">
        <f t="shared" si="7"/>
        <v>#REF!</v>
      </c>
      <c r="CX36" s="58"/>
      <c r="CY36" s="181" t="e">
        <v>#REF!</v>
      </c>
      <c r="CZ36" s="59" t="e">
        <f t="shared" si="0"/>
        <v>#REF!</v>
      </c>
      <c r="DA36" s="58"/>
    </row>
    <row r="37" spans="1:105" x14ac:dyDescent="0.35">
      <c r="A37" s="236"/>
      <c r="B37" s="238"/>
      <c r="C37" s="71">
        <v>64</v>
      </c>
      <c r="D37" s="57" t="s">
        <v>40</v>
      </c>
      <c r="E37" s="58" t="e">
        <f>ROUND(#REF!,0)</f>
        <v>#REF!</v>
      </c>
      <c r="F37" s="58" t="e">
        <f>ROUND(#REF!,0)</f>
        <v>#REF!</v>
      </c>
      <c r="G37" s="58" t="e">
        <f>ROUND(#REF!,0)</f>
        <v>#REF!</v>
      </c>
      <c r="H37" s="58" t="e">
        <f>ROUND(#REF!,0)</f>
        <v>#REF!</v>
      </c>
      <c r="I37" s="58" t="e">
        <f>ROUND(#REF!,0)</f>
        <v>#REF!</v>
      </c>
      <c r="J37" s="58" t="e">
        <f>ROUND(#REF!,0)</f>
        <v>#REF!</v>
      </c>
      <c r="K37" s="58" t="e">
        <f>ROUND(#REF!,0)</f>
        <v>#REF!</v>
      </c>
      <c r="L37" s="58" t="e">
        <f>ROUND(#REF!,0)</f>
        <v>#REF!</v>
      </c>
      <c r="M37" s="58" t="e">
        <f>ROUND(#REF!,0)</f>
        <v>#REF!</v>
      </c>
      <c r="N37" s="58" t="e">
        <f>ROUND(#REF!,0)</f>
        <v>#REF!</v>
      </c>
      <c r="O37" s="58" t="e">
        <f>ROUND(#REF!,0)</f>
        <v>#REF!</v>
      </c>
      <c r="P37" s="58" t="e">
        <f>ROUND(#REF!,0)</f>
        <v>#REF!</v>
      </c>
      <c r="Q37" s="58" t="e">
        <f>ROUND(#REF!,0)</f>
        <v>#REF!</v>
      </c>
      <c r="R37" s="58" t="e">
        <f>ROUND(#REF!,0)</f>
        <v>#REF!</v>
      </c>
      <c r="S37" s="58" t="e">
        <f>ROUND(#REF!,0)</f>
        <v>#REF!</v>
      </c>
      <c r="T37" s="58" t="e">
        <f>ROUND(#REF!,0)</f>
        <v>#REF!</v>
      </c>
      <c r="U37" s="58" t="e">
        <f>ROUND(#REF!,0)</f>
        <v>#REF!</v>
      </c>
      <c r="V37" s="58" t="e">
        <f>ROUND(#REF!,0)</f>
        <v>#REF!</v>
      </c>
      <c r="W37" s="58" t="e">
        <f>ROUND(#REF!,0)</f>
        <v>#REF!</v>
      </c>
      <c r="X37" s="58" t="e">
        <f>ROUND(#REF!,0)</f>
        <v>#REF!</v>
      </c>
      <c r="Y37" s="58" t="e">
        <f>ROUND(#REF!,0)</f>
        <v>#REF!</v>
      </c>
      <c r="Z37" s="58" t="e">
        <f>ROUND(#REF!,0)</f>
        <v>#REF!</v>
      </c>
      <c r="AA37" s="58" t="e">
        <f>ROUND(#REF!,0)</f>
        <v>#REF!</v>
      </c>
      <c r="AB37" s="58" t="e">
        <f>ROUND(#REF!,0)</f>
        <v>#REF!</v>
      </c>
      <c r="AC37" s="58" t="e">
        <f>ROUND(#REF!,0)</f>
        <v>#REF!</v>
      </c>
      <c r="AD37" s="58" t="e">
        <f>ROUND(#REF!,0)</f>
        <v>#REF!</v>
      </c>
      <c r="AE37" s="58" t="e">
        <f>ROUND(#REF!,0)</f>
        <v>#REF!</v>
      </c>
      <c r="AF37" s="58" t="e">
        <f>ROUND(#REF!,0)</f>
        <v>#REF!</v>
      </c>
      <c r="AG37" s="58" t="e">
        <f>ROUND(#REF!,0)</f>
        <v>#REF!</v>
      </c>
      <c r="AH37" s="58" t="e">
        <f>ROUND(#REF!,0)</f>
        <v>#REF!</v>
      </c>
      <c r="AI37" s="58" t="e">
        <f>ROUND(#REF!,0)</f>
        <v>#REF!</v>
      </c>
      <c r="AJ37" s="58" t="e">
        <f>ROUND(#REF!,0)</f>
        <v>#REF!</v>
      </c>
      <c r="AK37" s="58" t="e">
        <f>ROUND(#REF!,0)</f>
        <v>#REF!</v>
      </c>
      <c r="AL37" s="58" t="e">
        <f>ROUND(#REF!,0)</f>
        <v>#REF!</v>
      </c>
      <c r="AM37" s="58" t="e">
        <f>ROUND(#REF!,0)</f>
        <v>#REF!</v>
      </c>
      <c r="AN37" s="58" t="e">
        <f>ROUND(#REF!,0)</f>
        <v>#REF!</v>
      </c>
      <c r="AO37" s="58" t="e">
        <f>ROUND(#REF!,0)</f>
        <v>#REF!</v>
      </c>
      <c r="AP37" s="98" t="e">
        <f t="shared" si="1"/>
        <v>#REF!</v>
      </c>
      <c r="AQ37" s="60" t="e">
        <f>ROUND(#REF!,0)</f>
        <v>#REF!</v>
      </c>
      <c r="AR37" s="60" t="e">
        <f>ROUND(#REF!,0)</f>
        <v>#REF!</v>
      </c>
      <c r="AS37" s="60" t="e">
        <f>ROUND(#REF!,0)</f>
        <v>#REF!</v>
      </c>
      <c r="AT37" s="60" t="e">
        <f>ROUND(#REF!,0)</f>
        <v>#REF!</v>
      </c>
      <c r="AU37" s="60" t="e">
        <f>ROUND(#REF!,0)</f>
        <v>#REF!</v>
      </c>
      <c r="AV37" s="60" t="e">
        <f>ROUND(#REF!,0)</f>
        <v>#REF!</v>
      </c>
      <c r="AW37" s="60" t="e">
        <f>ROUND(#REF!,0)</f>
        <v>#REF!</v>
      </c>
      <c r="AX37" s="60" t="e">
        <f>ROUND(#REF!,0)</f>
        <v>#REF!</v>
      </c>
      <c r="AY37" s="60" t="e">
        <f>ROUND(#REF!,0)</f>
        <v>#REF!</v>
      </c>
      <c r="AZ37" s="60" t="e">
        <f>ROUND(#REF!,0)</f>
        <v>#REF!</v>
      </c>
      <c r="BA37" s="60" t="e">
        <f>ROUND(#REF!,0)</f>
        <v>#REF!</v>
      </c>
      <c r="BB37" s="60" t="e">
        <f>ROUND(#REF!,0)</f>
        <v>#REF!</v>
      </c>
      <c r="BC37" s="60" t="e">
        <f>ROUND(#REF!,0)</f>
        <v>#REF!</v>
      </c>
      <c r="BD37" s="60" t="e">
        <f>ROUND(#REF!,0)</f>
        <v>#REF!</v>
      </c>
      <c r="BE37" s="60" t="e">
        <f>ROUND(#REF!,0)</f>
        <v>#REF!</v>
      </c>
      <c r="BF37" s="60" t="e">
        <f>ROUND(#REF!,0)</f>
        <v>#REF!</v>
      </c>
      <c r="BG37" s="60" t="e">
        <f>ROUND(#REF!,0)</f>
        <v>#REF!</v>
      </c>
      <c r="BH37" s="60" t="e">
        <f>ROUND(#REF!,0)</f>
        <v>#REF!</v>
      </c>
      <c r="BI37" s="60" t="e">
        <f>ROUND(#REF!,0)</f>
        <v>#REF!</v>
      </c>
      <c r="BJ37" s="60" t="e">
        <f>ROUND(#REF!,0)</f>
        <v>#REF!</v>
      </c>
      <c r="BK37" s="60" t="e">
        <f>ROUND(#REF!,0)</f>
        <v>#REF!</v>
      </c>
      <c r="BL37" s="60" t="e">
        <f>ROUND(#REF!,0)</f>
        <v>#REF!</v>
      </c>
      <c r="BM37" s="60" t="e">
        <f>ROUND(#REF!,0)</f>
        <v>#REF!</v>
      </c>
      <c r="BN37" s="60" t="e">
        <f>ROUND(#REF!,0)</f>
        <v>#REF!</v>
      </c>
      <c r="BO37" s="60" t="e">
        <f>ROUND(#REF!,0)</f>
        <v>#REF!</v>
      </c>
      <c r="BP37" s="60" t="e">
        <f>ROUND(#REF!,0)</f>
        <v>#REF!</v>
      </c>
      <c r="BQ37" s="60" t="e">
        <f>ROUND(#REF!,0)</f>
        <v>#REF!</v>
      </c>
      <c r="BR37" s="60" t="e">
        <f>ROUND(#REF!,0)</f>
        <v>#REF!</v>
      </c>
      <c r="BS37" s="60" t="e">
        <f>ROUND(#REF!,0)</f>
        <v>#REF!</v>
      </c>
      <c r="BT37" s="60" t="e">
        <f>ROUND(#REF!,0)</f>
        <v>#REF!</v>
      </c>
      <c r="BU37" s="60" t="e">
        <f>ROUND(#REF!,0)</f>
        <v>#REF!</v>
      </c>
      <c r="BV37" s="60" t="e">
        <f>ROUND(#REF!,0)</f>
        <v>#REF!</v>
      </c>
      <c r="BW37" s="60" t="e">
        <f>ROUND(#REF!,0)</f>
        <v>#REF!</v>
      </c>
      <c r="BX37" s="60" t="e">
        <f>ROUND(#REF!,0)</f>
        <v>#REF!</v>
      </c>
      <c r="BY37" s="60" t="e">
        <f>ROUND(#REF!,0)</f>
        <v>#REF!</v>
      </c>
      <c r="BZ37" s="60" t="e">
        <f>ROUND(#REF!,0)</f>
        <v>#REF!</v>
      </c>
      <c r="CA37" s="60" t="e">
        <f>ROUND(#REF!,0)</f>
        <v>#REF!</v>
      </c>
      <c r="CB37" s="123" t="e">
        <f t="shared" si="2"/>
        <v>#REF!</v>
      </c>
      <c r="CC37" s="127" t="e">
        <f t="shared" si="3"/>
        <v>#REF!</v>
      </c>
      <c r="CD37" s="58" t="e">
        <f>ROUND(#REF!,0)</f>
        <v>#REF!</v>
      </c>
      <c r="CE37" s="58" t="e">
        <f>ROUND(#REF!,0)</f>
        <v>#REF!</v>
      </c>
      <c r="CF37" s="58" t="e">
        <f>ROUND(#REF!,0)</f>
        <v>#REF!</v>
      </c>
      <c r="CG37" s="58" t="e">
        <f>ROUND(#REF!,0)</f>
        <v>#REF!</v>
      </c>
      <c r="CH37" s="58" t="e">
        <f>ROUND(#REF!,0)</f>
        <v>#REF!</v>
      </c>
      <c r="CI37" s="58" t="e">
        <f>ROUND(#REF!,0)</f>
        <v>#REF!</v>
      </c>
      <c r="CJ37" s="62"/>
      <c r="CK37" s="59" t="e">
        <f t="shared" si="4"/>
        <v>#REF!</v>
      </c>
      <c r="CL37" s="68" t="e">
        <f>ROUND(#REF!,0)</f>
        <v>#REF!</v>
      </c>
      <c r="CM37" s="60" t="e">
        <f>ROUND(#REF!,0)</f>
        <v>#REF!</v>
      </c>
      <c r="CN37" s="60" t="e">
        <f>ROUND(#REF!,0)</f>
        <v>#REF!</v>
      </c>
      <c r="CO37" s="60" t="e">
        <f>ROUND(#REF!,0)</f>
        <v>#REF!</v>
      </c>
      <c r="CP37" s="60" t="e">
        <f>ROUND(#REF!,0)</f>
        <v>#REF!</v>
      </c>
      <c r="CQ37" s="60" t="e">
        <f>ROUND(#REF!,0)</f>
        <v>#REF!</v>
      </c>
      <c r="CR37" s="69"/>
      <c r="CS37" s="155" t="e">
        <f t="shared" si="5"/>
        <v>#REF!</v>
      </c>
      <c r="CT37" s="166" t="e">
        <f t="shared" si="6"/>
        <v>#REF!</v>
      </c>
      <c r="CU37" s="61" t="e">
        <f>ROUND(#REF!,0)</f>
        <v>#REF!</v>
      </c>
      <c r="CV37" s="66" t="e">
        <f>ROUND(#REF!,0)</f>
        <v>#REF!</v>
      </c>
      <c r="CW37" s="173" t="e">
        <f t="shared" si="7"/>
        <v>#REF!</v>
      </c>
      <c r="CX37" s="58"/>
      <c r="CY37" s="181" t="e">
        <v>#REF!</v>
      </c>
      <c r="CZ37" s="59" t="e">
        <f t="shared" si="0"/>
        <v>#REF!</v>
      </c>
      <c r="DA37" s="58"/>
    </row>
    <row r="38" spans="1:105" x14ac:dyDescent="0.35">
      <c r="A38" s="236"/>
      <c r="B38" s="238"/>
      <c r="C38" s="71">
        <v>65</v>
      </c>
      <c r="D38" s="57" t="s">
        <v>41</v>
      </c>
      <c r="E38" s="58" t="e">
        <f>ROUND(#REF!,0)</f>
        <v>#REF!</v>
      </c>
      <c r="F38" s="58" t="e">
        <f>ROUND(#REF!,0)</f>
        <v>#REF!</v>
      </c>
      <c r="G38" s="58" t="e">
        <f>ROUND(#REF!,0)</f>
        <v>#REF!</v>
      </c>
      <c r="H38" s="58" t="e">
        <f>ROUND(#REF!,0)</f>
        <v>#REF!</v>
      </c>
      <c r="I38" s="58" t="e">
        <f>ROUND(#REF!,0)</f>
        <v>#REF!</v>
      </c>
      <c r="J38" s="58" t="e">
        <f>ROUND(#REF!,0)</f>
        <v>#REF!</v>
      </c>
      <c r="K38" s="58" t="e">
        <f>ROUND(#REF!,0)</f>
        <v>#REF!</v>
      </c>
      <c r="L38" s="58" t="e">
        <f>ROUND(#REF!,0)</f>
        <v>#REF!</v>
      </c>
      <c r="M38" s="58" t="e">
        <f>ROUND(#REF!,0)</f>
        <v>#REF!</v>
      </c>
      <c r="N38" s="58" t="e">
        <f>ROUND(#REF!,0)</f>
        <v>#REF!</v>
      </c>
      <c r="O38" s="58" t="e">
        <f>ROUND(#REF!,0)</f>
        <v>#REF!</v>
      </c>
      <c r="P38" s="58" t="e">
        <f>ROUND(#REF!,0)</f>
        <v>#REF!</v>
      </c>
      <c r="Q38" s="58" t="e">
        <f>ROUND(#REF!,0)</f>
        <v>#REF!</v>
      </c>
      <c r="R38" s="58" t="e">
        <f>ROUND(#REF!,0)</f>
        <v>#REF!</v>
      </c>
      <c r="S38" s="58" t="e">
        <f>ROUND(#REF!,0)</f>
        <v>#REF!</v>
      </c>
      <c r="T38" s="58" t="e">
        <f>ROUND(#REF!,0)</f>
        <v>#REF!</v>
      </c>
      <c r="U38" s="58" t="e">
        <f>ROUND(#REF!,0)</f>
        <v>#REF!</v>
      </c>
      <c r="V38" s="58" t="e">
        <f>ROUND(#REF!,0)</f>
        <v>#REF!</v>
      </c>
      <c r="W38" s="58" t="e">
        <f>ROUND(#REF!,0)</f>
        <v>#REF!</v>
      </c>
      <c r="X38" s="58" t="e">
        <f>ROUND(#REF!,0)</f>
        <v>#REF!</v>
      </c>
      <c r="Y38" s="58" t="e">
        <f>ROUND(#REF!,0)</f>
        <v>#REF!</v>
      </c>
      <c r="Z38" s="58" t="e">
        <f>ROUND(#REF!,0)</f>
        <v>#REF!</v>
      </c>
      <c r="AA38" s="58" t="e">
        <f>ROUND(#REF!,0)</f>
        <v>#REF!</v>
      </c>
      <c r="AB38" s="58" t="e">
        <f>ROUND(#REF!,0)</f>
        <v>#REF!</v>
      </c>
      <c r="AC38" s="58" t="e">
        <f>ROUND(#REF!,0)</f>
        <v>#REF!</v>
      </c>
      <c r="AD38" s="58" t="e">
        <f>ROUND(#REF!,0)</f>
        <v>#REF!</v>
      </c>
      <c r="AE38" s="58" t="e">
        <f>ROUND(#REF!,0)</f>
        <v>#REF!</v>
      </c>
      <c r="AF38" s="58" t="e">
        <f>ROUND(#REF!,0)</f>
        <v>#REF!</v>
      </c>
      <c r="AG38" s="58" t="e">
        <f>ROUND(#REF!,0)</f>
        <v>#REF!</v>
      </c>
      <c r="AH38" s="58" t="e">
        <f>ROUND(#REF!,0)</f>
        <v>#REF!</v>
      </c>
      <c r="AI38" s="58" t="e">
        <f>ROUND(#REF!,0)</f>
        <v>#REF!</v>
      </c>
      <c r="AJ38" s="58" t="e">
        <f>ROUND(#REF!,0)</f>
        <v>#REF!</v>
      </c>
      <c r="AK38" s="58" t="e">
        <f>ROUND(#REF!,0)</f>
        <v>#REF!</v>
      </c>
      <c r="AL38" s="58" t="e">
        <f>ROUND(#REF!,0)</f>
        <v>#REF!</v>
      </c>
      <c r="AM38" s="58" t="e">
        <f>ROUND(#REF!,0)</f>
        <v>#REF!</v>
      </c>
      <c r="AN38" s="58" t="e">
        <f>ROUND(#REF!,0)</f>
        <v>#REF!</v>
      </c>
      <c r="AO38" s="58" t="e">
        <f>ROUND(#REF!,0)</f>
        <v>#REF!</v>
      </c>
      <c r="AP38" s="98" t="e">
        <f t="shared" si="1"/>
        <v>#REF!</v>
      </c>
      <c r="AQ38" s="60" t="e">
        <f>ROUND(#REF!,0)</f>
        <v>#REF!</v>
      </c>
      <c r="AR38" s="60" t="e">
        <f>ROUND(#REF!,0)</f>
        <v>#REF!</v>
      </c>
      <c r="AS38" s="60" t="e">
        <f>ROUND(#REF!,0)</f>
        <v>#REF!</v>
      </c>
      <c r="AT38" s="60" t="e">
        <f>ROUND(#REF!,0)</f>
        <v>#REF!</v>
      </c>
      <c r="AU38" s="60" t="e">
        <f>ROUND(#REF!,0)</f>
        <v>#REF!</v>
      </c>
      <c r="AV38" s="60" t="e">
        <f>ROUND(#REF!,0)</f>
        <v>#REF!</v>
      </c>
      <c r="AW38" s="60" t="e">
        <f>ROUND(#REF!,0)</f>
        <v>#REF!</v>
      </c>
      <c r="AX38" s="60" t="e">
        <f>ROUND(#REF!,0)</f>
        <v>#REF!</v>
      </c>
      <c r="AY38" s="60" t="e">
        <f>ROUND(#REF!,0)</f>
        <v>#REF!</v>
      </c>
      <c r="AZ38" s="60" t="e">
        <f>ROUND(#REF!,0)</f>
        <v>#REF!</v>
      </c>
      <c r="BA38" s="60" t="e">
        <f>ROUND(#REF!,0)</f>
        <v>#REF!</v>
      </c>
      <c r="BB38" s="60" t="e">
        <f>ROUND(#REF!,0)</f>
        <v>#REF!</v>
      </c>
      <c r="BC38" s="60" t="e">
        <f>ROUND(#REF!,0)</f>
        <v>#REF!</v>
      </c>
      <c r="BD38" s="60" t="e">
        <f>ROUND(#REF!,0)</f>
        <v>#REF!</v>
      </c>
      <c r="BE38" s="60" t="e">
        <f>ROUND(#REF!,0)</f>
        <v>#REF!</v>
      </c>
      <c r="BF38" s="60" t="e">
        <f>ROUND(#REF!,0)</f>
        <v>#REF!</v>
      </c>
      <c r="BG38" s="60" t="e">
        <f>ROUND(#REF!,0)</f>
        <v>#REF!</v>
      </c>
      <c r="BH38" s="60" t="e">
        <f>ROUND(#REF!,0)</f>
        <v>#REF!</v>
      </c>
      <c r="BI38" s="60" t="e">
        <f>ROUND(#REF!,0)</f>
        <v>#REF!</v>
      </c>
      <c r="BJ38" s="60" t="e">
        <f>ROUND(#REF!,0)</f>
        <v>#REF!</v>
      </c>
      <c r="BK38" s="60" t="e">
        <f>ROUND(#REF!,0)</f>
        <v>#REF!</v>
      </c>
      <c r="BL38" s="60" t="e">
        <f>ROUND(#REF!,0)</f>
        <v>#REF!</v>
      </c>
      <c r="BM38" s="60" t="e">
        <f>ROUND(#REF!,0)</f>
        <v>#REF!</v>
      </c>
      <c r="BN38" s="60" t="e">
        <f>ROUND(#REF!,0)</f>
        <v>#REF!</v>
      </c>
      <c r="BO38" s="60" t="e">
        <f>ROUND(#REF!,0)</f>
        <v>#REF!</v>
      </c>
      <c r="BP38" s="60" t="e">
        <f>ROUND(#REF!,0)</f>
        <v>#REF!</v>
      </c>
      <c r="BQ38" s="60" t="e">
        <f>ROUND(#REF!,0)</f>
        <v>#REF!</v>
      </c>
      <c r="BR38" s="60" t="e">
        <f>ROUND(#REF!,0)</f>
        <v>#REF!</v>
      </c>
      <c r="BS38" s="60" t="e">
        <f>ROUND(#REF!,0)</f>
        <v>#REF!</v>
      </c>
      <c r="BT38" s="60" t="e">
        <f>ROUND(#REF!,0)</f>
        <v>#REF!</v>
      </c>
      <c r="BU38" s="60" t="e">
        <f>ROUND(#REF!,0)</f>
        <v>#REF!</v>
      </c>
      <c r="BV38" s="60" t="e">
        <f>ROUND(#REF!,0)</f>
        <v>#REF!</v>
      </c>
      <c r="BW38" s="60" t="e">
        <f>ROUND(#REF!,0)</f>
        <v>#REF!</v>
      </c>
      <c r="BX38" s="60" t="e">
        <f>ROUND(#REF!,0)</f>
        <v>#REF!</v>
      </c>
      <c r="BY38" s="60" t="e">
        <f>ROUND(#REF!,0)</f>
        <v>#REF!</v>
      </c>
      <c r="BZ38" s="60" t="e">
        <f>ROUND(#REF!,0)</f>
        <v>#REF!</v>
      </c>
      <c r="CA38" s="60" t="e">
        <f>ROUND(#REF!,0)</f>
        <v>#REF!</v>
      </c>
      <c r="CB38" s="123" t="e">
        <f t="shared" si="2"/>
        <v>#REF!</v>
      </c>
      <c r="CC38" s="127" t="e">
        <f t="shared" si="3"/>
        <v>#REF!</v>
      </c>
      <c r="CD38" s="58" t="e">
        <f>ROUND(#REF!,0)</f>
        <v>#REF!</v>
      </c>
      <c r="CE38" s="58" t="e">
        <f>ROUND(#REF!,0)</f>
        <v>#REF!</v>
      </c>
      <c r="CF38" s="58" t="e">
        <f>ROUND(#REF!,0)</f>
        <v>#REF!</v>
      </c>
      <c r="CG38" s="58" t="e">
        <f>ROUND(#REF!,0)</f>
        <v>#REF!</v>
      </c>
      <c r="CH38" s="58" t="e">
        <f>ROUND(#REF!,0)</f>
        <v>#REF!</v>
      </c>
      <c r="CI38" s="58" t="e">
        <f>ROUND(#REF!,0)</f>
        <v>#REF!</v>
      </c>
      <c r="CJ38" s="62"/>
      <c r="CK38" s="59" t="e">
        <f t="shared" si="4"/>
        <v>#REF!</v>
      </c>
      <c r="CL38" s="68" t="e">
        <f>ROUND(#REF!,0)</f>
        <v>#REF!</v>
      </c>
      <c r="CM38" s="60" t="e">
        <f>ROUND(#REF!,0)</f>
        <v>#REF!</v>
      </c>
      <c r="CN38" s="60" t="e">
        <f>ROUND(#REF!,0)</f>
        <v>#REF!</v>
      </c>
      <c r="CO38" s="60" t="e">
        <f>ROUND(#REF!,0)</f>
        <v>#REF!</v>
      </c>
      <c r="CP38" s="60" t="e">
        <f>ROUND(#REF!,0)</f>
        <v>#REF!</v>
      </c>
      <c r="CQ38" s="60" t="e">
        <f>ROUND(#REF!,0)</f>
        <v>#REF!</v>
      </c>
      <c r="CR38" s="69"/>
      <c r="CS38" s="155" t="e">
        <f t="shared" si="5"/>
        <v>#REF!</v>
      </c>
      <c r="CT38" s="166" t="e">
        <f t="shared" si="6"/>
        <v>#REF!</v>
      </c>
      <c r="CU38" s="61" t="e">
        <f>ROUND(#REF!,0)</f>
        <v>#REF!</v>
      </c>
      <c r="CV38" s="66" t="e">
        <f>ROUND(#REF!,0)</f>
        <v>#REF!</v>
      </c>
      <c r="CW38" s="173" t="e">
        <f t="shared" si="7"/>
        <v>#REF!</v>
      </c>
      <c r="CX38" s="58"/>
      <c r="CY38" s="181" t="e">
        <v>#REF!</v>
      </c>
      <c r="CZ38" s="59" t="e">
        <f t="shared" si="0"/>
        <v>#REF!</v>
      </c>
      <c r="DA38" s="58"/>
    </row>
    <row r="39" spans="1:105" x14ac:dyDescent="0.35">
      <c r="A39" s="236"/>
      <c r="B39" s="238"/>
      <c r="C39" s="71">
        <v>66</v>
      </c>
      <c r="D39" s="57" t="s">
        <v>42</v>
      </c>
      <c r="E39" s="58" t="e">
        <f>ROUND(#REF!,0)</f>
        <v>#REF!</v>
      </c>
      <c r="F39" s="58" t="e">
        <f>ROUND(#REF!,0)</f>
        <v>#REF!</v>
      </c>
      <c r="G39" s="58" t="e">
        <f>ROUND(#REF!,0)</f>
        <v>#REF!</v>
      </c>
      <c r="H39" s="58" t="e">
        <f>ROUND(#REF!,0)</f>
        <v>#REF!</v>
      </c>
      <c r="I39" s="58" t="e">
        <f>ROUND(#REF!,0)</f>
        <v>#REF!</v>
      </c>
      <c r="J39" s="58" t="e">
        <f>ROUND(#REF!,0)</f>
        <v>#REF!</v>
      </c>
      <c r="K39" s="58" t="e">
        <f>ROUND(#REF!,0)</f>
        <v>#REF!</v>
      </c>
      <c r="L39" s="58" t="e">
        <f>ROUND(#REF!,0)</f>
        <v>#REF!</v>
      </c>
      <c r="M39" s="58" t="e">
        <f>ROUND(#REF!,0)</f>
        <v>#REF!</v>
      </c>
      <c r="N39" s="58" t="e">
        <f>ROUND(#REF!,0)</f>
        <v>#REF!</v>
      </c>
      <c r="O39" s="58" t="e">
        <f>ROUND(#REF!,0)</f>
        <v>#REF!</v>
      </c>
      <c r="P39" s="58" t="e">
        <f>ROUND(#REF!,0)</f>
        <v>#REF!</v>
      </c>
      <c r="Q39" s="58" t="e">
        <f>ROUND(#REF!,0)</f>
        <v>#REF!</v>
      </c>
      <c r="R39" s="58" t="e">
        <f>ROUND(#REF!,0)</f>
        <v>#REF!</v>
      </c>
      <c r="S39" s="58" t="e">
        <f>ROUND(#REF!,0)</f>
        <v>#REF!</v>
      </c>
      <c r="T39" s="58" t="e">
        <f>ROUND(#REF!,0)</f>
        <v>#REF!</v>
      </c>
      <c r="U39" s="58" t="e">
        <f>ROUND(#REF!,0)</f>
        <v>#REF!</v>
      </c>
      <c r="V39" s="58" t="e">
        <f>ROUND(#REF!,0)</f>
        <v>#REF!</v>
      </c>
      <c r="W39" s="58" t="e">
        <f>ROUND(#REF!,0)</f>
        <v>#REF!</v>
      </c>
      <c r="X39" s="58" t="e">
        <f>ROUND(#REF!,0)</f>
        <v>#REF!</v>
      </c>
      <c r="Y39" s="58" t="e">
        <f>ROUND(#REF!,0)</f>
        <v>#REF!</v>
      </c>
      <c r="Z39" s="58" t="e">
        <f>ROUND(#REF!,0)</f>
        <v>#REF!</v>
      </c>
      <c r="AA39" s="58" t="e">
        <f>ROUND(#REF!,0)</f>
        <v>#REF!</v>
      </c>
      <c r="AB39" s="58" t="e">
        <f>ROUND(#REF!,0)</f>
        <v>#REF!</v>
      </c>
      <c r="AC39" s="58" t="e">
        <f>ROUND(#REF!,0)</f>
        <v>#REF!</v>
      </c>
      <c r="AD39" s="58" t="e">
        <f>ROUND(#REF!,0)</f>
        <v>#REF!</v>
      </c>
      <c r="AE39" s="58" t="e">
        <f>ROUND(#REF!,0)</f>
        <v>#REF!</v>
      </c>
      <c r="AF39" s="58" t="e">
        <f>ROUND(#REF!,0)</f>
        <v>#REF!</v>
      </c>
      <c r="AG39" s="58" t="e">
        <f>ROUND(#REF!,0)</f>
        <v>#REF!</v>
      </c>
      <c r="AH39" s="58" t="e">
        <f>ROUND(#REF!,0)</f>
        <v>#REF!</v>
      </c>
      <c r="AI39" s="58" t="e">
        <f>ROUND(#REF!,0)</f>
        <v>#REF!</v>
      </c>
      <c r="AJ39" s="58" t="e">
        <f>ROUND(#REF!,0)</f>
        <v>#REF!</v>
      </c>
      <c r="AK39" s="58" t="e">
        <f>ROUND(#REF!,0)</f>
        <v>#REF!</v>
      </c>
      <c r="AL39" s="58" t="e">
        <f>ROUND(#REF!,0)</f>
        <v>#REF!</v>
      </c>
      <c r="AM39" s="58" t="e">
        <f>ROUND(#REF!,0)</f>
        <v>#REF!</v>
      </c>
      <c r="AN39" s="58" t="e">
        <f>ROUND(#REF!,0)</f>
        <v>#REF!</v>
      </c>
      <c r="AO39" s="58" t="e">
        <f>ROUND(#REF!,0)</f>
        <v>#REF!</v>
      </c>
      <c r="AP39" s="98" t="e">
        <f t="shared" si="1"/>
        <v>#REF!</v>
      </c>
      <c r="AQ39" s="60" t="e">
        <f>ROUND(#REF!,0)</f>
        <v>#REF!</v>
      </c>
      <c r="AR39" s="60" t="e">
        <f>ROUND(#REF!,0)</f>
        <v>#REF!</v>
      </c>
      <c r="AS39" s="60" t="e">
        <f>ROUND(#REF!,0)</f>
        <v>#REF!</v>
      </c>
      <c r="AT39" s="60" t="e">
        <f>ROUND(#REF!,0)</f>
        <v>#REF!</v>
      </c>
      <c r="AU39" s="60" t="e">
        <f>ROUND(#REF!,0)</f>
        <v>#REF!</v>
      </c>
      <c r="AV39" s="60" t="e">
        <f>ROUND(#REF!,0)</f>
        <v>#REF!</v>
      </c>
      <c r="AW39" s="60" t="e">
        <f>ROUND(#REF!,0)</f>
        <v>#REF!</v>
      </c>
      <c r="AX39" s="60" t="e">
        <f>ROUND(#REF!,0)</f>
        <v>#REF!</v>
      </c>
      <c r="AY39" s="60" t="e">
        <f>ROUND(#REF!,0)</f>
        <v>#REF!</v>
      </c>
      <c r="AZ39" s="60" t="e">
        <f>ROUND(#REF!,0)</f>
        <v>#REF!</v>
      </c>
      <c r="BA39" s="60" t="e">
        <f>ROUND(#REF!,0)</f>
        <v>#REF!</v>
      </c>
      <c r="BB39" s="60" t="e">
        <f>ROUND(#REF!,0)</f>
        <v>#REF!</v>
      </c>
      <c r="BC39" s="60" t="e">
        <f>ROUND(#REF!,0)</f>
        <v>#REF!</v>
      </c>
      <c r="BD39" s="60" t="e">
        <f>ROUND(#REF!,0)</f>
        <v>#REF!</v>
      </c>
      <c r="BE39" s="60" t="e">
        <f>ROUND(#REF!,0)</f>
        <v>#REF!</v>
      </c>
      <c r="BF39" s="60" t="e">
        <f>ROUND(#REF!,0)</f>
        <v>#REF!</v>
      </c>
      <c r="BG39" s="60" t="e">
        <f>ROUND(#REF!,0)</f>
        <v>#REF!</v>
      </c>
      <c r="BH39" s="60" t="e">
        <f>ROUND(#REF!,0)</f>
        <v>#REF!</v>
      </c>
      <c r="BI39" s="60" t="e">
        <f>ROUND(#REF!,0)</f>
        <v>#REF!</v>
      </c>
      <c r="BJ39" s="60" t="e">
        <f>ROUND(#REF!,0)</f>
        <v>#REF!</v>
      </c>
      <c r="BK39" s="60" t="e">
        <f>ROUND(#REF!,0)</f>
        <v>#REF!</v>
      </c>
      <c r="BL39" s="60" t="e">
        <f>ROUND(#REF!,0)</f>
        <v>#REF!</v>
      </c>
      <c r="BM39" s="60" t="e">
        <f>ROUND(#REF!,0)</f>
        <v>#REF!</v>
      </c>
      <c r="BN39" s="60" t="e">
        <f>ROUND(#REF!,0)</f>
        <v>#REF!</v>
      </c>
      <c r="BO39" s="60" t="e">
        <f>ROUND(#REF!,0)</f>
        <v>#REF!</v>
      </c>
      <c r="BP39" s="60" t="e">
        <f>ROUND(#REF!,0)</f>
        <v>#REF!</v>
      </c>
      <c r="BQ39" s="60" t="e">
        <f>ROUND(#REF!,0)</f>
        <v>#REF!</v>
      </c>
      <c r="BR39" s="60" t="e">
        <f>ROUND(#REF!,0)</f>
        <v>#REF!</v>
      </c>
      <c r="BS39" s="60" t="e">
        <f>ROUND(#REF!,0)</f>
        <v>#REF!</v>
      </c>
      <c r="BT39" s="60" t="e">
        <f>ROUND(#REF!,0)</f>
        <v>#REF!</v>
      </c>
      <c r="BU39" s="60" t="e">
        <f>ROUND(#REF!,0)</f>
        <v>#REF!</v>
      </c>
      <c r="BV39" s="60" t="e">
        <f>ROUND(#REF!,0)</f>
        <v>#REF!</v>
      </c>
      <c r="BW39" s="60" t="e">
        <f>ROUND(#REF!,0)</f>
        <v>#REF!</v>
      </c>
      <c r="BX39" s="60" t="e">
        <f>ROUND(#REF!,0)</f>
        <v>#REF!</v>
      </c>
      <c r="BY39" s="60" t="e">
        <f>ROUND(#REF!,0)</f>
        <v>#REF!</v>
      </c>
      <c r="BZ39" s="60" t="e">
        <f>ROUND(#REF!,0)</f>
        <v>#REF!</v>
      </c>
      <c r="CA39" s="60" t="e">
        <f>ROUND(#REF!,0)</f>
        <v>#REF!</v>
      </c>
      <c r="CB39" s="123" t="e">
        <f t="shared" si="2"/>
        <v>#REF!</v>
      </c>
      <c r="CC39" s="127" t="e">
        <f t="shared" si="3"/>
        <v>#REF!</v>
      </c>
      <c r="CD39" s="58" t="e">
        <f>ROUND(#REF!,0)</f>
        <v>#REF!</v>
      </c>
      <c r="CE39" s="58" t="e">
        <f>ROUND(#REF!,0)</f>
        <v>#REF!</v>
      </c>
      <c r="CF39" s="58" t="e">
        <f>ROUND(#REF!,0)</f>
        <v>#REF!</v>
      </c>
      <c r="CG39" s="58" t="e">
        <f>ROUND(#REF!,0)</f>
        <v>#REF!</v>
      </c>
      <c r="CH39" s="58" t="e">
        <f>ROUND(#REF!,0)</f>
        <v>#REF!</v>
      </c>
      <c r="CI39" s="58" t="e">
        <f>ROUND(#REF!,0)</f>
        <v>#REF!</v>
      </c>
      <c r="CJ39" s="62"/>
      <c r="CK39" s="59" t="e">
        <f t="shared" si="4"/>
        <v>#REF!</v>
      </c>
      <c r="CL39" s="68" t="e">
        <f>ROUND(#REF!,0)</f>
        <v>#REF!</v>
      </c>
      <c r="CM39" s="60" t="e">
        <f>ROUND(#REF!,0)</f>
        <v>#REF!</v>
      </c>
      <c r="CN39" s="60" t="e">
        <f>ROUND(#REF!,0)</f>
        <v>#REF!</v>
      </c>
      <c r="CO39" s="60" t="e">
        <f>ROUND(#REF!,0)</f>
        <v>#REF!</v>
      </c>
      <c r="CP39" s="60" t="e">
        <f>ROUND(#REF!,0)</f>
        <v>#REF!</v>
      </c>
      <c r="CQ39" s="60" t="e">
        <f>ROUND(#REF!,0)</f>
        <v>#REF!</v>
      </c>
      <c r="CR39" s="69"/>
      <c r="CS39" s="155" t="e">
        <f t="shared" si="5"/>
        <v>#REF!</v>
      </c>
      <c r="CT39" s="166" t="e">
        <f t="shared" si="6"/>
        <v>#REF!</v>
      </c>
      <c r="CU39" s="61" t="e">
        <f>ROUND(#REF!,0)</f>
        <v>#REF!</v>
      </c>
      <c r="CV39" s="66" t="e">
        <f>ROUND(#REF!,0)</f>
        <v>#REF!</v>
      </c>
      <c r="CW39" s="173" t="e">
        <f t="shared" si="7"/>
        <v>#REF!</v>
      </c>
      <c r="CX39" s="58"/>
      <c r="CY39" s="181" t="e">
        <v>#REF!</v>
      </c>
      <c r="CZ39" s="59" t="e">
        <f t="shared" si="0"/>
        <v>#REF!</v>
      </c>
      <c r="DA39" s="58"/>
    </row>
    <row r="40" spans="1:105" x14ac:dyDescent="0.35">
      <c r="A40" s="236"/>
      <c r="B40" s="238"/>
      <c r="C40" s="72">
        <v>67</v>
      </c>
      <c r="D40" s="57" t="s">
        <v>43</v>
      </c>
      <c r="E40" s="58" t="e">
        <f>ROUND(#REF!,0)</f>
        <v>#REF!</v>
      </c>
      <c r="F40" s="58" t="e">
        <f>ROUND(#REF!,0)</f>
        <v>#REF!</v>
      </c>
      <c r="G40" s="58" t="e">
        <f>ROUND(#REF!,0)</f>
        <v>#REF!</v>
      </c>
      <c r="H40" s="58" t="e">
        <f>ROUND(#REF!,0)</f>
        <v>#REF!</v>
      </c>
      <c r="I40" s="58" t="e">
        <f>ROUND(#REF!,0)</f>
        <v>#REF!</v>
      </c>
      <c r="J40" s="58" t="e">
        <f>ROUND(#REF!,0)</f>
        <v>#REF!</v>
      </c>
      <c r="K40" s="58" t="e">
        <f>ROUND(#REF!,0)</f>
        <v>#REF!</v>
      </c>
      <c r="L40" s="58" t="e">
        <f>ROUND(#REF!,0)</f>
        <v>#REF!</v>
      </c>
      <c r="M40" s="58" t="e">
        <f>ROUND(#REF!,0)</f>
        <v>#REF!</v>
      </c>
      <c r="N40" s="58" t="e">
        <f>ROUND(#REF!,0)</f>
        <v>#REF!</v>
      </c>
      <c r="O40" s="58" t="e">
        <f>ROUND(#REF!,0)</f>
        <v>#REF!</v>
      </c>
      <c r="P40" s="58" t="e">
        <f>ROUND(#REF!,0)</f>
        <v>#REF!</v>
      </c>
      <c r="Q40" s="58" t="e">
        <f>ROUND(#REF!,0)</f>
        <v>#REF!</v>
      </c>
      <c r="R40" s="58" t="e">
        <f>ROUND(#REF!,0)</f>
        <v>#REF!</v>
      </c>
      <c r="S40" s="58" t="e">
        <f>ROUND(#REF!,0)</f>
        <v>#REF!</v>
      </c>
      <c r="T40" s="58" t="e">
        <f>ROUND(#REF!,0)</f>
        <v>#REF!</v>
      </c>
      <c r="U40" s="58" t="e">
        <f>ROUND(#REF!,0)</f>
        <v>#REF!</v>
      </c>
      <c r="V40" s="58" t="e">
        <f>ROUND(#REF!,0)</f>
        <v>#REF!</v>
      </c>
      <c r="W40" s="58" t="e">
        <f>ROUND(#REF!,0)</f>
        <v>#REF!</v>
      </c>
      <c r="X40" s="58" t="e">
        <f>ROUND(#REF!,0)</f>
        <v>#REF!</v>
      </c>
      <c r="Y40" s="58" t="e">
        <f>ROUND(#REF!,0)</f>
        <v>#REF!</v>
      </c>
      <c r="Z40" s="58" t="e">
        <f>ROUND(#REF!,0)</f>
        <v>#REF!</v>
      </c>
      <c r="AA40" s="58" t="e">
        <f>ROUND(#REF!,0)</f>
        <v>#REF!</v>
      </c>
      <c r="AB40" s="58" t="e">
        <f>ROUND(#REF!,0)</f>
        <v>#REF!</v>
      </c>
      <c r="AC40" s="58" t="e">
        <f>ROUND(#REF!,0)</f>
        <v>#REF!</v>
      </c>
      <c r="AD40" s="58" t="e">
        <f>ROUND(#REF!,0)</f>
        <v>#REF!</v>
      </c>
      <c r="AE40" s="58" t="e">
        <f>ROUND(#REF!,0)</f>
        <v>#REF!</v>
      </c>
      <c r="AF40" s="58" t="e">
        <f>ROUND(#REF!,0)</f>
        <v>#REF!</v>
      </c>
      <c r="AG40" s="58" t="e">
        <f>ROUND(#REF!,0)</f>
        <v>#REF!</v>
      </c>
      <c r="AH40" s="58" t="e">
        <f>ROUND(#REF!,0)</f>
        <v>#REF!</v>
      </c>
      <c r="AI40" s="58" t="e">
        <f>ROUND(#REF!,0)</f>
        <v>#REF!</v>
      </c>
      <c r="AJ40" s="58" t="e">
        <f>ROUND(#REF!,0)</f>
        <v>#REF!</v>
      </c>
      <c r="AK40" s="58" t="e">
        <f>ROUND(#REF!,0)</f>
        <v>#REF!</v>
      </c>
      <c r="AL40" s="58" t="e">
        <f>ROUND(#REF!,0)</f>
        <v>#REF!</v>
      </c>
      <c r="AM40" s="58" t="e">
        <f>ROUND(#REF!,0)</f>
        <v>#REF!</v>
      </c>
      <c r="AN40" s="58" t="e">
        <f>ROUND(#REF!,0)</f>
        <v>#REF!</v>
      </c>
      <c r="AO40" s="58" t="e">
        <f>ROUND(#REF!,0)</f>
        <v>#REF!</v>
      </c>
      <c r="AP40" s="98" t="e">
        <f t="shared" si="1"/>
        <v>#REF!</v>
      </c>
      <c r="AQ40" s="60" t="e">
        <f>ROUND(#REF!,0)</f>
        <v>#REF!</v>
      </c>
      <c r="AR40" s="60" t="e">
        <f>ROUND(#REF!,0)</f>
        <v>#REF!</v>
      </c>
      <c r="AS40" s="60" t="e">
        <f>ROUND(#REF!,0)</f>
        <v>#REF!</v>
      </c>
      <c r="AT40" s="60" t="e">
        <f>ROUND(#REF!,0)</f>
        <v>#REF!</v>
      </c>
      <c r="AU40" s="60" t="e">
        <f>ROUND(#REF!,0)</f>
        <v>#REF!</v>
      </c>
      <c r="AV40" s="60" t="e">
        <f>ROUND(#REF!,0)</f>
        <v>#REF!</v>
      </c>
      <c r="AW40" s="60" t="e">
        <f>ROUND(#REF!,0)</f>
        <v>#REF!</v>
      </c>
      <c r="AX40" s="60" t="e">
        <f>ROUND(#REF!,0)</f>
        <v>#REF!</v>
      </c>
      <c r="AY40" s="60" t="e">
        <f>ROUND(#REF!,0)</f>
        <v>#REF!</v>
      </c>
      <c r="AZ40" s="60" t="e">
        <f>ROUND(#REF!,0)</f>
        <v>#REF!</v>
      </c>
      <c r="BA40" s="60" t="e">
        <f>ROUND(#REF!,0)</f>
        <v>#REF!</v>
      </c>
      <c r="BB40" s="60" t="e">
        <f>ROUND(#REF!,0)</f>
        <v>#REF!</v>
      </c>
      <c r="BC40" s="60" t="e">
        <f>ROUND(#REF!,0)</f>
        <v>#REF!</v>
      </c>
      <c r="BD40" s="60" t="e">
        <f>ROUND(#REF!,0)</f>
        <v>#REF!</v>
      </c>
      <c r="BE40" s="60" t="e">
        <f>ROUND(#REF!,0)</f>
        <v>#REF!</v>
      </c>
      <c r="BF40" s="60" t="e">
        <f>ROUND(#REF!,0)</f>
        <v>#REF!</v>
      </c>
      <c r="BG40" s="60" t="e">
        <f>ROUND(#REF!,0)</f>
        <v>#REF!</v>
      </c>
      <c r="BH40" s="60" t="e">
        <f>ROUND(#REF!,0)</f>
        <v>#REF!</v>
      </c>
      <c r="BI40" s="60" t="e">
        <f>ROUND(#REF!,0)</f>
        <v>#REF!</v>
      </c>
      <c r="BJ40" s="60" t="e">
        <f>ROUND(#REF!,0)</f>
        <v>#REF!</v>
      </c>
      <c r="BK40" s="60" t="e">
        <f>ROUND(#REF!,0)</f>
        <v>#REF!</v>
      </c>
      <c r="BL40" s="60" t="e">
        <f>ROUND(#REF!,0)</f>
        <v>#REF!</v>
      </c>
      <c r="BM40" s="60" t="e">
        <f>ROUND(#REF!,0)</f>
        <v>#REF!</v>
      </c>
      <c r="BN40" s="60" t="e">
        <f>ROUND(#REF!,0)</f>
        <v>#REF!</v>
      </c>
      <c r="BO40" s="60" t="e">
        <f>ROUND(#REF!,0)</f>
        <v>#REF!</v>
      </c>
      <c r="BP40" s="60" t="e">
        <f>ROUND(#REF!,0)</f>
        <v>#REF!</v>
      </c>
      <c r="BQ40" s="60" t="e">
        <f>ROUND(#REF!,0)</f>
        <v>#REF!</v>
      </c>
      <c r="BR40" s="60" t="e">
        <f>ROUND(#REF!,0)</f>
        <v>#REF!</v>
      </c>
      <c r="BS40" s="60" t="e">
        <f>ROUND(#REF!,0)</f>
        <v>#REF!</v>
      </c>
      <c r="BT40" s="60" t="e">
        <f>ROUND(#REF!,0)</f>
        <v>#REF!</v>
      </c>
      <c r="BU40" s="60" t="e">
        <f>ROUND(#REF!,0)</f>
        <v>#REF!</v>
      </c>
      <c r="BV40" s="60" t="e">
        <f>ROUND(#REF!,0)</f>
        <v>#REF!</v>
      </c>
      <c r="BW40" s="60" t="e">
        <f>ROUND(#REF!,0)</f>
        <v>#REF!</v>
      </c>
      <c r="BX40" s="60" t="e">
        <f>ROUND(#REF!,0)</f>
        <v>#REF!</v>
      </c>
      <c r="BY40" s="60" t="e">
        <f>ROUND(#REF!,0)</f>
        <v>#REF!</v>
      </c>
      <c r="BZ40" s="60" t="e">
        <f>ROUND(#REF!,0)</f>
        <v>#REF!</v>
      </c>
      <c r="CA40" s="60" t="e">
        <f>ROUND(#REF!,0)</f>
        <v>#REF!</v>
      </c>
      <c r="CB40" s="123" t="e">
        <f t="shared" si="2"/>
        <v>#REF!</v>
      </c>
      <c r="CC40" s="127" t="e">
        <f t="shared" si="3"/>
        <v>#REF!</v>
      </c>
      <c r="CD40" s="58" t="e">
        <f>ROUND(#REF!,0)</f>
        <v>#REF!</v>
      </c>
      <c r="CE40" s="58" t="e">
        <f>ROUND(#REF!,0)</f>
        <v>#REF!</v>
      </c>
      <c r="CF40" s="58" t="e">
        <f>ROUND(#REF!,0)</f>
        <v>#REF!</v>
      </c>
      <c r="CG40" s="58" t="e">
        <f>ROUND(#REF!,0)</f>
        <v>#REF!</v>
      </c>
      <c r="CH40" s="58" t="e">
        <f>ROUND(#REF!,0)</f>
        <v>#REF!</v>
      </c>
      <c r="CI40" s="58" t="e">
        <f>ROUND(#REF!,0)</f>
        <v>#REF!</v>
      </c>
      <c r="CJ40" s="62"/>
      <c r="CK40" s="59" t="e">
        <f t="shared" si="4"/>
        <v>#REF!</v>
      </c>
      <c r="CL40" s="68" t="e">
        <f>ROUND(#REF!,0)</f>
        <v>#REF!</v>
      </c>
      <c r="CM40" s="60" t="e">
        <f>ROUND(#REF!,0)</f>
        <v>#REF!</v>
      </c>
      <c r="CN40" s="60" t="e">
        <f>ROUND(#REF!,0)</f>
        <v>#REF!</v>
      </c>
      <c r="CO40" s="60" t="e">
        <f>ROUND(#REF!,0)</f>
        <v>#REF!</v>
      </c>
      <c r="CP40" s="60" t="e">
        <f>ROUND(#REF!,0)</f>
        <v>#REF!</v>
      </c>
      <c r="CQ40" s="60" t="e">
        <f>ROUND(#REF!,0)</f>
        <v>#REF!</v>
      </c>
      <c r="CR40" s="69"/>
      <c r="CS40" s="155" t="e">
        <f t="shared" si="5"/>
        <v>#REF!</v>
      </c>
      <c r="CT40" s="166" t="e">
        <f t="shared" si="6"/>
        <v>#REF!</v>
      </c>
      <c r="CU40" s="61" t="e">
        <f>ROUND(#REF!,0)</f>
        <v>#REF!</v>
      </c>
      <c r="CV40" s="66" t="e">
        <f>ROUND(#REF!,0)</f>
        <v>#REF!</v>
      </c>
      <c r="CW40" s="173" t="e">
        <f t="shared" si="7"/>
        <v>#REF!</v>
      </c>
      <c r="CX40" s="58"/>
      <c r="CY40" s="181" t="e">
        <v>#REF!</v>
      </c>
      <c r="CZ40" s="59" t="e">
        <f t="shared" si="0"/>
        <v>#REF!</v>
      </c>
      <c r="DA40" s="58"/>
    </row>
    <row r="41" spans="1:105" x14ac:dyDescent="0.35">
      <c r="A41" s="236"/>
      <c r="B41" s="238"/>
      <c r="C41" s="72">
        <v>68</v>
      </c>
      <c r="D41" s="57" t="s">
        <v>44</v>
      </c>
      <c r="E41" s="58" t="e">
        <f>ROUND(#REF!,0)</f>
        <v>#REF!</v>
      </c>
      <c r="F41" s="58" t="e">
        <f>ROUND(#REF!,0)</f>
        <v>#REF!</v>
      </c>
      <c r="G41" s="58" t="e">
        <f>ROUND(#REF!,0)</f>
        <v>#REF!</v>
      </c>
      <c r="H41" s="58" t="e">
        <f>ROUND(#REF!,0)</f>
        <v>#REF!</v>
      </c>
      <c r="I41" s="58" t="e">
        <f>ROUND(#REF!,0)</f>
        <v>#REF!</v>
      </c>
      <c r="J41" s="58" t="e">
        <f>ROUND(#REF!,0)</f>
        <v>#REF!</v>
      </c>
      <c r="K41" s="58" t="e">
        <f>ROUND(#REF!,0)</f>
        <v>#REF!</v>
      </c>
      <c r="L41" s="58" t="e">
        <f>ROUND(#REF!,0)</f>
        <v>#REF!</v>
      </c>
      <c r="M41" s="58" t="e">
        <f>ROUND(#REF!,0)</f>
        <v>#REF!</v>
      </c>
      <c r="N41" s="58" t="e">
        <f>ROUND(#REF!,0)</f>
        <v>#REF!</v>
      </c>
      <c r="O41" s="58" t="e">
        <f>ROUND(#REF!,0)</f>
        <v>#REF!</v>
      </c>
      <c r="P41" s="58" t="e">
        <f>ROUND(#REF!,0)</f>
        <v>#REF!</v>
      </c>
      <c r="Q41" s="58" t="e">
        <f>ROUND(#REF!,0)</f>
        <v>#REF!</v>
      </c>
      <c r="R41" s="58" t="e">
        <f>ROUND(#REF!,0)</f>
        <v>#REF!</v>
      </c>
      <c r="S41" s="58" t="e">
        <f>ROUND(#REF!,0)</f>
        <v>#REF!</v>
      </c>
      <c r="T41" s="58" t="e">
        <f>ROUND(#REF!,0)</f>
        <v>#REF!</v>
      </c>
      <c r="U41" s="58" t="e">
        <f>ROUND(#REF!,0)</f>
        <v>#REF!</v>
      </c>
      <c r="V41" s="58" t="e">
        <f>ROUND(#REF!,0)</f>
        <v>#REF!</v>
      </c>
      <c r="W41" s="58" t="e">
        <f>ROUND(#REF!,0)</f>
        <v>#REF!</v>
      </c>
      <c r="X41" s="58" t="e">
        <f>ROUND(#REF!,0)</f>
        <v>#REF!</v>
      </c>
      <c r="Y41" s="58" t="e">
        <f>ROUND(#REF!,0)</f>
        <v>#REF!</v>
      </c>
      <c r="Z41" s="58" t="e">
        <f>ROUND(#REF!,0)</f>
        <v>#REF!</v>
      </c>
      <c r="AA41" s="58" t="e">
        <f>ROUND(#REF!,0)</f>
        <v>#REF!</v>
      </c>
      <c r="AB41" s="58" t="e">
        <f>ROUND(#REF!,0)</f>
        <v>#REF!</v>
      </c>
      <c r="AC41" s="58" t="e">
        <f>ROUND(#REF!,0)</f>
        <v>#REF!</v>
      </c>
      <c r="AD41" s="58" t="e">
        <f>ROUND(#REF!,0)</f>
        <v>#REF!</v>
      </c>
      <c r="AE41" s="58" t="e">
        <f>ROUND(#REF!,0)</f>
        <v>#REF!</v>
      </c>
      <c r="AF41" s="58" t="e">
        <f>ROUND(#REF!,0)</f>
        <v>#REF!</v>
      </c>
      <c r="AG41" s="58" t="e">
        <f>ROUND(#REF!,0)</f>
        <v>#REF!</v>
      </c>
      <c r="AH41" s="58" t="e">
        <f>ROUND(#REF!,0)</f>
        <v>#REF!</v>
      </c>
      <c r="AI41" s="58" t="e">
        <f>ROUND(#REF!,0)</f>
        <v>#REF!</v>
      </c>
      <c r="AJ41" s="58" t="e">
        <f>ROUND(#REF!,0)</f>
        <v>#REF!</v>
      </c>
      <c r="AK41" s="58" t="e">
        <f>ROUND(#REF!,0)</f>
        <v>#REF!</v>
      </c>
      <c r="AL41" s="58" t="e">
        <f>ROUND(#REF!,0)</f>
        <v>#REF!</v>
      </c>
      <c r="AM41" s="58" t="e">
        <f>ROUND(#REF!,0)</f>
        <v>#REF!</v>
      </c>
      <c r="AN41" s="58" t="e">
        <f>ROUND(#REF!,0)</f>
        <v>#REF!</v>
      </c>
      <c r="AO41" s="58" t="e">
        <f>ROUND(#REF!,0)</f>
        <v>#REF!</v>
      </c>
      <c r="AP41" s="98" t="e">
        <f t="shared" si="1"/>
        <v>#REF!</v>
      </c>
      <c r="AQ41" s="60" t="e">
        <f>ROUND(#REF!,0)</f>
        <v>#REF!</v>
      </c>
      <c r="AR41" s="60" t="e">
        <f>ROUND(#REF!,0)</f>
        <v>#REF!</v>
      </c>
      <c r="AS41" s="60" t="e">
        <f>ROUND(#REF!,0)</f>
        <v>#REF!</v>
      </c>
      <c r="AT41" s="60" t="e">
        <f>ROUND(#REF!,0)</f>
        <v>#REF!</v>
      </c>
      <c r="AU41" s="60" t="e">
        <f>ROUND(#REF!,0)</f>
        <v>#REF!</v>
      </c>
      <c r="AV41" s="60" t="e">
        <f>ROUND(#REF!,0)</f>
        <v>#REF!</v>
      </c>
      <c r="AW41" s="60" t="e">
        <f>ROUND(#REF!,0)</f>
        <v>#REF!</v>
      </c>
      <c r="AX41" s="60" t="e">
        <f>ROUND(#REF!,0)</f>
        <v>#REF!</v>
      </c>
      <c r="AY41" s="60" t="e">
        <f>ROUND(#REF!,0)</f>
        <v>#REF!</v>
      </c>
      <c r="AZ41" s="60" t="e">
        <f>ROUND(#REF!,0)</f>
        <v>#REF!</v>
      </c>
      <c r="BA41" s="60" t="e">
        <f>ROUND(#REF!,0)</f>
        <v>#REF!</v>
      </c>
      <c r="BB41" s="60" t="e">
        <f>ROUND(#REF!,0)</f>
        <v>#REF!</v>
      </c>
      <c r="BC41" s="60" t="e">
        <f>ROUND(#REF!,0)</f>
        <v>#REF!</v>
      </c>
      <c r="BD41" s="60" t="e">
        <f>ROUND(#REF!,0)</f>
        <v>#REF!</v>
      </c>
      <c r="BE41" s="60" t="e">
        <f>ROUND(#REF!,0)</f>
        <v>#REF!</v>
      </c>
      <c r="BF41" s="60" t="e">
        <f>ROUND(#REF!,0)</f>
        <v>#REF!</v>
      </c>
      <c r="BG41" s="60" t="e">
        <f>ROUND(#REF!,0)</f>
        <v>#REF!</v>
      </c>
      <c r="BH41" s="60" t="e">
        <f>ROUND(#REF!,0)</f>
        <v>#REF!</v>
      </c>
      <c r="BI41" s="60" t="e">
        <f>ROUND(#REF!,0)</f>
        <v>#REF!</v>
      </c>
      <c r="BJ41" s="60" t="e">
        <f>ROUND(#REF!,0)</f>
        <v>#REF!</v>
      </c>
      <c r="BK41" s="60" t="e">
        <f>ROUND(#REF!,0)</f>
        <v>#REF!</v>
      </c>
      <c r="BL41" s="60" t="e">
        <f>ROUND(#REF!,0)</f>
        <v>#REF!</v>
      </c>
      <c r="BM41" s="60" t="e">
        <f>ROUND(#REF!,0)</f>
        <v>#REF!</v>
      </c>
      <c r="BN41" s="60" t="e">
        <f>ROUND(#REF!,0)</f>
        <v>#REF!</v>
      </c>
      <c r="BO41" s="60" t="e">
        <f>ROUND(#REF!,0)</f>
        <v>#REF!</v>
      </c>
      <c r="BP41" s="60" t="e">
        <f>ROUND(#REF!,0)</f>
        <v>#REF!</v>
      </c>
      <c r="BQ41" s="60" t="e">
        <f>ROUND(#REF!,0)</f>
        <v>#REF!</v>
      </c>
      <c r="BR41" s="60" t="e">
        <f>ROUND(#REF!,0)</f>
        <v>#REF!</v>
      </c>
      <c r="BS41" s="60" t="e">
        <f>ROUND(#REF!,0)</f>
        <v>#REF!</v>
      </c>
      <c r="BT41" s="60" t="e">
        <f>ROUND(#REF!,0)</f>
        <v>#REF!</v>
      </c>
      <c r="BU41" s="60" t="e">
        <f>ROUND(#REF!,0)</f>
        <v>#REF!</v>
      </c>
      <c r="BV41" s="60" t="e">
        <f>ROUND(#REF!,0)</f>
        <v>#REF!</v>
      </c>
      <c r="BW41" s="60" t="e">
        <f>ROUND(#REF!,0)</f>
        <v>#REF!</v>
      </c>
      <c r="BX41" s="60" t="e">
        <f>ROUND(#REF!,0)</f>
        <v>#REF!</v>
      </c>
      <c r="BY41" s="60" t="e">
        <f>ROUND(#REF!,0)</f>
        <v>#REF!</v>
      </c>
      <c r="BZ41" s="60" t="e">
        <f>ROUND(#REF!,0)</f>
        <v>#REF!</v>
      </c>
      <c r="CA41" s="60" t="e">
        <f>ROUND(#REF!,0)</f>
        <v>#REF!</v>
      </c>
      <c r="CB41" s="123" t="e">
        <f t="shared" si="2"/>
        <v>#REF!</v>
      </c>
      <c r="CC41" s="127" t="e">
        <f t="shared" si="3"/>
        <v>#REF!</v>
      </c>
      <c r="CD41" s="58" t="e">
        <f>ROUND(#REF!,0)</f>
        <v>#REF!</v>
      </c>
      <c r="CE41" s="58" t="e">
        <f>ROUND(#REF!,0)</f>
        <v>#REF!</v>
      </c>
      <c r="CF41" s="58" t="e">
        <f>ROUND(#REF!,0)</f>
        <v>#REF!</v>
      </c>
      <c r="CG41" s="58" t="e">
        <f>ROUND(#REF!,0)</f>
        <v>#REF!</v>
      </c>
      <c r="CH41" s="58" t="e">
        <f>ROUND(#REF!,0)</f>
        <v>#REF!</v>
      </c>
      <c r="CI41" s="58" t="e">
        <f>ROUND(#REF!,0)</f>
        <v>#REF!</v>
      </c>
      <c r="CJ41" s="62"/>
      <c r="CK41" s="59" t="e">
        <f t="shared" si="4"/>
        <v>#REF!</v>
      </c>
      <c r="CL41" s="68" t="e">
        <f>ROUND(#REF!,0)</f>
        <v>#REF!</v>
      </c>
      <c r="CM41" s="60" t="e">
        <f>ROUND(#REF!,0)</f>
        <v>#REF!</v>
      </c>
      <c r="CN41" s="60" t="e">
        <f>ROUND(#REF!,0)</f>
        <v>#REF!</v>
      </c>
      <c r="CO41" s="60" t="e">
        <f>ROUND(#REF!,0)</f>
        <v>#REF!</v>
      </c>
      <c r="CP41" s="60" t="e">
        <f>ROUND(#REF!,0)</f>
        <v>#REF!</v>
      </c>
      <c r="CQ41" s="60" t="e">
        <f>ROUND(#REF!,0)</f>
        <v>#REF!</v>
      </c>
      <c r="CR41" s="69"/>
      <c r="CS41" s="155" t="e">
        <f t="shared" si="5"/>
        <v>#REF!</v>
      </c>
      <c r="CT41" s="166" t="e">
        <f t="shared" si="6"/>
        <v>#REF!</v>
      </c>
      <c r="CU41" s="61" t="e">
        <f>ROUND(#REF!,0)</f>
        <v>#REF!</v>
      </c>
      <c r="CV41" s="66" t="e">
        <f>ROUND(#REF!,0)</f>
        <v>#REF!</v>
      </c>
      <c r="CW41" s="173" t="e">
        <f t="shared" si="7"/>
        <v>#REF!</v>
      </c>
      <c r="CX41" s="58"/>
      <c r="CY41" s="181" t="e">
        <v>#REF!</v>
      </c>
      <c r="CZ41" s="59" t="e">
        <f t="shared" si="0"/>
        <v>#REF!</v>
      </c>
      <c r="DA41" s="58"/>
    </row>
    <row r="42" spans="1:105" x14ac:dyDescent="0.35">
      <c r="A42" s="236"/>
      <c r="B42" s="238"/>
      <c r="C42" s="73">
        <v>69</v>
      </c>
      <c r="D42" s="74" t="s">
        <v>45</v>
      </c>
      <c r="E42" s="58" t="e">
        <f>ROUND(#REF!,0)</f>
        <v>#REF!</v>
      </c>
      <c r="F42" s="58" t="e">
        <f>ROUND(#REF!,0)</f>
        <v>#REF!</v>
      </c>
      <c r="G42" s="58" t="e">
        <f>ROUND(#REF!,0)</f>
        <v>#REF!</v>
      </c>
      <c r="H42" s="58" t="e">
        <f>ROUND(#REF!,0)</f>
        <v>#REF!</v>
      </c>
      <c r="I42" s="58" t="e">
        <f>ROUND(#REF!,0)</f>
        <v>#REF!</v>
      </c>
      <c r="J42" s="58" t="e">
        <f>ROUND(#REF!,0)</f>
        <v>#REF!</v>
      </c>
      <c r="K42" s="58" t="e">
        <f>ROUND(#REF!,0)</f>
        <v>#REF!</v>
      </c>
      <c r="L42" s="58" t="e">
        <f>ROUND(#REF!,0)</f>
        <v>#REF!</v>
      </c>
      <c r="M42" s="58" t="e">
        <f>ROUND(#REF!,0)</f>
        <v>#REF!</v>
      </c>
      <c r="N42" s="58" t="e">
        <f>ROUND(#REF!,0)</f>
        <v>#REF!</v>
      </c>
      <c r="O42" s="58" t="e">
        <f>ROUND(#REF!,0)</f>
        <v>#REF!</v>
      </c>
      <c r="P42" s="58" t="e">
        <f>ROUND(#REF!,0)</f>
        <v>#REF!</v>
      </c>
      <c r="Q42" s="58" t="e">
        <f>ROUND(#REF!,0)</f>
        <v>#REF!</v>
      </c>
      <c r="R42" s="58" t="e">
        <f>ROUND(#REF!,0)</f>
        <v>#REF!</v>
      </c>
      <c r="S42" s="58" t="e">
        <f>ROUND(#REF!,0)</f>
        <v>#REF!</v>
      </c>
      <c r="T42" s="58" t="e">
        <f>ROUND(#REF!,0)</f>
        <v>#REF!</v>
      </c>
      <c r="U42" s="58" t="e">
        <f>ROUND(#REF!,0)</f>
        <v>#REF!</v>
      </c>
      <c r="V42" s="58" t="e">
        <f>ROUND(#REF!,0)</f>
        <v>#REF!</v>
      </c>
      <c r="W42" s="58" t="e">
        <f>ROUND(#REF!,0)</f>
        <v>#REF!</v>
      </c>
      <c r="X42" s="58" t="e">
        <f>ROUND(#REF!,0)</f>
        <v>#REF!</v>
      </c>
      <c r="Y42" s="58" t="e">
        <f>ROUND(#REF!,0)</f>
        <v>#REF!</v>
      </c>
      <c r="Z42" s="58" t="e">
        <f>ROUND(#REF!,0)</f>
        <v>#REF!</v>
      </c>
      <c r="AA42" s="58" t="e">
        <f>ROUND(#REF!,0)</f>
        <v>#REF!</v>
      </c>
      <c r="AB42" s="58" t="e">
        <f>ROUND(#REF!,0)</f>
        <v>#REF!</v>
      </c>
      <c r="AC42" s="58" t="e">
        <f>ROUND(#REF!,0)</f>
        <v>#REF!</v>
      </c>
      <c r="AD42" s="58" t="e">
        <f>ROUND(#REF!,0)</f>
        <v>#REF!</v>
      </c>
      <c r="AE42" s="58" t="e">
        <f>ROUND(#REF!,0)</f>
        <v>#REF!</v>
      </c>
      <c r="AF42" s="58" t="e">
        <f>ROUND(#REF!,0)</f>
        <v>#REF!</v>
      </c>
      <c r="AG42" s="58" t="e">
        <f>ROUND(#REF!,0)</f>
        <v>#REF!</v>
      </c>
      <c r="AH42" s="58" t="e">
        <f>ROUND(#REF!,0)</f>
        <v>#REF!</v>
      </c>
      <c r="AI42" s="58" t="e">
        <f>ROUND(#REF!,0)</f>
        <v>#REF!</v>
      </c>
      <c r="AJ42" s="58" t="e">
        <f>ROUND(#REF!,0)</f>
        <v>#REF!</v>
      </c>
      <c r="AK42" s="58" t="e">
        <f>ROUND(#REF!,0)</f>
        <v>#REF!</v>
      </c>
      <c r="AL42" s="58" t="e">
        <f>ROUND(#REF!,0)</f>
        <v>#REF!</v>
      </c>
      <c r="AM42" s="58" t="e">
        <f>ROUND(#REF!,0)</f>
        <v>#REF!</v>
      </c>
      <c r="AN42" s="58" t="e">
        <f>ROUND(#REF!,0)</f>
        <v>#REF!</v>
      </c>
      <c r="AO42" s="58" t="e">
        <f>ROUND(#REF!,0)</f>
        <v>#REF!</v>
      </c>
      <c r="AP42" s="98" t="e">
        <f t="shared" si="1"/>
        <v>#REF!</v>
      </c>
      <c r="AQ42" s="60" t="e">
        <f>ROUND(#REF!,0)</f>
        <v>#REF!</v>
      </c>
      <c r="AR42" s="60" t="e">
        <f>ROUND(#REF!,0)</f>
        <v>#REF!</v>
      </c>
      <c r="AS42" s="60" t="e">
        <f>ROUND(#REF!,0)</f>
        <v>#REF!</v>
      </c>
      <c r="AT42" s="60" t="e">
        <f>ROUND(#REF!,0)</f>
        <v>#REF!</v>
      </c>
      <c r="AU42" s="60" t="e">
        <f>ROUND(#REF!,0)</f>
        <v>#REF!</v>
      </c>
      <c r="AV42" s="60" t="e">
        <f>ROUND(#REF!,0)</f>
        <v>#REF!</v>
      </c>
      <c r="AW42" s="60" t="e">
        <f>ROUND(#REF!,0)</f>
        <v>#REF!</v>
      </c>
      <c r="AX42" s="60" t="e">
        <f>ROUND(#REF!,0)</f>
        <v>#REF!</v>
      </c>
      <c r="AY42" s="60" t="e">
        <f>ROUND(#REF!,0)</f>
        <v>#REF!</v>
      </c>
      <c r="AZ42" s="60" t="e">
        <f>ROUND(#REF!,0)</f>
        <v>#REF!</v>
      </c>
      <c r="BA42" s="60" t="e">
        <f>ROUND(#REF!,0)</f>
        <v>#REF!</v>
      </c>
      <c r="BB42" s="60" t="e">
        <f>ROUND(#REF!,0)</f>
        <v>#REF!</v>
      </c>
      <c r="BC42" s="60" t="e">
        <f>ROUND(#REF!,0)</f>
        <v>#REF!</v>
      </c>
      <c r="BD42" s="60" t="e">
        <f>ROUND(#REF!,0)</f>
        <v>#REF!</v>
      </c>
      <c r="BE42" s="60" t="e">
        <f>ROUND(#REF!,0)</f>
        <v>#REF!</v>
      </c>
      <c r="BF42" s="60" t="e">
        <f>ROUND(#REF!,0)</f>
        <v>#REF!</v>
      </c>
      <c r="BG42" s="60" t="e">
        <f>ROUND(#REF!,0)</f>
        <v>#REF!</v>
      </c>
      <c r="BH42" s="60" t="e">
        <f>ROUND(#REF!,0)</f>
        <v>#REF!</v>
      </c>
      <c r="BI42" s="60" t="e">
        <f>ROUND(#REF!,0)</f>
        <v>#REF!</v>
      </c>
      <c r="BJ42" s="60" t="e">
        <f>ROUND(#REF!,0)</f>
        <v>#REF!</v>
      </c>
      <c r="BK42" s="60" t="e">
        <f>ROUND(#REF!,0)</f>
        <v>#REF!</v>
      </c>
      <c r="BL42" s="60" t="e">
        <f>ROUND(#REF!,0)</f>
        <v>#REF!</v>
      </c>
      <c r="BM42" s="60" t="e">
        <f>ROUND(#REF!,0)</f>
        <v>#REF!</v>
      </c>
      <c r="BN42" s="60" t="e">
        <f>ROUND(#REF!,0)</f>
        <v>#REF!</v>
      </c>
      <c r="BO42" s="60" t="e">
        <f>ROUND(#REF!,0)</f>
        <v>#REF!</v>
      </c>
      <c r="BP42" s="60" t="e">
        <f>ROUND(#REF!,0)</f>
        <v>#REF!</v>
      </c>
      <c r="BQ42" s="60" t="e">
        <f>ROUND(#REF!,0)</f>
        <v>#REF!</v>
      </c>
      <c r="BR42" s="60" t="e">
        <f>ROUND(#REF!,0)</f>
        <v>#REF!</v>
      </c>
      <c r="BS42" s="60" t="e">
        <f>ROUND(#REF!,0)</f>
        <v>#REF!</v>
      </c>
      <c r="BT42" s="60" t="e">
        <f>ROUND(#REF!,0)</f>
        <v>#REF!</v>
      </c>
      <c r="BU42" s="60" t="e">
        <f>ROUND(#REF!,0)</f>
        <v>#REF!</v>
      </c>
      <c r="BV42" s="60" t="e">
        <f>ROUND(#REF!,0)</f>
        <v>#REF!</v>
      </c>
      <c r="BW42" s="60" t="e">
        <f>ROUND(#REF!,0)</f>
        <v>#REF!</v>
      </c>
      <c r="BX42" s="60" t="e">
        <f>ROUND(#REF!,0)</f>
        <v>#REF!</v>
      </c>
      <c r="BY42" s="60" t="e">
        <f>ROUND(#REF!,0)</f>
        <v>#REF!</v>
      </c>
      <c r="BZ42" s="60" t="e">
        <f>ROUND(#REF!,0)</f>
        <v>#REF!</v>
      </c>
      <c r="CA42" s="60" t="e">
        <f>ROUND(#REF!,0)</f>
        <v>#REF!</v>
      </c>
      <c r="CB42" s="123" t="e">
        <f t="shared" si="2"/>
        <v>#REF!</v>
      </c>
      <c r="CC42" s="127" t="e">
        <f t="shared" si="3"/>
        <v>#REF!</v>
      </c>
      <c r="CD42" s="58" t="e">
        <f>ROUND(#REF!,0)</f>
        <v>#REF!</v>
      </c>
      <c r="CE42" s="58" t="e">
        <f>ROUND(#REF!,0)</f>
        <v>#REF!</v>
      </c>
      <c r="CF42" s="58" t="e">
        <f>ROUND(#REF!,0)</f>
        <v>#REF!</v>
      </c>
      <c r="CG42" s="58" t="e">
        <f>ROUND(#REF!,0)</f>
        <v>#REF!</v>
      </c>
      <c r="CH42" s="58" t="e">
        <f>ROUND(#REF!,0)</f>
        <v>#REF!</v>
      </c>
      <c r="CI42" s="58" t="e">
        <f>ROUND(#REF!,0)</f>
        <v>#REF!</v>
      </c>
      <c r="CJ42" s="62"/>
      <c r="CK42" s="59" t="e">
        <f t="shared" si="4"/>
        <v>#REF!</v>
      </c>
      <c r="CL42" s="68" t="e">
        <f>ROUND(#REF!,0)</f>
        <v>#REF!</v>
      </c>
      <c r="CM42" s="60" t="e">
        <f>ROUND(#REF!,0)</f>
        <v>#REF!</v>
      </c>
      <c r="CN42" s="60" t="e">
        <f>ROUND(#REF!,0)</f>
        <v>#REF!</v>
      </c>
      <c r="CO42" s="60" t="e">
        <f>ROUND(#REF!,0)</f>
        <v>#REF!</v>
      </c>
      <c r="CP42" s="60" t="e">
        <f>ROUND(#REF!,0)</f>
        <v>#REF!</v>
      </c>
      <c r="CQ42" s="60" t="e">
        <f>ROUND(#REF!,0)</f>
        <v>#REF!</v>
      </c>
      <c r="CR42" s="69"/>
      <c r="CS42" s="155" t="e">
        <f t="shared" si="5"/>
        <v>#REF!</v>
      </c>
      <c r="CT42" s="166" t="e">
        <f t="shared" si="6"/>
        <v>#REF!</v>
      </c>
      <c r="CU42" s="61" t="e">
        <f>ROUND(#REF!,0)</f>
        <v>#REF!</v>
      </c>
      <c r="CV42" s="66" t="e">
        <f>ROUND(#REF!,0)</f>
        <v>#REF!</v>
      </c>
      <c r="CW42" s="173" t="e">
        <f t="shared" si="7"/>
        <v>#REF!</v>
      </c>
      <c r="CX42" s="58"/>
      <c r="CY42" s="181" t="e">
        <v>#REF!</v>
      </c>
      <c r="CZ42" s="59" t="e">
        <f t="shared" si="0"/>
        <v>#REF!</v>
      </c>
      <c r="DA42" s="58"/>
    </row>
    <row r="43" spans="1:105" x14ac:dyDescent="0.35">
      <c r="A43" s="236"/>
      <c r="B43" s="75"/>
      <c r="C43" s="76">
        <v>70</v>
      </c>
      <c r="D43" s="77" t="s">
        <v>64</v>
      </c>
      <c r="E43" s="96" t="e">
        <f t="shared" ref="E43:AJ43" si="8">SUM(E6:E42)</f>
        <v>#REF!</v>
      </c>
      <c r="F43" s="97" t="e">
        <f t="shared" si="8"/>
        <v>#REF!</v>
      </c>
      <c r="G43" s="97" t="e">
        <f t="shared" si="8"/>
        <v>#REF!</v>
      </c>
      <c r="H43" s="97" t="e">
        <f t="shared" si="8"/>
        <v>#REF!</v>
      </c>
      <c r="I43" s="97" t="e">
        <f t="shared" si="8"/>
        <v>#REF!</v>
      </c>
      <c r="J43" s="97" t="e">
        <f t="shared" si="8"/>
        <v>#REF!</v>
      </c>
      <c r="K43" s="97" t="e">
        <f t="shared" si="8"/>
        <v>#REF!</v>
      </c>
      <c r="L43" s="97" t="e">
        <f t="shared" si="8"/>
        <v>#REF!</v>
      </c>
      <c r="M43" s="97" t="e">
        <f t="shared" si="8"/>
        <v>#REF!</v>
      </c>
      <c r="N43" s="97" t="e">
        <f t="shared" si="8"/>
        <v>#REF!</v>
      </c>
      <c r="O43" s="97" t="e">
        <f t="shared" si="8"/>
        <v>#REF!</v>
      </c>
      <c r="P43" s="97" t="e">
        <f t="shared" si="8"/>
        <v>#REF!</v>
      </c>
      <c r="Q43" s="97" t="e">
        <f t="shared" si="8"/>
        <v>#REF!</v>
      </c>
      <c r="R43" s="97" t="e">
        <f t="shared" si="8"/>
        <v>#REF!</v>
      </c>
      <c r="S43" s="97" t="e">
        <f t="shared" si="8"/>
        <v>#REF!</v>
      </c>
      <c r="T43" s="97" t="e">
        <f t="shared" si="8"/>
        <v>#REF!</v>
      </c>
      <c r="U43" s="97" t="e">
        <f t="shared" si="8"/>
        <v>#REF!</v>
      </c>
      <c r="V43" s="97" t="e">
        <f t="shared" si="8"/>
        <v>#REF!</v>
      </c>
      <c r="W43" s="97" t="e">
        <f t="shared" si="8"/>
        <v>#REF!</v>
      </c>
      <c r="X43" s="97" t="e">
        <f t="shared" si="8"/>
        <v>#REF!</v>
      </c>
      <c r="Y43" s="97" t="e">
        <f t="shared" si="8"/>
        <v>#REF!</v>
      </c>
      <c r="Z43" s="97" t="e">
        <f t="shared" si="8"/>
        <v>#REF!</v>
      </c>
      <c r="AA43" s="97" t="e">
        <f t="shared" si="8"/>
        <v>#REF!</v>
      </c>
      <c r="AB43" s="97" t="e">
        <f t="shared" si="8"/>
        <v>#REF!</v>
      </c>
      <c r="AC43" s="97" t="e">
        <f t="shared" si="8"/>
        <v>#REF!</v>
      </c>
      <c r="AD43" s="97" t="e">
        <f t="shared" si="8"/>
        <v>#REF!</v>
      </c>
      <c r="AE43" s="97" t="e">
        <f t="shared" si="8"/>
        <v>#REF!</v>
      </c>
      <c r="AF43" s="97" t="e">
        <f t="shared" si="8"/>
        <v>#REF!</v>
      </c>
      <c r="AG43" s="97" t="e">
        <f t="shared" si="8"/>
        <v>#REF!</v>
      </c>
      <c r="AH43" s="97" t="e">
        <f t="shared" si="8"/>
        <v>#REF!</v>
      </c>
      <c r="AI43" s="97" t="e">
        <f t="shared" si="8"/>
        <v>#REF!</v>
      </c>
      <c r="AJ43" s="97" t="e">
        <f t="shared" si="8"/>
        <v>#REF!</v>
      </c>
      <c r="AK43" s="97" t="e">
        <f t="shared" ref="AK43:CI43" si="9">SUM(AK6:AK42)</f>
        <v>#REF!</v>
      </c>
      <c r="AL43" s="97" t="e">
        <f t="shared" si="9"/>
        <v>#REF!</v>
      </c>
      <c r="AM43" s="97" t="e">
        <f t="shared" si="9"/>
        <v>#REF!</v>
      </c>
      <c r="AN43" s="97" t="e">
        <f t="shared" si="9"/>
        <v>#REF!</v>
      </c>
      <c r="AO43" s="97" t="e">
        <f t="shared" si="9"/>
        <v>#REF!</v>
      </c>
      <c r="AP43" s="132" t="e">
        <f t="shared" si="9"/>
        <v>#REF!</v>
      </c>
      <c r="AQ43" s="97" t="e">
        <f>SUM(AQ6:AQ42)</f>
        <v>#REF!</v>
      </c>
      <c r="AR43" s="97" t="e">
        <f t="shared" si="9"/>
        <v>#REF!</v>
      </c>
      <c r="AS43" s="97" t="e">
        <f t="shared" si="9"/>
        <v>#REF!</v>
      </c>
      <c r="AT43" s="97" t="e">
        <f t="shared" si="9"/>
        <v>#REF!</v>
      </c>
      <c r="AU43" s="97" t="e">
        <f t="shared" si="9"/>
        <v>#REF!</v>
      </c>
      <c r="AV43" s="97" t="e">
        <f t="shared" si="9"/>
        <v>#REF!</v>
      </c>
      <c r="AW43" s="97" t="e">
        <f t="shared" si="9"/>
        <v>#REF!</v>
      </c>
      <c r="AX43" s="97" t="e">
        <f t="shared" si="9"/>
        <v>#REF!</v>
      </c>
      <c r="AY43" s="97" t="e">
        <f t="shared" si="9"/>
        <v>#REF!</v>
      </c>
      <c r="AZ43" s="97" t="e">
        <f t="shared" si="9"/>
        <v>#REF!</v>
      </c>
      <c r="BA43" s="97" t="e">
        <f t="shared" si="9"/>
        <v>#REF!</v>
      </c>
      <c r="BB43" s="97" t="e">
        <f t="shared" si="9"/>
        <v>#REF!</v>
      </c>
      <c r="BC43" s="97" t="e">
        <f t="shared" si="9"/>
        <v>#REF!</v>
      </c>
      <c r="BD43" s="97" t="e">
        <f t="shared" si="9"/>
        <v>#REF!</v>
      </c>
      <c r="BE43" s="97" t="e">
        <f t="shared" si="9"/>
        <v>#REF!</v>
      </c>
      <c r="BF43" s="97" t="e">
        <f t="shared" si="9"/>
        <v>#REF!</v>
      </c>
      <c r="BG43" s="97" t="e">
        <f t="shared" si="9"/>
        <v>#REF!</v>
      </c>
      <c r="BH43" s="97" t="e">
        <f t="shared" si="9"/>
        <v>#REF!</v>
      </c>
      <c r="BI43" s="97" t="e">
        <f t="shared" si="9"/>
        <v>#REF!</v>
      </c>
      <c r="BJ43" s="97" t="e">
        <f t="shared" si="9"/>
        <v>#REF!</v>
      </c>
      <c r="BK43" s="97" t="e">
        <f t="shared" si="9"/>
        <v>#REF!</v>
      </c>
      <c r="BL43" s="97" t="e">
        <f t="shared" si="9"/>
        <v>#REF!</v>
      </c>
      <c r="BM43" s="97" t="e">
        <f t="shared" si="9"/>
        <v>#REF!</v>
      </c>
      <c r="BN43" s="97" t="e">
        <f t="shared" si="9"/>
        <v>#REF!</v>
      </c>
      <c r="BO43" s="97" t="e">
        <f t="shared" si="9"/>
        <v>#REF!</v>
      </c>
      <c r="BP43" s="97" t="e">
        <f t="shared" si="9"/>
        <v>#REF!</v>
      </c>
      <c r="BQ43" s="97" t="e">
        <f t="shared" si="9"/>
        <v>#REF!</v>
      </c>
      <c r="BR43" s="97" t="e">
        <f t="shared" si="9"/>
        <v>#REF!</v>
      </c>
      <c r="BS43" s="97" t="e">
        <f t="shared" si="9"/>
        <v>#REF!</v>
      </c>
      <c r="BT43" s="97" t="e">
        <f t="shared" si="9"/>
        <v>#REF!</v>
      </c>
      <c r="BU43" s="97" t="e">
        <f t="shared" si="9"/>
        <v>#REF!</v>
      </c>
      <c r="BV43" s="97" t="e">
        <f t="shared" si="9"/>
        <v>#REF!</v>
      </c>
      <c r="BW43" s="97" t="e">
        <f t="shared" si="9"/>
        <v>#REF!</v>
      </c>
      <c r="BX43" s="97" t="e">
        <f t="shared" si="9"/>
        <v>#REF!</v>
      </c>
      <c r="BY43" s="97" t="e">
        <f t="shared" si="9"/>
        <v>#REF!</v>
      </c>
      <c r="BZ43" s="97" t="e">
        <f t="shared" si="9"/>
        <v>#REF!</v>
      </c>
      <c r="CA43" s="97" t="e">
        <f t="shared" si="9"/>
        <v>#REF!</v>
      </c>
      <c r="CB43" s="124" t="e">
        <f>SUM(CB6:CB42)</f>
        <v>#REF!</v>
      </c>
      <c r="CC43" s="128" t="e">
        <f>SUM(CC6:CC42)</f>
        <v>#REF!</v>
      </c>
      <c r="CD43" s="176" t="e">
        <f t="shared" si="9"/>
        <v>#REF!</v>
      </c>
      <c r="CE43" s="97" t="e">
        <f t="shared" si="9"/>
        <v>#REF!</v>
      </c>
      <c r="CF43" s="97" t="e">
        <f t="shared" si="9"/>
        <v>#REF!</v>
      </c>
      <c r="CG43" s="97" t="e">
        <f t="shared" si="9"/>
        <v>#REF!</v>
      </c>
      <c r="CH43" s="97" t="e">
        <f t="shared" si="9"/>
        <v>#REF!</v>
      </c>
      <c r="CI43" s="97" t="e">
        <f t="shared" si="9"/>
        <v>#REF!</v>
      </c>
      <c r="CJ43" s="177"/>
      <c r="CK43" s="97" t="e">
        <f t="shared" ref="CK43:CQ43" si="10">SUM(CK6:CK42)</f>
        <v>#REF!</v>
      </c>
      <c r="CL43" s="176" t="e">
        <f t="shared" si="10"/>
        <v>#REF!</v>
      </c>
      <c r="CM43" s="97" t="e">
        <f t="shared" si="10"/>
        <v>#REF!</v>
      </c>
      <c r="CN43" s="97" t="e">
        <f t="shared" si="10"/>
        <v>#REF!</v>
      </c>
      <c r="CO43" s="97" t="e">
        <f t="shared" si="10"/>
        <v>#REF!</v>
      </c>
      <c r="CP43" s="97" t="e">
        <f t="shared" si="10"/>
        <v>#REF!</v>
      </c>
      <c r="CQ43" s="97" t="e">
        <f t="shared" si="10"/>
        <v>#REF!</v>
      </c>
      <c r="CR43" s="80"/>
      <c r="CS43" s="124" t="e">
        <f>SUM(CS6:CS42)</f>
        <v>#REF!</v>
      </c>
      <c r="CT43" s="167" t="e">
        <f>SUM(CT6:CT42)</f>
        <v>#REF!</v>
      </c>
      <c r="CU43" s="178" t="e">
        <f>SUM(CU6:CU42)</f>
        <v>#REF!</v>
      </c>
      <c r="CV43" s="178" t="e">
        <f>SUM(CV6:CV42)</f>
        <v>#REF!</v>
      </c>
      <c r="CW43" s="174" t="e">
        <f>SUM(CW6:CW42)</f>
        <v>#REF!</v>
      </c>
      <c r="CX43" s="58"/>
      <c r="CY43" s="182" t="e">
        <v>#REF!</v>
      </c>
      <c r="CZ43" s="82" t="e">
        <f t="shared" si="0"/>
        <v>#REF!</v>
      </c>
      <c r="DA43" s="58"/>
    </row>
    <row r="44" spans="1:105" x14ac:dyDescent="0.35">
      <c r="A44" s="236"/>
      <c r="B44" s="239" t="s">
        <v>65</v>
      </c>
      <c r="C44" s="71" t="s">
        <v>7</v>
      </c>
      <c r="D44" s="57" t="s">
        <v>9</v>
      </c>
      <c r="E44" s="60" t="e">
        <f>ROUND(#REF!,0)</f>
        <v>#REF!</v>
      </c>
      <c r="F44" s="60" t="e">
        <f>ROUND(#REF!,0)</f>
        <v>#REF!</v>
      </c>
      <c r="G44" s="60" t="e">
        <f>ROUND(#REF!,0)</f>
        <v>#REF!</v>
      </c>
      <c r="H44" s="60" t="e">
        <f>ROUND(#REF!,0)</f>
        <v>#REF!</v>
      </c>
      <c r="I44" s="60" t="e">
        <f>ROUND(#REF!,0)</f>
        <v>#REF!</v>
      </c>
      <c r="J44" s="60" t="e">
        <f>ROUND(#REF!,0)</f>
        <v>#REF!</v>
      </c>
      <c r="K44" s="60" t="e">
        <f>ROUND(#REF!,0)</f>
        <v>#REF!</v>
      </c>
      <c r="L44" s="60" t="e">
        <f>ROUND(#REF!,0)</f>
        <v>#REF!</v>
      </c>
      <c r="M44" s="60" t="e">
        <f>ROUND(#REF!,0)</f>
        <v>#REF!</v>
      </c>
      <c r="N44" s="60" t="e">
        <f>ROUND(#REF!,0)</f>
        <v>#REF!</v>
      </c>
      <c r="O44" s="60" t="e">
        <f>ROUND(#REF!,0)</f>
        <v>#REF!</v>
      </c>
      <c r="P44" s="60" t="e">
        <f>ROUND(#REF!,0)</f>
        <v>#REF!</v>
      </c>
      <c r="Q44" s="60" t="e">
        <f>ROUND(#REF!,0)</f>
        <v>#REF!</v>
      </c>
      <c r="R44" s="60" t="e">
        <f>ROUND(#REF!,0)</f>
        <v>#REF!</v>
      </c>
      <c r="S44" s="60" t="e">
        <f>ROUND(#REF!,0)</f>
        <v>#REF!</v>
      </c>
      <c r="T44" s="60" t="e">
        <f>ROUND(#REF!,0)</f>
        <v>#REF!</v>
      </c>
      <c r="U44" s="60" t="e">
        <f>ROUND(#REF!,0)</f>
        <v>#REF!</v>
      </c>
      <c r="V44" s="60" t="e">
        <f>ROUND(#REF!,0)</f>
        <v>#REF!</v>
      </c>
      <c r="W44" s="60" t="e">
        <f>ROUND(#REF!,0)</f>
        <v>#REF!</v>
      </c>
      <c r="X44" s="60" t="e">
        <f>ROUND(#REF!,0)</f>
        <v>#REF!</v>
      </c>
      <c r="Y44" s="60" t="e">
        <f>ROUND(#REF!,0)</f>
        <v>#REF!</v>
      </c>
      <c r="Z44" s="60" t="e">
        <f>ROUND(#REF!,0)</f>
        <v>#REF!</v>
      </c>
      <c r="AA44" s="60" t="e">
        <f>ROUND(#REF!,0)</f>
        <v>#REF!</v>
      </c>
      <c r="AB44" s="60" t="e">
        <f>ROUND(#REF!,0)</f>
        <v>#REF!</v>
      </c>
      <c r="AC44" s="60" t="e">
        <f>ROUND(#REF!,0)</f>
        <v>#REF!</v>
      </c>
      <c r="AD44" s="60" t="e">
        <f>ROUND(#REF!,0)</f>
        <v>#REF!</v>
      </c>
      <c r="AE44" s="60" t="e">
        <f>ROUND(#REF!,0)</f>
        <v>#REF!</v>
      </c>
      <c r="AF44" s="60" t="e">
        <f>ROUND(#REF!,0)</f>
        <v>#REF!</v>
      </c>
      <c r="AG44" s="60" t="e">
        <f>ROUND(#REF!,0)</f>
        <v>#REF!</v>
      </c>
      <c r="AH44" s="60" t="e">
        <f>ROUND(#REF!,0)</f>
        <v>#REF!</v>
      </c>
      <c r="AI44" s="60" t="e">
        <f>ROUND(#REF!,0)</f>
        <v>#REF!</v>
      </c>
      <c r="AJ44" s="60" t="e">
        <f>ROUND(#REF!,0)</f>
        <v>#REF!</v>
      </c>
      <c r="AK44" s="60" t="e">
        <f>ROUND(#REF!,0)</f>
        <v>#REF!</v>
      </c>
      <c r="AL44" s="60" t="e">
        <f>ROUND(#REF!,0)</f>
        <v>#REF!</v>
      </c>
      <c r="AM44" s="60" t="e">
        <f>ROUND(#REF!,0)</f>
        <v>#REF!</v>
      </c>
      <c r="AN44" s="60" t="e">
        <f>ROUND(#REF!,0)</f>
        <v>#REF!</v>
      </c>
      <c r="AO44" s="60" t="e">
        <f>ROUND(#REF!,0)</f>
        <v>#REF!</v>
      </c>
      <c r="AP44" s="98" t="e">
        <f t="shared" ref="AP44:AP80" si="11">SUM(E44:AO44)</f>
        <v>#REF!</v>
      </c>
      <c r="AQ44" s="58" t="e">
        <f>ROUND(#REF!,0)</f>
        <v>#REF!</v>
      </c>
      <c r="AR44" s="58" t="e">
        <f>ROUND(#REF!,0)</f>
        <v>#REF!</v>
      </c>
      <c r="AS44" s="58" t="e">
        <f>ROUND(#REF!,0)</f>
        <v>#REF!</v>
      </c>
      <c r="AT44" s="58" t="e">
        <f>ROUND(#REF!,0)</f>
        <v>#REF!</v>
      </c>
      <c r="AU44" s="58" t="e">
        <f>ROUND(#REF!,0)</f>
        <v>#REF!</v>
      </c>
      <c r="AV44" s="58" t="e">
        <f>ROUND(#REF!,0)</f>
        <v>#REF!</v>
      </c>
      <c r="AW44" s="58" t="e">
        <f>ROUND(#REF!,0)</f>
        <v>#REF!</v>
      </c>
      <c r="AX44" s="58" t="e">
        <f>ROUND(#REF!,0)</f>
        <v>#REF!</v>
      </c>
      <c r="AY44" s="58" t="e">
        <f>ROUND(#REF!,0)</f>
        <v>#REF!</v>
      </c>
      <c r="AZ44" s="58" t="e">
        <f>ROUND(#REF!,0)</f>
        <v>#REF!</v>
      </c>
      <c r="BA44" s="58" t="e">
        <f>ROUND(#REF!,0)</f>
        <v>#REF!</v>
      </c>
      <c r="BB44" s="58" t="e">
        <f>ROUND(#REF!,0)</f>
        <v>#REF!</v>
      </c>
      <c r="BC44" s="58" t="e">
        <f>ROUND(#REF!,0)</f>
        <v>#REF!</v>
      </c>
      <c r="BD44" s="58" t="e">
        <f>ROUND(#REF!,0)</f>
        <v>#REF!</v>
      </c>
      <c r="BE44" s="58" t="e">
        <f>ROUND(#REF!,0)</f>
        <v>#REF!</v>
      </c>
      <c r="BF44" s="58" t="e">
        <f>ROUND(#REF!,0)</f>
        <v>#REF!</v>
      </c>
      <c r="BG44" s="58" t="e">
        <f>ROUND(#REF!,0)</f>
        <v>#REF!</v>
      </c>
      <c r="BH44" s="58" t="e">
        <f>ROUND(#REF!,0)</f>
        <v>#REF!</v>
      </c>
      <c r="BI44" s="58" t="e">
        <f>ROUND(#REF!,0)</f>
        <v>#REF!</v>
      </c>
      <c r="BJ44" s="58" t="e">
        <f>ROUND(#REF!,0)</f>
        <v>#REF!</v>
      </c>
      <c r="BK44" s="58" t="e">
        <f>ROUND(#REF!,0)</f>
        <v>#REF!</v>
      </c>
      <c r="BL44" s="58" t="e">
        <f>ROUND(#REF!,0)</f>
        <v>#REF!</v>
      </c>
      <c r="BM44" s="58" t="e">
        <f>ROUND(#REF!,0)</f>
        <v>#REF!</v>
      </c>
      <c r="BN44" s="58" t="e">
        <f>ROUND(#REF!,0)</f>
        <v>#REF!</v>
      </c>
      <c r="BO44" s="58" t="e">
        <f>ROUND(#REF!,0)</f>
        <v>#REF!</v>
      </c>
      <c r="BP44" s="58" t="e">
        <f>ROUND(#REF!,0)</f>
        <v>#REF!</v>
      </c>
      <c r="BQ44" s="58" t="e">
        <f>ROUND(#REF!,0)</f>
        <v>#REF!</v>
      </c>
      <c r="BR44" s="58" t="e">
        <f>ROUND(#REF!,0)</f>
        <v>#REF!</v>
      </c>
      <c r="BS44" s="58" t="e">
        <f>ROUND(#REF!,0)</f>
        <v>#REF!</v>
      </c>
      <c r="BT44" s="58" t="e">
        <f>ROUND(#REF!,0)</f>
        <v>#REF!</v>
      </c>
      <c r="BU44" s="58" t="e">
        <f>ROUND(#REF!,0)</f>
        <v>#REF!</v>
      </c>
      <c r="BV44" s="58" t="e">
        <f>ROUND(#REF!,0)</f>
        <v>#REF!</v>
      </c>
      <c r="BW44" s="58" t="e">
        <f>ROUND(#REF!,0)</f>
        <v>#REF!</v>
      </c>
      <c r="BX44" s="58" t="e">
        <f>ROUND(#REF!,0)</f>
        <v>#REF!</v>
      </c>
      <c r="BY44" s="58" t="e">
        <f>ROUND(#REF!,0)</f>
        <v>#REF!</v>
      </c>
      <c r="BZ44" s="58" t="e">
        <f>ROUND(#REF!,0)</f>
        <v>#REF!</v>
      </c>
      <c r="CA44" s="58" t="e">
        <f>ROUND(#REF!,0)</f>
        <v>#REF!</v>
      </c>
      <c r="CB44" s="123" t="e">
        <f t="shared" ref="CB44:CB80" si="12">SUM(AQ44:CA44)</f>
        <v>#REF!</v>
      </c>
      <c r="CC44" s="127" t="e">
        <f t="shared" ref="CC44:CC80" si="13">SUM(CB44,AP44)</f>
        <v>#REF!</v>
      </c>
      <c r="CD44" s="60" t="e">
        <f>ROUND(#REF!,0)</f>
        <v>#REF!</v>
      </c>
      <c r="CE44" s="60" t="e">
        <f>ROUND(#REF!,0)</f>
        <v>#REF!</v>
      </c>
      <c r="CF44" s="60" t="e">
        <f>ROUND(#REF!,0)</f>
        <v>#REF!</v>
      </c>
      <c r="CG44" s="60" t="e">
        <f>ROUND(#REF!,0)</f>
        <v>#REF!</v>
      </c>
      <c r="CH44" s="60" t="e">
        <f>ROUND(#REF!,0)</f>
        <v>#REF!</v>
      </c>
      <c r="CI44" s="60" t="e">
        <f>ROUND(#REF!,0)</f>
        <v>#REF!</v>
      </c>
      <c r="CJ44" s="84"/>
      <c r="CK44" s="59" t="e">
        <f t="shared" si="4"/>
        <v>#REF!</v>
      </c>
      <c r="CL44" s="67" t="e">
        <f>ROUND(#REF!,0)</f>
        <v>#REF!</v>
      </c>
      <c r="CM44" s="58" t="e">
        <f>ROUND(#REF!,0)</f>
        <v>#REF!</v>
      </c>
      <c r="CN44" s="58" t="e">
        <f>ROUND(#REF!,0)</f>
        <v>#REF!</v>
      </c>
      <c r="CO44" s="58" t="e">
        <f>ROUND(#REF!,0)</f>
        <v>#REF!</v>
      </c>
      <c r="CP44" s="58" t="e">
        <f>ROUND(#REF!,0)</f>
        <v>#REF!</v>
      </c>
      <c r="CQ44" s="58" t="e">
        <f>ROUND(#REF!,0)</f>
        <v>#REF!</v>
      </c>
      <c r="CR44" s="85"/>
      <c r="CS44" s="155" t="e">
        <f>SUM(CL44:CR44)</f>
        <v>#REF!</v>
      </c>
      <c r="CT44" s="166" t="e">
        <f>SUM(CS44,CK44)</f>
        <v>#REF!</v>
      </c>
      <c r="CU44" s="61" t="e">
        <f>ROUND(#REF!,0)</f>
        <v>#REF!</v>
      </c>
      <c r="CV44" s="61" t="e">
        <f>ROUND(#REF!,0)</f>
        <v>#REF!</v>
      </c>
      <c r="CW44" s="173" t="e">
        <f>SUM(CC44,CT44:CV44)</f>
        <v>#REF!</v>
      </c>
      <c r="CX44" s="58"/>
      <c r="CY44" s="179" t="e">
        <v>#REF!</v>
      </c>
      <c r="CZ44" s="59" t="e">
        <f t="shared" si="0"/>
        <v>#REF!</v>
      </c>
      <c r="DA44" s="58"/>
    </row>
    <row r="45" spans="1:105" x14ac:dyDescent="0.35">
      <c r="A45" s="236"/>
      <c r="B45" s="240"/>
      <c r="C45" s="71" t="s">
        <v>8</v>
      </c>
      <c r="D45" s="57" t="s">
        <v>10</v>
      </c>
      <c r="E45" s="60" t="e">
        <f>ROUND(#REF!,0)</f>
        <v>#REF!</v>
      </c>
      <c r="F45" s="60" t="e">
        <f>ROUND(#REF!,0)</f>
        <v>#REF!</v>
      </c>
      <c r="G45" s="60" t="e">
        <f>ROUND(#REF!,0)</f>
        <v>#REF!</v>
      </c>
      <c r="H45" s="60" t="e">
        <f>ROUND(#REF!,0)</f>
        <v>#REF!</v>
      </c>
      <c r="I45" s="60" t="e">
        <f>ROUND(#REF!,0)</f>
        <v>#REF!</v>
      </c>
      <c r="J45" s="60" t="e">
        <f>ROUND(#REF!,0)</f>
        <v>#REF!</v>
      </c>
      <c r="K45" s="60" t="e">
        <f>ROUND(#REF!,0)</f>
        <v>#REF!</v>
      </c>
      <c r="L45" s="60" t="e">
        <f>ROUND(#REF!,0)</f>
        <v>#REF!</v>
      </c>
      <c r="M45" s="60" t="e">
        <f>ROUND(#REF!,0)</f>
        <v>#REF!</v>
      </c>
      <c r="N45" s="60" t="e">
        <f>ROUND(#REF!,0)</f>
        <v>#REF!</v>
      </c>
      <c r="O45" s="60" t="e">
        <f>ROUND(#REF!,0)</f>
        <v>#REF!</v>
      </c>
      <c r="P45" s="60" t="e">
        <f>ROUND(#REF!,0)</f>
        <v>#REF!</v>
      </c>
      <c r="Q45" s="60" t="e">
        <f>ROUND(#REF!,0)</f>
        <v>#REF!</v>
      </c>
      <c r="R45" s="60" t="e">
        <f>ROUND(#REF!,0)</f>
        <v>#REF!</v>
      </c>
      <c r="S45" s="60" t="e">
        <f>ROUND(#REF!,0)</f>
        <v>#REF!</v>
      </c>
      <c r="T45" s="60" t="e">
        <f>ROUND(#REF!,0)</f>
        <v>#REF!</v>
      </c>
      <c r="U45" s="60" t="e">
        <f>ROUND(#REF!,0)</f>
        <v>#REF!</v>
      </c>
      <c r="V45" s="60" t="e">
        <f>ROUND(#REF!,0)</f>
        <v>#REF!</v>
      </c>
      <c r="W45" s="60" t="e">
        <f>ROUND(#REF!,0)</f>
        <v>#REF!</v>
      </c>
      <c r="X45" s="60" t="e">
        <f>ROUND(#REF!,0)</f>
        <v>#REF!</v>
      </c>
      <c r="Y45" s="60" t="e">
        <f>ROUND(#REF!,0)</f>
        <v>#REF!</v>
      </c>
      <c r="Z45" s="60" t="e">
        <f>ROUND(#REF!,0)</f>
        <v>#REF!</v>
      </c>
      <c r="AA45" s="60" t="e">
        <f>ROUND(#REF!,0)</f>
        <v>#REF!</v>
      </c>
      <c r="AB45" s="60" t="e">
        <f>ROUND(#REF!,0)</f>
        <v>#REF!</v>
      </c>
      <c r="AC45" s="60" t="e">
        <f>ROUND(#REF!,0)</f>
        <v>#REF!</v>
      </c>
      <c r="AD45" s="60" t="e">
        <f>ROUND(#REF!,0)</f>
        <v>#REF!</v>
      </c>
      <c r="AE45" s="60" t="e">
        <f>ROUND(#REF!,0)</f>
        <v>#REF!</v>
      </c>
      <c r="AF45" s="60" t="e">
        <f>ROUND(#REF!,0)</f>
        <v>#REF!</v>
      </c>
      <c r="AG45" s="60" t="e">
        <f>ROUND(#REF!,0)</f>
        <v>#REF!</v>
      </c>
      <c r="AH45" s="60" t="e">
        <f>ROUND(#REF!,0)</f>
        <v>#REF!</v>
      </c>
      <c r="AI45" s="60" t="e">
        <f>ROUND(#REF!,0)</f>
        <v>#REF!</v>
      </c>
      <c r="AJ45" s="60" t="e">
        <f>ROUND(#REF!,0)</f>
        <v>#REF!</v>
      </c>
      <c r="AK45" s="60" t="e">
        <f>ROUND(#REF!,0)</f>
        <v>#REF!</v>
      </c>
      <c r="AL45" s="60" t="e">
        <f>ROUND(#REF!,0)</f>
        <v>#REF!</v>
      </c>
      <c r="AM45" s="60" t="e">
        <f>ROUND(#REF!,0)</f>
        <v>#REF!</v>
      </c>
      <c r="AN45" s="60" t="e">
        <f>ROUND(#REF!,0)</f>
        <v>#REF!</v>
      </c>
      <c r="AO45" s="60" t="e">
        <f>ROUND(#REF!,0)</f>
        <v>#REF!</v>
      </c>
      <c r="AP45" s="98" t="e">
        <f t="shared" si="11"/>
        <v>#REF!</v>
      </c>
      <c r="AQ45" s="58" t="e">
        <f>ROUND(#REF!,0)</f>
        <v>#REF!</v>
      </c>
      <c r="AR45" s="58" t="e">
        <f>ROUND(#REF!,0)</f>
        <v>#REF!</v>
      </c>
      <c r="AS45" s="58" t="e">
        <f>ROUND(#REF!,0)</f>
        <v>#REF!</v>
      </c>
      <c r="AT45" s="58" t="e">
        <f>ROUND(#REF!,0)</f>
        <v>#REF!</v>
      </c>
      <c r="AU45" s="58" t="e">
        <f>ROUND(#REF!,0)</f>
        <v>#REF!</v>
      </c>
      <c r="AV45" s="58" t="e">
        <f>ROUND(#REF!,0)</f>
        <v>#REF!</v>
      </c>
      <c r="AW45" s="58" t="e">
        <f>ROUND(#REF!,0)</f>
        <v>#REF!</v>
      </c>
      <c r="AX45" s="58" t="e">
        <f>ROUND(#REF!,0)</f>
        <v>#REF!</v>
      </c>
      <c r="AY45" s="58" t="e">
        <f>ROUND(#REF!,0)</f>
        <v>#REF!</v>
      </c>
      <c r="AZ45" s="58" t="e">
        <f>ROUND(#REF!,0)</f>
        <v>#REF!</v>
      </c>
      <c r="BA45" s="58" t="e">
        <f>ROUND(#REF!,0)</f>
        <v>#REF!</v>
      </c>
      <c r="BB45" s="58" t="e">
        <f>ROUND(#REF!,0)</f>
        <v>#REF!</v>
      </c>
      <c r="BC45" s="58" t="e">
        <f>ROUND(#REF!,0)</f>
        <v>#REF!</v>
      </c>
      <c r="BD45" s="58" t="e">
        <f>ROUND(#REF!,0)</f>
        <v>#REF!</v>
      </c>
      <c r="BE45" s="58" t="e">
        <f>ROUND(#REF!,0)</f>
        <v>#REF!</v>
      </c>
      <c r="BF45" s="58" t="e">
        <f>ROUND(#REF!,0)</f>
        <v>#REF!</v>
      </c>
      <c r="BG45" s="58" t="e">
        <f>ROUND(#REF!,0)</f>
        <v>#REF!</v>
      </c>
      <c r="BH45" s="58" t="e">
        <f>ROUND(#REF!,0)</f>
        <v>#REF!</v>
      </c>
      <c r="BI45" s="58" t="e">
        <f>ROUND(#REF!,0)</f>
        <v>#REF!</v>
      </c>
      <c r="BJ45" s="58" t="e">
        <f>ROUND(#REF!,0)</f>
        <v>#REF!</v>
      </c>
      <c r="BK45" s="58" t="e">
        <f>ROUND(#REF!,0)</f>
        <v>#REF!</v>
      </c>
      <c r="BL45" s="58" t="e">
        <f>ROUND(#REF!,0)</f>
        <v>#REF!</v>
      </c>
      <c r="BM45" s="58" t="e">
        <f>ROUND(#REF!,0)</f>
        <v>#REF!</v>
      </c>
      <c r="BN45" s="58" t="e">
        <f>ROUND(#REF!,0)</f>
        <v>#REF!</v>
      </c>
      <c r="BO45" s="58" t="e">
        <f>ROUND(#REF!,0)</f>
        <v>#REF!</v>
      </c>
      <c r="BP45" s="58" t="e">
        <f>ROUND(#REF!,0)</f>
        <v>#REF!</v>
      </c>
      <c r="BQ45" s="58" t="e">
        <f>ROUND(#REF!,0)</f>
        <v>#REF!</v>
      </c>
      <c r="BR45" s="58" t="e">
        <f>ROUND(#REF!,0)</f>
        <v>#REF!</v>
      </c>
      <c r="BS45" s="58" t="e">
        <f>ROUND(#REF!,0)</f>
        <v>#REF!</v>
      </c>
      <c r="BT45" s="58" t="e">
        <f>ROUND(#REF!,0)</f>
        <v>#REF!</v>
      </c>
      <c r="BU45" s="58" t="e">
        <f>ROUND(#REF!,0)</f>
        <v>#REF!</v>
      </c>
      <c r="BV45" s="58" t="e">
        <f>ROUND(#REF!,0)</f>
        <v>#REF!</v>
      </c>
      <c r="BW45" s="58" t="e">
        <f>ROUND(#REF!,0)</f>
        <v>#REF!</v>
      </c>
      <c r="BX45" s="58" t="e">
        <f>ROUND(#REF!,0)</f>
        <v>#REF!</v>
      </c>
      <c r="BY45" s="58" t="e">
        <f>ROUND(#REF!,0)</f>
        <v>#REF!</v>
      </c>
      <c r="BZ45" s="58" t="e">
        <f>ROUND(#REF!,0)</f>
        <v>#REF!</v>
      </c>
      <c r="CA45" s="58" t="e">
        <f>ROUND(#REF!,0)</f>
        <v>#REF!</v>
      </c>
      <c r="CB45" s="123" t="e">
        <f t="shared" si="12"/>
        <v>#REF!</v>
      </c>
      <c r="CC45" s="127" t="e">
        <f t="shared" si="13"/>
        <v>#REF!</v>
      </c>
      <c r="CD45" s="60" t="e">
        <f>ROUND(#REF!,0)</f>
        <v>#REF!</v>
      </c>
      <c r="CE45" s="60" t="e">
        <f>ROUND(#REF!,0)</f>
        <v>#REF!</v>
      </c>
      <c r="CF45" s="60" t="e">
        <f>ROUND(#REF!,0)</f>
        <v>#REF!</v>
      </c>
      <c r="CG45" s="60" t="e">
        <f>ROUND(#REF!,0)</f>
        <v>#REF!</v>
      </c>
      <c r="CH45" s="60" t="e">
        <f>ROUND(#REF!,0)</f>
        <v>#REF!</v>
      </c>
      <c r="CI45" s="60" t="e">
        <f>ROUND(#REF!,0)</f>
        <v>#REF!</v>
      </c>
      <c r="CJ45" s="84"/>
      <c r="CK45" s="59" t="e">
        <f t="shared" si="4"/>
        <v>#REF!</v>
      </c>
      <c r="CL45" s="67" t="e">
        <f>ROUND(#REF!,0)</f>
        <v>#REF!</v>
      </c>
      <c r="CM45" s="58" t="e">
        <f>ROUND(#REF!,0)</f>
        <v>#REF!</v>
      </c>
      <c r="CN45" s="58" t="e">
        <f>ROUND(#REF!,0)</f>
        <v>#REF!</v>
      </c>
      <c r="CO45" s="58" t="e">
        <f>ROUND(#REF!,0)</f>
        <v>#REF!</v>
      </c>
      <c r="CP45" s="58" t="e">
        <f>ROUND(#REF!,0)</f>
        <v>#REF!</v>
      </c>
      <c r="CQ45" s="58" t="e">
        <f>ROUND(#REF!,0)</f>
        <v>#REF!</v>
      </c>
      <c r="CR45" s="85"/>
      <c r="CS45" s="155" t="e">
        <f t="shared" ref="CS45:CS80" si="14">SUM(CL45:CR45)</f>
        <v>#REF!</v>
      </c>
      <c r="CT45" s="166" t="e">
        <f t="shared" ref="CT45:CT80" si="15">SUM(CS45,CK45)</f>
        <v>#REF!</v>
      </c>
      <c r="CU45" s="61" t="e">
        <f>ROUND(#REF!,0)</f>
        <v>#REF!</v>
      </c>
      <c r="CV45" s="61" t="e">
        <f>ROUND(#REF!,0)</f>
        <v>#REF!</v>
      </c>
      <c r="CW45" s="173" t="e">
        <f t="shared" ref="CW45:CW80" si="16">SUM(CC45,CT45:CV45)</f>
        <v>#REF!</v>
      </c>
      <c r="CX45" s="58"/>
      <c r="CY45" s="179" t="e">
        <v>#REF!</v>
      </c>
      <c r="CZ45" s="59" t="e">
        <f t="shared" si="0"/>
        <v>#REF!</v>
      </c>
      <c r="DA45" s="58"/>
    </row>
    <row r="46" spans="1:105" x14ac:dyDescent="0.35">
      <c r="A46" s="236"/>
      <c r="B46" s="240"/>
      <c r="C46" s="71">
        <v>11</v>
      </c>
      <c r="D46" s="57" t="s">
        <v>11</v>
      </c>
      <c r="E46" s="60" t="e">
        <f>ROUND(#REF!,0)</f>
        <v>#REF!</v>
      </c>
      <c r="F46" s="60" t="e">
        <f>ROUND(#REF!,0)</f>
        <v>#REF!</v>
      </c>
      <c r="G46" s="60" t="e">
        <f>ROUND(#REF!,0)</f>
        <v>#REF!</v>
      </c>
      <c r="H46" s="60" t="e">
        <f>ROUND(#REF!,0)</f>
        <v>#REF!</v>
      </c>
      <c r="I46" s="60" t="e">
        <f>ROUND(#REF!,0)</f>
        <v>#REF!</v>
      </c>
      <c r="J46" s="60" t="e">
        <f>ROUND(#REF!,0)</f>
        <v>#REF!</v>
      </c>
      <c r="K46" s="60" t="e">
        <f>ROUND(#REF!,0)</f>
        <v>#REF!</v>
      </c>
      <c r="L46" s="60" t="e">
        <f>ROUND(#REF!,0)</f>
        <v>#REF!</v>
      </c>
      <c r="M46" s="60" t="e">
        <f>ROUND(#REF!,0)</f>
        <v>#REF!</v>
      </c>
      <c r="N46" s="60" t="e">
        <f>ROUND(#REF!,0)</f>
        <v>#REF!</v>
      </c>
      <c r="O46" s="60" t="e">
        <f>ROUND(#REF!,0)</f>
        <v>#REF!</v>
      </c>
      <c r="P46" s="60" t="e">
        <f>ROUND(#REF!,0)</f>
        <v>#REF!</v>
      </c>
      <c r="Q46" s="60" t="e">
        <f>ROUND(#REF!,0)</f>
        <v>#REF!</v>
      </c>
      <c r="R46" s="60" t="e">
        <f>ROUND(#REF!,0)</f>
        <v>#REF!</v>
      </c>
      <c r="S46" s="60" t="e">
        <f>ROUND(#REF!,0)</f>
        <v>#REF!</v>
      </c>
      <c r="T46" s="60" t="e">
        <f>ROUND(#REF!,0)</f>
        <v>#REF!</v>
      </c>
      <c r="U46" s="60" t="e">
        <f>ROUND(#REF!,0)</f>
        <v>#REF!</v>
      </c>
      <c r="V46" s="60" t="e">
        <f>ROUND(#REF!,0)</f>
        <v>#REF!</v>
      </c>
      <c r="W46" s="60" t="e">
        <f>ROUND(#REF!,0)</f>
        <v>#REF!</v>
      </c>
      <c r="X46" s="60" t="e">
        <f>ROUND(#REF!,0)</f>
        <v>#REF!</v>
      </c>
      <c r="Y46" s="60" t="e">
        <f>ROUND(#REF!,0)</f>
        <v>#REF!</v>
      </c>
      <c r="Z46" s="60" t="e">
        <f>ROUND(#REF!,0)</f>
        <v>#REF!</v>
      </c>
      <c r="AA46" s="60" t="e">
        <f>ROUND(#REF!,0)</f>
        <v>#REF!</v>
      </c>
      <c r="AB46" s="60" t="e">
        <f>ROUND(#REF!,0)</f>
        <v>#REF!</v>
      </c>
      <c r="AC46" s="60" t="e">
        <f>ROUND(#REF!,0)</f>
        <v>#REF!</v>
      </c>
      <c r="AD46" s="60" t="e">
        <f>ROUND(#REF!,0)</f>
        <v>#REF!</v>
      </c>
      <c r="AE46" s="60" t="e">
        <f>ROUND(#REF!,0)</f>
        <v>#REF!</v>
      </c>
      <c r="AF46" s="60" t="e">
        <f>ROUND(#REF!,0)</f>
        <v>#REF!</v>
      </c>
      <c r="AG46" s="60" t="e">
        <f>ROUND(#REF!,0)</f>
        <v>#REF!</v>
      </c>
      <c r="AH46" s="60" t="e">
        <f>ROUND(#REF!,0)</f>
        <v>#REF!</v>
      </c>
      <c r="AI46" s="60" t="e">
        <f>ROUND(#REF!,0)</f>
        <v>#REF!</v>
      </c>
      <c r="AJ46" s="60" t="e">
        <f>ROUND(#REF!,0)</f>
        <v>#REF!</v>
      </c>
      <c r="AK46" s="60" t="e">
        <f>ROUND(#REF!,0)</f>
        <v>#REF!</v>
      </c>
      <c r="AL46" s="60" t="e">
        <f>ROUND(#REF!,0)</f>
        <v>#REF!</v>
      </c>
      <c r="AM46" s="60" t="e">
        <f>ROUND(#REF!,0)</f>
        <v>#REF!</v>
      </c>
      <c r="AN46" s="60" t="e">
        <f>ROUND(#REF!,0)</f>
        <v>#REF!</v>
      </c>
      <c r="AO46" s="60" t="e">
        <f>ROUND(#REF!,0)</f>
        <v>#REF!</v>
      </c>
      <c r="AP46" s="98" t="e">
        <f t="shared" si="11"/>
        <v>#REF!</v>
      </c>
      <c r="AQ46" s="58" t="e">
        <f>ROUND(#REF!,0)</f>
        <v>#REF!</v>
      </c>
      <c r="AR46" s="58" t="e">
        <f>ROUND(#REF!,0)</f>
        <v>#REF!</v>
      </c>
      <c r="AS46" s="58" t="e">
        <f>ROUND(#REF!,0)</f>
        <v>#REF!</v>
      </c>
      <c r="AT46" s="58" t="e">
        <f>ROUND(#REF!,0)</f>
        <v>#REF!</v>
      </c>
      <c r="AU46" s="58" t="e">
        <f>ROUND(#REF!,0)</f>
        <v>#REF!</v>
      </c>
      <c r="AV46" s="58" t="e">
        <f>ROUND(#REF!,0)</f>
        <v>#REF!</v>
      </c>
      <c r="AW46" s="58" t="e">
        <f>ROUND(#REF!,0)</f>
        <v>#REF!</v>
      </c>
      <c r="AX46" s="58" t="e">
        <f>ROUND(#REF!,0)</f>
        <v>#REF!</v>
      </c>
      <c r="AY46" s="58" t="e">
        <f>ROUND(#REF!,0)</f>
        <v>#REF!</v>
      </c>
      <c r="AZ46" s="58" t="e">
        <f>ROUND(#REF!,0)</f>
        <v>#REF!</v>
      </c>
      <c r="BA46" s="58" t="e">
        <f>ROUND(#REF!,0)</f>
        <v>#REF!</v>
      </c>
      <c r="BB46" s="58" t="e">
        <f>ROUND(#REF!,0)</f>
        <v>#REF!</v>
      </c>
      <c r="BC46" s="58" t="e">
        <f>ROUND(#REF!,0)</f>
        <v>#REF!</v>
      </c>
      <c r="BD46" s="58" t="e">
        <f>ROUND(#REF!,0)</f>
        <v>#REF!</v>
      </c>
      <c r="BE46" s="58" t="e">
        <f>ROUND(#REF!,0)</f>
        <v>#REF!</v>
      </c>
      <c r="BF46" s="58" t="e">
        <f>ROUND(#REF!,0)</f>
        <v>#REF!</v>
      </c>
      <c r="BG46" s="58" t="e">
        <f>ROUND(#REF!,0)</f>
        <v>#REF!</v>
      </c>
      <c r="BH46" s="58" t="e">
        <f>ROUND(#REF!,0)</f>
        <v>#REF!</v>
      </c>
      <c r="BI46" s="58" t="e">
        <f>ROUND(#REF!,0)</f>
        <v>#REF!</v>
      </c>
      <c r="BJ46" s="58" t="e">
        <f>ROUND(#REF!,0)</f>
        <v>#REF!</v>
      </c>
      <c r="BK46" s="58" t="e">
        <f>ROUND(#REF!,0)</f>
        <v>#REF!</v>
      </c>
      <c r="BL46" s="58" t="e">
        <f>ROUND(#REF!,0)</f>
        <v>#REF!</v>
      </c>
      <c r="BM46" s="58" t="e">
        <f>ROUND(#REF!,0)</f>
        <v>#REF!</v>
      </c>
      <c r="BN46" s="58" t="e">
        <f>ROUND(#REF!,0)</f>
        <v>#REF!</v>
      </c>
      <c r="BO46" s="58" t="e">
        <f>ROUND(#REF!,0)</f>
        <v>#REF!</v>
      </c>
      <c r="BP46" s="58" t="e">
        <f>ROUND(#REF!,0)</f>
        <v>#REF!</v>
      </c>
      <c r="BQ46" s="58" t="e">
        <f>ROUND(#REF!,0)</f>
        <v>#REF!</v>
      </c>
      <c r="BR46" s="58" t="e">
        <f>ROUND(#REF!,0)</f>
        <v>#REF!</v>
      </c>
      <c r="BS46" s="58" t="e">
        <f>ROUND(#REF!,0)</f>
        <v>#REF!</v>
      </c>
      <c r="BT46" s="58" t="e">
        <f>ROUND(#REF!,0)</f>
        <v>#REF!</v>
      </c>
      <c r="BU46" s="58" t="e">
        <f>ROUND(#REF!,0)</f>
        <v>#REF!</v>
      </c>
      <c r="BV46" s="58" t="e">
        <f>ROUND(#REF!,0)</f>
        <v>#REF!</v>
      </c>
      <c r="BW46" s="58" t="e">
        <f>ROUND(#REF!,0)</f>
        <v>#REF!</v>
      </c>
      <c r="BX46" s="58" t="e">
        <f>ROUND(#REF!,0)</f>
        <v>#REF!</v>
      </c>
      <c r="BY46" s="58" t="e">
        <f>ROUND(#REF!,0)</f>
        <v>#REF!</v>
      </c>
      <c r="BZ46" s="58" t="e">
        <f>ROUND(#REF!,0)</f>
        <v>#REF!</v>
      </c>
      <c r="CA46" s="58" t="e">
        <f>ROUND(#REF!,0)</f>
        <v>#REF!</v>
      </c>
      <c r="CB46" s="123" t="e">
        <f t="shared" si="12"/>
        <v>#REF!</v>
      </c>
      <c r="CC46" s="127" t="e">
        <f t="shared" si="13"/>
        <v>#REF!</v>
      </c>
      <c r="CD46" s="60" t="e">
        <f>ROUND(#REF!,0)</f>
        <v>#REF!</v>
      </c>
      <c r="CE46" s="60" t="e">
        <f>ROUND(#REF!,0)</f>
        <v>#REF!</v>
      </c>
      <c r="CF46" s="60" t="e">
        <f>ROUND(#REF!,0)</f>
        <v>#REF!</v>
      </c>
      <c r="CG46" s="60" t="e">
        <f>ROUND(#REF!,0)</f>
        <v>#REF!</v>
      </c>
      <c r="CH46" s="60" t="e">
        <f>ROUND(#REF!,0)</f>
        <v>#REF!</v>
      </c>
      <c r="CI46" s="60" t="e">
        <f>ROUND(#REF!,0)</f>
        <v>#REF!</v>
      </c>
      <c r="CJ46" s="84"/>
      <c r="CK46" s="59" t="e">
        <f t="shared" si="4"/>
        <v>#REF!</v>
      </c>
      <c r="CL46" s="67" t="e">
        <f>ROUND(#REF!,0)</f>
        <v>#REF!</v>
      </c>
      <c r="CM46" s="58" t="e">
        <f>ROUND(#REF!,0)</f>
        <v>#REF!</v>
      </c>
      <c r="CN46" s="58" t="e">
        <f>ROUND(#REF!,0)</f>
        <v>#REF!</v>
      </c>
      <c r="CO46" s="58" t="e">
        <f>ROUND(#REF!,0)</f>
        <v>#REF!</v>
      </c>
      <c r="CP46" s="58" t="e">
        <f>ROUND(#REF!,0)</f>
        <v>#REF!</v>
      </c>
      <c r="CQ46" s="58" t="e">
        <f>ROUND(#REF!,0)</f>
        <v>#REF!</v>
      </c>
      <c r="CR46" s="85"/>
      <c r="CS46" s="155" t="e">
        <f t="shared" si="14"/>
        <v>#REF!</v>
      </c>
      <c r="CT46" s="166" t="e">
        <f t="shared" si="15"/>
        <v>#REF!</v>
      </c>
      <c r="CU46" s="61" t="e">
        <f>ROUND(#REF!,0)</f>
        <v>#REF!</v>
      </c>
      <c r="CV46" s="61" t="e">
        <f>ROUND(#REF!,0)</f>
        <v>#REF!</v>
      </c>
      <c r="CW46" s="173" t="e">
        <f t="shared" si="16"/>
        <v>#REF!</v>
      </c>
      <c r="CX46" s="58"/>
      <c r="CY46" s="179" t="e">
        <v>#REF!</v>
      </c>
      <c r="CZ46" s="59" t="e">
        <f t="shared" si="0"/>
        <v>#REF!</v>
      </c>
      <c r="DA46" s="58"/>
    </row>
    <row r="47" spans="1:105" x14ac:dyDescent="0.35">
      <c r="A47" s="236"/>
      <c r="B47" s="240"/>
      <c r="C47" s="71">
        <v>15</v>
      </c>
      <c r="D47" s="57" t="s">
        <v>12</v>
      </c>
      <c r="E47" s="60" t="e">
        <f>ROUND(#REF!,0)</f>
        <v>#REF!</v>
      </c>
      <c r="F47" s="60" t="e">
        <f>ROUND(#REF!,0)</f>
        <v>#REF!</v>
      </c>
      <c r="G47" s="60" t="e">
        <f>ROUND(#REF!,0)</f>
        <v>#REF!</v>
      </c>
      <c r="H47" s="60" t="e">
        <f>ROUND(#REF!,0)</f>
        <v>#REF!</v>
      </c>
      <c r="I47" s="60" t="e">
        <f>ROUND(#REF!,0)</f>
        <v>#REF!</v>
      </c>
      <c r="J47" s="60" t="e">
        <f>ROUND(#REF!,0)</f>
        <v>#REF!</v>
      </c>
      <c r="K47" s="60" t="e">
        <f>ROUND(#REF!,0)</f>
        <v>#REF!</v>
      </c>
      <c r="L47" s="60" t="e">
        <f>ROUND(#REF!,0)</f>
        <v>#REF!</v>
      </c>
      <c r="M47" s="60" t="e">
        <f>ROUND(#REF!,0)</f>
        <v>#REF!</v>
      </c>
      <c r="N47" s="60" t="e">
        <f>ROUND(#REF!,0)</f>
        <v>#REF!</v>
      </c>
      <c r="O47" s="60" t="e">
        <f>ROUND(#REF!,0)</f>
        <v>#REF!</v>
      </c>
      <c r="P47" s="60" t="e">
        <f>ROUND(#REF!,0)</f>
        <v>#REF!</v>
      </c>
      <c r="Q47" s="60" t="e">
        <f>ROUND(#REF!,0)</f>
        <v>#REF!</v>
      </c>
      <c r="R47" s="60" t="e">
        <f>ROUND(#REF!,0)</f>
        <v>#REF!</v>
      </c>
      <c r="S47" s="60" t="e">
        <f>ROUND(#REF!,0)</f>
        <v>#REF!</v>
      </c>
      <c r="T47" s="60" t="e">
        <f>ROUND(#REF!,0)</f>
        <v>#REF!</v>
      </c>
      <c r="U47" s="60" t="e">
        <f>ROUND(#REF!,0)</f>
        <v>#REF!</v>
      </c>
      <c r="V47" s="60" t="e">
        <f>ROUND(#REF!,0)</f>
        <v>#REF!</v>
      </c>
      <c r="W47" s="60" t="e">
        <f>ROUND(#REF!,0)</f>
        <v>#REF!</v>
      </c>
      <c r="X47" s="60" t="e">
        <f>ROUND(#REF!,0)</f>
        <v>#REF!</v>
      </c>
      <c r="Y47" s="60" t="e">
        <f>ROUND(#REF!,0)</f>
        <v>#REF!</v>
      </c>
      <c r="Z47" s="60" t="e">
        <f>ROUND(#REF!,0)</f>
        <v>#REF!</v>
      </c>
      <c r="AA47" s="60" t="e">
        <f>ROUND(#REF!,0)</f>
        <v>#REF!</v>
      </c>
      <c r="AB47" s="60" t="e">
        <f>ROUND(#REF!,0)</f>
        <v>#REF!</v>
      </c>
      <c r="AC47" s="60" t="e">
        <f>ROUND(#REF!,0)</f>
        <v>#REF!</v>
      </c>
      <c r="AD47" s="60" t="e">
        <f>ROUND(#REF!,0)</f>
        <v>#REF!</v>
      </c>
      <c r="AE47" s="60" t="e">
        <f>ROUND(#REF!,0)</f>
        <v>#REF!</v>
      </c>
      <c r="AF47" s="60" t="e">
        <f>ROUND(#REF!,0)</f>
        <v>#REF!</v>
      </c>
      <c r="AG47" s="60" t="e">
        <f>ROUND(#REF!,0)</f>
        <v>#REF!</v>
      </c>
      <c r="AH47" s="60" t="e">
        <f>ROUND(#REF!,0)</f>
        <v>#REF!</v>
      </c>
      <c r="AI47" s="60" t="e">
        <f>ROUND(#REF!,0)</f>
        <v>#REF!</v>
      </c>
      <c r="AJ47" s="60" t="e">
        <f>ROUND(#REF!,0)</f>
        <v>#REF!</v>
      </c>
      <c r="AK47" s="60" t="e">
        <f>ROUND(#REF!,0)</f>
        <v>#REF!</v>
      </c>
      <c r="AL47" s="60" t="e">
        <f>ROUND(#REF!,0)</f>
        <v>#REF!</v>
      </c>
      <c r="AM47" s="60" t="e">
        <f>ROUND(#REF!,0)</f>
        <v>#REF!</v>
      </c>
      <c r="AN47" s="60" t="e">
        <f>ROUND(#REF!,0)</f>
        <v>#REF!</v>
      </c>
      <c r="AO47" s="60" t="e">
        <f>ROUND(#REF!,0)</f>
        <v>#REF!</v>
      </c>
      <c r="AP47" s="98" t="e">
        <f t="shared" si="11"/>
        <v>#REF!</v>
      </c>
      <c r="AQ47" s="58" t="e">
        <f>ROUND(#REF!,0)</f>
        <v>#REF!</v>
      </c>
      <c r="AR47" s="58" t="e">
        <f>ROUND(#REF!,0)</f>
        <v>#REF!</v>
      </c>
      <c r="AS47" s="58" t="e">
        <f>ROUND(#REF!,0)</f>
        <v>#REF!</v>
      </c>
      <c r="AT47" s="58" t="e">
        <f>ROUND(#REF!,0)</f>
        <v>#REF!</v>
      </c>
      <c r="AU47" s="58" t="e">
        <f>ROUND(#REF!,0)</f>
        <v>#REF!</v>
      </c>
      <c r="AV47" s="58" t="e">
        <f>ROUND(#REF!,0)</f>
        <v>#REF!</v>
      </c>
      <c r="AW47" s="58" t="e">
        <f>ROUND(#REF!,0)</f>
        <v>#REF!</v>
      </c>
      <c r="AX47" s="58" t="e">
        <f>ROUND(#REF!,0)</f>
        <v>#REF!</v>
      </c>
      <c r="AY47" s="58" t="e">
        <f>ROUND(#REF!,0)</f>
        <v>#REF!</v>
      </c>
      <c r="AZ47" s="58" t="e">
        <f>ROUND(#REF!,0)</f>
        <v>#REF!</v>
      </c>
      <c r="BA47" s="58" t="e">
        <f>ROUND(#REF!,0)</f>
        <v>#REF!</v>
      </c>
      <c r="BB47" s="58" t="e">
        <f>ROUND(#REF!,0)</f>
        <v>#REF!</v>
      </c>
      <c r="BC47" s="58" t="e">
        <f>ROUND(#REF!,0)</f>
        <v>#REF!</v>
      </c>
      <c r="BD47" s="58" t="e">
        <f>ROUND(#REF!,0)</f>
        <v>#REF!</v>
      </c>
      <c r="BE47" s="58" t="e">
        <f>ROUND(#REF!,0)</f>
        <v>#REF!</v>
      </c>
      <c r="BF47" s="58" t="e">
        <f>ROUND(#REF!,0)</f>
        <v>#REF!</v>
      </c>
      <c r="BG47" s="58" t="e">
        <f>ROUND(#REF!,0)</f>
        <v>#REF!</v>
      </c>
      <c r="BH47" s="58" t="e">
        <f>ROUND(#REF!,0)</f>
        <v>#REF!</v>
      </c>
      <c r="BI47" s="58" t="e">
        <f>ROUND(#REF!,0)</f>
        <v>#REF!</v>
      </c>
      <c r="BJ47" s="58" t="e">
        <f>ROUND(#REF!,0)</f>
        <v>#REF!</v>
      </c>
      <c r="BK47" s="58" t="e">
        <f>ROUND(#REF!,0)</f>
        <v>#REF!</v>
      </c>
      <c r="BL47" s="58" t="e">
        <f>ROUND(#REF!,0)</f>
        <v>#REF!</v>
      </c>
      <c r="BM47" s="58" t="e">
        <f>ROUND(#REF!,0)</f>
        <v>#REF!</v>
      </c>
      <c r="BN47" s="58" t="e">
        <f>ROUND(#REF!,0)</f>
        <v>#REF!</v>
      </c>
      <c r="BO47" s="58" t="e">
        <f>ROUND(#REF!,0)</f>
        <v>#REF!</v>
      </c>
      <c r="BP47" s="58" t="e">
        <f>ROUND(#REF!,0)</f>
        <v>#REF!</v>
      </c>
      <c r="BQ47" s="58" t="e">
        <f>ROUND(#REF!,0)</f>
        <v>#REF!</v>
      </c>
      <c r="BR47" s="58" t="e">
        <f>ROUND(#REF!,0)</f>
        <v>#REF!</v>
      </c>
      <c r="BS47" s="58" t="e">
        <f>ROUND(#REF!,0)</f>
        <v>#REF!</v>
      </c>
      <c r="BT47" s="58" t="e">
        <f>ROUND(#REF!,0)</f>
        <v>#REF!</v>
      </c>
      <c r="BU47" s="58" t="e">
        <f>ROUND(#REF!,0)</f>
        <v>#REF!</v>
      </c>
      <c r="BV47" s="58" t="e">
        <f>ROUND(#REF!,0)</f>
        <v>#REF!</v>
      </c>
      <c r="BW47" s="58" t="e">
        <f>ROUND(#REF!,0)</f>
        <v>#REF!</v>
      </c>
      <c r="BX47" s="58" t="e">
        <f>ROUND(#REF!,0)</f>
        <v>#REF!</v>
      </c>
      <c r="BY47" s="58" t="e">
        <f>ROUND(#REF!,0)</f>
        <v>#REF!</v>
      </c>
      <c r="BZ47" s="58" t="e">
        <f>ROUND(#REF!,0)</f>
        <v>#REF!</v>
      </c>
      <c r="CA47" s="58" t="e">
        <f>ROUND(#REF!,0)</f>
        <v>#REF!</v>
      </c>
      <c r="CB47" s="123" t="e">
        <f t="shared" si="12"/>
        <v>#REF!</v>
      </c>
      <c r="CC47" s="127" t="e">
        <f t="shared" si="13"/>
        <v>#REF!</v>
      </c>
      <c r="CD47" s="60" t="e">
        <f>ROUND(#REF!,0)</f>
        <v>#REF!</v>
      </c>
      <c r="CE47" s="60" t="e">
        <f>ROUND(#REF!,0)</f>
        <v>#REF!</v>
      </c>
      <c r="CF47" s="60" t="e">
        <f>ROUND(#REF!,0)</f>
        <v>#REF!</v>
      </c>
      <c r="CG47" s="60" t="e">
        <f>ROUND(#REF!,0)</f>
        <v>#REF!</v>
      </c>
      <c r="CH47" s="60" t="e">
        <f>ROUND(#REF!,0)</f>
        <v>#REF!</v>
      </c>
      <c r="CI47" s="60" t="e">
        <f>ROUND(#REF!,0)</f>
        <v>#REF!</v>
      </c>
      <c r="CJ47" s="84"/>
      <c r="CK47" s="59" t="e">
        <f t="shared" si="4"/>
        <v>#REF!</v>
      </c>
      <c r="CL47" s="67" t="e">
        <f>ROUND(#REF!,0)</f>
        <v>#REF!</v>
      </c>
      <c r="CM47" s="58" t="e">
        <f>ROUND(#REF!,0)</f>
        <v>#REF!</v>
      </c>
      <c r="CN47" s="58" t="e">
        <f>ROUND(#REF!,0)</f>
        <v>#REF!</v>
      </c>
      <c r="CO47" s="58" t="e">
        <f>ROUND(#REF!,0)</f>
        <v>#REF!</v>
      </c>
      <c r="CP47" s="58" t="e">
        <f>ROUND(#REF!,0)</f>
        <v>#REF!</v>
      </c>
      <c r="CQ47" s="58" t="e">
        <f>ROUND(#REF!,0)</f>
        <v>#REF!</v>
      </c>
      <c r="CR47" s="85"/>
      <c r="CS47" s="155" t="e">
        <f t="shared" si="14"/>
        <v>#REF!</v>
      </c>
      <c r="CT47" s="166" t="e">
        <f t="shared" si="15"/>
        <v>#REF!</v>
      </c>
      <c r="CU47" s="61" t="e">
        <f>ROUND(#REF!,0)</f>
        <v>#REF!</v>
      </c>
      <c r="CV47" s="61" t="e">
        <f>ROUND(#REF!,0)</f>
        <v>#REF!</v>
      </c>
      <c r="CW47" s="173" t="e">
        <f t="shared" si="16"/>
        <v>#REF!</v>
      </c>
      <c r="CX47" s="58"/>
      <c r="CY47" s="179" t="e">
        <v>#REF!</v>
      </c>
      <c r="CZ47" s="59" t="e">
        <f t="shared" si="0"/>
        <v>#REF!</v>
      </c>
      <c r="DA47" s="58"/>
    </row>
    <row r="48" spans="1:105" x14ac:dyDescent="0.35">
      <c r="A48" s="236"/>
      <c r="B48" s="240"/>
      <c r="C48" s="71">
        <v>16</v>
      </c>
      <c r="D48" s="57" t="s">
        <v>13</v>
      </c>
      <c r="E48" s="60" t="e">
        <f>ROUND(#REF!,0)</f>
        <v>#REF!</v>
      </c>
      <c r="F48" s="60" t="e">
        <f>ROUND(#REF!,0)</f>
        <v>#REF!</v>
      </c>
      <c r="G48" s="60" t="e">
        <f>ROUND(#REF!,0)</f>
        <v>#REF!</v>
      </c>
      <c r="H48" s="60" t="e">
        <f>ROUND(#REF!,0)</f>
        <v>#REF!</v>
      </c>
      <c r="I48" s="60" t="e">
        <f>ROUND(#REF!,0)</f>
        <v>#REF!</v>
      </c>
      <c r="J48" s="60" t="e">
        <f>ROUND(#REF!,0)</f>
        <v>#REF!</v>
      </c>
      <c r="K48" s="60" t="e">
        <f>ROUND(#REF!,0)</f>
        <v>#REF!</v>
      </c>
      <c r="L48" s="60" t="e">
        <f>ROUND(#REF!,0)</f>
        <v>#REF!</v>
      </c>
      <c r="M48" s="60" t="e">
        <f>ROUND(#REF!,0)</f>
        <v>#REF!</v>
      </c>
      <c r="N48" s="60" t="e">
        <f>ROUND(#REF!,0)</f>
        <v>#REF!</v>
      </c>
      <c r="O48" s="60" t="e">
        <f>ROUND(#REF!,0)</f>
        <v>#REF!</v>
      </c>
      <c r="P48" s="60" t="e">
        <f>ROUND(#REF!,0)</f>
        <v>#REF!</v>
      </c>
      <c r="Q48" s="60" t="e">
        <f>ROUND(#REF!,0)</f>
        <v>#REF!</v>
      </c>
      <c r="R48" s="60" t="e">
        <f>ROUND(#REF!,0)</f>
        <v>#REF!</v>
      </c>
      <c r="S48" s="60" t="e">
        <f>ROUND(#REF!,0)</f>
        <v>#REF!</v>
      </c>
      <c r="T48" s="60" t="e">
        <f>ROUND(#REF!,0)</f>
        <v>#REF!</v>
      </c>
      <c r="U48" s="60" t="e">
        <f>ROUND(#REF!,0)</f>
        <v>#REF!</v>
      </c>
      <c r="V48" s="60" t="e">
        <f>ROUND(#REF!,0)</f>
        <v>#REF!</v>
      </c>
      <c r="W48" s="60" t="e">
        <f>ROUND(#REF!,0)</f>
        <v>#REF!</v>
      </c>
      <c r="X48" s="60" t="e">
        <f>ROUND(#REF!,0)</f>
        <v>#REF!</v>
      </c>
      <c r="Y48" s="60" t="e">
        <f>ROUND(#REF!,0)</f>
        <v>#REF!</v>
      </c>
      <c r="Z48" s="60" t="e">
        <f>ROUND(#REF!,0)</f>
        <v>#REF!</v>
      </c>
      <c r="AA48" s="60" t="e">
        <f>ROUND(#REF!,0)</f>
        <v>#REF!</v>
      </c>
      <c r="AB48" s="60" t="e">
        <f>ROUND(#REF!,0)</f>
        <v>#REF!</v>
      </c>
      <c r="AC48" s="60" t="e">
        <f>ROUND(#REF!,0)</f>
        <v>#REF!</v>
      </c>
      <c r="AD48" s="60" t="e">
        <f>ROUND(#REF!,0)</f>
        <v>#REF!</v>
      </c>
      <c r="AE48" s="60" t="e">
        <f>ROUND(#REF!,0)</f>
        <v>#REF!</v>
      </c>
      <c r="AF48" s="60" t="e">
        <f>ROUND(#REF!,0)</f>
        <v>#REF!</v>
      </c>
      <c r="AG48" s="60" t="e">
        <f>ROUND(#REF!,0)</f>
        <v>#REF!</v>
      </c>
      <c r="AH48" s="60" t="e">
        <f>ROUND(#REF!,0)</f>
        <v>#REF!</v>
      </c>
      <c r="AI48" s="60" t="e">
        <f>ROUND(#REF!,0)</f>
        <v>#REF!</v>
      </c>
      <c r="AJ48" s="60" t="e">
        <f>ROUND(#REF!,0)</f>
        <v>#REF!</v>
      </c>
      <c r="AK48" s="60" t="e">
        <f>ROUND(#REF!,0)</f>
        <v>#REF!</v>
      </c>
      <c r="AL48" s="60" t="e">
        <f>ROUND(#REF!,0)</f>
        <v>#REF!</v>
      </c>
      <c r="AM48" s="60" t="e">
        <f>ROUND(#REF!,0)</f>
        <v>#REF!</v>
      </c>
      <c r="AN48" s="60" t="e">
        <f>ROUND(#REF!,0)</f>
        <v>#REF!</v>
      </c>
      <c r="AO48" s="60" t="e">
        <f>ROUND(#REF!,0)</f>
        <v>#REF!</v>
      </c>
      <c r="AP48" s="98" t="e">
        <f t="shared" si="11"/>
        <v>#REF!</v>
      </c>
      <c r="AQ48" s="58" t="e">
        <f>ROUND(#REF!,0)</f>
        <v>#REF!</v>
      </c>
      <c r="AR48" s="58" t="e">
        <f>ROUND(#REF!,0)</f>
        <v>#REF!</v>
      </c>
      <c r="AS48" s="58" t="e">
        <f>ROUND(#REF!,0)</f>
        <v>#REF!</v>
      </c>
      <c r="AT48" s="58" t="e">
        <f>ROUND(#REF!,0)</f>
        <v>#REF!</v>
      </c>
      <c r="AU48" s="58" t="e">
        <f>ROUND(#REF!,0)</f>
        <v>#REF!</v>
      </c>
      <c r="AV48" s="58" t="e">
        <f>ROUND(#REF!,0)</f>
        <v>#REF!</v>
      </c>
      <c r="AW48" s="58" t="e">
        <f>ROUND(#REF!,0)</f>
        <v>#REF!</v>
      </c>
      <c r="AX48" s="58" t="e">
        <f>ROUND(#REF!,0)</f>
        <v>#REF!</v>
      </c>
      <c r="AY48" s="58" t="e">
        <f>ROUND(#REF!,0)</f>
        <v>#REF!</v>
      </c>
      <c r="AZ48" s="58" t="e">
        <f>ROUND(#REF!,0)</f>
        <v>#REF!</v>
      </c>
      <c r="BA48" s="58" t="e">
        <f>ROUND(#REF!,0)</f>
        <v>#REF!</v>
      </c>
      <c r="BB48" s="58" t="e">
        <f>ROUND(#REF!,0)</f>
        <v>#REF!</v>
      </c>
      <c r="BC48" s="58" t="e">
        <f>ROUND(#REF!,0)</f>
        <v>#REF!</v>
      </c>
      <c r="BD48" s="58" t="e">
        <f>ROUND(#REF!,0)</f>
        <v>#REF!</v>
      </c>
      <c r="BE48" s="58" t="e">
        <f>ROUND(#REF!,0)</f>
        <v>#REF!</v>
      </c>
      <c r="BF48" s="58" t="e">
        <f>ROUND(#REF!,0)</f>
        <v>#REF!</v>
      </c>
      <c r="BG48" s="58" t="e">
        <f>ROUND(#REF!,0)</f>
        <v>#REF!</v>
      </c>
      <c r="BH48" s="58" t="e">
        <f>ROUND(#REF!,0)</f>
        <v>#REF!</v>
      </c>
      <c r="BI48" s="58" t="e">
        <f>ROUND(#REF!,0)</f>
        <v>#REF!</v>
      </c>
      <c r="BJ48" s="58" t="e">
        <f>ROUND(#REF!,0)</f>
        <v>#REF!</v>
      </c>
      <c r="BK48" s="58" t="e">
        <f>ROUND(#REF!,0)</f>
        <v>#REF!</v>
      </c>
      <c r="BL48" s="58" t="e">
        <f>ROUND(#REF!,0)</f>
        <v>#REF!</v>
      </c>
      <c r="BM48" s="58" t="e">
        <f>ROUND(#REF!,0)</f>
        <v>#REF!</v>
      </c>
      <c r="BN48" s="58" t="e">
        <f>ROUND(#REF!,0)</f>
        <v>#REF!</v>
      </c>
      <c r="BO48" s="58" t="e">
        <f>ROUND(#REF!,0)</f>
        <v>#REF!</v>
      </c>
      <c r="BP48" s="58" t="e">
        <f>ROUND(#REF!,0)</f>
        <v>#REF!</v>
      </c>
      <c r="BQ48" s="58" t="e">
        <f>ROUND(#REF!,0)</f>
        <v>#REF!</v>
      </c>
      <c r="BR48" s="58" t="e">
        <f>ROUND(#REF!,0)</f>
        <v>#REF!</v>
      </c>
      <c r="BS48" s="58" t="e">
        <f>ROUND(#REF!,0)</f>
        <v>#REF!</v>
      </c>
      <c r="BT48" s="58" t="e">
        <f>ROUND(#REF!,0)</f>
        <v>#REF!</v>
      </c>
      <c r="BU48" s="58" t="e">
        <f>ROUND(#REF!,0)</f>
        <v>#REF!</v>
      </c>
      <c r="BV48" s="58" t="e">
        <f>ROUND(#REF!,0)</f>
        <v>#REF!</v>
      </c>
      <c r="BW48" s="58" t="e">
        <f>ROUND(#REF!,0)</f>
        <v>#REF!</v>
      </c>
      <c r="BX48" s="58" t="e">
        <f>ROUND(#REF!,0)</f>
        <v>#REF!</v>
      </c>
      <c r="BY48" s="58" t="e">
        <f>ROUND(#REF!,0)</f>
        <v>#REF!</v>
      </c>
      <c r="BZ48" s="58" t="e">
        <f>ROUND(#REF!,0)</f>
        <v>#REF!</v>
      </c>
      <c r="CA48" s="58" t="e">
        <f>ROUND(#REF!,0)</f>
        <v>#REF!</v>
      </c>
      <c r="CB48" s="123" t="e">
        <f t="shared" si="12"/>
        <v>#REF!</v>
      </c>
      <c r="CC48" s="127" t="e">
        <f t="shared" si="13"/>
        <v>#REF!</v>
      </c>
      <c r="CD48" s="60" t="e">
        <f>ROUND(#REF!,0)</f>
        <v>#REF!</v>
      </c>
      <c r="CE48" s="60" t="e">
        <f>ROUND(#REF!,0)</f>
        <v>#REF!</v>
      </c>
      <c r="CF48" s="60" t="e">
        <f>ROUND(#REF!,0)</f>
        <v>#REF!</v>
      </c>
      <c r="CG48" s="60" t="e">
        <f>ROUND(#REF!,0)</f>
        <v>#REF!</v>
      </c>
      <c r="CH48" s="60" t="e">
        <f>ROUND(#REF!,0)</f>
        <v>#REF!</v>
      </c>
      <c r="CI48" s="60" t="e">
        <f>ROUND(#REF!,0)</f>
        <v>#REF!</v>
      </c>
      <c r="CJ48" s="84"/>
      <c r="CK48" s="59" t="e">
        <f t="shared" si="4"/>
        <v>#REF!</v>
      </c>
      <c r="CL48" s="67" t="e">
        <f>ROUND(#REF!,0)</f>
        <v>#REF!</v>
      </c>
      <c r="CM48" s="58" t="e">
        <f>ROUND(#REF!,0)</f>
        <v>#REF!</v>
      </c>
      <c r="CN48" s="58" t="e">
        <f>ROUND(#REF!,0)</f>
        <v>#REF!</v>
      </c>
      <c r="CO48" s="58" t="e">
        <f>ROUND(#REF!,0)</f>
        <v>#REF!</v>
      </c>
      <c r="CP48" s="58" t="e">
        <f>ROUND(#REF!,0)</f>
        <v>#REF!</v>
      </c>
      <c r="CQ48" s="58" t="e">
        <f>ROUND(#REF!,0)</f>
        <v>#REF!</v>
      </c>
      <c r="CR48" s="85"/>
      <c r="CS48" s="155" t="e">
        <f t="shared" si="14"/>
        <v>#REF!</v>
      </c>
      <c r="CT48" s="166" t="e">
        <f t="shared" si="15"/>
        <v>#REF!</v>
      </c>
      <c r="CU48" s="61" t="e">
        <f>ROUND(#REF!,0)</f>
        <v>#REF!</v>
      </c>
      <c r="CV48" s="61" t="e">
        <f>ROUND(#REF!,0)</f>
        <v>#REF!</v>
      </c>
      <c r="CW48" s="173" t="e">
        <f t="shared" si="16"/>
        <v>#REF!</v>
      </c>
      <c r="CX48" s="58"/>
      <c r="CY48" s="179" t="e">
        <v>#REF!</v>
      </c>
      <c r="CZ48" s="59" t="e">
        <f t="shared" si="0"/>
        <v>#REF!</v>
      </c>
      <c r="DA48" s="58"/>
    </row>
    <row r="49" spans="1:105" x14ac:dyDescent="0.35">
      <c r="A49" s="236"/>
      <c r="B49" s="240"/>
      <c r="C49" s="71">
        <v>20</v>
      </c>
      <c r="D49" s="57" t="s">
        <v>14</v>
      </c>
      <c r="E49" s="60" t="e">
        <f>ROUND(#REF!,0)</f>
        <v>#REF!</v>
      </c>
      <c r="F49" s="60" t="e">
        <f>ROUND(#REF!,0)</f>
        <v>#REF!</v>
      </c>
      <c r="G49" s="60" t="e">
        <f>ROUND(#REF!,0)</f>
        <v>#REF!</v>
      </c>
      <c r="H49" s="60" t="e">
        <f>ROUND(#REF!,0)</f>
        <v>#REF!</v>
      </c>
      <c r="I49" s="60" t="e">
        <f>ROUND(#REF!,0)</f>
        <v>#REF!</v>
      </c>
      <c r="J49" s="60" t="e">
        <f>ROUND(#REF!,0)</f>
        <v>#REF!</v>
      </c>
      <c r="K49" s="60" t="e">
        <f>ROUND(#REF!,0)</f>
        <v>#REF!</v>
      </c>
      <c r="L49" s="60" t="e">
        <f>ROUND(#REF!,0)</f>
        <v>#REF!</v>
      </c>
      <c r="M49" s="60" t="e">
        <f>ROUND(#REF!,0)</f>
        <v>#REF!</v>
      </c>
      <c r="N49" s="60" t="e">
        <f>ROUND(#REF!,0)</f>
        <v>#REF!</v>
      </c>
      <c r="O49" s="60" t="e">
        <f>ROUND(#REF!,0)</f>
        <v>#REF!</v>
      </c>
      <c r="P49" s="60" t="e">
        <f>ROUND(#REF!,0)</f>
        <v>#REF!</v>
      </c>
      <c r="Q49" s="60" t="e">
        <f>ROUND(#REF!,0)</f>
        <v>#REF!</v>
      </c>
      <c r="R49" s="60" t="e">
        <f>ROUND(#REF!,0)</f>
        <v>#REF!</v>
      </c>
      <c r="S49" s="60" t="e">
        <f>ROUND(#REF!,0)</f>
        <v>#REF!</v>
      </c>
      <c r="T49" s="60" t="e">
        <f>ROUND(#REF!,0)</f>
        <v>#REF!</v>
      </c>
      <c r="U49" s="60" t="e">
        <f>ROUND(#REF!,0)</f>
        <v>#REF!</v>
      </c>
      <c r="V49" s="60" t="e">
        <f>ROUND(#REF!,0)</f>
        <v>#REF!</v>
      </c>
      <c r="W49" s="60" t="e">
        <f>ROUND(#REF!,0)</f>
        <v>#REF!</v>
      </c>
      <c r="X49" s="60" t="e">
        <f>ROUND(#REF!,0)</f>
        <v>#REF!</v>
      </c>
      <c r="Y49" s="60" t="e">
        <f>ROUND(#REF!,0)</f>
        <v>#REF!</v>
      </c>
      <c r="Z49" s="60" t="e">
        <f>ROUND(#REF!,0)</f>
        <v>#REF!</v>
      </c>
      <c r="AA49" s="60" t="e">
        <f>ROUND(#REF!,0)</f>
        <v>#REF!</v>
      </c>
      <c r="AB49" s="60" t="e">
        <f>ROUND(#REF!,0)</f>
        <v>#REF!</v>
      </c>
      <c r="AC49" s="60" t="e">
        <f>ROUND(#REF!,0)</f>
        <v>#REF!</v>
      </c>
      <c r="AD49" s="60" t="e">
        <f>ROUND(#REF!,0)</f>
        <v>#REF!</v>
      </c>
      <c r="AE49" s="60" t="e">
        <f>ROUND(#REF!,0)</f>
        <v>#REF!</v>
      </c>
      <c r="AF49" s="60" t="e">
        <f>ROUND(#REF!,0)</f>
        <v>#REF!</v>
      </c>
      <c r="AG49" s="60" t="e">
        <f>ROUND(#REF!,0)</f>
        <v>#REF!</v>
      </c>
      <c r="AH49" s="60" t="e">
        <f>ROUND(#REF!,0)</f>
        <v>#REF!</v>
      </c>
      <c r="AI49" s="60" t="e">
        <f>ROUND(#REF!,0)</f>
        <v>#REF!</v>
      </c>
      <c r="AJ49" s="60" t="e">
        <f>ROUND(#REF!,0)</f>
        <v>#REF!</v>
      </c>
      <c r="AK49" s="60" t="e">
        <f>ROUND(#REF!,0)</f>
        <v>#REF!</v>
      </c>
      <c r="AL49" s="60" t="e">
        <f>ROUND(#REF!,0)</f>
        <v>#REF!</v>
      </c>
      <c r="AM49" s="60" t="e">
        <f>ROUND(#REF!,0)</f>
        <v>#REF!</v>
      </c>
      <c r="AN49" s="60" t="e">
        <f>ROUND(#REF!,0)</f>
        <v>#REF!</v>
      </c>
      <c r="AO49" s="60" t="e">
        <f>ROUND(#REF!,0)</f>
        <v>#REF!</v>
      </c>
      <c r="AP49" s="98" t="e">
        <f t="shared" si="11"/>
        <v>#REF!</v>
      </c>
      <c r="AQ49" s="58" t="e">
        <f>ROUND(#REF!,0)</f>
        <v>#REF!</v>
      </c>
      <c r="AR49" s="58" t="e">
        <f>ROUND(#REF!,0)</f>
        <v>#REF!</v>
      </c>
      <c r="AS49" s="58" t="e">
        <f>ROUND(#REF!,0)</f>
        <v>#REF!</v>
      </c>
      <c r="AT49" s="58" t="e">
        <f>ROUND(#REF!,0)</f>
        <v>#REF!</v>
      </c>
      <c r="AU49" s="58" t="e">
        <f>ROUND(#REF!,0)</f>
        <v>#REF!</v>
      </c>
      <c r="AV49" s="58" t="e">
        <f>ROUND(#REF!,0)</f>
        <v>#REF!</v>
      </c>
      <c r="AW49" s="58" t="e">
        <f>ROUND(#REF!,0)</f>
        <v>#REF!</v>
      </c>
      <c r="AX49" s="58" t="e">
        <f>ROUND(#REF!,0)</f>
        <v>#REF!</v>
      </c>
      <c r="AY49" s="58" t="e">
        <f>ROUND(#REF!,0)</f>
        <v>#REF!</v>
      </c>
      <c r="AZ49" s="58" t="e">
        <f>ROUND(#REF!,0)</f>
        <v>#REF!</v>
      </c>
      <c r="BA49" s="58" t="e">
        <f>ROUND(#REF!,0)</f>
        <v>#REF!</v>
      </c>
      <c r="BB49" s="58" t="e">
        <f>ROUND(#REF!,0)</f>
        <v>#REF!</v>
      </c>
      <c r="BC49" s="58" t="e">
        <f>ROUND(#REF!,0)</f>
        <v>#REF!</v>
      </c>
      <c r="BD49" s="58" t="e">
        <f>ROUND(#REF!,0)</f>
        <v>#REF!</v>
      </c>
      <c r="BE49" s="58" t="e">
        <f>ROUND(#REF!,0)</f>
        <v>#REF!</v>
      </c>
      <c r="BF49" s="58" t="e">
        <f>ROUND(#REF!,0)</f>
        <v>#REF!</v>
      </c>
      <c r="BG49" s="58" t="e">
        <f>ROUND(#REF!,0)</f>
        <v>#REF!</v>
      </c>
      <c r="BH49" s="58" t="e">
        <f>ROUND(#REF!,0)</f>
        <v>#REF!</v>
      </c>
      <c r="BI49" s="58" t="e">
        <f>ROUND(#REF!,0)</f>
        <v>#REF!</v>
      </c>
      <c r="BJ49" s="58" t="e">
        <f>ROUND(#REF!,0)</f>
        <v>#REF!</v>
      </c>
      <c r="BK49" s="58" t="e">
        <f>ROUND(#REF!,0)</f>
        <v>#REF!</v>
      </c>
      <c r="BL49" s="58" t="e">
        <f>ROUND(#REF!,0)</f>
        <v>#REF!</v>
      </c>
      <c r="BM49" s="58" t="e">
        <f>ROUND(#REF!,0)</f>
        <v>#REF!</v>
      </c>
      <c r="BN49" s="58" t="e">
        <f>ROUND(#REF!,0)</f>
        <v>#REF!</v>
      </c>
      <c r="BO49" s="58" t="e">
        <f>ROUND(#REF!,0)</f>
        <v>#REF!</v>
      </c>
      <c r="BP49" s="58" t="e">
        <f>ROUND(#REF!,0)</f>
        <v>#REF!</v>
      </c>
      <c r="BQ49" s="58" t="e">
        <f>ROUND(#REF!,0)</f>
        <v>#REF!</v>
      </c>
      <c r="BR49" s="58" t="e">
        <f>ROUND(#REF!,0)</f>
        <v>#REF!</v>
      </c>
      <c r="BS49" s="58" t="e">
        <f>ROUND(#REF!,0)</f>
        <v>#REF!</v>
      </c>
      <c r="BT49" s="58" t="e">
        <f>ROUND(#REF!,0)</f>
        <v>#REF!</v>
      </c>
      <c r="BU49" s="58" t="e">
        <f>ROUND(#REF!,0)</f>
        <v>#REF!</v>
      </c>
      <c r="BV49" s="58" t="e">
        <f>ROUND(#REF!,0)</f>
        <v>#REF!</v>
      </c>
      <c r="BW49" s="58" t="e">
        <f>ROUND(#REF!,0)</f>
        <v>#REF!</v>
      </c>
      <c r="BX49" s="58" t="e">
        <f>ROUND(#REF!,0)</f>
        <v>#REF!</v>
      </c>
      <c r="BY49" s="58" t="e">
        <f>ROUND(#REF!,0)</f>
        <v>#REF!</v>
      </c>
      <c r="BZ49" s="58" t="e">
        <f>ROUND(#REF!,0)</f>
        <v>#REF!</v>
      </c>
      <c r="CA49" s="58" t="e">
        <f>ROUND(#REF!,0)</f>
        <v>#REF!</v>
      </c>
      <c r="CB49" s="123" t="e">
        <f t="shared" si="12"/>
        <v>#REF!</v>
      </c>
      <c r="CC49" s="127" t="e">
        <f t="shared" si="13"/>
        <v>#REF!</v>
      </c>
      <c r="CD49" s="60" t="e">
        <f>ROUND(#REF!,0)</f>
        <v>#REF!</v>
      </c>
      <c r="CE49" s="60" t="e">
        <f>ROUND(#REF!,0)</f>
        <v>#REF!</v>
      </c>
      <c r="CF49" s="60" t="e">
        <f>ROUND(#REF!,0)</f>
        <v>#REF!</v>
      </c>
      <c r="CG49" s="60" t="e">
        <f>ROUND(#REF!,0)</f>
        <v>#REF!</v>
      </c>
      <c r="CH49" s="60" t="e">
        <f>ROUND(#REF!,0)</f>
        <v>#REF!</v>
      </c>
      <c r="CI49" s="60" t="e">
        <f>ROUND(#REF!,0)</f>
        <v>#REF!</v>
      </c>
      <c r="CJ49" s="84"/>
      <c r="CK49" s="59" t="e">
        <f t="shared" si="4"/>
        <v>#REF!</v>
      </c>
      <c r="CL49" s="67" t="e">
        <f>ROUND(#REF!,0)</f>
        <v>#REF!</v>
      </c>
      <c r="CM49" s="58" t="e">
        <f>ROUND(#REF!,0)</f>
        <v>#REF!</v>
      </c>
      <c r="CN49" s="58" t="e">
        <f>ROUND(#REF!,0)</f>
        <v>#REF!</v>
      </c>
      <c r="CO49" s="58" t="e">
        <f>ROUND(#REF!,0)</f>
        <v>#REF!</v>
      </c>
      <c r="CP49" s="58" t="e">
        <f>ROUND(#REF!,0)</f>
        <v>#REF!</v>
      </c>
      <c r="CQ49" s="58" t="e">
        <f>ROUND(#REF!,0)</f>
        <v>#REF!</v>
      </c>
      <c r="CR49" s="85"/>
      <c r="CS49" s="155" t="e">
        <f t="shared" si="14"/>
        <v>#REF!</v>
      </c>
      <c r="CT49" s="166" t="e">
        <f t="shared" si="15"/>
        <v>#REF!</v>
      </c>
      <c r="CU49" s="61" t="e">
        <f>ROUND(#REF!,0)</f>
        <v>#REF!</v>
      </c>
      <c r="CV49" s="61" t="e">
        <f>ROUND(#REF!,0)</f>
        <v>#REF!</v>
      </c>
      <c r="CW49" s="173" t="e">
        <f t="shared" si="16"/>
        <v>#REF!</v>
      </c>
      <c r="CX49" s="58"/>
      <c r="CY49" s="179" t="e">
        <v>#REF!</v>
      </c>
      <c r="CZ49" s="59" t="e">
        <f t="shared" si="0"/>
        <v>#REF!</v>
      </c>
      <c r="DA49" s="58"/>
    </row>
    <row r="50" spans="1:105" x14ac:dyDescent="0.35">
      <c r="A50" s="236"/>
      <c r="B50" s="240"/>
      <c r="C50" s="71">
        <v>21</v>
      </c>
      <c r="D50" s="57" t="s">
        <v>15</v>
      </c>
      <c r="E50" s="60" t="e">
        <f>ROUND(#REF!,0)</f>
        <v>#REF!</v>
      </c>
      <c r="F50" s="60" t="e">
        <f>ROUND(#REF!,0)</f>
        <v>#REF!</v>
      </c>
      <c r="G50" s="60" t="e">
        <f>ROUND(#REF!,0)</f>
        <v>#REF!</v>
      </c>
      <c r="H50" s="60" t="e">
        <f>ROUND(#REF!,0)</f>
        <v>#REF!</v>
      </c>
      <c r="I50" s="60" t="e">
        <f>ROUND(#REF!,0)</f>
        <v>#REF!</v>
      </c>
      <c r="J50" s="60" t="e">
        <f>ROUND(#REF!,0)</f>
        <v>#REF!</v>
      </c>
      <c r="K50" s="60" t="e">
        <f>ROUND(#REF!,0)</f>
        <v>#REF!</v>
      </c>
      <c r="L50" s="60" t="e">
        <f>ROUND(#REF!,0)</f>
        <v>#REF!</v>
      </c>
      <c r="M50" s="60" t="e">
        <f>ROUND(#REF!,0)</f>
        <v>#REF!</v>
      </c>
      <c r="N50" s="60" t="e">
        <f>ROUND(#REF!,0)</f>
        <v>#REF!</v>
      </c>
      <c r="O50" s="60" t="e">
        <f>ROUND(#REF!,0)</f>
        <v>#REF!</v>
      </c>
      <c r="P50" s="60" t="e">
        <f>ROUND(#REF!,0)</f>
        <v>#REF!</v>
      </c>
      <c r="Q50" s="60" t="e">
        <f>ROUND(#REF!,0)</f>
        <v>#REF!</v>
      </c>
      <c r="R50" s="60" t="e">
        <f>ROUND(#REF!,0)</f>
        <v>#REF!</v>
      </c>
      <c r="S50" s="60" t="e">
        <f>ROUND(#REF!,0)</f>
        <v>#REF!</v>
      </c>
      <c r="T50" s="60" t="e">
        <f>ROUND(#REF!,0)</f>
        <v>#REF!</v>
      </c>
      <c r="U50" s="60" t="e">
        <f>ROUND(#REF!,0)</f>
        <v>#REF!</v>
      </c>
      <c r="V50" s="60" t="e">
        <f>ROUND(#REF!,0)</f>
        <v>#REF!</v>
      </c>
      <c r="W50" s="60" t="e">
        <f>ROUND(#REF!,0)</f>
        <v>#REF!</v>
      </c>
      <c r="X50" s="60" t="e">
        <f>ROUND(#REF!,0)</f>
        <v>#REF!</v>
      </c>
      <c r="Y50" s="60" t="e">
        <f>ROUND(#REF!,0)</f>
        <v>#REF!</v>
      </c>
      <c r="Z50" s="60" t="e">
        <f>ROUND(#REF!,0)</f>
        <v>#REF!</v>
      </c>
      <c r="AA50" s="60" t="e">
        <f>ROUND(#REF!,0)</f>
        <v>#REF!</v>
      </c>
      <c r="AB50" s="60" t="e">
        <f>ROUND(#REF!,0)</f>
        <v>#REF!</v>
      </c>
      <c r="AC50" s="60" t="e">
        <f>ROUND(#REF!,0)</f>
        <v>#REF!</v>
      </c>
      <c r="AD50" s="60" t="e">
        <f>ROUND(#REF!,0)</f>
        <v>#REF!</v>
      </c>
      <c r="AE50" s="60" t="e">
        <f>ROUND(#REF!,0)</f>
        <v>#REF!</v>
      </c>
      <c r="AF50" s="60" t="e">
        <f>ROUND(#REF!,0)</f>
        <v>#REF!</v>
      </c>
      <c r="AG50" s="60" t="e">
        <f>ROUND(#REF!,0)</f>
        <v>#REF!</v>
      </c>
      <c r="AH50" s="60" t="e">
        <f>ROUND(#REF!,0)</f>
        <v>#REF!</v>
      </c>
      <c r="AI50" s="60" t="e">
        <f>ROUND(#REF!,0)</f>
        <v>#REF!</v>
      </c>
      <c r="AJ50" s="60" t="e">
        <f>ROUND(#REF!,0)</f>
        <v>#REF!</v>
      </c>
      <c r="AK50" s="60" t="e">
        <f>ROUND(#REF!,0)</f>
        <v>#REF!</v>
      </c>
      <c r="AL50" s="60" t="e">
        <f>ROUND(#REF!,0)</f>
        <v>#REF!</v>
      </c>
      <c r="AM50" s="60" t="e">
        <f>ROUND(#REF!,0)</f>
        <v>#REF!</v>
      </c>
      <c r="AN50" s="60" t="e">
        <f>ROUND(#REF!,0)</f>
        <v>#REF!</v>
      </c>
      <c r="AO50" s="60" t="e">
        <f>ROUND(#REF!,0)</f>
        <v>#REF!</v>
      </c>
      <c r="AP50" s="98" t="e">
        <f t="shared" si="11"/>
        <v>#REF!</v>
      </c>
      <c r="AQ50" s="58" t="e">
        <f>ROUND(#REF!,0)</f>
        <v>#REF!</v>
      </c>
      <c r="AR50" s="58" t="e">
        <f>ROUND(#REF!,0)</f>
        <v>#REF!</v>
      </c>
      <c r="AS50" s="58" t="e">
        <f>ROUND(#REF!,0)</f>
        <v>#REF!</v>
      </c>
      <c r="AT50" s="58" t="e">
        <f>ROUND(#REF!,0)</f>
        <v>#REF!</v>
      </c>
      <c r="AU50" s="58" t="e">
        <f>ROUND(#REF!,0)</f>
        <v>#REF!</v>
      </c>
      <c r="AV50" s="58" t="e">
        <f>ROUND(#REF!,0)</f>
        <v>#REF!</v>
      </c>
      <c r="AW50" s="58" t="e">
        <f>ROUND(#REF!,0)</f>
        <v>#REF!</v>
      </c>
      <c r="AX50" s="58" t="e">
        <f>ROUND(#REF!,0)</f>
        <v>#REF!</v>
      </c>
      <c r="AY50" s="58" t="e">
        <f>ROUND(#REF!,0)</f>
        <v>#REF!</v>
      </c>
      <c r="AZ50" s="58" t="e">
        <f>ROUND(#REF!,0)</f>
        <v>#REF!</v>
      </c>
      <c r="BA50" s="58" t="e">
        <f>ROUND(#REF!,0)</f>
        <v>#REF!</v>
      </c>
      <c r="BB50" s="58" t="e">
        <f>ROUND(#REF!,0)</f>
        <v>#REF!</v>
      </c>
      <c r="BC50" s="58" t="e">
        <f>ROUND(#REF!,0)</f>
        <v>#REF!</v>
      </c>
      <c r="BD50" s="58" t="e">
        <f>ROUND(#REF!,0)</f>
        <v>#REF!</v>
      </c>
      <c r="BE50" s="58" t="e">
        <f>ROUND(#REF!,0)</f>
        <v>#REF!</v>
      </c>
      <c r="BF50" s="58" t="e">
        <f>ROUND(#REF!,0)</f>
        <v>#REF!</v>
      </c>
      <c r="BG50" s="58" t="e">
        <f>ROUND(#REF!,0)</f>
        <v>#REF!</v>
      </c>
      <c r="BH50" s="58" t="e">
        <f>ROUND(#REF!,0)</f>
        <v>#REF!</v>
      </c>
      <c r="BI50" s="58" t="e">
        <f>ROUND(#REF!,0)</f>
        <v>#REF!</v>
      </c>
      <c r="BJ50" s="58" t="e">
        <f>ROUND(#REF!,0)</f>
        <v>#REF!</v>
      </c>
      <c r="BK50" s="58" t="e">
        <f>ROUND(#REF!,0)</f>
        <v>#REF!</v>
      </c>
      <c r="BL50" s="58" t="e">
        <f>ROUND(#REF!,0)</f>
        <v>#REF!</v>
      </c>
      <c r="BM50" s="58" t="e">
        <f>ROUND(#REF!,0)</f>
        <v>#REF!</v>
      </c>
      <c r="BN50" s="58" t="e">
        <f>ROUND(#REF!,0)</f>
        <v>#REF!</v>
      </c>
      <c r="BO50" s="58" t="e">
        <f>ROUND(#REF!,0)</f>
        <v>#REF!</v>
      </c>
      <c r="BP50" s="58" t="e">
        <f>ROUND(#REF!,0)</f>
        <v>#REF!</v>
      </c>
      <c r="BQ50" s="58" t="e">
        <f>ROUND(#REF!,0)</f>
        <v>#REF!</v>
      </c>
      <c r="BR50" s="58" t="e">
        <f>ROUND(#REF!,0)</f>
        <v>#REF!</v>
      </c>
      <c r="BS50" s="58" t="e">
        <f>ROUND(#REF!,0)</f>
        <v>#REF!</v>
      </c>
      <c r="BT50" s="58" t="e">
        <f>ROUND(#REF!,0)</f>
        <v>#REF!</v>
      </c>
      <c r="BU50" s="58" t="e">
        <f>ROUND(#REF!,0)</f>
        <v>#REF!</v>
      </c>
      <c r="BV50" s="58" t="e">
        <f>ROUND(#REF!,0)</f>
        <v>#REF!</v>
      </c>
      <c r="BW50" s="58" t="e">
        <f>ROUND(#REF!,0)</f>
        <v>#REF!</v>
      </c>
      <c r="BX50" s="58" t="e">
        <f>ROUND(#REF!,0)</f>
        <v>#REF!</v>
      </c>
      <c r="BY50" s="58" t="e">
        <f>ROUND(#REF!,0)</f>
        <v>#REF!</v>
      </c>
      <c r="BZ50" s="58" t="e">
        <f>ROUND(#REF!,0)</f>
        <v>#REF!</v>
      </c>
      <c r="CA50" s="58" t="e">
        <f>ROUND(#REF!,0)</f>
        <v>#REF!</v>
      </c>
      <c r="CB50" s="123" t="e">
        <f t="shared" si="12"/>
        <v>#REF!</v>
      </c>
      <c r="CC50" s="127" t="e">
        <f t="shared" si="13"/>
        <v>#REF!</v>
      </c>
      <c r="CD50" s="60" t="e">
        <f>ROUND(#REF!,0)</f>
        <v>#REF!</v>
      </c>
      <c r="CE50" s="60" t="e">
        <f>ROUND(#REF!,0)</f>
        <v>#REF!</v>
      </c>
      <c r="CF50" s="60" t="e">
        <f>ROUND(#REF!,0)</f>
        <v>#REF!</v>
      </c>
      <c r="CG50" s="60" t="e">
        <f>ROUND(#REF!,0)</f>
        <v>#REF!</v>
      </c>
      <c r="CH50" s="60" t="e">
        <f>ROUND(#REF!,0)</f>
        <v>#REF!</v>
      </c>
      <c r="CI50" s="60" t="e">
        <f>ROUND(#REF!,0)</f>
        <v>#REF!</v>
      </c>
      <c r="CJ50" s="84"/>
      <c r="CK50" s="59" t="e">
        <f t="shared" si="4"/>
        <v>#REF!</v>
      </c>
      <c r="CL50" s="67" t="e">
        <f>ROUND(#REF!,0)</f>
        <v>#REF!</v>
      </c>
      <c r="CM50" s="58" t="e">
        <f>ROUND(#REF!,0)</f>
        <v>#REF!</v>
      </c>
      <c r="CN50" s="58" t="e">
        <f>ROUND(#REF!,0)</f>
        <v>#REF!</v>
      </c>
      <c r="CO50" s="58" t="e">
        <f>ROUND(#REF!,0)</f>
        <v>#REF!</v>
      </c>
      <c r="CP50" s="58" t="e">
        <f>ROUND(#REF!,0)</f>
        <v>#REF!</v>
      </c>
      <c r="CQ50" s="58" t="e">
        <f>ROUND(#REF!,0)</f>
        <v>#REF!</v>
      </c>
      <c r="CR50" s="85"/>
      <c r="CS50" s="155" t="e">
        <f t="shared" si="14"/>
        <v>#REF!</v>
      </c>
      <c r="CT50" s="166" t="e">
        <f t="shared" si="15"/>
        <v>#REF!</v>
      </c>
      <c r="CU50" s="61" t="e">
        <f>ROUND(#REF!,0)</f>
        <v>#REF!</v>
      </c>
      <c r="CV50" s="61" t="e">
        <f>ROUND(#REF!,0)</f>
        <v>#REF!</v>
      </c>
      <c r="CW50" s="173" t="e">
        <f t="shared" si="16"/>
        <v>#REF!</v>
      </c>
      <c r="CX50" s="58"/>
      <c r="CY50" s="179" t="e">
        <v>#REF!</v>
      </c>
      <c r="CZ50" s="59" t="e">
        <f t="shared" si="0"/>
        <v>#REF!</v>
      </c>
      <c r="DA50" s="58"/>
    </row>
    <row r="51" spans="1:105" x14ac:dyDescent="0.35">
      <c r="A51" s="236"/>
      <c r="B51" s="240"/>
      <c r="C51" s="71">
        <v>22</v>
      </c>
      <c r="D51" s="57" t="s">
        <v>16</v>
      </c>
      <c r="E51" s="60" t="e">
        <f>ROUND(#REF!,0)</f>
        <v>#REF!</v>
      </c>
      <c r="F51" s="60" t="e">
        <f>ROUND(#REF!,0)</f>
        <v>#REF!</v>
      </c>
      <c r="G51" s="60" t="e">
        <f>ROUND(#REF!,0)</f>
        <v>#REF!</v>
      </c>
      <c r="H51" s="60" t="e">
        <f>ROUND(#REF!,0)</f>
        <v>#REF!</v>
      </c>
      <c r="I51" s="60" t="e">
        <f>ROUND(#REF!,0)</f>
        <v>#REF!</v>
      </c>
      <c r="J51" s="60" t="e">
        <f>ROUND(#REF!,0)</f>
        <v>#REF!</v>
      </c>
      <c r="K51" s="60" t="e">
        <f>ROUND(#REF!,0)</f>
        <v>#REF!</v>
      </c>
      <c r="L51" s="60" t="e">
        <f>ROUND(#REF!,0)</f>
        <v>#REF!</v>
      </c>
      <c r="M51" s="60" t="e">
        <f>ROUND(#REF!,0)</f>
        <v>#REF!</v>
      </c>
      <c r="N51" s="60" t="e">
        <f>ROUND(#REF!,0)</f>
        <v>#REF!</v>
      </c>
      <c r="O51" s="60" t="e">
        <f>ROUND(#REF!,0)</f>
        <v>#REF!</v>
      </c>
      <c r="P51" s="60" t="e">
        <f>ROUND(#REF!,0)</f>
        <v>#REF!</v>
      </c>
      <c r="Q51" s="60" t="e">
        <f>ROUND(#REF!,0)</f>
        <v>#REF!</v>
      </c>
      <c r="R51" s="60" t="e">
        <f>ROUND(#REF!,0)</f>
        <v>#REF!</v>
      </c>
      <c r="S51" s="60" t="e">
        <f>ROUND(#REF!,0)</f>
        <v>#REF!</v>
      </c>
      <c r="T51" s="60" t="e">
        <f>ROUND(#REF!,0)</f>
        <v>#REF!</v>
      </c>
      <c r="U51" s="60" t="e">
        <f>ROUND(#REF!,0)</f>
        <v>#REF!</v>
      </c>
      <c r="V51" s="60" t="e">
        <f>ROUND(#REF!,0)</f>
        <v>#REF!</v>
      </c>
      <c r="W51" s="60" t="e">
        <f>ROUND(#REF!,0)</f>
        <v>#REF!</v>
      </c>
      <c r="X51" s="60" t="e">
        <f>ROUND(#REF!,0)</f>
        <v>#REF!</v>
      </c>
      <c r="Y51" s="60" t="e">
        <f>ROUND(#REF!,0)</f>
        <v>#REF!</v>
      </c>
      <c r="Z51" s="60" t="e">
        <f>ROUND(#REF!,0)</f>
        <v>#REF!</v>
      </c>
      <c r="AA51" s="60" t="e">
        <f>ROUND(#REF!,0)</f>
        <v>#REF!</v>
      </c>
      <c r="AB51" s="60" t="e">
        <f>ROUND(#REF!,0)</f>
        <v>#REF!</v>
      </c>
      <c r="AC51" s="60" t="e">
        <f>ROUND(#REF!,0)</f>
        <v>#REF!</v>
      </c>
      <c r="AD51" s="60" t="e">
        <f>ROUND(#REF!,0)</f>
        <v>#REF!</v>
      </c>
      <c r="AE51" s="60" t="e">
        <f>ROUND(#REF!,0)</f>
        <v>#REF!</v>
      </c>
      <c r="AF51" s="60" t="e">
        <f>ROUND(#REF!,0)</f>
        <v>#REF!</v>
      </c>
      <c r="AG51" s="60" t="e">
        <f>ROUND(#REF!,0)</f>
        <v>#REF!</v>
      </c>
      <c r="AH51" s="60" t="e">
        <f>ROUND(#REF!,0)</f>
        <v>#REF!</v>
      </c>
      <c r="AI51" s="60" t="e">
        <f>ROUND(#REF!,0)</f>
        <v>#REF!</v>
      </c>
      <c r="AJ51" s="60" t="e">
        <f>ROUND(#REF!,0)</f>
        <v>#REF!</v>
      </c>
      <c r="AK51" s="60" t="e">
        <f>ROUND(#REF!,0)</f>
        <v>#REF!</v>
      </c>
      <c r="AL51" s="60" t="e">
        <f>ROUND(#REF!,0)</f>
        <v>#REF!</v>
      </c>
      <c r="AM51" s="60" t="e">
        <f>ROUND(#REF!,0)</f>
        <v>#REF!</v>
      </c>
      <c r="AN51" s="60" t="e">
        <f>ROUND(#REF!,0)</f>
        <v>#REF!</v>
      </c>
      <c r="AO51" s="60" t="e">
        <f>ROUND(#REF!,0)</f>
        <v>#REF!</v>
      </c>
      <c r="AP51" s="98" t="e">
        <f t="shared" si="11"/>
        <v>#REF!</v>
      </c>
      <c r="AQ51" s="58" t="e">
        <f>ROUND(#REF!,0)</f>
        <v>#REF!</v>
      </c>
      <c r="AR51" s="58" t="e">
        <f>ROUND(#REF!,0)</f>
        <v>#REF!</v>
      </c>
      <c r="AS51" s="58" t="e">
        <f>ROUND(#REF!,0)</f>
        <v>#REF!</v>
      </c>
      <c r="AT51" s="58" t="e">
        <f>ROUND(#REF!,0)</f>
        <v>#REF!</v>
      </c>
      <c r="AU51" s="58" t="e">
        <f>ROUND(#REF!,0)</f>
        <v>#REF!</v>
      </c>
      <c r="AV51" s="58" t="e">
        <f>ROUND(#REF!,0)</f>
        <v>#REF!</v>
      </c>
      <c r="AW51" s="58" t="e">
        <f>ROUND(#REF!,0)</f>
        <v>#REF!</v>
      </c>
      <c r="AX51" s="58" t="e">
        <f>ROUND(#REF!,0)</f>
        <v>#REF!</v>
      </c>
      <c r="AY51" s="58" t="e">
        <f>ROUND(#REF!,0)</f>
        <v>#REF!</v>
      </c>
      <c r="AZ51" s="58" t="e">
        <f>ROUND(#REF!,0)</f>
        <v>#REF!</v>
      </c>
      <c r="BA51" s="58" t="e">
        <f>ROUND(#REF!,0)</f>
        <v>#REF!</v>
      </c>
      <c r="BB51" s="58" t="e">
        <f>ROUND(#REF!,0)</f>
        <v>#REF!</v>
      </c>
      <c r="BC51" s="58" t="e">
        <f>ROUND(#REF!,0)</f>
        <v>#REF!</v>
      </c>
      <c r="BD51" s="58" t="e">
        <f>ROUND(#REF!,0)</f>
        <v>#REF!</v>
      </c>
      <c r="BE51" s="58" t="e">
        <f>ROUND(#REF!,0)</f>
        <v>#REF!</v>
      </c>
      <c r="BF51" s="58" t="e">
        <f>ROUND(#REF!,0)</f>
        <v>#REF!</v>
      </c>
      <c r="BG51" s="58" t="e">
        <f>ROUND(#REF!,0)</f>
        <v>#REF!</v>
      </c>
      <c r="BH51" s="58" t="e">
        <f>ROUND(#REF!,0)</f>
        <v>#REF!</v>
      </c>
      <c r="BI51" s="58" t="e">
        <f>ROUND(#REF!,0)</f>
        <v>#REF!</v>
      </c>
      <c r="BJ51" s="58" t="e">
        <f>ROUND(#REF!,0)</f>
        <v>#REF!</v>
      </c>
      <c r="BK51" s="58" t="e">
        <f>ROUND(#REF!,0)</f>
        <v>#REF!</v>
      </c>
      <c r="BL51" s="58" t="e">
        <f>ROUND(#REF!,0)</f>
        <v>#REF!</v>
      </c>
      <c r="BM51" s="58" t="e">
        <f>ROUND(#REF!,0)</f>
        <v>#REF!</v>
      </c>
      <c r="BN51" s="58" t="e">
        <f>ROUND(#REF!,0)</f>
        <v>#REF!</v>
      </c>
      <c r="BO51" s="58" t="e">
        <f>ROUND(#REF!,0)</f>
        <v>#REF!</v>
      </c>
      <c r="BP51" s="58" t="e">
        <f>ROUND(#REF!,0)</f>
        <v>#REF!</v>
      </c>
      <c r="BQ51" s="58" t="e">
        <f>ROUND(#REF!,0)</f>
        <v>#REF!</v>
      </c>
      <c r="BR51" s="58" t="e">
        <f>ROUND(#REF!,0)</f>
        <v>#REF!</v>
      </c>
      <c r="BS51" s="58" t="e">
        <f>ROUND(#REF!,0)</f>
        <v>#REF!</v>
      </c>
      <c r="BT51" s="58" t="e">
        <f>ROUND(#REF!,0)</f>
        <v>#REF!</v>
      </c>
      <c r="BU51" s="58" t="e">
        <f>ROUND(#REF!,0)</f>
        <v>#REF!</v>
      </c>
      <c r="BV51" s="58" t="e">
        <f>ROUND(#REF!,0)</f>
        <v>#REF!</v>
      </c>
      <c r="BW51" s="58" t="e">
        <f>ROUND(#REF!,0)</f>
        <v>#REF!</v>
      </c>
      <c r="BX51" s="58" t="e">
        <f>ROUND(#REF!,0)</f>
        <v>#REF!</v>
      </c>
      <c r="BY51" s="58" t="e">
        <f>ROUND(#REF!,0)</f>
        <v>#REF!</v>
      </c>
      <c r="BZ51" s="58" t="e">
        <f>ROUND(#REF!,0)</f>
        <v>#REF!</v>
      </c>
      <c r="CA51" s="58" t="e">
        <f>ROUND(#REF!,0)</f>
        <v>#REF!</v>
      </c>
      <c r="CB51" s="123" t="e">
        <f t="shared" si="12"/>
        <v>#REF!</v>
      </c>
      <c r="CC51" s="127" t="e">
        <f t="shared" si="13"/>
        <v>#REF!</v>
      </c>
      <c r="CD51" s="60" t="e">
        <f>ROUND(#REF!,0)</f>
        <v>#REF!</v>
      </c>
      <c r="CE51" s="60" t="e">
        <f>ROUND(#REF!,0)</f>
        <v>#REF!</v>
      </c>
      <c r="CF51" s="60" t="e">
        <f>ROUND(#REF!,0)</f>
        <v>#REF!</v>
      </c>
      <c r="CG51" s="60" t="e">
        <f>ROUND(#REF!,0)</f>
        <v>#REF!</v>
      </c>
      <c r="CH51" s="60" t="e">
        <f>ROUND(#REF!,0)</f>
        <v>#REF!</v>
      </c>
      <c r="CI51" s="60" t="e">
        <f>ROUND(#REF!,0)</f>
        <v>#REF!</v>
      </c>
      <c r="CJ51" s="84"/>
      <c r="CK51" s="59" t="e">
        <f t="shared" si="4"/>
        <v>#REF!</v>
      </c>
      <c r="CL51" s="67" t="e">
        <f>ROUND(#REF!,0)</f>
        <v>#REF!</v>
      </c>
      <c r="CM51" s="58" t="e">
        <f>ROUND(#REF!,0)</f>
        <v>#REF!</v>
      </c>
      <c r="CN51" s="58" t="e">
        <f>ROUND(#REF!,0)</f>
        <v>#REF!</v>
      </c>
      <c r="CO51" s="58" t="e">
        <f>ROUND(#REF!,0)</f>
        <v>#REF!</v>
      </c>
      <c r="CP51" s="58" t="e">
        <f>ROUND(#REF!,0)</f>
        <v>#REF!</v>
      </c>
      <c r="CQ51" s="58" t="e">
        <f>ROUND(#REF!,0)</f>
        <v>#REF!</v>
      </c>
      <c r="CR51" s="85"/>
      <c r="CS51" s="155" t="e">
        <f t="shared" si="14"/>
        <v>#REF!</v>
      </c>
      <c r="CT51" s="166" t="e">
        <f t="shared" si="15"/>
        <v>#REF!</v>
      </c>
      <c r="CU51" s="61" t="e">
        <f>ROUND(#REF!,0)</f>
        <v>#REF!</v>
      </c>
      <c r="CV51" s="61" t="e">
        <f>ROUND(#REF!,0)</f>
        <v>#REF!</v>
      </c>
      <c r="CW51" s="173" t="e">
        <f t="shared" si="16"/>
        <v>#REF!</v>
      </c>
      <c r="CX51" s="58"/>
      <c r="CY51" s="179" t="e">
        <v>#REF!</v>
      </c>
      <c r="CZ51" s="59" t="e">
        <f t="shared" si="0"/>
        <v>#REF!</v>
      </c>
      <c r="DA51" s="58"/>
    </row>
    <row r="52" spans="1:105" x14ac:dyDescent="0.35">
      <c r="A52" s="236"/>
      <c r="B52" s="240"/>
      <c r="C52" s="71">
        <v>25</v>
      </c>
      <c r="D52" s="57" t="s">
        <v>17</v>
      </c>
      <c r="E52" s="60" t="e">
        <f>ROUND(#REF!,0)</f>
        <v>#REF!</v>
      </c>
      <c r="F52" s="60" t="e">
        <f>ROUND(#REF!,0)</f>
        <v>#REF!</v>
      </c>
      <c r="G52" s="60" t="e">
        <f>ROUND(#REF!,0)</f>
        <v>#REF!</v>
      </c>
      <c r="H52" s="60" t="e">
        <f>ROUND(#REF!,0)</f>
        <v>#REF!</v>
      </c>
      <c r="I52" s="60" t="e">
        <f>ROUND(#REF!,0)</f>
        <v>#REF!</v>
      </c>
      <c r="J52" s="60" t="e">
        <f>ROUND(#REF!,0)</f>
        <v>#REF!</v>
      </c>
      <c r="K52" s="60" t="e">
        <f>ROUND(#REF!,0)</f>
        <v>#REF!</v>
      </c>
      <c r="L52" s="60" t="e">
        <f>ROUND(#REF!,0)</f>
        <v>#REF!</v>
      </c>
      <c r="M52" s="60" t="e">
        <f>ROUND(#REF!,0)</f>
        <v>#REF!</v>
      </c>
      <c r="N52" s="60" t="e">
        <f>ROUND(#REF!,0)</f>
        <v>#REF!</v>
      </c>
      <c r="O52" s="60" t="e">
        <f>ROUND(#REF!,0)</f>
        <v>#REF!</v>
      </c>
      <c r="P52" s="60" t="e">
        <f>ROUND(#REF!,0)</f>
        <v>#REF!</v>
      </c>
      <c r="Q52" s="60" t="e">
        <f>ROUND(#REF!,0)</f>
        <v>#REF!</v>
      </c>
      <c r="R52" s="60" t="e">
        <f>ROUND(#REF!,0)</f>
        <v>#REF!</v>
      </c>
      <c r="S52" s="60" t="e">
        <f>ROUND(#REF!,0)</f>
        <v>#REF!</v>
      </c>
      <c r="T52" s="60" t="e">
        <f>ROUND(#REF!,0)</f>
        <v>#REF!</v>
      </c>
      <c r="U52" s="60" t="e">
        <f>ROUND(#REF!,0)</f>
        <v>#REF!</v>
      </c>
      <c r="V52" s="60" t="e">
        <f>ROUND(#REF!,0)</f>
        <v>#REF!</v>
      </c>
      <c r="W52" s="60" t="e">
        <f>ROUND(#REF!,0)</f>
        <v>#REF!</v>
      </c>
      <c r="X52" s="60" t="e">
        <f>ROUND(#REF!,0)</f>
        <v>#REF!</v>
      </c>
      <c r="Y52" s="60" t="e">
        <f>ROUND(#REF!,0)</f>
        <v>#REF!</v>
      </c>
      <c r="Z52" s="60" t="e">
        <f>ROUND(#REF!,0)</f>
        <v>#REF!</v>
      </c>
      <c r="AA52" s="60" t="e">
        <f>ROUND(#REF!,0)</f>
        <v>#REF!</v>
      </c>
      <c r="AB52" s="60" t="e">
        <f>ROUND(#REF!,0)</f>
        <v>#REF!</v>
      </c>
      <c r="AC52" s="60" t="e">
        <f>ROUND(#REF!,0)</f>
        <v>#REF!</v>
      </c>
      <c r="AD52" s="60" t="e">
        <f>ROUND(#REF!,0)</f>
        <v>#REF!</v>
      </c>
      <c r="AE52" s="60" t="e">
        <f>ROUND(#REF!,0)</f>
        <v>#REF!</v>
      </c>
      <c r="AF52" s="60" t="e">
        <f>ROUND(#REF!,0)</f>
        <v>#REF!</v>
      </c>
      <c r="AG52" s="60" t="e">
        <f>ROUND(#REF!,0)</f>
        <v>#REF!</v>
      </c>
      <c r="AH52" s="60" t="e">
        <f>ROUND(#REF!,0)</f>
        <v>#REF!</v>
      </c>
      <c r="AI52" s="60" t="e">
        <f>ROUND(#REF!,0)</f>
        <v>#REF!</v>
      </c>
      <c r="AJ52" s="60" t="e">
        <f>ROUND(#REF!,0)</f>
        <v>#REF!</v>
      </c>
      <c r="AK52" s="60" t="e">
        <f>ROUND(#REF!,0)</f>
        <v>#REF!</v>
      </c>
      <c r="AL52" s="60" t="e">
        <f>ROUND(#REF!,0)</f>
        <v>#REF!</v>
      </c>
      <c r="AM52" s="60" t="e">
        <f>ROUND(#REF!,0)</f>
        <v>#REF!</v>
      </c>
      <c r="AN52" s="60" t="e">
        <f>ROUND(#REF!,0)</f>
        <v>#REF!</v>
      </c>
      <c r="AO52" s="60" t="e">
        <f>ROUND(#REF!,0)</f>
        <v>#REF!</v>
      </c>
      <c r="AP52" s="98" t="e">
        <f>SUM(E52:AO52)</f>
        <v>#REF!</v>
      </c>
      <c r="AQ52" s="58" t="e">
        <f>ROUND(#REF!,0)</f>
        <v>#REF!</v>
      </c>
      <c r="AR52" s="58" t="e">
        <f>ROUND(#REF!,0)</f>
        <v>#REF!</v>
      </c>
      <c r="AS52" s="58" t="e">
        <f>ROUND(#REF!,0)</f>
        <v>#REF!</v>
      </c>
      <c r="AT52" s="58" t="e">
        <f>ROUND(#REF!,0)</f>
        <v>#REF!</v>
      </c>
      <c r="AU52" s="58" t="e">
        <f>ROUND(#REF!,0)</f>
        <v>#REF!</v>
      </c>
      <c r="AV52" s="58" t="e">
        <f>ROUND(#REF!,0)</f>
        <v>#REF!</v>
      </c>
      <c r="AW52" s="58" t="e">
        <f>ROUND(#REF!,0)</f>
        <v>#REF!</v>
      </c>
      <c r="AX52" s="58" t="e">
        <f>ROUND(#REF!,0)</f>
        <v>#REF!</v>
      </c>
      <c r="AY52" s="58" t="e">
        <f>ROUND(#REF!,0)</f>
        <v>#REF!</v>
      </c>
      <c r="AZ52" s="58" t="e">
        <f>ROUND(#REF!,0)</f>
        <v>#REF!</v>
      </c>
      <c r="BA52" s="58" t="e">
        <f>ROUND(#REF!,0)</f>
        <v>#REF!</v>
      </c>
      <c r="BB52" s="58" t="e">
        <f>ROUND(#REF!,0)</f>
        <v>#REF!</v>
      </c>
      <c r="BC52" s="58" t="e">
        <f>ROUND(#REF!,0)</f>
        <v>#REF!</v>
      </c>
      <c r="BD52" s="58" t="e">
        <f>ROUND(#REF!,0)</f>
        <v>#REF!</v>
      </c>
      <c r="BE52" s="58" t="e">
        <f>ROUND(#REF!,0)</f>
        <v>#REF!</v>
      </c>
      <c r="BF52" s="58" t="e">
        <f>ROUND(#REF!,0)</f>
        <v>#REF!</v>
      </c>
      <c r="BG52" s="58" t="e">
        <f>ROUND(#REF!,0)</f>
        <v>#REF!</v>
      </c>
      <c r="BH52" s="58" t="e">
        <f>ROUND(#REF!,0)</f>
        <v>#REF!</v>
      </c>
      <c r="BI52" s="58" t="e">
        <f>ROUND(#REF!,0)</f>
        <v>#REF!</v>
      </c>
      <c r="BJ52" s="58" t="e">
        <f>ROUND(#REF!,0)</f>
        <v>#REF!</v>
      </c>
      <c r="BK52" s="58" t="e">
        <f>ROUND(#REF!,0)</f>
        <v>#REF!</v>
      </c>
      <c r="BL52" s="58" t="e">
        <f>ROUND(#REF!,0)</f>
        <v>#REF!</v>
      </c>
      <c r="BM52" s="58" t="e">
        <f>ROUND(#REF!,0)</f>
        <v>#REF!</v>
      </c>
      <c r="BN52" s="58" t="e">
        <f>ROUND(#REF!,0)</f>
        <v>#REF!</v>
      </c>
      <c r="BO52" s="58" t="e">
        <f>ROUND(#REF!,0)</f>
        <v>#REF!</v>
      </c>
      <c r="BP52" s="58" t="e">
        <f>ROUND(#REF!,0)</f>
        <v>#REF!</v>
      </c>
      <c r="BQ52" s="58" t="e">
        <f>ROUND(#REF!,0)</f>
        <v>#REF!</v>
      </c>
      <c r="BR52" s="58" t="e">
        <f>ROUND(#REF!,0)</f>
        <v>#REF!</v>
      </c>
      <c r="BS52" s="58" t="e">
        <f>ROUND(#REF!,0)</f>
        <v>#REF!</v>
      </c>
      <c r="BT52" s="58" t="e">
        <f>ROUND(#REF!,0)</f>
        <v>#REF!</v>
      </c>
      <c r="BU52" s="58" t="e">
        <f>ROUND(#REF!,0)</f>
        <v>#REF!</v>
      </c>
      <c r="BV52" s="58" t="e">
        <f>ROUND(#REF!,0)</f>
        <v>#REF!</v>
      </c>
      <c r="BW52" s="58" t="e">
        <f>ROUND(#REF!,0)</f>
        <v>#REF!</v>
      </c>
      <c r="BX52" s="58" t="e">
        <f>ROUND(#REF!,0)</f>
        <v>#REF!</v>
      </c>
      <c r="BY52" s="58" t="e">
        <f>ROUND(#REF!,0)</f>
        <v>#REF!</v>
      </c>
      <c r="BZ52" s="58" t="e">
        <f>ROUND(#REF!,0)</f>
        <v>#REF!</v>
      </c>
      <c r="CA52" s="58" t="e">
        <f>ROUND(#REF!,0)</f>
        <v>#REF!</v>
      </c>
      <c r="CB52" s="123" t="e">
        <f t="shared" si="12"/>
        <v>#REF!</v>
      </c>
      <c r="CC52" s="127" t="e">
        <f t="shared" si="13"/>
        <v>#REF!</v>
      </c>
      <c r="CD52" s="60" t="e">
        <f>ROUND(#REF!,0)</f>
        <v>#REF!</v>
      </c>
      <c r="CE52" s="60" t="e">
        <f>ROUND(#REF!,0)</f>
        <v>#REF!</v>
      </c>
      <c r="CF52" s="60" t="e">
        <f>ROUND(#REF!,0)</f>
        <v>#REF!</v>
      </c>
      <c r="CG52" s="60" t="e">
        <f>ROUND(#REF!,0)</f>
        <v>#REF!</v>
      </c>
      <c r="CH52" s="60" t="e">
        <f>ROUND(#REF!,0)</f>
        <v>#REF!</v>
      </c>
      <c r="CI52" s="60" t="e">
        <f>ROUND(#REF!,0)</f>
        <v>#REF!</v>
      </c>
      <c r="CJ52" s="84"/>
      <c r="CK52" s="59" t="e">
        <f t="shared" si="4"/>
        <v>#REF!</v>
      </c>
      <c r="CL52" s="67" t="e">
        <f>ROUND(#REF!,0)</f>
        <v>#REF!</v>
      </c>
      <c r="CM52" s="58" t="e">
        <f>ROUND(#REF!,0)</f>
        <v>#REF!</v>
      </c>
      <c r="CN52" s="58" t="e">
        <f>ROUND(#REF!,0)</f>
        <v>#REF!</v>
      </c>
      <c r="CO52" s="58" t="e">
        <f>ROUND(#REF!,0)</f>
        <v>#REF!</v>
      </c>
      <c r="CP52" s="58" t="e">
        <f>ROUND(#REF!,0)</f>
        <v>#REF!</v>
      </c>
      <c r="CQ52" s="58" t="e">
        <f>ROUND(#REF!,0)</f>
        <v>#REF!</v>
      </c>
      <c r="CR52" s="85"/>
      <c r="CS52" s="155" t="e">
        <f t="shared" si="14"/>
        <v>#REF!</v>
      </c>
      <c r="CT52" s="166" t="e">
        <f t="shared" si="15"/>
        <v>#REF!</v>
      </c>
      <c r="CU52" s="61" t="e">
        <f>ROUND(#REF!,0)</f>
        <v>#REF!</v>
      </c>
      <c r="CV52" s="61" t="e">
        <f>ROUND(#REF!,0)</f>
        <v>#REF!</v>
      </c>
      <c r="CW52" s="173" t="e">
        <f t="shared" si="16"/>
        <v>#REF!</v>
      </c>
      <c r="CX52" s="58"/>
      <c r="CY52" s="179" t="e">
        <v>#REF!</v>
      </c>
      <c r="CZ52" s="59" t="e">
        <f t="shared" si="0"/>
        <v>#REF!</v>
      </c>
      <c r="DA52" s="58"/>
    </row>
    <row r="53" spans="1:105" x14ac:dyDescent="0.35">
      <c r="A53" s="236"/>
      <c r="B53" s="240"/>
      <c r="C53" s="71">
        <v>26</v>
      </c>
      <c r="D53" s="57" t="s">
        <v>18</v>
      </c>
      <c r="E53" s="60" t="e">
        <f>ROUND(#REF!,0)</f>
        <v>#REF!</v>
      </c>
      <c r="F53" s="60" t="e">
        <f>ROUND(#REF!,0)</f>
        <v>#REF!</v>
      </c>
      <c r="G53" s="60" t="e">
        <f>ROUND(#REF!,0)</f>
        <v>#REF!</v>
      </c>
      <c r="H53" s="60" t="e">
        <f>ROUND(#REF!,0)</f>
        <v>#REF!</v>
      </c>
      <c r="I53" s="60" t="e">
        <f>ROUND(#REF!,0)</f>
        <v>#REF!</v>
      </c>
      <c r="J53" s="60" t="e">
        <f>ROUND(#REF!,0)</f>
        <v>#REF!</v>
      </c>
      <c r="K53" s="60" t="e">
        <f>ROUND(#REF!,0)</f>
        <v>#REF!</v>
      </c>
      <c r="L53" s="60" t="e">
        <f>ROUND(#REF!,0)</f>
        <v>#REF!</v>
      </c>
      <c r="M53" s="60" t="e">
        <f>ROUND(#REF!,0)</f>
        <v>#REF!</v>
      </c>
      <c r="N53" s="60" t="e">
        <f>ROUND(#REF!,0)</f>
        <v>#REF!</v>
      </c>
      <c r="O53" s="60" t="e">
        <f>ROUND(#REF!,0)</f>
        <v>#REF!</v>
      </c>
      <c r="P53" s="60" t="e">
        <f>ROUND(#REF!,0)</f>
        <v>#REF!</v>
      </c>
      <c r="Q53" s="60" t="e">
        <f>ROUND(#REF!,0)</f>
        <v>#REF!</v>
      </c>
      <c r="R53" s="60" t="e">
        <f>ROUND(#REF!,0)</f>
        <v>#REF!</v>
      </c>
      <c r="S53" s="60" t="e">
        <f>ROUND(#REF!,0)</f>
        <v>#REF!</v>
      </c>
      <c r="T53" s="60" t="e">
        <f>ROUND(#REF!,0)</f>
        <v>#REF!</v>
      </c>
      <c r="U53" s="60" t="e">
        <f>ROUND(#REF!,0)</f>
        <v>#REF!</v>
      </c>
      <c r="V53" s="60" t="e">
        <f>ROUND(#REF!,0)</f>
        <v>#REF!</v>
      </c>
      <c r="W53" s="60" t="e">
        <f>ROUND(#REF!,0)</f>
        <v>#REF!</v>
      </c>
      <c r="X53" s="60" t="e">
        <f>ROUND(#REF!,0)</f>
        <v>#REF!</v>
      </c>
      <c r="Y53" s="60" t="e">
        <f>ROUND(#REF!,0)</f>
        <v>#REF!</v>
      </c>
      <c r="Z53" s="60" t="e">
        <f>ROUND(#REF!,0)</f>
        <v>#REF!</v>
      </c>
      <c r="AA53" s="60" t="e">
        <f>ROUND(#REF!,0)</f>
        <v>#REF!</v>
      </c>
      <c r="AB53" s="60" t="e">
        <f>ROUND(#REF!,0)</f>
        <v>#REF!</v>
      </c>
      <c r="AC53" s="60" t="e">
        <f>ROUND(#REF!,0)</f>
        <v>#REF!</v>
      </c>
      <c r="AD53" s="60" t="e">
        <f>ROUND(#REF!,0)</f>
        <v>#REF!</v>
      </c>
      <c r="AE53" s="60" t="e">
        <f>ROUND(#REF!,0)</f>
        <v>#REF!</v>
      </c>
      <c r="AF53" s="60" t="e">
        <f>ROUND(#REF!,0)</f>
        <v>#REF!</v>
      </c>
      <c r="AG53" s="60" t="e">
        <f>ROUND(#REF!,0)</f>
        <v>#REF!</v>
      </c>
      <c r="AH53" s="60" t="e">
        <f>ROUND(#REF!,0)</f>
        <v>#REF!</v>
      </c>
      <c r="AI53" s="60" t="e">
        <f>ROUND(#REF!,0)</f>
        <v>#REF!</v>
      </c>
      <c r="AJ53" s="60" t="e">
        <f>ROUND(#REF!,0)</f>
        <v>#REF!</v>
      </c>
      <c r="AK53" s="60" t="e">
        <f>ROUND(#REF!,0)</f>
        <v>#REF!</v>
      </c>
      <c r="AL53" s="60" t="e">
        <f>ROUND(#REF!,0)</f>
        <v>#REF!</v>
      </c>
      <c r="AM53" s="60" t="e">
        <f>ROUND(#REF!,0)</f>
        <v>#REF!</v>
      </c>
      <c r="AN53" s="60" t="e">
        <f>ROUND(#REF!,0)</f>
        <v>#REF!</v>
      </c>
      <c r="AO53" s="60" t="e">
        <f>ROUND(#REF!,0)</f>
        <v>#REF!</v>
      </c>
      <c r="AP53" s="98" t="e">
        <f t="shared" si="11"/>
        <v>#REF!</v>
      </c>
      <c r="AQ53" s="58" t="e">
        <f>ROUND(#REF!,0)</f>
        <v>#REF!</v>
      </c>
      <c r="AR53" s="58" t="e">
        <f>ROUND(#REF!,0)</f>
        <v>#REF!</v>
      </c>
      <c r="AS53" s="58" t="e">
        <f>ROUND(#REF!,0)</f>
        <v>#REF!</v>
      </c>
      <c r="AT53" s="58" t="e">
        <f>ROUND(#REF!,0)</f>
        <v>#REF!</v>
      </c>
      <c r="AU53" s="58" t="e">
        <f>ROUND(#REF!,0)</f>
        <v>#REF!</v>
      </c>
      <c r="AV53" s="58" t="e">
        <f>ROUND(#REF!,0)</f>
        <v>#REF!</v>
      </c>
      <c r="AW53" s="58" t="e">
        <f>ROUND(#REF!,0)</f>
        <v>#REF!</v>
      </c>
      <c r="AX53" s="58" t="e">
        <f>ROUND(#REF!,0)</f>
        <v>#REF!</v>
      </c>
      <c r="AY53" s="58" t="e">
        <f>ROUND(#REF!,0)</f>
        <v>#REF!</v>
      </c>
      <c r="AZ53" s="58" t="e">
        <f>ROUND(#REF!,0)</f>
        <v>#REF!</v>
      </c>
      <c r="BA53" s="58" t="e">
        <f>ROUND(#REF!,0)</f>
        <v>#REF!</v>
      </c>
      <c r="BB53" s="58" t="e">
        <f>ROUND(#REF!,0)</f>
        <v>#REF!</v>
      </c>
      <c r="BC53" s="58" t="e">
        <f>ROUND(#REF!,0)</f>
        <v>#REF!</v>
      </c>
      <c r="BD53" s="58" t="e">
        <f>ROUND(#REF!,0)</f>
        <v>#REF!</v>
      </c>
      <c r="BE53" s="58" t="e">
        <f>ROUND(#REF!,0)</f>
        <v>#REF!</v>
      </c>
      <c r="BF53" s="58" t="e">
        <f>ROUND(#REF!,0)</f>
        <v>#REF!</v>
      </c>
      <c r="BG53" s="58" t="e">
        <f>ROUND(#REF!,0)</f>
        <v>#REF!</v>
      </c>
      <c r="BH53" s="58" t="e">
        <f>ROUND(#REF!,0)</f>
        <v>#REF!</v>
      </c>
      <c r="BI53" s="58" t="e">
        <f>ROUND(#REF!,0)</f>
        <v>#REF!</v>
      </c>
      <c r="BJ53" s="58" t="e">
        <f>ROUND(#REF!,0)</f>
        <v>#REF!</v>
      </c>
      <c r="BK53" s="58" t="e">
        <f>ROUND(#REF!,0)</f>
        <v>#REF!</v>
      </c>
      <c r="BL53" s="58" t="e">
        <f>ROUND(#REF!,0)</f>
        <v>#REF!</v>
      </c>
      <c r="BM53" s="58" t="e">
        <f>ROUND(#REF!,0)</f>
        <v>#REF!</v>
      </c>
      <c r="BN53" s="58" t="e">
        <f>ROUND(#REF!,0)</f>
        <v>#REF!</v>
      </c>
      <c r="BO53" s="58" t="e">
        <f>ROUND(#REF!,0)</f>
        <v>#REF!</v>
      </c>
      <c r="BP53" s="58" t="e">
        <f>ROUND(#REF!,0)</f>
        <v>#REF!</v>
      </c>
      <c r="BQ53" s="58" t="e">
        <f>ROUND(#REF!,0)</f>
        <v>#REF!</v>
      </c>
      <c r="BR53" s="58" t="e">
        <f>ROUND(#REF!,0)</f>
        <v>#REF!</v>
      </c>
      <c r="BS53" s="58" t="e">
        <f>ROUND(#REF!,0)</f>
        <v>#REF!</v>
      </c>
      <c r="BT53" s="58" t="e">
        <f>ROUND(#REF!,0)</f>
        <v>#REF!</v>
      </c>
      <c r="BU53" s="58" t="e">
        <f>ROUND(#REF!,0)</f>
        <v>#REF!</v>
      </c>
      <c r="BV53" s="58" t="e">
        <f>ROUND(#REF!,0)</f>
        <v>#REF!</v>
      </c>
      <c r="BW53" s="58" t="e">
        <f>ROUND(#REF!,0)</f>
        <v>#REF!</v>
      </c>
      <c r="BX53" s="58" t="e">
        <f>ROUND(#REF!,0)</f>
        <v>#REF!</v>
      </c>
      <c r="BY53" s="58" t="e">
        <f>ROUND(#REF!,0)</f>
        <v>#REF!</v>
      </c>
      <c r="BZ53" s="58" t="e">
        <f>ROUND(#REF!,0)</f>
        <v>#REF!</v>
      </c>
      <c r="CA53" s="58" t="e">
        <f>ROUND(#REF!,0)</f>
        <v>#REF!</v>
      </c>
      <c r="CB53" s="123" t="e">
        <f t="shared" si="12"/>
        <v>#REF!</v>
      </c>
      <c r="CC53" s="127" t="e">
        <f t="shared" si="13"/>
        <v>#REF!</v>
      </c>
      <c r="CD53" s="60" t="e">
        <f>ROUND(#REF!,0)</f>
        <v>#REF!</v>
      </c>
      <c r="CE53" s="60" t="e">
        <f>ROUND(#REF!,0)</f>
        <v>#REF!</v>
      </c>
      <c r="CF53" s="60" t="e">
        <f>ROUND(#REF!,0)</f>
        <v>#REF!</v>
      </c>
      <c r="CG53" s="60" t="e">
        <f>ROUND(#REF!,0)</f>
        <v>#REF!</v>
      </c>
      <c r="CH53" s="60" t="e">
        <f>ROUND(#REF!,0)</f>
        <v>#REF!</v>
      </c>
      <c r="CI53" s="60" t="e">
        <f>ROUND(#REF!,0)</f>
        <v>#REF!</v>
      </c>
      <c r="CJ53" s="84"/>
      <c r="CK53" s="59" t="e">
        <f t="shared" si="4"/>
        <v>#REF!</v>
      </c>
      <c r="CL53" s="67" t="e">
        <f>ROUND(#REF!,0)</f>
        <v>#REF!</v>
      </c>
      <c r="CM53" s="58" t="e">
        <f>ROUND(#REF!,0)</f>
        <v>#REF!</v>
      </c>
      <c r="CN53" s="58" t="e">
        <f>ROUND(#REF!,0)</f>
        <v>#REF!</v>
      </c>
      <c r="CO53" s="58" t="e">
        <f>ROUND(#REF!,0)</f>
        <v>#REF!</v>
      </c>
      <c r="CP53" s="58" t="e">
        <f>ROUND(#REF!,0)</f>
        <v>#REF!</v>
      </c>
      <c r="CQ53" s="58" t="e">
        <f>ROUND(#REF!,0)</f>
        <v>#REF!</v>
      </c>
      <c r="CR53" s="85"/>
      <c r="CS53" s="155" t="e">
        <f t="shared" si="14"/>
        <v>#REF!</v>
      </c>
      <c r="CT53" s="166" t="e">
        <f t="shared" si="15"/>
        <v>#REF!</v>
      </c>
      <c r="CU53" s="61" t="e">
        <f>ROUND(#REF!,0)</f>
        <v>#REF!</v>
      </c>
      <c r="CV53" s="61" t="e">
        <f>ROUND(#REF!,0)</f>
        <v>#REF!</v>
      </c>
      <c r="CW53" s="173" t="e">
        <f t="shared" si="16"/>
        <v>#REF!</v>
      </c>
      <c r="CX53" s="58"/>
      <c r="CY53" s="179" t="e">
        <v>#REF!</v>
      </c>
      <c r="CZ53" s="59" t="e">
        <f t="shared" si="0"/>
        <v>#REF!</v>
      </c>
      <c r="DA53" s="58"/>
    </row>
    <row r="54" spans="1:105" x14ac:dyDescent="0.35">
      <c r="A54" s="236"/>
      <c r="B54" s="240"/>
      <c r="C54" s="71">
        <v>27</v>
      </c>
      <c r="D54" s="57" t="s">
        <v>19</v>
      </c>
      <c r="E54" s="60" t="e">
        <f>ROUND(#REF!,0)</f>
        <v>#REF!</v>
      </c>
      <c r="F54" s="60" t="e">
        <f>ROUND(#REF!,0)</f>
        <v>#REF!</v>
      </c>
      <c r="G54" s="60" t="e">
        <f>ROUND(#REF!,0)</f>
        <v>#REF!</v>
      </c>
      <c r="H54" s="60" t="e">
        <f>ROUND(#REF!,0)</f>
        <v>#REF!</v>
      </c>
      <c r="I54" s="60" t="e">
        <f>ROUND(#REF!,0)</f>
        <v>#REF!</v>
      </c>
      <c r="J54" s="60" t="e">
        <f>ROUND(#REF!,0)</f>
        <v>#REF!</v>
      </c>
      <c r="K54" s="60" t="e">
        <f>ROUND(#REF!,0)</f>
        <v>#REF!</v>
      </c>
      <c r="L54" s="60" t="e">
        <f>ROUND(#REF!,0)</f>
        <v>#REF!</v>
      </c>
      <c r="M54" s="60" t="e">
        <f>ROUND(#REF!,0)</f>
        <v>#REF!</v>
      </c>
      <c r="N54" s="60" t="e">
        <f>ROUND(#REF!,0)</f>
        <v>#REF!</v>
      </c>
      <c r="O54" s="60" t="e">
        <f>ROUND(#REF!,0)</f>
        <v>#REF!</v>
      </c>
      <c r="P54" s="60" t="e">
        <f>ROUND(#REF!,0)</f>
        <v>#REF!</v>
      </c>
      <c r="Q54" s="60" t="e">
        <f>ROUND(#REF!,0)</f>
        <v>#REF!</v>
      </c>
      <c r="R54" s="60" t="e">
        <f>ROUND(#REF!,0)</f>
        <v>#REF!</v>
      </c>
      <c r="S54" s="60" t="e">
        <f>ROUND(#REF!,0)</f>
        <v>#REF!</v>
      </c>
      <c r="T54" s="60" t="e">
        <f>ROUND(#REF!,0)</f>
        <v>#REF!</v>
      </c>
      <c r="U54" s="60" t="e">
        <f>ROUND(#REF!,0)</f>
        <v>#REF!</v>
      </c>
      <c r="V54" s="60" t="e">
        <f>ROUND(#REF!,0)</f>
        <v>#REF!</v>
      </c>
      <c r="W54" s="60" t="e">
        <f>ROUND(#REF!,0)</f>
        <v>#REF!</v>
      </c>
      <c r="X54" s="60" t="e">
        <f>ROUND(#REF!,0)</f>
        <v>#REF!</v>
      </c>
      <c r="Y54" s="60" t="e">
        <f>ROUND(#REF!,0)</f>
        <v>#REF!</v>
      </c>
      <c r="Z54" s="60" t="e">
        <f>ROUND(#REF!,0)</f>
        <v>#REF!</v>
      </c>
      <c r="AA54" s="60" t="e">
        <f>ROUND(#REF!,0)</f>
        <v>#REF!</v>
      </c>
      <c r="AB54" s="60" t="e">
        <f>ROUND(#REF!,0)</f>
        <v>#REF!</v>
      </c>
      <c r="AC54" s="60" t="e">
        <f>ROUND(#REF!,0)</f>
        <v>#REF!</v>
      </c>
      <c r="AD54" s="60" t="e">
        <f>ROUND(#REF!,0)</f>
        <v>#REF!</v>
      </c>
      <c r="AE54" s="60" t="e">
        <f>ROUND(#REF!,0)</f>
        <v>#REF!</v>
      </c>
      <c r="AF54" s="60" t="e">
        <f>ROUND(#REF!,0)</f>
        <v>#REF!</v>
      </c>
      <c r="AG54" s="60" t="e">
        <f>ROUND(#REF!,0)</f>
        <v>#REF!</v>
      </c>
      <c r="AH54" s="60" t="e">
        <f>ROUND(#REF!,0)</f>
        <v>#REF!</v>
      </c>
      <c r="AI54" s="60" t="e">
        <f>ROUND(#REF!,0)</f>
        <v>#REF!</v>
      </c>
      <c r="AJ54" s="60" t="e">
        <f>ROUND(#REF!,0)</f>
        <v>#REF!</v>
      </c>
      <c r="AK54" s="60" t="e">
        <f>ROUND(#REF!,0)</f>
        <v>#REF!</v>
      </c>
      <c r="AL54" s="60" t="e">
        <f>ROUND(#REF!,0)</f>
        <v>#REF!</v>
      </c>
      <c r="AM54" s="60" t="e">
        <f>ROUND(#REF!,0)</f>
        <v>#REF!</v>
      </c>
      <c r="AN54" s="60" t="e">
        <f>ROUND(#REF!,0)</f>
        <v>#REF!</v>
      </c>
      <c r="AO54" s="60" t="e">
        <f>ROUND(#REF!,0)</f>
        <v>#REF!</v>
      </c>
      <c r="AP54" s="98" t="e">
        <f t="shared" si="11"/>
        <v>#REF!</v>
      </c>
      <c r="AQ54" s="58" t="e">
        <f>ROUND(#REF!,0)</f>
        <v>#REF!</v>
      </c>
      <c r="AR54" s="58" t="e">
        <f>ROUND(#REF!,0)</f>
        <v>#REF!</v>
      </c>
      <c r="AS54" s="58" t="e">
        <f>ROUND(#REF!,0)</f>
        <v>#REF!</v>
      </c>
      <c r="AT54" s="58" t="e">
        <f>ROUND(#REF!,0)</f>
        <v>#REF!</v>
      </c>
      <c r="AU54" s="58" t="e">
        <f>ROUND(#REF!,0)</f>
        <v>#REF!</v>
      </c>
      <c r="AV54" s="58" t="e">
        <f>ROUND(#REF!,0)</f>
        <v>#REF!</v>
      </c>
      <c r="AW54" s="58" t="e">
        <f>ROUND(#REF!,0)</f>
        <v>#REF!</v>
      </c>
      <c r="AX54" s="58" t="e">
        <f>ROUND(#REF!,0)</f>
        <v>#REF!</v>
      </c>
      <c r="AY54" s="58" t="e">
        <f>ROUND(#REF!,0)</f>
        <v>#REF!</v>
      </c>
      <c r="AZ54" s="58" t="e">
        <f>ROUND(#REF!,0)</f>
        <v>#REF!</v>
      </c>
      <c r="BA54" s="58" t="e">
        <f>ROUND(#REF!,0)</f>
        <v>#REF!</v>
      </c>
      <c r="BB54" s="58" t="e">
        <f>ROUND(#REF!,0)</f>
        <v>#REF!</v>
      </c>
      <c r="BC54" s="58" t="e">
        <f>ROUND(#REF!,0)</f>
        <v>#REF!</v>
      </c>
      <c r="BD54" s="58" t="e">
        <f>ROUND(#REF!,0)</f>
        <v>#REF!</v>
      </c>
      <c r="BE54" s="58" t="e">
        <f>ROUND(#REF!,0)</f>
        <v>#REF!</v>
      </c>
      <c r="BF54" s="58" t="e">
        <f>ROUND(#REF!,0)</f>
        <v>#REF!</v>
      </c>
      <c r="BG54" s="58" t="e">
        <f>ROUND(#REF!,0)</f>
        <v>#REF!</v>
      </c>
      <c r="BH54" s="58" t="e">
        <f>ROUND(#REF!,0)</f>
        <v>#REF!</v>
      </c>
      <c r="BI54" s="58" t="e">
        <f>ROUND(#REF!,0)</f>
        <v>#REF!</v>
      </c>
      <c r="BJ54" s="58" t="e">
        <f>ROUND(#REF!,0)</f>
        <v>#REF!</v>
      </c>
      <c r="BK54" s="58" t="e">
        <f>ROUND(#REF!,0)</f>
        <v>#REF!</v>
      </c>
      <c r="BL54" s="58" t="e">
        <f>ROUND(#REF!,0)</f>
        <v>#REF!</v>
      </c>
      <c r="BM54" s="58" t="e">
        <f>ROUND(#REF!,0)</f>
        <v>#REF!</v>
      </c>
      <c r="BN54" s="58" t="e">
        <f>ROUND(#REF!,0)</f>
        <v>#REF!</v>
      </c>
      <c r="BO54" s="58" t="e">
        <f>ROUND(#REF!,0)</f>
        <v>#REF!</v>
      </c>
      <c r="BP54" s="58" t="e">
        <f>ROUND(#REF!,0)</f>
        <v>#REF!</v>
      </c>
      <c r="BQ54" s="58" t="e">
        <f>ROUND(#REF!,0)</f>
        <v>#REF!</v>
      </c>
      <c r="BR54" s="58" t="e">
        <f>ROUND(#REF!,0)</f>
        <v>#REF!</v>
      </c>
      <c r="BS54" s="58" t="e">
        <f>ROUND(#REF!,0)</f>
        <v>#REF!</v>
      </c>
      <c r="BT54" s="58" t="e">
        <f>ROUND(#REF!,0)</f>
        <v>#REF!</v>
      </c>
      <c r="BU54" s="58" t="e">
        <f>ROUND(#REF!,0)</f>
        <v>#REF!</v>
      </c>
      <c r="BV54" s="58" t="e">
        <f>ROUND(#REF!,0)</f>
        <v>#REF!</v>
      </c>
      <c r="BW54" s="58" t="e">
        <f>ROUND(#REF!,0)</f>
        <v>#REF!</v>
      </c>
      <c r="BX54" s="58" t="e">
        <f>ROUND(#REF!,0)</f>
        <v>#REF!</v>
      </c>
      <c r="BY54" s="58" t="e">
        <f>ROUND(#REF!,0)</f>
        <v>#REF!</v>
      </c>
      <c r="BZ54" s="58" t="e">
        <f>ROUND(#REF!,0)</f>
        <v>#REF!</v>
      </c>
      <c r="CA54" s="58" t="e">
        <f>ROUND(#REF!,0)</f>
        <v>#REF!</v>
      </c>
      <c r="CB54" s="123" t="e">
        <f t="shared" si="12"/>
        <v>#REF!</v>
      </c>
      <c r="CC54" s="127" t="e">
        <f t="shared" si="13"/>
        <v>#REF!</v>
      </c>
      <c r="CD54" s="60" t="e">
        <f>ROUND(#REF!,0)</f>
        <v>#REF!</v>
      </c>
      <c r="CE54" s="60" t="e">
        <f>ROUND(#REF!,0)</f>
        <v>#REF!</v>
      </c>
      <c r="CF54" s="60" t="e">
        <f>ROUND(#REF!,0)</f>
        <v>#REF!</v>
      </c>
      <c r="CG54" s="60" t="e">
        <f>ROUND(#REF!,0)</f>
        <v>#REF!</v>
      </c>
      <c r="CH54" s="60" t="e">
        <f>ROUND(#REF!,0)</f>
        <v>#REF!</v>
      </c>
      <c r="CI54" s="60" t="e">
        <f>ROUND(#REF!,0)</f>
        <v>#REF!</v>
      </c>
      <c r="CJ54" s="84"/>
      <c r="CK54" s="59" t="e">
        <f t="shared" si="4"/>
        <v>#REF!</v>
      </c>
      <c r="CL54" s="67" t="e">
        <f>ROUND(#REF!,0)</f>
        <v>#REF!</v>
      </c>
      <c r="CM54" s="58" t="e">
        <f>ROUND(#REF!,0)</f>
        <v>#REF!</v>
      </c>
      <c r="CN54" s="58" t="e">
        <f>ROUND(#REF!,0)</f>
        <v>#REF!</v>
      </c>
      <c r="CO54" s="58" t="e">
        <f>ROUND(#REF!,0)</f>
        <v>#REF!</v>
      </c>
      <c r="CP54" s="58" t="e">
        <f>ROUND(#REF!,0)</f>
        <v>#REF!</v>
      </c>
      <c r="CQ54" s="58" t="e">
        <f>ROUND(#REF!,0)</f>
        <v>#REF!</v>
      </c>
      <c r="CR54" s="85"/>
      <c r="CS54" s="155" t="e">
        <f t="shared" si="14"/>
        <v>#REF!</v>
      </c>
      <c r="CT54" s="166" t="e">
        <f t="shared" si="15"/>
        <v>#REF!</v>
      </c>
      <c r="CU54" s="61" t="e">
        <f>ROUND(#REF!,0)</f>
        <v>#REF!</v>
      </c>
      <c r="CV54" s="61" t="e">
        <f>ROUND(#REF!,0)</f>
        <v>#REF!</v>
      </c>
      <c r="CW54" s="173" t="e">
        <f t="shared" si="16"/>
        <v>#REF!</v>
      </c>
      <c r="CX54" s="58"/>
      <c r="CY54" s="179" t="e">
        <v>#REF!</v>
      </c>
      <c r="CZ54" s="59" t="e">
        <f t="shared" si="0"/>
        <v>#REF!</v>
      </c>
      <c r="DA54" s="58"/>
    </row>
    <row r="55" spans="1:105" x14ac:dyDescent="0.35">
      <c r="A55" s="236"/>
      <c r="B55" s="240"/>
      <c r="C55" s="71">
        <v>28</v>
      </c>
      <c r="D55" s="57" t="s">
        <v>20</v>
      </c>
      <c r="E55" s="60" t="e">
        <f>ROUND(#REF!,0)</f>
        <v>#REF!</v>
      </c>
      <c r="F55" s="60" t="e">
        <f>ROUND(#REF!,0)</f>
        <v>#REF!</v>
      </c>
      <c r="G55" s="60" t="e">
        <f>ROUND(#REF!,0)</f>
        <v>#REF!</v>
      </c>
      <c r="H55" s="60" t="e">
        <f>ROUND(#REF!,0)</f>
        <v>#REF!</v>
      </c>
      <c r="I55" s="60" t="e">
        <f>ROUND(#REF!,0)</f>
        <v>#REF!</v>
      </c>
      <c r="J55" s="60" t="e">
        <f>ROUND(#REF!,0)</f>
        <v>#REF!</v>
      </c>
      <c r="K55" s="60" t="e">
        <f>ROUND(#REF!,0)</f>
        <v>#REF!</v>
      </c>
      <c r="L55" s="60" t="e">
        <f>ROUND(#REF!,0)</f>
        <v>#REF!</v>
      </c>
      <c r="M55" s="60" t="e">
        <f>ROUND(#REF!,0)</f>
        <v>#REF!</v>
      </c>
      <c r="N55" s="60" t="e">
        <f>ROUND(#REF!,0)</f>
        <v>#REF!</v>
      </c>
      <c r="O55" s="60" t="e">
        <f>ROUND(#REF!,0)</f>
        <v>#REF!</v>
      </c>
      <c r="P55" s="60" t="e">
        <f>ROUND(#REF!,0)</f>
        <v>#REF!</v>
      </c>
      <c r="Q55" s="60" t="e">
        <f>ROUND(#REF!,0)</f>
        <v>#REF!</v>
      </c>
      <c r="R55" s="60" t="e">
        <f>ROUND(#REF!,0)</f>
        <v>#REF!</v>
      </c>
      <c r="S55" s="60" t="e">
        <f>ROUND(#REF!,0)</f>
        <v>#REF!</v>
      </c>
      <c r="T55" s="60" t="e">
        <f>ROUND(#REF!,0)</f>
        <v>#REF!</v>
      </c>
      <c r="U55" s="60" t="e">
        <f>ROUND(#REF!,0)</f>
        <v>#REF!</v>
      </c>
      <c r="V55" s="60" t="e">
        <f>ROUND(#REF!,0)</f>
        <v>#REF!</v>
      </c>
      <c r="W55" s="60" t="e">
        <f>ROUND(#REF!,0)</f>
        <v>#REF!</v>
      </c>
      <c r="X55" s="60" t="e">
        <f>ROUND(#REF!,0)</f>
        <v>#REF!</v>
      </c>
      <c r="Y55" s="60" t="e">
        <f>ROUND(#REF!,0)</f>
        <v>#REF!</v>
      </c>
      <c r="Z55" s="60" t="e">
        <f>ROUND(#REF!,0)</f>
        <v>#REF!</v>
      </c>
      <c r="AA55" s="60" t="e">
        <f>ROUND(#REF!,0)</f>
        <v>#REF!</v>
      </c>
      <c r="AB55" s="60" t="e">
        <f>ROUND(#REF!,0)</f>
        <v>#REF!</v>
      </c>
      <c r="AC55" s="60" t="e">
        <f>ROUND(#REF!,0)</f>
        <v>#REF!</v>
      </c>
      <c r="AD55" s="60" t="e">
        <f>ROUND(#REF!,0)</f>
        <v>#REF!</v>
      </c>
      <c r="AE55" s="60" t="e">
        <f>ROUND(#REF!,0)</f>
        <v>#REF!</v>
      </c>
      <c r="AF55" s="60" t="e">
        <f>ROUND(#REF!,0)</f>
        <v>#REF!</v>
      </c>
      <c r="AG55" s="60" t="e">
        <f>ROUND(#REF!,0)</f>
        <v>#REF!</v>
      </c>
      <c r="AH55" s="60" t="e">
        <f>ROUND(#REF!,0)</f>
        <v>#REF!</v>
      </c>
      <c r="AI55" s="60" t="e">
        <f>ROUND(#REF!,0)</f>
        <v>#REF!</v>
      </c>
      <c r="AJ55" s="60" t="e">
        <f>ROUND(#REF!,0)</f>
        <v>#REF!</v>
      </c>
      <c r="AK55" s="60" t="e">
        <f>ROUND(#REF!,0)</f>
        <v>#REF!</v>
      </c>
      <c r="AL55" s="60" t="e">
        <f>ROUND(#REF!,0)</f>
        <v>#REF!</v>
      </c>
      <c r="AM55" s="60" t="e">
        <f>ROUND(#REF!,0)</f>
        <v>#REF!</v>
      </c>
      <c r="AN55" s="60" t="e">
        <f>ROUND(#REF!,0)</f>
        <v>#REF!</v>
      </c>
      <c r="AO55" s="60" t="e">
        <f>ROUND(#REF!,0)</f>
        <v>#REF!</v>
      </c>
      <c r="AP55" s="98" t="e">
        <f t="shared" si="11"/>
        <v>#REF!</v>
      </c>
      <c r="AQ55" s="58" t="e">
        <f>ROUND(#REF!,0)</f>
        <v>#REF!</v>
      </c>
      <c r="AR55" s="58" t="e">
        <f>ROUND(#REF!,0)</f>
        <v>#REF!</v>
      </c>
      <c r="AS55" s="58" t="e">
        <f>ROUND(#REF!,0)</f>
        <v>#REF!</v>
      </c>
      <c r="AT55" s="58" t="e">
        <f>ROUND(#REF!,0)</f>
        <v>#REF!</v>
      </c>
      <c r="AU55" s="58" t="e">
        <f>ROUND(#REF!,0)</f>
        <v>#REF!</v>
      </c>
      <c r="AV55" s="58" t="e">
        <f>ROUND(#REF!,0)</f>
        <v>#REF!</v>
      </c>
      <c r="AW55" s="58" t="e">
        <f>ROUND(#REF!,0)</f>
        <v>#REF!</v>
      </c>
      <c r="AX55" s="58" t="e">
        <f>ROUND(#REF!,0)</f>
        <v>#REF!</v>
      </c>
      <c r="AY55" s="58" t="e">
        <f>ROUND(#REF!,0)</f>
        <v>#REF!</v>
      </c>
      <c r="AZ55" s="58" t="e">
        <f>ROUND(#REF!,0)</f>
        <v>#REF!</v>
      </c>
      <c r="BA55" s="58" t="e">
        <f>ROUND(#REF!,0)</f>
        <v>#REF!</v>
      </c>
      <c r="BB55" s="58" t="e">
        <f>ROUND(#REF!,0)</f>
        <v>#REF!</v>
      </c>
      <c r="BC55" s="58" t="e">
        <f>ROUND(#REF!,0)</f>
        <v>#REF!</v>
      </c>
      <c r="BD55" s="58" t="e">
        <f>ROUND(#REF!,0)</f>
        <v>#REF!</v>
      </c>
      <c r="BE55" s="58" t="e">
        <f>ROUND(#REF!,0)</f>
        <v>#REF!</v>
      </c>
      <c r="BF55" s="58" t="e">
        <f>ROUND(#REF!,0)</f>
        <v>#REF!</v>
      </c>
      <c r="BG55" s="58" t="e">
        <f>ROUND(#REF!,0)</f>
        <v>#REF!</v>
      </c>
      <c r="BH55" s="58" t="e">
        <f>ROUND(#REF!,0)</f>
        <v>#REF!</v>
      </c>
      <c r="BI55" s="58" t="e">
        <f>ROUND(#REF!,0)</f>
        <v>#REF!</v>
      </c>
      <c r="BJ55" s="58" t="e">
        <f>ROUND(#REF!,0)</f>
        <v>#REF!</v>
      </c>
      <c r="BK55" s="58" t="e">
        <f>ROUND(#REF!,0)</f>
        <v>#REF!</v>
      </c>
      <c r="BL55" s="58" t="e">
        <f>ROUND(#REF!,0)</f>
        <v>#REF!</v>
      </c>
      <c r="BM55" s="58" t="e">
        <f>ROUND(#REF!,0)</f>
        <v>#REF!</v>
      </c>
      <c r="BN55" s="58" t="e">
        <f>ROUND(#REF!,0)</f>
        <v>#REF!</v>
      </c>
      <c r="BO55" s="58" t="e">
        <f>ROUND(#REF!,0)</f>
        <v>#REF!</v>
      </c>
      <c r="BP55" s="58" t="e">
        <f>ROUND(#REF!,0)</f>
        <v>#REF!</v>
      </c>
      <c r="BQ55" s="58" t="e">
        <f>ROUND(#REF!,0)</f>
        <v>#REF!</v>
      </c>
      <c r="BR55" s="58" t="e">
        <f>ROUND(#REF!,0)</f>
        <v>#REF!</v>
      </c>
      <c r="BS55" s="58" t="e">
        <f>ROUND(#REF!,0)</f>
        <v>#REF!</v>
      </c>
      <c r="BT55" s="58" t="e">
        <f>ROUND(#REF!,0)</f>
        <v>#REF!</v>
      </c>
      <c r="BU55" s="58" t="e">
        <f>ROUND(#REF!,0)</f>
        <v>#REF!</v>
      </c>
      <c r="BV55" s="58" t="e">
        <f>ROUND(#REF!,0)</f>
        <v>#REF!</v>
      </c>
      <c r="BW55" s="58" t="e">
        <f>ROUND(#REF!,0)</f>
        <v>#REF!</v>
      </c>
      <c r="BX55" s="58" t="e">
        <f>ROUND(#REF!,0)</f>
        <v>#REF!</v>
      </c>
      <c r="BY55" s="58" t="e">
        <f>ROUND(#REF!,0)</f>
        <v>#REF!</v>
      </c>
      <c r="BZ55" s="58" t="e">
        <f>ROUND(#REF!,0)</f>
        <v>#REF!</v>
      </c>
      <c r="CA55" s="58" t="e">
        <f>ROUND(#REF!,0)</f>
        <v>#REF!</v>
      </c>
      <c r="CB55" s="123" t="e">
        <f t="shared" si="12"/>
        <v>#REF!</v>
      </c>
      <c r="CC55" s="127" t="e">
        <f t="shared" si="13"/>
        <v>#REF!</v>
      </c>
      <c r="CD55" s="60" t="e">
        <f>ROUND(#REF!,0)</f>
        <v>#REF!</v>
      </c>
      <c r="CE55" s="60" t="e">
        <f>ROUND(#REF!,0)</f>
        <v>#REF!</v>
      </c>
      <c r="CF55" s="60" t="e">
        <f>ROUND(#REF!,0)</f>
        <v>#REF!</v>
      </c>
      <c r="CG55" s="60" t="e">
        <f>ROUND(#REF!,0)</f>
        <v>#REF!</v>
      </c>
      <c r="CH55" s="60" t="e">
        <f>ROUND(#REF!,0)</f>
        <v>#REF!</v>
      </c>
      <c r="CI55" s="60" t="e">
        <f>ROUND(#REF!,0)</f>
        <v>#REF!</v>
      </c>
      <c r="CJ55" s="84"/>
      <c r="CK55" s="59" t="e">
        <f t="shared" si="4"/>
        <v>#REF!</v>
      </c>
      <c r="CL55" s="67" t="e">
        <f>ROUND(#REF!,0)</f>
        <v>#REF!</v>
      </c>
      <c r="CM55" s="58" t="e">
        <f>ROUND(#REF!,0)</f>
        <v>#REF!</v>
      </c>
      <c r="CN55" s="58" t="e">
        <f>ROUND(#REF!,0)</f>
        <v>#REF!</v>
      </c>
      <c r="CO55" s="58" t="e">
        <f>ROUND(#REF!,0)</f>
        <v>#REF!</v>
      </c>
      <c r="CP55" s="58" t="e">
        <f>ROUND(#REF!,0)</f>
        <v>#REF!</v>
      </c>
      <c r="CQ55" s="58" t="e">
        <f>ROUND(#REF!,0)</f>
        <v>#REF!</v>
      </c>
      <c r="CR55" s="85"/>
      <c r="CS55" s="155" t="e">
        <f t="shared" si="14"/>
        <v>#REF!</v>
      </c>
      <c r="CT55" s="166" t="e">
        <f t="shared" si="15"/>
        <v>#REF!</v>
      </c>
      <c r="CU55" s="61" t="e">
        <f>ROUND(#REF!,0)</f>
        <v>#REF!</v>
      </c>
      <c r="CV55" s="61" t="e">
        <f>ROUND(#REF!,0)</f>
        <v>#REF!</v>
      </c>
      <c r="CW55" s="173" t="e">
        <f t="shared" si="16"/>
        <v>#REF!</v>
      </c>
      <c r="CX55" s="58"/>
      <c r="CY55" s="179" t="e">
        <v>#REF!</v>
      </c>
      <c r="CZ55" s="59" t="e">
        <f t="shared" si="0"/>
        <v>#REF!</v>
      </c>
      <c r="DA55" s="58"/>
    </row>
    <row r="56" spans="1:105" x14ac:dyDescent="0.35">
      <c r="A56" s="236"/>
      <c r="B56" s="240"/>
      <c r="C56" s="71">
        <v>29</v>
      </c>
      <c r="D56" s="57" t="s">
        <v>21</v>
      </c>
      <c r="E56" s="60" t="e">
        <f>ROUND(#REF!,0)</f>
        <v>#REF!</v>
      </c>
      <c r="F56" s="60" t="e">
        <f>ROUND(#REF!,0)</f>
        <v>#REF!</v>
      </c>
      <c r="G56" s="60" t="e">
        <f>ROUND(#REF!,0)</f>
        <v>#REF!</v>
      </c>
      <c r="H56" s="60" t="e">
        <f>ROUND(#REF!,0)</f>
        <v>#REF!</v>
      </c>
      <c r="I56" s="60" t="e">
        <f>ROUND(#REF!,0)</f>
        <v>#REF!</v>
      </c>
      <c r="J56" s="60" t="e">
        <f>ROUND(#REF!,0)</f>
        <v>#REF!</v>
      </c>
      <c r="K56" s="60" t="e">
        <f>ROUND(#REF!,0)</f>
        <v>#REF!</v>
      </c>
      <c r="L56" s="60" t="e">
        <f>ROUND(#REF!,0)</f>
        <v>#REF!</v>
      </c>
      <c r="M56" s="60" t="e">
        <f>ROUND(#REF!,0)</f>
        <v>#REF!</v>
      </c>
      <c r="N56" s="60" t="e">
        <f>ROUND(#REF!,0)</f>
        <v>#REF!</v>
      </c>
      <c r="O56" s="60" t="e">
        <f>ROUND(#REF!,0)</f>
        <v>#REF!</v>
      </c>
      <c r="P56" s="60" t="e">
        <f>ROUND(#REF!,0)</f>
        <v>#REF!</v>
      </c>
      <c r="Q56" s="60" t="e">
        <f>ROUND(#REF!,0)</f>
        <v>#REF!</v>
      </c>
      <c r="R56" s="60" t="e">
        <f>ROUND(#REF!,0)</f>
        <v>#REF!</v>
      </c>
      <c r="S56" s="60" t="e">
        <f>ROUND(#REF!,0)</f>
        <v>#REF!</v>
      </c>
      <c r="T56" s="60" t="e">
        <f>ROUND(#REF!,0)</f>
        <v>#REF!</v>
      </c>
      <c r="U56" s="60" t="e">
        <f>ROUND(#REF!,0)</f>
        <v>#REF!</v>
      </c>
      <c r="V56" s="60" t="e">
        <f>ROUND(#REF!,0)</f>
        <v>#REF!</v>
      </c>
      <c r="W56" s="60" t="e">
        <f>ROUND(#REF!,0)</f>
        <v>#REF!</v>
      </c>
      <c r="X56" s="60" t="e">
        <f>ROUND(#REF!,0)</f>
        <v>#REF!</v>
      </c>
      <c r="Y56" s="60" t="e">
        <f>ROUND(#REF!,0)</f>
        <v>#REF!</v>
      </c>
      <c r="Z56" s="60" t="e">
        <f>ROUND(#REF!,0)</f>
        <v>#REF!</v>
      </c>
      <c r="AA56" s="60" t="e">
        <f>ROUND(#REF!,0)</f>
        <v>#REF!</v>
      </c>
      <c r="AB56" s="60" t="e">
        <f>ROUND(#REF!,0)</f>
        <v>#REF!</v>
      </c>
      <c r="AC56" s="60" t="e">
        <f>ROUND(#REF!,0)</f>
        <v>#REF!</v>
      </c>
      <c r="AD56" s="60" t="e">
        <f>ROUND(#REF!,0)</f>
        <v>#REF!</v>
      </c>
      <c r="AE56" s="60" t="e">
        <f>ROUND(#REF!,0)</f>
        <v>#REF!</v>
      </c>
      <c r="AF56" s="60" t="e">
        <f>ROUND(#REF!,0)</f>
        <v>#REF!</v>
      </c>
      <c r="AG56" s="60" t="e">
        <f>ROUND(#REF!,0)</f>
        <v>#REF!</v>
      </c>
      <c r="AH56" s="60" t="e">
        <f>ROUND(#REF!,0)</f>
        <v>#REF!</v>
      </c>
      <c r="AI56" s="60" t="e">
        <f>ROUND(#REF!,0)</f>
        <v>#REF!</v>
      </c>
      <c r="AJ56" s="60" t="e">
        <f>ROUND(#REF!,0)</f>
        <v>#REF!</v>
      </c>
      <c r="AK56" s="60" t="e">
        <f>ROUND(#REF!,0)</f>
        <v>#REF!</v>
      </c>
      <c r="AL56" s="60" t="e">
        <f>ROUND(#REF!,0)</f>
        <v>#REF!</v>
      </c>
      <c r="AM56" s="60" t="e">
        <f>ROUND(#REF!,0)</f>
        <v>#REF!</v>
      </c>
      <c r="AN56" s="60" t="e">
        <f>ROUND(#REF!,0)</f>
        <v>#REF!</v>
      </c>
      <c r="AO56" s="60" t="e">
        <f>ROUND(#REF!,0)</f>
        <v>#REF!</v>
      </c>
      <c r="AP56" s="98" t="e">
        <f t="shared" si="11"/>
        <v>#REF!</v>
      </c>
      <c r="AQ56" s="58" t="e">
        <f>ROUND(#REF!,0)</f>
        <v>#REF!</v>
      </c>
      <c r="AR56" s="58" t="e">
        <f>ROUND(#REF!,0)</f>
        <v>#REF!</v>
      </c>
      <c r="AS56" s="58" t="e">
        <f>ROUND(#REF!,0)</f>
        <v>#REF!</v>
      </c>
      <c r="AT56" s="58" t="e">
        <f>ROUND(#REF!,0)</f>
        <v>#REF!</v>
      </c>
      <c r="AU56" s="58" t="e">
        <f>ROUND(#REF!,0)</f>
        <v>#REF!</v>
      </c>
      <c r="AV56" s="58" t="e">
        <f>ROUND(#REF!,0)</f>
        <v>#REF!</v>
      </c>
      <c r="AW56" s="58" t="e">
        <f>ROUND(#REF!,0)</f>
        <v>#REF!</v>
      </c>
      <c r="AX56" s="58" t="e">
        <f>ROUND(#REF!,0)</f>
        <v>#REF!</v>
      </c>
      <c r="AY56" s="58" t="e">
        <f>ROUND(#REF!,0)</f>
        <v>#REF!</v>
      </c>
      <c r="AZ56" s="58" t="e">
        <f>ROUND(#REF!,0)</f>
        <v>#REF!</v>
      </c>
      <c r="BA56" s="58" t="e">
        <f>ROUND(#REF!,0)</f>
        <v>#REF!</v>
      </c>
      <c r="BB56" s="58" t="e">
        <f>ROUND(#REF!,0)</f>
        <v>#REF!</v>
      </c>
      <c r="BC56" s="58" t="e">
        <f>ROUND(#REF!,0)</f>
        <v>#REF!</v>
      </c>
      <c r="BD56" s="58" t="e">
        <f>ROUND(#REF!,0)</f>
        <v>#REF!</v>
      </c>
      <c r="BE56" s="58" t="e">
        <f>ROUND(#REF!,0)</f>
        <v>#REF!</v>
      </c>
      <c r="BF56" s="58" t="e">
        <f>ROUND(#REF!,0)</f>
        <v>#REF!</v>
      </c>
      <c r="BG56" s="58" t="e">
        <f>ROUND(#REF!,0)</f>
        <v>#REF!</v>
      </c>
      <c r="BH56" s="58" t="e">
        <f>ROUND(#REF!,0)</f>
        <v>#REF!</v>
      </c>
      <c r="BI56" s="58" t="e">
        <f>ROUND(#REF!,0)</f>
        <v>#REF!</v>
      </c>
      <c r="BJ56" s="58" t="e">
        <f>ROUND(#REF!,0)</f>
        <v>#REF!</v>
      </c>
      <c r="BK56" s="58" t="e">
        <f>ROUND(#REF!,0)</f>
        <v>#REF!</v>
      </c>
      <c r="BL56" s="58" t="e">
        <f>ROUND(#REF!,0)</f>
        <v>#REF!</v>
      </c>
      <c r="BM56" s="58" t="e">
        <f>ROUND(#REF!,0)</f>
        <v>#REF!</v>
      </c>
      <c r="BN56" s="58" t="e">
        <f>ROUND(#REF!,0)</f>
        <v>#REF!</v>
      </c>
      <c r="BO56" s="58" t="e">
        <f>ROUND(#REF!,0)</f>
        <v>#REF!</v>
      </c>
      <c r="BP56" s="58" t="e">
        <f>ROUND(#REF!,0)</f>
        <v>#REF!</v>
      </c>
      <c r="BQ56" s="58" t="e">
        <f>ROUND(#REF!,0)</f>
        <v>#REF!</v>
      </c>
      <c r="BR56" s="58" t="e">
        <f>ROUND(#REF!,0)</f>
        <v>#REF!</v>
      </c>
      <c r="BS56" s="58" t="e">
        <f>ROUND(#REF!,0)</f>
        <v>#REF!</v>
      </c>
      <c r="BT56" s="58" t="e">
        <f>ROUND(#REF!,0)</f>
        <v>#REF!</v>
      </c>
      <c r="BU56" s="58" t="e">
        <f>ROUND(#REF!,0)</f>
        <v>#REF!</v>
      </c>
      <c r="BV56" s="58" t="e">
        <f>ROUND(#REF!,0)</f>
        <v>#REF!</v>
      </c>
      <c r="BW56" s="58" t="e">
        <f>ROUND(#REF!,0)</f>
        <v>#REF!</v>
      </c>
      <c r="BX56" s="58" t="e">
        <f>ROUND(#REF!,0)</f>
        <v>#REF!</v>
      </c>
      <c r="BY56" s="58" t="e">
        <f>ROUND(#REF!,0)</f>
        <v>#REF!</v>
      </c>
      <c r="BZ56" s="58" t="e">
        <f>ROUND(#REF!,0)</f>
        <v>#REF!</v>
      </c>
      <c r="CA56" s="58" t="e">
        <f>ROUND(#REF!,0)</f>
        <v>#REF!</v>
      </c>
      <c r="CB56" s="123" t="e">
        <f t="shared" si="12"/>
        <v>#REF!</v>
      </c>
      <c r="CC56" s="127" t="e">
        <f t="shared" si="13"/>
        <v>#REF!</v>
      </c>
      <c r="CD56" s="60" t="e">
        <f>ROUND(#REF!,0)</f>
        <v>#REF!</v>
      </c>
      <c r="CE56" s="60" t="e">
        <f>ROUND(#REF!,0)</f>
        <v>#REF!</v>
      </c>
      <c r="CF56" s="60" t="e">
        <f>ROUND(#REF!,0)</f>
        <v>#REF!</v>
      </c>
      <c r="CG56" s="60" t="e">
        <f>ROUND(#REF!,0)</f>
        <v>#REF!</v>
      </c>
      <c r="CH56" s="60" t="e">
        <f>ROUND(#REF!,0)</f>
        <v>#REF!</v>
      </c>
      <c r="CI56" s="60" t="e">
        <f>ROUND(#REF!,0)</f>
        <v>#REF!</v>
      </c>
      <c r="CJ56" s="84"/>
      <c r="CK56" s="59" t="e">
        <f t="shared" si="4"/>
        <v>#REF!</v>
      </c>
      <c r="CL56" s="67" t="e">
        <f>ROUND(#REF!,0)</f>
        <v>#REF!</v>
      </c>
      <c r="CM56" s="58" t="e">
        <f>ROUND(#REF!,0)</f>
        <v>#REF!</v>
      </c>
      <c r="CN56" s="58" t="e">
        <f>ROUND(#REF!,0)</f>
        <v>#REF!</v>
      </c>
      <c r="CO56" s="58" t="e">
        <f>ROUND(#REF!,0)</f>
        <v>#REF!</v>
      </c>
      <c r="CP56" s="58" t="e">
        <f>ROUND(#REF!,0)</f>
        <v>#REF!</v>
      </c>
      <c r="CQ56" s="58" t="e">
        <f>ROUND(#REF!,0)</f>
        <v>#REF!</v>
      </c>
      <c r="CR56" s="85"/>
      <c r="CS56" s="155" t="e">
        <f t="shared" si="14"/>
        <v>#REF!</v>
      </c>
      <c r="CT56" s="166" t="e">
        <f t="shared" si="15"/>
        <v>#REF!</v>
      </c>
      <c r="CU56" s="61" t="e">
        <f>ROUND(#REF!,0)</f>
        <v>#REF!</v>
      </c>
      <c r="CV56" s="61" t="e">
        <f>ROUND(#REF!,0)</f>
        <v>#REF!</v>
      </c>
      <c r="CW56" s="173" t="e">
        <f t="shared" si="16"/>
        <v>#REF!</v>
      </c>
      <c r="CX56" s="58"/>
      <c r="CY56" s="179" t="e">
        <v>#REF!</v>
      </c>
      <c r="CZ56" s="59" t="e">
        <f t="shared" si="0"/>
        <v>#REF!</v>
      </c>
      <c r="DA56" s="58"/>
    </row>
    <row r="57" spans="1:105" x14ac:dyDescent="0.35">
      <c r="A57" s="236"/>
      <c r="B57" s="240"/>
      <c r="C57" s="71">
        <v>30</v>
      </c>
      <c r="D57" s="57" t="s">
        <v>22</v>
      </c>
      <c r="E57" s="60" t="e">
        <f>ROUND(#REF!,0)</f>
        <v>#REF!</v>
      </c>
      <c r="F57" s="60" t="e">
        <f>ROUND(#REF!,0)</f>
        <v>#REF!</v>
      </c>
      <c r="G57" s="60" t="e">
        <f>ROUND(#REF!,0)</f>
        <v>#REF!</v>
      </c>
      <c r="H57" s="60" t="e">
        <f>ROUND(#REF!,0)</f>
        <v>#REF!</v>
      </c>
      <c r="I57" s="60" t="e">
        <f>ROUND(#REF!,0)</f>
        <v>#REF!</v>
      </c>
      <c r="J57" s="60" t="e">
        <f>ROUND(#REF!,0)</f>
        <v>#REF!</v>
      </c>
      <c r="K57" s="60" t="e">
        <f>ROUND(#REF!,0)</f>
        <v>#REF!</v>
      </c>
      <c r="L57" s="60" t="e">
        <f>ROUND(#REF!,0)</f>
        <v>#REF!</v>
      </c>
      <c r="M57" s="60" t="e">
        <f>ROUND(#REF!,0)</f>
        <v>#REF!</v>
      </c>
      <c r="N57" s="60" t="e">
        <f>ROUND(#REF!,0)</f>
        <v>#REF!</v>
      </c>
      <c r="O57" s="60" t="e">
        <f>ROUND(#REF!,0)</f>
        <v>#REF!</v>
      </c>
      <c r="P57" s="60" t="e">
        <f>ROUND(#REF!,0)</f>
        <v>#REF!</v>
      </c>
      <c r="Q57" s="60" t="e">
        <f>ROUND(#REF!,0)</f>
        <v>#REF!</v>
      </c>
      <c r="R57" s="60" t="e">
        <f>ROUND(#REF!,0)</f>
        <v>#REF!</v>
      </c>
      <c r="S57" s="60" t="e">
        <f>ROUND(#REF!,0)</f>
        <v>#REF!</v>
      </c>
      <c r="T57" s="60" t="e">
        <f>ROUND(#REF!,0)</f>
        <v>#REF!</v>
      </c>
      <c r="U57" s="60" t="e">
        <f>ROUND(#REF!,0)</f>
        <v>#REF!</v>
      </c>
      <c r="V57" s="60" t="e">
        <f>ROUND(#REF!,0)</f>
        <v>#REF!</v>
      </c>
      <c r="W57" s="60" t="e">
        <f>ROUND(#REF!,0)</f>
        <v>#REF!</v>
      </c>
      <c r="X57" s="60" t="e">
        <f>ROUND(#REF!,0)</f>
        <v>#REF!</v>
      </c>
      <c r="Y57" s="60" t="e">
        <f>ROUND(#REF!,0)</f>
        <v>#REF!</v>
      </c>
      <c r="Z57" s="60" t="e">
        <f>ROUND(#REF!,0)</f>
        <v>#REF!</v>
      </c>
      <c r="AA57" s="60" t="e">
        <f>ROUND(#REF!,0)</f>
        <v>#REF!</v>
      </c>
      <c r="AB57" s="60" t="e">
        <f>ROUND(#REF!,0)</f>
        <v>#REF!</v>
      </c>
      <c r="AC57" s="60" t="e">
        <f>ROUND(#REF!,0)</f>
        <v>#REF!</v>
      </c>
      <c r="AD57" s="60" t="e">
        <f>ROUND(#REF!,0)</f>
        <v>#REF!</v>
      </c>
      <c r="AE57" s="60" t="e">
        <f>ROUND(#REF!,0)</f>
        <v>#REF!</v>
      </c>
      <c r="AF57" s="60" t="e">
        <f>ROUND(#REF!,0)</f>
        <v>#REF!</v>
      </c>
      <c r="AG57" s="60" t="e">
        <f>ROUND(#REF!,0)</f>
        <v>#REF!</v>
      </c>
      <c r="AH57" s="60" t="e">
        <f>ROUND(#REF!,0)</f>
        <v>#REF!</v>
      </c>
      <c r="AI57" s="60" t="e">
        <f>ROUND(#REF!,0)</f>
        <v>#REF!</v>
      </c>
      <c r="AJ57" s="60" t="e">
        <f>ROUND(#REF!,0)</f>
        <v>#REF!</v>
      </c>
      <c r="AK57" s="60" t="e">
        <f>ROUND(#REF!,0)</f>
        <v>#REF!</v>
      </c>
      <c r="AL57" s="60" t="e">
        <f>ROUND(#REF!,0)</f>
        <v>#REF!</v>
      </c>
      <c r="AM57" s="60" t="e">
        <f>ROUND(#REF!,0)</f>
        <v>#REF!</v>
      </c>
      <c r="AN57" s="60" t="e">
        <f>ROUND(#REF!,0)</f>
        <v>#REF!</v>
      </c>
      <c r="AO57" s="60" t="e">
        <f>ROUND(#REF!,0)</f>
        <v>#REF!</v>
      </c>
      <c r="AP57" s="98" t="e">
        <f t="shared" si="11"/>
        <v>#REF!</v>
      </c>
      <c r="AQ57" s="58" t="e">
        <f>ROUND(#REF!,0)</f>
        <v>#REF!</v>
      </c>
      <c r="AR57" s="58" t="e">
        <f>ROUND(#REF!,0)</f>
        <v>#REF!</v>
      </c>
      <c r="AS57" s="58" t="e">
        <f>ROUND(#REF!,0)</f>
        <v>#REF!</v>
      </c>
      <c r="AT57" s="58" t="e">
        <f>ROUND(#REF!,0)</f>
        <v>#REF!</v>
      </c>
      <c r="AU57" s="58" t="e">
        <f>ROUND(#REF!,0)</f>
        <v>#REF!</v>
      </c>
      <c r="AV57" s="58" t="e">
        <f>ROUND(#REF!,0)</f>
        <v>#REF!</v>
      </c>
      <c r="AW57" s="58" t="e">
        <f>ROUND(#REF!,0)</f>
        <v>#REF!</v>
      </c>
      <c r="AX57" s="58" t="e">
        <f>ROUND(#REF!,0)</f>
        <v>#REF!</v>
      </c>
      <c r="AY57" s="58" t="e">
        <f>ROUND(#REF!,0)</f>
        <v>#REF!</v>
      </c>
      <c r="AZ57" s="58" t="e">
        <f>ROUND(#REF!,0)</f>
        <v>#REF!</v>
      </c>
      <c r="BA57" s="58" t="e">
        <f>ROUND(#REF!,0)</f>
        <v>#REF!</v>
      </c>
      <c r="BB57" s="58" t="e">
        <f>ROUND(#REF!,0)</f>
        <v>#REF!</v>
      </c>
      <c r="BC57" s="58" t="e">
        <f>ROUND(#REF!,0)</f>
        <v>#REF!</v>
      </c>
      <c r="BD57" s="58" t="e">
        <f>ROUND(#REF!,0)</f>
        <v>#REF!</v>
      </c>
      <c r="BE57" s="58" t="e">
        <f>ROUND(#REF!,0)</f>
        <v>#REF!</v>
      </c>
      <c r="BF57" s="58" t="e">
        <f>ROUND(#REF!,0)</f>
        <v>#REF!</v>
      </c>
      <c r="BG57" s="58" t="e">
        <f>ROUND(#REF!,0)</f>
        <v>#REF!</v>
      </c>
      <c r="BH57" s="58" t="e">
        <f>ROUND(#REF!,0)</f>
        <v>#REF!</v>
      </c>
      <c r="BI57" s="58" t="e">
        <f>ROUND(#REF!,0)</f>
        <v>#REF!</v>
      </c>
      <c r="BJ57" s="58" t="e">
        <f>ROUND(#REF!,0)</f>
        <v>#REF!</v>
      </c>
      <c r="BK57" s="58" t="e">
        <f>ROUND(#REF!,0)</f>
        <v>#REF!</v>
      </c>
      <c r="BL57" s="58" t="e">
        <f>ROUND(#REF!,0)</f>
        <v>#REF!</v>
      </c>
      <c r="BM57" s="58" t="e">
        <f>ROUND(#REF!,0)</f>
        <v>#REF!</v>
      </c>
      <c r="BN57" s="58" t="e">
        <f>ROUND(#REF!,0)</f>
        <v>#REF!</v>
      </c>
      <c r="BO57" s="58" t="e">
        <f>ROUND(#REF!,0)</f>
        <v>#REF!</v>
      </c>
      <c r="BP57" s="58" t="e">
        <f>ROUND(#REF!,0)</f>
        <v>#REF!</v>
      </c>
      <c r="BQ57" s="58" t="e">
        <f>ROUND(#REF!,0)</f>
        <v>#REF!</v>
      </c>
      <c r="BR57" s="58" t="e">
        <f>ROUND(#REF!,0)</f>
        <v>#REF!</v>
      </c>
      <c r="BS57" s="58" t="e">
        <f>ROUND(#REF!,0)</f>
        <v>#REF!</v>
      </c>
      <c r="BT57" s="58" t="e">
        <f>ROUND(#REF!,0)</f>
        <v>#REF!</v>
      </c>
      <c r="BU57" s="58" t="e">
        <f>ROUND(#REF!,0)</f>
        <v>#REF!</v>
      </c>
      <c r="BV57" s="58" t="e">
        <f>ROUND(#REF!,0)</f>
        <v>#REF!</v>
      </c>
      <c r="BW57" s="58" t="e">
        <f>ROUND(#REF!,0)</f>
        <v>#REF!</v>
      </c>
      <c r="BX57" s="58" t="e">
        <f>ROUND(#REF!,0)</f>
        <v>#REF!</v>
      </c>
      <c r="BY57" s="58" t="e">
        <f>ROUND(#REF!,0)</f>
        <v>#REF!</v>
      </c>
      <c r="BZ57" s="58" t="e">
        <f>ROUND(#REF!,0)</f>
        <v>#REF!</v>
      </c>
      <c r="CA57" s="58" t="e">
        <f>ROUND(#REF!,0)</f>
        <v>#REF!</v>
      </c>
      <c r="CB57" s="123" t="e">
        <f t="shared" si="12"/>
        <v>#REF!</v>
      </c>
      <c r="CC57" s="127" t="e">
        <f t="shared" si="13"/>
        <v>#REF!</v>
      </c>
      <c r="CD57" s="60" t="e">
        <f>ROUND(#REF!,0)</f>
        <v>#REF!</v>
      </c>
      <c r="CE57" s="60" t="e">
        <f>ROUND(#REF!,0)</f>
        <v>#REF!</v>
      </c>
      <c r="CF57" s="60" t="e">
        <f>ROUND(#REF!,0)</f>
        <v>#REF!</v>
      </c>
      <c r="CG57" s="60" t="e">
        <f>ROUND(#REF!,0)</f>
        <v>#REF!</v>
      </c>
      <c r="CH57" s="60" t="e">
        <f>ROUND(#REF!,0)</f>
        <v>#REF!</v>
      </c>
      <c r="CI57" s="60" t="e">
        <f>ROUND(#REF!,0)</f>
        <v>#REF!</v>
      </c>
      <c r="CJ57" s="84"/>
      <c r="CK57" s="59" t="e">
        <f t="shared" si="4"/>
        <v>#REF!</v>
      </c>
      <c r="CL57" s="67" t="e">
        <f>ROUND(#REF!,0)</f>
        <v>#REF!</v>
      </c>
      <c r="CM57" s="58" t="e">
        <f>ROUND(#REF!,0)</f>
        <v>#REF!</v>
      </c>
      <c r="CN57" s="58" t="e">
        <f>ROUND(#REF!,0)</f>
        <v>#REF!</v>
      </c>
      <c r="CO57" s="58" t="e">
        <f>ROUND(#REF!,0)</f>
        <v>#REF!</v>
      </c>
      <c r="CP57" s="58" t="e">
        <f>ROUND(#REF!,0)</f>
        <v>#REF!</v>
      </c>
      <c r="CQ57" s="58" t="e">
        <f>ROUND(#REF!,0)</f>
        <v>#REF!</v>
      </c>
      <c r="CR57" s="85"/>
      <c r="CS57" s="155" t="e">
        <f t="shared" si="14"/>
        <v>#REF!</v>
      </c>
      <c r="CT57" s="166" t="e">
        <f t="shared" si="15"/>
        <v>#REF!</v>
      </c>
      <c r="CU57" s="61" t="e">
        <f>ROUND(#REF!,0)</f>
        <v>#REF!</v>
      </c>
      <c r="CV57" s="61" t="e">
        <f>ROUND(#REF!,0)</f>
        <v>#REF!</v>
      </c>
      <c r="CW57" s="173" t="e">
        <f t="shared" si="16"/>
        <v>#REF!</v>
      </c>
      <c r="CX57" s="58"/>
      <c r="CY57" s="179" t="e">
        <v>#REF!</v>
      </c>
      <c r="CZ57" s="59" t="e">
        <f t="shared" si="0"/>
        <v>#REF!</v>
      </c>
      <c r="DA57" s="58"/>
    </row>
    <row r="58" spans="1:105" x14ac:dyDescent="0.35">
      <c r="A58" s="236"/>
      <c r="B58" s="240"/>
      <c r="C58" s="71">
        <v>31</v>
      </c>
      <c r="D58" s="57" t="s">
        <v>23</v>
      </c>
      <c r="E58" s="60" t="e">
        <f>ROUND(#REF!,0)</f>
        <v>#REF!</v>
      </c>
      <c r="F58" s="60" t="e">
        <f>ROUND(#REF!,0)</f>
        <v>#REF!</v>
      </c>
      <c r="G58" s="60" t="e">
        <f>ROUND(#REF!,0)</f>
        <v>#REF!</v>
      </c>
      <c r="H58" s="60" t="e">
        <f>ROUND(#REF!,0)</f>
        <v>#REF!</v>
      </c>
      <c r="I58" s="60" t="e">
        <f>ROUND(#REF!,0)</f>
        <v>#REF!</v>
      </c>
      <c r="J58" s="60" t="e">
        <f>ROUND(#REF!,0)</f>
        <v>#REF!</v>
      </c>
      <c r="K58" s="60" t="e">
        <f>ROUND(#REF!,0)</f>
        <v>#REF!</v>
      </c>
      <c r="L58" s="60" t="e">
        <f>ROUND(#REF!,0)</f>
        <v>#REF!</v>
      </c>
      <c r="M58" s="60" t="e">
        <f>ROUND(#REF!,0)</f>
        <v>#REF!</v>
      </c>
      <c r="N58" s="60" t="e">
        <f>ROUND(#REF!,0)</f>
        <v>#REF!</v>
      </c>
      <c r="O58" s="60" t="e">
        <f>ROUND(#REF!,0)</f>
        <v>#REF!</v>
      </c>
      <c r="P58" s="60" t="e">
        <f>ROUND(#REF!,0)</f>
        <v>#REF!</v>
      </c>
      <c r="Q58" s="60" t="e">
        <f>ROUND(#REF!,0)</f>
        <v>#REF!</v>
      </c>
      <c r="R58" s="60" t="e">
        <f>ROUND(#REF!,0)</f>
        <v>#REF!</v>
      </c>
      <c r="S58" s="60" t="e">
        <f>ROUND(#REF!,0)</f>
        <v>#REF!</v>
      </c>
      <c r="T58" s="60" t="e">
        <f>ROUND(#REF!,0)</f>
        <v>#REF!</v>
      </c>
      <c r="U58" s="60" t="e">
        <f>ROUND(#REF!,0)</f>
        <v>#REF!</v>
      </c>
      <c r="V58" s="60" t="e">
        <f>ROUND(#REF!,0)</f>
        <v>#REF!</v>
      </c>
      <c r="W58" s="60" t="e">
        <f>ROUND(#REF!,0)</f>
        <v>#REF!</v>
      </c>
      <c r="X58" s="60" t="e">
        <f>ROUND(#REF!,0)</f>
        <v>#REF!</v>
      </c>
      <c r="Y58" s="60" t="e">
        <f>ROUND(#REF!,0)</f>
        <v>#REF!</v>
      </c>
      <c r="Z58" s="60" t="e">
        <f>ROUND(#REF!,0)</f>
        <v>#REF!</v>
      </c>
      <c r="AA58" s="60" t="e">
        <f>ROUND(#REF!,0)</f>
        <v>#REF!</v>
      </c>
      <c r="AB58" s="60" t="e">
        <f>ROUND(#REF!,0)</f>
        <v>#REF!</v>
      </c>
      <c r="AC58" s="60" t="e">
        <f>ROUND(#REF!,0)</f>
        <v>#REF!</v>
      </c>
      <c r="AD58" s="60" t="e">
        <f>ROUND(#REF!,0)</f>
        <v>#REF!</v>
      </c>
      <c r="AE58" s="60" t="e">
        <f>ROUND(#REF!,0)</f>
        <v>#REF!</v>
      </c>
      <c r="AF58" s="60" t="e">
        <f>ROUND(#REF!,0)</f>
        <v>#REF!</v>
      </c>
      <c r="AG58" s="60" t="e">
        <f>ROUND(#REF!,0)</f>
        <v>#REF!</v>
      </c>
      <c r="AH58" s="60" t="e">
        <f>ROUND(#REF!,0)</f>
        <v>#REF!</v>
      </c>
      <c r="AI58" s="60" t="e">
        <f>ROUND(#REF!,0)</f>
        <v>#REF!</v>
      </c>
      <c r="AJ58" s="60" t="e">
        <f>ROUND(#REF!,0)</f>
        <v>#REF!</v>
      </c>
      <c r="AK58" s="60" t="e">
        <f>ROUND(#REF!,0)</f>
        <v>#REF!</v>
      </c>
      <c r="AL58" s="60" t="e">
        <f>ROUND(#REF!,0)</f>
        <v>#REF!</v>
      </c>
      <c r="AM58" s="60" t="e">
        <f>ROUND(#REF!,0)</f>
        <v>#REF!</v>
      </c>
      <c r="AN58" s="60" t="e">
        <f>ROUND(#REF!,0)</f>
        <v>#REF!</v>
      </c>
      <c r="AO58" s="60" t="e">
        <f>ROUND(#REF!,0)</f>
        <v>#REF!</v>
      </c>
      <c r="AP58" s="98" t="e">
        <f t="shared" si="11"/>
        <v>#REF!</v>
      </c>
      <c r="AQ58" s="58" t="e">
        <f>ROUND(#REF!,0)</f>
        <v>#REF!</v>
      </c>
      <c r="AR58" s="58" t="e">
        <f>ROUND(#REF!,0)</f>
        <v>#REF!</v>
      </c>
      <c r="AS58" s="58" t="e">
        <f>ROUND(#REF!,0)</f>
        <v>#REF!</v>
      </c>
      <c r="AT58" s="58" t="e">
        <f>ROUND(#REF!,0)</f>
        <v>#REF!</v>
      </c>
      <c r="AU58" s="58" t="e">
        <f>ROUND(#REF!,0)</f>
        <v>#REF!</v>
      </c>
      <c r="AV58" s="58" t="e">
        <f>ROUND(#REF!,0)</f>
        <v>#REF!</v>
      </c>
      <c r="AW58" s="58" t="e">
        <f>ROUND(#REF!,0)</f>
        <v>#REF!</v>
      </c>
      <c r="AX58" s="58" t="e">
        <f>ROUND(#REF!,0)</f>
        <v>#REF!</v>
      </c>
      <c r="AY58" s="58" t="e">
        <f>ROUND(#REF!,0)</f>
        <v>#REF!</v>
      </c>
      <c r="AZ58" s="58" t="e">
        <f>ROUND(#REF!,0)</f>
        <v>#REF!</v>
      </c>
      <c r="BA58" s="58" t="e">
        <f>ROUND(#REF!,0)</f>
        <v>#REF!</v>
      </c>
      <c r="BB58" s="58" t="e">
        <f>ROUND(#REF!,0)</f>
        <v>#REF!</v>
      </c>
      <c r="BC58" s="58" t="e">
        <f>ROUND(#REF!,0)</f>
        <v>#REF!</v>
      </c>
      <c r="BD58" s="58" t="e">
        <f>ROUND(#REF!,0)</f>
        <v>#REF!</v>
      </c>
      <c r="BE58" s="58" t="e">
        <f>ROUND(#REF!,0)</f>
        <v>#REF!</v>
      </c>
      <c r="BF58" s="58" t="e">
        <f>ROUND(#REF!,0)</f>
        <v>#REF!</v>
      </c>
      <c r="BG58" s="58" t="e">
        <f>ROUND(#REF!,0)</f>
        <v>#REF!</v>
      </c>
      <c r="BH58" s="58" t="e">
        <f>ROUND(#REF!,0)</f>
        <v>#REF!</v>
      </c>
      <c r="BI58" s="58" t="e">
        <f>ROUND(#REF!,0)</f>
        <v>#REF!</v>
      </c>
      <c r="BJ58" s="58" t="e">
        <f>ROUND(#REF!,0)</f>
        <v>#REF!</v>
      </c>
      <c r="BK58" s="58" t="e">
        <f>ROUND(#REF!,0)</f>
        <v>#REF!</v>
      </c>
      <c r="BL58" s="58" t="e">
        <f>ROUND(#REF!,0)</f>
        <v>#REF!</v>
      </c>
      <c r="BM58" s="58" t="e">
        <f>ROUND(#REF!,0)</f>
        <v>#REF!</v>
      </c>
      <c r="BN58" s="58" t="e">
        <f>ROUND(#REF!,0)</f>
        <v>#REF!</v>
      </c>
      <c r="BO58" s="58" t="e">
        <f>ROUND(#REF!,0)</f>
        <v>#REF!</v>
      </c>
      <c r="BP58" s="58" t="e">
        <f>ROUND(#REF!,0)</f>
        <v>#REF!</v>
      </c>
      <c r="BQ58" s="58" t="e">
        <f>ROUND(#REF!,0)</f>
        <v>#REF!</v>
      </c>
      <c r="BR58" s="58" t="e">
        <f>ROUND(#REF!,0)</f>
        <v>#REF!</v>
      </c>
      <c r="BS58" s="58" t="e">
        <f>ROUND(#REF!,0)</f>
        <v>#REF!</v>
      </c>
      <c r="BT58" s="58" t="e">
        <f>ROUND(#REF!,0)</f>
        <v>#REF!</v>
      </c>
      <c r="BU58" s="58" t="e">
        <f>ROUND(#REF!,0)</f>
        <v>#REF!</v>
      </c>
      <c r="BV58" s="58" t="e">
        <f>ROUND(#REF!,0)</f>
        <v>#REF!</v>
      </c>
      <c r="BW58" s="58" t="e">
        <f>ROUND(#REF!,0)</f>
        <v>#REF!</v>
      </c>
      <c r="BX58" s="58" t="e">
        <f>ROUND(#REF!,0)</f>
        <v>#REF!</v>
      </c>
      <c r="BY58" s="58" t="e">
        <f>ROUND(#REF!,0)</f>
        <v>#REF!</v>
      </c>
      <c r="BZ58" s="58" t="e">
        <f>ROUND(#REF!,0)</f>
        <v>#REF!</v>
      </c>
      <c r="CA58" s="58" t="e">
        <f>ROUND(#REF!,0)</f>
        <v>#REF!</v>
      </c>
      <c r="CB58" s="123" t="e">
        <f t="shared" si="12"/>
        <v>#REF!</v>
      </c>
      <c r="CC58" s="127" t="e">
        <f t="shared" si="13"/>
        <v>#REF!</v>
      </c>
      <c r="CD58" s="60" t="e">
        <f>ROUND(#REF!,0)</f>
        <v>#REF!</v>
      </c>
      <c r="CE58" s="60" t="e">
        <f>ROUND(#REF!,0)</f>
        <v>#REF!</v>
      </c>
      <c r="CF58" s="60" t="e">
        <f>ROUND(#REF!,0)</f>
        <v>#REF!</v>
      </c>
      <c r="CG58" s="60" t="e">
        <f>ROUND(#REF!,0)</f>
        <v>#REF!</v>
      </c>
      <c r="CH58" s="60" t="e">
        <f>ROUND(#REF!,0)</f>
        <v>#REF!</v>
      </c>
      <c r="CI58" s="60" t="e">
        <f>ROUND(#REF!,0)</f>
        <v>#REF!</v>
      </c>
      <c r="CJ58" s="84"/>
      <c r="CK58" s="59" t="e">
        <f t="shared" si="4"/>
        <v>#REF!</v>
      </c>
      <c r="CL58" s="67" t="e">
        <f>ROUND(#REF!,0)</f>
        <v>#REF!</v>
      </c>
      <c r="CM58" s="58" t="e">
        <f>ROUND(#REF!,0)</f>
        <v>#REF!</v>
      </c>
      <c r="CN58" s="58" t="e">
        <f>ROUND(#REF!,0)</f>
        <v>#REF!</v>
      </c>
      <c r="CO58" s="58" t="e">
        <f>ROUND(#REF!,0)</f>
        <v>#REF!</v>
      </c>
      <c r="CP58" s="58" t="e">
        <f>ROUND(#REF!,0)</f>
        <v>#REF!</v>
      </c>
      <c r="CQ58" s="58" t="e">
        <f>ROUND(#REF!,0)</f>
        <v>#REF!</v>
      </c>
      <c r="CR58" s="85"/>
      <c r="CS58" s="155" t="e">
        <f t="shared" si="14"/>
        <v>#REF!</v>
      </c>
      <c r="CT58" s="166" t="e">
        <f t="shared" si="15"/>
        <v>#REF!</v>
      </c>
      <c r="CU58" s="61" t="e">
        <f>ROUND(#REF!,0)</f>
        <v>#REF!</v>
      </c>
      <c r="CV58" s="61" t="e">
        <f>ROUND(#REF!,0)</f>
        <v>#REF!</v>
      </c>
      <c r="CW58" s="173" t="e">
        <f t="shared" si="16"/>
        <v>#REF!</v>
      </c>
      <c r="CX58" s="58"/>
      <c r="CY58" s="179" t="e">
        <v>#REF!</v>
      </c>
      <c r="CZ58" s="59" t="e">
        <f t="shared" si="0"/>
        <v>#REF!</v>
      </c>
      <c r="DA58" s="58"/>
    </row>
    <row r="59" spans="1:105" x14ac:dyDescent="0.35">
      <c r="A59" s="236"/>
      <c r="B59" s="240"/>
      <c r="C59" s="71">
        <v>32</v>
      </c>
      <c r="D59" s="57" t="s">
        <v>24</v>
      </c>
      <c r="E59" s="60" t="e">
        <f>ROUND(#REF!,0)</f>
        <v>#REF!</v>
      </c>
      <c r="F59" s="60" t="e">
        <f>ROUND(#REF!,0)</f>
        <v>#REF!</v>
      </c>
      <c r="G59" s="60" t="e">
        <f>ROUND(#REF!,0)</f>
        <v>#REF!</v>
      </c>
      <c r="H59" s="60" t="e">
        <f>ROUND(#REF!,0)</f>
        <v>#REF!</v>
      </c>
      <c r="I59" s="60" t="e">
        <f>ROUND(#REF!,0)</f>
        <v>#REF!</v>
      </c>
      <c r="J59" s="60" t="e">
        <f>ROUND(#REF!,0)</f>
        <v>#REF!</v>
      </c>
      <c r="K59" s="60" t="e">
        <f>ROUND(#REF!,0)</f>
        <v>#REF!</v>
      </c>
      <c r="L59" s="60" t="e">
        <f>ROUND(#REF!,0)</f>
        <v>#REF!</v>
      </c>
      <c r="M59" s="60" t="e">
        <f>ROUND(#REF!,0)</f>
        <v>#REF!</v>
      </c>
      <c r="N59" s="60" t="e">
        <f>ROUND(#REF!,0)</f>
        <v>#REF!</v>
      </c>
      <c r="O59" s="60" t="e">
        <f>ROUND(#REF!,0)</f>
        <v>#REF!</v>
      </c>
      <c r="P59" s="60" t="e">
        <f>ROUND(#REF!,0)</f>
        <v>#REF!</v>
      </c>
      <c r="Q59" s="60" t="e">
        <f>ROUND(#REF!,0)</f>
        <v>#REF!</v>
      </c>
      <c r="R59" s="60" t="e">
        <f>ROUND(#REF!,0)</f>
        <v>#REF!</v>
      </c>
      <c r="S59" s="60" t="e">
        <f>ROUND(#REF!,0)</f>
        <v>#REF!</v>
      </c>
      <c r="T59" s="60" t="e">
        <f>ROUND(#REF!,0)</f>
        <v>#REF!</v>
      </c>
      <c r="U59" s="60" t="e">
        <f>ROUND(#REF!,0)</f>
        <v>#REF!</v>
      </c>
      <c r="V59" s="60" t="e">
        <f>ROUND(#REF!,0)</f>
        <v>#REF!</v>
      </c>
      <c r="W59" s="60" t="e">
        <f>ROUND(#REF!,0)</f>
        <v>#REF!</v>
      </c>
      <c r="X59" s="60" t="e">
        <f>ROUND(#REF!,0)</f>
        <v>#REF!</v>
      </c>
      <c r="Y59" s="60" t="e">
        <f>ROUND(#REF!,0)</f>
        <v>#REF!</v>
      </c>
      <c r="Z59" s="60" t="e">
        <f>ROUND(#REF!,0)</f>
        <v>#REF!</v>
      </c>
      <c r="AA59" s="60" t="e">
        <f>ROUND(#REF!,0)</f>
        <v>#REF!</v>
      </c>
      <c r="AB59" s="60" t="e">
        <f>ROUND(#REF!,0)</f>
        <v>#REF!</v>
      </c>
      <c r="AC59" s="60" t="e">
        <f>ROUND(#REF!,0)</f>
        <v>#REF!</v>
      </c>
      <c r="AD59" s="60" t="e">
        <f>ROUND(#REF!,0)</f>
        <v>#REF!</v>
      </c>
      <c r="AE59" s="60" t="e">
        <f>ROUND(#REF!,0)</f>
        <v>#REF!</v>
      </c>
      <c r="AF59" s="60" t="e">
        <f>ROUND(#REF!,0)</f>
        <v>#REF!</v>
      </c>
      <c r="AG59" s="60" t="e">
        <f>ROUND(#REF!,0)</f>
        <v>#REF!</v>
      </c>
      <c r="AH59" s="60" t="e">
        <f>ROUND(#REF!,0)</f>
        <v>#REF!</v>
      </c>
      <c r="AI59" s="60" t="e">
        <f>ROUND(#REF!,0)</f>
        <v>#REF!</v>
      </c>
      <c r="AJ59" s="60" t="e">
        <f>ROUND(#REF!,0)</f>
        <v>#REF!</v>
      </c>
      <c r="AK59" s="60" t="e">
        <f>ROUND(#REF!,0)</f>
        <v>#REF!</v>
      </c>
      <c r="AL59" s="60" t="e">
        <f>ROUND(#REF!,0)</f>
        <v>#REF!</v>
      </c>
      <c r="AM59" s="60" t="e">
        <f>ROUND(#REF!,0)</f>
        <v>#REF!</v>
      </c>
      <c r="AN59" s="60" t="e">
        <f>ROUND(#REF!,0)</f>
        <v>#REF!</v>
      </c>
      <c r="AO59" s="60" t="e">
        <f>ROUND(#REF!,0)</f>
        <v>#REF!</v>
      </c>
      <c r="AP59" s="98" t="e">
        <f t="shared" si="11"/>
        <v>#REF!</v>
      </c>
      <c r="AQ59" s="58" t="e">
        <f>ROUND(#REF!,0)</f>
        <v>#REF!</v>
      </c>
      <c r="AR59" s="58" t="e">
        <f>ROUND(#REF!,0)</f>
        <v>#REF!</v>
      </c>
      <c r="AS59" s="58" t="e">
        <f>ROUND(#REF!,0)</f>
        <v>#REF!</v>
      </c>
      <c r="AT59" s="58" t="e">
        <f>ROUND(#REF!,0)</f>
        <v>#REF!</v>
      </c>
      <c r="AU59" s="58" t="e">
        <f>ROUND(#REF!,0)</f>
        <v>#REF!</v>
      </c>
      <c r="AV59" s="58" t="e">
        <f>ROUND(#REF!,0)</f>
        <v>#REF!</v>
      </c>
      <c r="AW59" s="58" t="e">
        <f>ROUND(#REF!,0)</f>
        <v>#REF!</v>
      </c>
      <c r="AX59" s="58" t="e">
        <f>ROUND(#REF!,0)</f>
        <v>#REF!</v>
      </c>
      <c r="AY59" s="58" t="e">
        <f>ROUND(#REF!,0)</f>
        <v>#REF!</v>
      </c>
      <c r="AZ59" s="58" t="e">
        <f>ROUND(#REF!,0)</f>
        <v>#REF!</v>
      </c>
      <c r="BA59" s="58" t="e">
        <f>ROUND(#REF!,0)</f>
        <v>#REF!</v>
      </c>
      <c r="BB59" s="58" t="e">
        <f>ROUND(#REF!,0)</f>
        <v>#REF!</v>
      </c>
      <c r="BC59" s="58" t="e">
        <f>ROUND(#REF!,0)</f>
        <v>#REF!</v>
      </c>
      <c r="BD59" s="58" t="e">
        <f>ROUND(#REF!,0)</f>
        <v>#REF!</v>
      </c>
      <c r="BE59" s="58" t="e">
        <f>ROUND(#REF!,0)</f>
        <v>#REF!</v>
      </c>
      <c r="BF59" s="58" t="e">
        <f>ROUND(#REF!,0)</f>
        <v>#REF!</v>
      </c>
      <c r="BG59" s="58" t="e">
        <f>ROUND(#REF!,0)</f>
        <v>#REF!</v>
      </c>
      <c r="BH59" s="58" t="e">
        <f>ROUND(#REF!,0)</f>
        <v>#REF!</v>
      </c>
      <c r="BI59" s="58" t="e">
        <f>ROUND(#REF!,0)</f>
        <v>#REF!</v>
      </c>
      <c r="BJ59" s="58" t="e">
        <f>ROUND(#REF!,0)</f>
        <v>#REF!</v>
      </c>
      <c r="BK59" s="58" t="e">
        <f>ROUND(#REF!,0)</f>
        <v>#REF!</v>
      </c>
      <c r="BL59" s="58" t="e">
        <f>ROUND(#REF!,0)</f>
        <v>#REF!</v>
      </c>
      <c r="BM59" s="58" t="e">
        <f>ROUND(#REF!,0)</f>
        <v>#REF!</v>
      </c>
      <c r="BN59" s="58" t="e">
        <f>ROUND(#REF!,0)</f>
        <v>#REF!</v>
      </c>
      <c r="BO59" s="58" t="e">
        <f>ROUND(#REF!,0)</f>
        <v>#REF!</v>
      </c>
      <c r="BP59" s="58" t="e">
        <f>ROUND(#REF!,0)</f>
        <v>#REF!</v>
      </c>
      <c r="BQ59" s="58" t="e">
        <f>ROUND(#REF!,0)</f>
        <v>#REF!</v>
      </c>
      <c r="BR59" s="58" t="e">
        <f>ROUND(#REF!,0)</f>
        <v>#REF!</v>
      </c>
      <c r="BS59" s="58" t="e">
        <f>ROUND(#REF!,0)</f>
        <v>#REF!</v>
      </c>
      <c r="BT59" s="58" t="e">
        <f>ROUND(#REF!,0)</f>
        <v>#REF!</v>
      </c>
      <c r="BU59" s="58" t="e">
        <f>ROUND(#REF!,0)</f>
        <v>#REF!</v>
      </c>
      <c r="BV59" s="58" t="e">
        <f>ROUND(#REF!,0)</f>
        <v>#REF!</v>
      </c>
      <c r="BW59" s="58" t="e">
        <f>ROUND(#REF!,0)</f>
        <v>#REF!</v>
      </c>
      <c r="BX59" s="58" t="e">
        <f>ROUND(#REF!,0)</f>
        <v>#REF!</v>
      </c>
      <c r="BY59" s="58" t="e">
        <f>ROUND(#REF!,0)</f>
        <v>#REF!</v>
      </c>
      <c r="BZ59" s="58" t="e">
        <f>ROUND(#REF!,0)</f>
        <v>#REF!</v>
      </c>
      <c r="CA59" s="58" t="e">
        <f>ROUND(#REF!,0)</f>
        <v>#REF!</v>
      </c>
      <c r="CB59" s="123" t="e">
        <f t="shared" si="12"/>
        <v>#REF!</v>
      </c>
      <c r="CC59" s="127" t="e">
        <f t="shared" si="13"/>
        <v>#REF!</v>
      </c>
      <c r="CD59" s="60" t="e">
        <f>ROUND(#REF!,0)</f>
        <v>#REF!</v>
      </c>
      <c r="CE59" s="60" t="e">
        <f>ROUND(#REF!,0)</f>
        <v>#REF!</v>
      </c>
      <c r="CF59" s="60" t="e">
        <f>ROUND(#REF!,0)</f>
        <v>#REF!</v>
      </c>
      <c r="CG59" s="60" t="e">
        <f>ROUND(#REF!,0)</f>
        <v>#REF!</v>
      </c>
      <c r="CH59" s="60" t="e">
        <f>ROUND(#REF!,0)</f>
        <v>#REF!</v>
      </c>
      <c r="CI59" s="60" t="e">
        <f>ROUND(#REF!,0)</f>
        <v>#REF!</v>
      </c>
      <c r="CJ59" s="84"/>
      <c r="CK59" s="59" t="e">
        <f t="shared" si="4"/>
        <v>#REF!</v>
      </c>
      <c r="CL59" s="67" t="e">
        <f>ROUND(#REF!,0)</f>
        <v>#REF!</v>
      </c>
      <c r="CM59" s="58" t="e">
        <f>ROUND(#REF!,0)</f>
        <v>#REF!</v>
      </c>
      <c r="CN59" s="58" t="e">
        <f>ROUND(#REF!,0)</f>
        <v>#REF!</v>
      </c>
      <c r="CO59" s="58" t="e">
        <f>ROUND(#REF!,0)</f>
        <v>#REF!</v>
      </c>
      <c r="CP59" s="58" t="e">
        <f>ROUND(#REF!,0)</f>
        <v>#REF!</v>
      </c>
      <c r="CQ59" s="58" t="e">
        <f>ROUND(#REF!,0)</f>
        <v>#REF!</v>
      </c>
      <c r="CR59" s="85"/>
      <c r="CS59" s="155" t="e">
        <f t="shared" si="14"/>
        <v>#REF!</v>
      </c>
      <c r="CT59" s="166" t="e">
        <f t="shared" si="15"/>
        <v>#REF!</v>
      </c>
      <c r="CU59" s="61" t="e">
        <f>ROUND(#REF!,0)</f>
        <v>#REF!</v>
      </c>
      <c r="CV59" s="61" t="e">
        <f>ROUND(#REF!,0)</f>
        <v>#REF!</v>
      </c>
      <c r="CW59" s="173" t="e">
        <f t="shared" si="16"/>
        <v>#REF!</v>
      </c>
      <c r="CX59" s="58"/>
      <c r="CY59" s="179" t="e">
        <v>#REF!</v>
      </c>
      <c r="CZ59" s="59" t="e">
        <f t="shared" si="0"/>
        <v>#REF!</v>
      </c>
      <c r="DA59" s="58"/>
    </row>
    <row r="60" spans="1:105" x14ac:dyDescent="0.35">
      <c r="A60" s="236"/>
      <c r="B60" s="240"/>
      <c r="C60" s="71">
        <v>33</v>
      </c>
      <c r="D60" s="57" t="s">
        <v>25</v>
      </c>
      <c r="E60" s="60" t="e">
        <f>ROUND(#REF!,0)</f>
        <v>#REF!</v>
      </c>
      <c r="F60" s="60" t="e">
        <f>ROUND(#REF!,0)</f>
        <v>#REF!</v>
      </c>
      <c r="G60" s="60" t="e">
        <f>ROUND(#REF!,0)</f>
        <v>#REF!</v>
      </c>
      <c r="H60" s="60" t="e">
        <f>ROUND(#REF!,0)</f>
        <v>#REF!</v>
      </c>
      <c r="I60" s="60" t="e">
        <f>ROUND(#REF!,0)</f>
        <v>#REF!</v>
      </c>
      <c r="J60" s="60" t="e">
        <f>ROUND(#REF!,0)</f>
        <v>#REF!</v>
      </c>
      <c r="K60" s="60" t="e">
        <f>ROUND(#REF!,0)</f>
        <v>#REF!</v>
      </c>
      <c r="L60" s="60" t="e">
        <f>ROUND(#REF!,0)</f>
        <v>#REF!</v>
      </c>
      <c r="M60" s="60" t="e">
        <f>ROUND(#REF!,0)</f>
        <v>#REF!</v>
      </c>
      <c r="N60" s="60" t="e">
        <f>ROUND(#REF!,0)</f>
        <v>#REF!</v>
      </c>
      <c r="O60" s="60" t="e">
        <f>ROUND(#REF!,0)</f>
        <v>#REF!</v>
      </c>
      <c r="P60" s="60" t="e">
        <f>ROUND(#REF!,0)</f>
        <v>#REF!</v>
      </c>
      <c r="Q60" s="60" t="e">
        <f>ROUND(#REF!,0)</f>
        <v>#REF!</v>
      </c>
      <c r="R60" s="60" t="e">
        <f>ROUND(#REF!,0)</f>
        <v>#REF!</v>
      </c>
      <c r="S60" s="60" t="e">
        <f>ROUND(#REF!,0)</f>
        <v>#REF!</v>
      </c>
      <c r="T60" s="60" t="e">
        <f>ROUND(#REF!,0)</f>
        <v>#REF!</v>
      </c>
      <c r="U60" s="60" t="e">
        <f>ROUND(#REF!,0)</f>
        <v>#REF!</v>
      </c>
      <c r="V60" s="60" t="e">
        <f>ROUND(#REF!,0)</f>
        <v>#REF!</v>
      </c>
      <c r="W60" s="60" t="e">
        <f>ROUND(#REF!,0)</f>
        <v>#REF!</v>
      </c>
      <c r="X60" s="60" t="e">
        <f>ROUND(#REF!,0)</f>
        <v>#REF!</v>
      </c>
      <c r="Y60" s="60" t="e">
        <f>ROUND(#REF!,0)</f>
        <v>#REF!</v>
      </c>
      <c r="Z60" s="60" t="e">
        <f>ROUND(#REF!,0)</f>
        <v>#REF!</v>
      </c>
      <c r="AA60" s="60" t="e">
        <f>ROUND(#REF!,0)</f>
        <v>#REF!</v>
      </c>
      <c r="AB60" s="60" t="e">
        <f>ROUND(#REF!,0)</f>
        <v>#REF!</v>
      </c>
      <c r="AC60" s="60" t="e">
        <f>ROUND(#REF!,0)</f>
        <v>#REF!</v>
      </c>
      <c r="AD60" s="60" t="e">
        <f>ROUND(#REF!,0)</f>
        <v>#REF!</v>
      </c>
      <c r="AE60" s="60" t="e">
        <f>ROUND(#REF!,0)</f>
        <v>#REF!</v>
      </c>
      <c r="AF60" s="60" t="e">
        <f>ROUND(#REF!,0)</f>
        <v>#REF!</v>
      </c>
      <c r="AG60" s="60" t="e">
        <f>ROUND(#REF!,0)</f>
        <v>#REF!</v>
      </c>
      <c r="AH60" s="60" t="e">
        <f>ROUND(#REF!,0)</f>
        <v>#REF!</v>
      </c>
      <c r="AI60" s="60" t="e">
        <f>ROUND(#REF!,0)</f>
        <v>#REF!</v>
      </c>
      <c r="AJ60" s="60" t="e">
        <f>ROUND(#REF!,0)</f>
        <v>#REF!</v>
      </c>
      <c r="AK60" s="60" t="e">
        <f>ROUND(#REF!,0)</f>
        <v>#REF!</v>
      </c>
      <c r="AL60" s="60" t="e">
        <f>ROUND(#REF!,0)</f>
        <v>#REF!</v>
      </c>
      <c r="AM60" s="60" t="e">
        <f>ROUND(#REF!,0)</f>
        <v>#REF!</v>
      </c>
      <c r="AN60" s="60" t="e">
        <f>ROUND(#REF!,0)</f>
        <v>#REF!</v>
      </c>
      <c r="AO60" s="60" t="e">
        <f>ROUND(#REF!,0)</f>
        <v>#REF!</v>
      </c>
      <c r="AP60" s="98" t="e">
        <f t="shared" si="11"/>
        <v>#REF!</v>
      </c>
      <c r="AQ60" s="58" t="e">
        <f>ROUND(#REF!,0)</f>
        <v>#REF!</v>
      </c>
      <c r="AR60" s="58" t="e">
        <f>ROUND(#REF!,0)</f>
        <v>#REF!</v>
      </c>
      <c r="AS60" s="58" t="e">
        <f>ROUND(#REF!,0)</f>
        <v>#REF!</v>
      </c>
      <c r="AT60" s="58" t="e">
        <f>ROUND(#REF!,0)</f>
        <v>#REF!</v>
      </c>
      <c r="AU60" s="58" t="e">
        <f>ROUND(#REF!,0)</f>
        <v>#REF!</v>
      </c>
      <c r="AV60" s="58" t="e">
        <f>ROUND(#REF!,0)</f>
        <v>#REF!</v>
      </c>
      <c r="AW60" s="58" t="e">
        <f>ROUND(#REF!,0)</f>
        <v>#REF!</v>
      </c>
      <c r="AX60" s="58" t="e">
        <f>ROUND(#REF!,0)</f>
        <v>#REF!</v>
      </c>
      <c r="AY60" s="58" t="e">
        <f>ROUND(#REF!,0)</f>
        <v>#REF!</v>
      </c>
      <c r="AZ60" s="58" t="e">
        <f>ROUND(#REF!,0)</f>
        <v>#REF!</v>
      </c>
      <c r="BA60" s="58" t="e">
        <f>ROUND(#REF!,0)</f>
        <v>#REF!</v>
      </c>
      <c r="BB60" s="58" t="e">
        <f>ROUND(#REF!,0)</f>
        <v>#REF!</v>
      </c>
      <c r="BC60" s="58" t="e">
        <f>ROUND(#REF!,0)</f>
        <v>#REF!</v>
      </c>
      <c r="BD60" s="58" t="e">
        <f>ROUND(#REF!,0)</f>
        <v>#REF!</v>
      </c>
      <c r="BE60" s="58" t="e">
        <f>ROUND(#REF!,0)</f>
        <v>#REF!</v>
      </c>
      <c r="BF60" s="58" t="e">
        <f>ROUND(#REF!,0)</f>
        <v>#REF!</v>
      </c>
      <c r="BG60" s="58" t="e">
        <f>ROUND(#REF!,0)</f>
        <v>#REF!</v>
      </c>
      <c r="BH60" s="58" t="e">
        <f>ROUND(#REF!,0)</f>
        <v>#REF!</v>
      </c>
      <c r="BI60" s="58" t="e">
        <f>ROUND(#REF!,0)</f>
        <v>#REF!</v>
      </c>
      <c r="BJ60" s="58" t="e">
        <f>ROUND(#REF!,0)</f>
        <v>#REF!</v>
      </c>
      <c r="BK60" s="58" t="e">
        <f>ROUND(#REF!,0)</f>
        <v>#REF!</v>
      </c>
      <c r="BL60" s="58" t="e">
        <f>ROUND(#REF!,0)</f>
        <v>#REF!</v>
      </c>
      <c r="BM60" s="58" t="e">
        <f>ROUND(#REF!,0)</f>
        <v>#REF!</v>
      </c>
      <c r="BN60" s="58" t="e">
        <f>ROUND(#REF!,0)</f>
        <v>#REF!</v>
      </c>
      <c r="BO60" s="58" t="e">
        <f>ROUND(#REF!,0)</f>
        <v>#REF!</v>
      </c>
      <c r="BP60" s="58" t="e">
        <f>ROUND(#REF!,0)</f>
        <v>#REF!</v>
      </c>
      <c r="BQ60" s="58" t="e">
        <f>ROUND(#REF!,0)</f>
        <v>#REF!</v>
      </c>
      <c r="BR60" s="58" t="e">
        <f>ROUND(#REF!,0)</f>
        <v>#REF!</v>
      </c>
      <c r="BS60" s="58" t="e">
        <f>ROUND(#REF!,0)</f>
        <v>#REF!</v>
      </c>
      <c r="BT60" s="58" t="e">
        <f>ROUND(#REF!,0)</f>
        <v>#REF!</v>
      </c>
      <c r="BU60" s="58" t="e">
        <f>ROUND(#REF!,0)</f>
        <v>#REF!</v>
      </c>
      <c r="BV60" s="58" t="e">
        <f>ROUND(#REF!,0)</f>
        <v>#REF!</v>
      </c>
      <c r="BW60" s="58" t="e">
        <f>ROUND(#REF!,0)</f>
        <v>#REF!</v>
      </c>
      <c r="BX60" s="58" t="e">
        <f>ROUND(#REF!,0)</f>
        <v>#REF!</v>
      </c>
      <c r="BY60" s="58" t="e">
        <f>ROUND(#REF!,0)</f>
        <v>#REF!</v>
      </c>
      <c r="BZ60" s="58" t="e">
        <f>ROUND(#REF!,0)</f>
        <v>#REF!</v>
      </c>
      <c r="CA60" s="58" t="e">
        <f>ROUND(#REF!,0)</f>
        <v>#REF!</v>
      </c>
      <c r="CB60" s="123" t="e">
        <f t="shared" si="12"/>
        <v>#REF!</v>
      </c>
      <c r="CC60" s="127" t="e">
        <f t="shared" si="13"/>
        <v>#REF!</v>
      </c>
      <c r="CD60" s="60" t="e">
        <f>ROUND(#REF!,0)</f>
        <v>#REF!</v>
      </c>
      <c r="CE60" s="60" t="e">
        <f>ROUND(#REF!,0)</f>
        <v>#REF!</v>
      </c>
      <c r="CF60" s="60" t="e">
        <f>ROUND(#REF!,0)</f>
        <v>#REF!</v>
      </c>
      <c r="CG60" s="60" t="e">
        <f>ROUND(#REF!,0)</f>
        <v>#REF!</v>
      </c>
      <c r="CH60" s="60" t="e">
        <f>ROUND(#REF!,0)</f>
        <v>#REF!</v>
      </c>
      <c r="CI60" s="60" t="e">
        <f>ROUND(#REF!,0)</f>
        <v>#REF!</v>
      </c>
      <c r="CJ60" s="84"/>
      <c r="CK60" s="59" t="e">
        <f t="shared" si="4"/>
        <v>#REF!</v>
      </c>
      <c r="CL60" s="67" t="e">
        <f>ROUND(#REF!,0)</f>
        <v>#REF!</v>
      </c>
      <c r="CM60" s="58" t="e">
        <f>ROUND(#REF!,0)</f>
        <v>#REF!</v>
      </c>
      <c r="CN60" s="58" t="e">
        <f>ROUND(#REF!,0)</f>
        <v>#REF!</v>
      </c>
      <c r="CO60" s="58" t="e">
        <f>ROUND(#REF!,0)</f>
        <v>#REF!</v>
      </c>
      <c r="CP60" s="58" t="e">
        <f>ROUND(#REF!,0)</f>
        <v>#REF!</v>
      </c>
      <c r="CQ60" s="58" t="e">
        <f>ROUND(#REF!,0)</f>
        <v>#REF!</v>
      </c>
      <c r="CR60" s="85"/>
      <c r="CS60" s="155" t="e">
        <f t="shared" si="14"/>
        <v>#REF!</v>
      </c>
      <c r="CT60" s="166" t="e">
        <f t="shared" si="15"/>
        <v>#REF!</v>
      </c>
      <c r="CU60" s="61" t="e">
        <f>ROUND(#REF!,0)</f>
        <v>#REF!</v>
      </c>
      <c r="CV60" s="61" t="e">
        <f>ROUND(#REF!,0)</f>
        <v>#REF!</v>
      </c>
      <c r="CW60" s="173" t="e">
        <f t="shared" si="16"/>
        <v>#REF!</v>
      </c>
      <c r="CX60" s="58"/>
      <c r="CY60" s="179" t="e">
        <v>#REF!</v>
      </c>
      <c r="CZ60" s="59" t="e">
        <f t="shared" si="0"/>
        <v>#REF!</v>
      </c>
      <c r="DA60" s="58"/>
    </row>
    <row r="61" spans="1:105" x14ac:dyDescent="0.35">
      <c r="A61" s="236"/>
      <c r="B61" s="240"/>
      <c r="C61" s="71">
        <v>34</v>
      </c>
      <c r="D61" s="57" t="s">
        <v>26</v>
      </c>
      <c r="E61" s="60" t="e">
        <f>ROUND(#REF!,0)</f>
        <v>#REF!</v>
      </c>
      <c r="F61" s="60" t="e">
        <f>ROUND(#REF!,0)</f>
        <v>#REF!</v>
      </c>
      <c r="G61" s="60" t="e">
        <f>ROUND(#REF!,0)</f>
        <v>#REF!</v>
      </c>
      <c r="H61" s="60" t="e">
        <f>ROUND(#REF!,0)</f>
        <v>#REF!</v>
      </c>
      <c r="I61" s="60" t="e">
        <f>ROUND(#REF!,0)</f>
        <v>#REF!</v>
      </c>
      <c r="J61" s="60" t="e">
        <f>ROUND(#REF!,0)</f>
        <v>#REF!</v>
      </c>
      <c r="K61" s="60" t="e">
        <f>ROUND(#REF!,0)</f>
        <v>#REF!</v>
      </c>
      <c r="L61" s="60" t="e">
        <f>ROUND(#REF!,0)</f>
        <v>#REF!</v>
      </c>
      <c r="M61" s="60" t="e">
        <f>ROUND(#REF!,0)</f>
        <v>#REF!</v>
      </c>
      <c r="N61" s="60" t="e">
        <f>ROUND(#REF!,0)</f>
        <v>#REF!</v>
      </c>
      <c r="O61" s="60" t="e">
        <f>ROUND(#REF!,0)</f>
        <v>#REF!</v>
      </c>
      <c r="P61" s="60" t="e">
        <f>ROUND(#REF!,0)</f>
        <v>#REF!</v>
      </c>
      <c r="Q61" s="60" t="e">
        <f>ROUND(#REF!,0)</f>
        <v>#REF!</v>
      </c>
      <c r="R61" s="60" t="e">
        <f>ROUND(#REF!,0)</f>
        <v>#REF!</v>
      </c>
      <c r="S61" s="60" t="e">
        <f>ROUND(#REF!,0)</f>
        <v>#REF!</v>
      </c>
      <c r="T61" s="60" t="e">
        <f>ROUND(#REF!,0)</f>
        <v>#REF!</v>
      </c>
      <c r="U61" s="60" t="e">
        <f>ROUND(#REF!,0)</f>
        <v>#REF!</v>
      </c>
      <c r="V61" s="60" t="e">
        <f>ROUND(#REF!,0)</f>
        <v>#REF!</v>
      </c>
      <c r="W61" s="60" t="e">
        <f>ROUND(#REF!,0)</f>
        <v>#REF!</v>
      </c>
      <c r="X61" s="60" t="e">
        <f>ROUND(#REF!,0)</f>
        <v>#REF!</v>
      </c>
      <c r="Y61" s="60" t="e">
        <f>ROUND(#REF!,0)</f>
        <v>#REF!</v>
      </c>
      <c r="Z61" s="60" t="e">
        <f>ROUND(#REF!,0)</f>
        <v>#REF!</v>
      </c>
      <c r="AA61" s="60" t="e">
        <f>ROUND(#REF!,0)</f>
        <v>#REF!</v>
      </c>
      <c r="AB61" s="60" t="e">
        <f>ROUND(#REF!,0)</f>
        <v>#REF!</v>
      </c>
      <c r="AC61" s="60" t="e">
        <f>ROUND(#REF!,0)</f>
        <v>#REF!</v>
      </c>
      <c r="AD61" s="60" t="e">
        <f>ROUND(#REF!,0)</f>
        <v>#REF!</v>
      </c>
      <c r="AE61" s="60" t="e">
        <f>ROUND(#REF!,0)</f>
        <v>#REF!</v>
      </c>
      <c r="AF61" s="60" t="e">
        <f>ROUND(#REF!,0)</f>
        <v>#REF!</v>
      </c>
      <c r="AG61" s="60" t="e">
        <f>ROUND(#REF!,0)</f>
        <v>#REF!</v>
      </c>
      <c r="AH61" s="60" t="e">
        <f>ROUND(#REF!,0)</f>
        <v>#REF!</v>
      </c>
      <c r="AI61" s="60" t="e">
        <f>ROUND(#REF!,0)</f>
        <v>#REF!</v>
      </c>
      <c r="AJ61" s="60" t="e">
        <f>ROUND(#REF!,0)</f>
        <v>#REF!</v>
      </c>
      <c r="AK61" s="60" t="e">
        <f>ROUND(#REF!,0)</f>
        <v>#REF!</v>
      </c>
      <c r="AL61" s="60" t="e">
        <f>ROUND(#REF!,0)</f>
        <v>#REF!</v>
      </c>
      <c r="AM61" s="60" t="e">
        <f>ROUND(#REF!,0)</f>
        <v>#REF!</v>
      </c>
      <c r="AN61" s="60" t="e">
        <f>ROUND(#REF!,0)</f>
        <v>#REF!</v>
      </c>
      <c r="AO61" s="60" t="e">
        <f>ROUND(#REF!,0)</f>
        <v>#REF!</v>
      </c>
      <c r="AP61" s="98" t="e">
        <f t="shared" si="11"/>
        <v>#REF!</v>
      </c>
      <c r="AQ61" s="58" t="e">
        <f>ROUND(#REF!,0)</f>
        <v>#REF!</v>
      </c>
      <c r="AR61" s="58" t="e">
        <f>ROUND(#REF!,0)</f>
        <v>#REF!</v>
      </c>
      <c r="AS61" s="58" t="e">
        <f>ROUND(#REF!,0)</f>
        <v>#REF!</v>
      </c>
      <c r="AT61" s="58" t="e">
        <f>ROUND(#REF!,0)</f>
        <v>#REF!</v>
      </c>
      <c r="AU61" s="58" t="e">
        <f>ROUND(#REF!,0)</f>
        <v>#REF!</v>
      </c>
      <c r="AV61" s="58" t="e">
        <f>ROUND(#REF!,0)</f>
        <v>#REF!</v>
      </c>
      <c r="AW61" s="58" t="e">
        <f>ROUND(#REF!,0)</f>
        <v>#REF!</v>
      </c>
      <c r="AX61" s="58" t="e">
        <f>ROUND(#REF!,0)</f>
        <v>#REF!</v>
      </c>
      <c r="AY61" s="58" t="e">
        <f>ROUND(#REF!,0)</f>
        <v>#REF!</v>
      </c>
      <c r="AZ61" s="58" t="e">
        <f>ROUND(#REF!,0)</f>
        <v>#REF!</v>
      </c>
      <c r="BA61" s="58" t="e">
        <f>ROUND(#REF!,0)</f>
        <v>#REF!</v>
      </c>
      <c r="BB61" s="58" t="e">
        <f>ROUND(#REF!,0)</f>
        <v>#REF!</v>
      </c>
      <c r="BC61" s="58" t="e">
        <f>ROUND(#REF!,0)</f>
        <v>#REF!</v>
      </c>
      <c r="BD61" s="58" t="e">
        <f>ROUND(#REF!,0)</f>
        <v>#REF!</v>
      </c>
      <c r="BE61" s="58" t="e">
        <f>ROUND(#REF!,0)</f>
        <v>#REF!</v>
      </c>
      <c r="BF61" s="58" t="e">
        <f>ROUND(#REF!,0)</f>
        <v>#REF!</v>
      </c>
      <c r="BG61" s="58" t="e">
        <f>ROUND(#REF!,0)</f>
        <v>#REF!</v>
      </c>
      <c r="BH61" s="58" t="e">
        <f>ROUND(#REF!,0)</f>
        <v>#REF!</v>
      </c>
      <c r="BI61" s="58" t="e">
        <f>ROUND(#REF!,0)</f>
        <v>#REF!</v>
      </c>
      <c r="BJ61" s="58" t="e">
        <f>ROUND(#REF!,0)</f>
        <v>#REF!</v>
      </c>
      <c r="BK61" s="58" t="e">
        <f>ROUND(#REF!,0)</f>
        <v>#REF!</v>
      </c>
      <c r="BL61" s="58" t="e">
        <f>ROUND(#REF!,0)</f>
        <v>#REF!</v>
      </c>
      <c r="BM61" s="58" t="e">
        <f>ROUND(#REF!,0)</f>
        <v>#REF!</v>
      </c>
      <c r="BN61" s="58" t="e">
        <f>ROUND(#REF!,0)</f>
        <v>#REF!</v>
      </c>
      <c r="BO61" s="58" t="e">
        <f>ROUND(#REF!,0)</f>
        <v>#REF!</v>
      </c>
      <c r="BP61" s="58" t="e">
        <f>ROUND(#REF!,0)</f>
        <v>#REF!</v>
      </c>
      <c r="BQ61" s="58" t="e">
        <f>ROUND(#REF!,0)</f>
        <v>#REF!</v>
      </c>
      <c r="BR61" s="58" t="e">
        <f>ROUND(#REF!,0)</f>
        <v>#REF!</v>
      </c>
      <c r="BS61" s="58" t="e">
        <f>ROUND(#REF!,0)</f>
        <v>#REF!</v>
      </c>
      <c r="BT61" s="58" t="e">
        <f>ROUND(#REF!,0)</f>
        <v>#REF!</v>
      </c>
      <c r="BU61" s="58" t="e">
        <f>ROUND(#REF!,0)</f>
        <v>#REF!</v>
      </c>
      <c r="BV61" s="58" t="e">
        <f>ROUND(#REF!,0)</f>
        <v>#REF!</v>
      </c>
      <c r="BW61" s="58" t="e">
        <f>ROUND(#REF!,0)</f>
        <v>#REF!</v>
      </c>
      <c r="BX61" s="58" t="e">
        <f>ROUND(#REF!,0)</f>
        <v>#REF!</v>
      </c>
      <c r="BY61" s="58" t="e">
        <f>ROUND(#REF!,0)</f>
        <v>#REF!</v>
      </c>
      <c r="BZ61" s="58" t="e">
        <f>ROUND(#REF!,0)</f>
        <v>#REF!</v>
      </c>
      <c r="CA61" s="58" t="e">
        <f>ROUND(#REF!,0)</f>
        <v>#REF!</v>
      </c>
      <c r="CB61" s="123" t="e">
        <f t="shared" si="12"/>
        <v>#REF!</v>
      </c>
      <c r="CC61" s="127" t="e">
        <f t="shared" si="13"/>
        <v>#REF!</v>
      </c>
      <c r="CD61" s="60" t="e">
        <f>ROUND(#REF!,0)</f>
        <v>#REF!</v>
      </c>
      <c r="CE61" s="60" t="e">
        <f>ROUND(#REF!,0)</f>
        <v>#REF!</v>
      </c>
      <c r="CF61" s="60" t="e">
        <f>ROUND(#REF!,0)</f>
        <v>#REF!</v>
      </c>
      <c r="CG61" s="60" t="e">
        <f>ROUND(#REF!,0)</f>
        <v>#REF!</v>
      </c>
      <c r="CH61" s="60" t="e">
        <f>ROUND(#REF!,0)</f>
        <v>#REF!</v>
      </c>
      <c r="CI61" s="60" t="e">
        <f>ROUND(#REF!,0)</f>
        <v>#REF!</v>
      </c>
      <c r="CJ61" s="84"/>
      <c r="CK61" s="59" t="e">
        <f t="shared" si="4"/>
        <v>#REF!</v>
      </c>
      <c r="CL61" s="67" t="e">
        <f>ROUND(#REF!,0)</f>
        <v>#REF!</v>
      </c>
      <c r="CM61" s="58" t="e">
        <f>ROUND(#REF!,0)</f>
        <v>#REF!</v>
      </c>
      <c r="CN61" s="58" t="e">
        <f>ROUND(#REF!,0)</f>
        <v>#REF!</v>
      </c>
      <c r="CO61" s="58" t="e">
        <f>ROUND(#REF!,0)</f>
        <v>#REF!</v>
      </c>
      <c r="CP61" s="58" t="e">
        <f>ROUND(#REF!,0)</f>
        <v>#REF!</v>
      </c>
      <c r="CQ61" s="58" t="e">
        <f>ROUND(#REF!,0)</f>
        <v>#REF!</v>
      </c>
      <c r="CR61" s="85"/>
      <c r="CS61" s="155" t="e">
        <f t="shared" si="14"/>
        <v>#REF!</v>
      </c>
      <c r="CT61" s="166" t="e">
        <f t="shared" si="15"/>
        <v>#REF!</v>
      </c>
      <c r="CU61" s="61" t="e">
        <f>ROUND(#REF!,0)</f>
        <v>#REF!</v>
      </c>
      <c r="CV61" s="61" t="e">
        <f>ROUND(#REF!,0)</f>
        <v>#REF!</v>
      </c>
      <c r="CW61" s="173" t="e">
        <f t="shared" si="16"/>
        <v>#REF!</v>
      </c>
      <c r="CX61" s="58"/>
      <c r="CY61" s="179" t="e">
        <v>#REF!</v>
      </c>
      <c r="CZ61" s="59" t="e">
        <f t="shared" si="0"/>
        <v>#REF!</v>
      </c>
      <c r="DA61" s="58"/>
    </row>
    <row r="62" spans="1:105" x14ac:dyDescent="0.35">
      <c r="A62" s="236"/>
      <c r="B62" s="240"/>
      <c r="C62" s="71">
        <v>35</v>
      </c>
      <c r="D62" s="57" t="s">
        <v>27</v>
      </c>
      <c r="E62" s="60" t="e">
        <f>ROUND(#REF!,0)</f>
        <v>#REF!</v>
      </c>
      <c r="F62" s="60" t="e">
        <f>ROUND(#REF!,0)</f>
        <v>#REF!</v>
      </c>
      <c r="G62" s="60" t="e">
        <f>ROUND(#REF!,0)</f>
        <v>#REF!</v>
      </c>
      <c r="H62" s="60" t="e">
        <f>ROUND(#REF!,0)</f>
        <v>#REF!</v>
      </c>
      <c r="I62" s="60" t="e">
        <f>ROUND(#REF!,0)</f>
        <v>#REF!</v>
      </c>
      <c r="J62" s="60" t="e">
        <f>ROUND(#REF!,0)</f>
        <v>#REF!</v>
      </c>
      <c r="K62" s="60" t="e">
        <f>ROUND(#REF!,0)</f>
        <v>#REF!</v>
      </c>
      <c r="L62" s="60" t="e">
        <f>ROUND(#REF!,0)</f>
        <v>#REF!</v>
      </c>
      <c r="M62" s="60" t="e">
        <f>ROUND(#REF!,0)</f>
        <v>#REF!</v>
      </c>
      <c r="N62" s="60" t="e">
        <f>ROUND(#REF!,0)</f>
        <v>#REF!</v>
      </c>
      <c r="O62" s="60" t="e">
        <f>ROUND(#REF!,0)</f>
        <v>#REF!</v>
      </c>
      <c r="P62" s="60" t="e">
        <f>ROUND(#REF!,0)</f>
        <v>#REF!</v>
      </c>
      <c r="Q62" s="60" t="e">
        <f>ROUND(#REF!,0)</f>
        <v>#REF!</v>
      </c>
      <c r="R62" s="60" t="e">
        <f>ROUND(#REF!,0)</f>
        <v>#REF!</v>
      </c>
      <c r="S62" s="60" t="e">
        <f>ROUND(#REF!,0)</f>
        <v>#REF!</v>
      </c>
      <c r="T62" s="60" t="e">
        <f>ROUND(#REF!,0)</f>
        <v>#REF!</v>
      </c>
      <c r="U62" s="60" t="e">
        <f>ROUND(#REF!,0)</f>
        <v>#REF!</v>
      </c>
      <c r="V62" s="60" t="e">
        <f>ROUND(#REF!,0)</f>
        <v>#REF!</v>
      </c>
      <c r="W62" s="60" t="e">
        <f>ROUND(#REF!,0)</f>
        <v>#REF!</v>
      </c>
      <c r="X62" s="60" t="e">
        <f>ROUND(#REF!,0)</f>
        <v>#REF!</v>
      </c>
      <c r="Y62" s="60" t="e">
        <f>ROUND(#REF!,0)</f>
        <v>#REF!</v>
      </c>
      <c r="Z62" s="60" t="e">
        <f>ROUND(#REF!,0)</f>
        <v>#REF!</v>
      </c>
      <c r="AA62" s="60" t="e">
        <f>ROUND(#REF!,0)</f>
        <v>#REF!</v>
      </c>
      <c r="AB62" s="60" t="e">
        <f>ROUND(#REF!,0)</f>
        <v>#REF!</v>
      </c>
      <c r="AC62" s="60" t="e">
        <f>ROUND(#REF!,0)</f>
        <v>#REF!</v>
      </c>
      <c r="AD62" s="60" t="e">
        <f>ROUND(#REF!,0)</f>
        <v>#REF!</v>
      </c>
      <c r="AE62" s="60" t="e">
        <f>ROUND(#REF!,0)</f>
        <v>#REF!</v>
      </c>
      <c r="AF62" s="60" t="e">
        <f>ROUND(#REF!,0)</f>
        <v>#REF!</v>
      </c>
      <c r="AG62" s="60" t="e">
        <f>ROUND(#REF!,0)</f>
        <v>#REF!</v>
      </c>
      <c r="AH62" s="60" t="e">
        <f>ROUND(#REF!,0)</f>
        <v>#REF!</v>
      </c>
      <c r="AI62" s="60" t="e">
        <f>ROUND(#REF!,0)</f>
        <v>#REF!</v>
      </c>
      <c r="AJ62" s="60" t="e">
        <f>ROUND(#REF!,0)</f>
        <v>#REF!</v>
      </c>
      <c r="AK62" s="60" t="e">
        <f>ROUND(#REF!,0)</f>
        <v>#REF!</v>
      </c>
      <c r="AL62" s="60" t="e">
        <f>ROUND(#REF!,0)</f>
        <v>#REF!</v>
      </c>
      <c r="AM62" s="60" t="e">
        <f>ROUND(#REF!,0)</f>
        <v>#REF!</v>
      </c>
      <c r="AN62" s="60" t="e">
        <f>ROUND(#REF!,0)</f>
        <v>#REF!</v>
      </c>
      <c r="AO62" s="60" t="e">
        <f>ROUND(#REF!,0)</f>
        <v>#REF!</v>
      </c>
      <c r="AP62" s="98" t="e">
        <f t="shared" si="11"/>
        <v>#REF!</v>
      </c>
      <c r="AQ62" s="58" t="e">
        <f>ROUND(#REF!,0)</f>
        <v>#REF!</v>
      </c>
      <c r="AR62" s="58" t="e">
        <f>ROUND(#REF!,0)</f>
        <v>#REF!</v>
      </c>
      <c r="AS62" s="58" t="e">
        <f>ROUND(#REF!,0)</f>
        <v>#REF!</v>
      </c>
      <c r="AT62" s="58" t="e">
        <f>ROUND(#REF!,0)</f>
        <v>#REF!</v>
      </c>
      <c r="AU62" s="58" t="e">
        <f>ROUND(#REF!,0)</f>
        <v>#REF!</v>
      </c>
      <c r="AV62" s="58" t="e">
        <f>ROUND(#REF!,0)</f>
        <v>#REF!</v>
      </c>
      <c r="AW62" s="58" t="e">
        <f>ROUND(#REF!,0)</f>
        <v>#REF!</v>
      </c>
      <c r="AX62" s="58" t="e">
        <f>ROUND(#REF!,0)</f>
        <v>#REF!</v>
      </c>
      <c r="AY62" s="58" t="e">
        <f>ROUND(#REF!,0)</f>
        <v>#REF!</v>
      </c>
      <c r="AZ62" s="58" t="e">
        <f>ROUND(#REF!,0)</f>
        <v>#REF!</v>
      </c>
      <c r="BA62" s="58" t="e">
        <f>ROUND(#REF!,0)</f>
        <v>#REF!</v>
      </c>
      <c r="BB62" s="58" t="e">
        <f>ROUND(#REF!,0)</f>
        <v>#REF!</v>
      </c>
      <c r="BC62" s="58" t="e">
        <f>ROUND(#REF!,0)</f>
        <v>#REF!</v>
      </c>
      <c r="BD62" s="58" t="e">
        <f>ROUND(#REF!,0)</f>
        <v>#REF!</v>
      </c>
      <c r="BE62" s="58" t="e">
        <f>ROUND(#REF!,0)</f>
        <v>#REF!</v>
      </c>
      <c r="BF62" s="58" t="e">
        <f>ROUND(#REF!,0)</f>
        <v>#REF!</v>
      </c>
      <c r="BG62" s="58" t="e">
        <f>ROUND(#REF!,0)</f>
        <v>#REF!</v>
      </c>
      <c r="BH62" s="58" t="e">
        <f>ROUND(#REF!,0)</f>
        <v>#REF!</v>
      </c>
      <c r="BI62" s="58" t="e">
        <f>ROUND(#REF!,0)</f>
        <v>#REF!</v>
      </c>
      <c r="BJ62" s="58" t="e">
        <f>ROUND(#REF!,0)</f>
        <v>#REF!</v>
      </c>
      <c r="BK62" s="58" t="e">
        <f>ROUND(#REF!,0)</f>
        <v>#REF!</v>
      </c>
      <c r="BL62" s="58" t="e">
        <f>ROUND(#REF!,0)</f>
        <v>#REF!</v>
      </c>
      <c r="BM62" s="58" t="e">
        <f>ROUND(#REF!,0)</f>
        <v>#REF!</v>
      </c>
      <c r="BN62" s="58" t="e">
        <f>ROUND(#REF!,0)</f>
        <v>#REF!</v>
      </c>
      <c r="BO62" s="58" t="e">
        <f>ROUND(#REF!,0)</f>
        <v>#REF!</v>
      </c>
      <c r="BP62" s="58" t="e">
        <f>ROUND(#REF!,0)</f>
        <v>#REF!</v>
      </c>
      <c r="BQ62" s="58" t="e">
        <f>ROUND(#REF!,0)</f>
        <v>#REF!</v>
      </c>
      <c r="BR62" s="58" t="e">
        <f>ROUND(#REF!,0)</f>
        <v>#REF!</v>
      </c>
      <c r="BS62" s="58" t="e">
        <f>ROUND(#REF!,0)</f>
        <v>#REF!</v>
      </c>
      <c r="BT62" s="58" t="e">
        <f>ROUND(#REF!,0)</f>
        <v>#REF!</v>
      </c>
      <c r="BU62" s="58" t="e">
        <f>ROUND(#REF!,0)</f>
        <v>#REF!</v>
      </c>
      <c r="BV62" s="58" t="e">
        <f>ROUND(#REF!,0)</f>
        <v>#REF!</v>
      </c>
      <c r="BW62" s="58" t="e">
        <f>ROUND(#REF!,0)</f>
        <v>#REF!</v>
      </c>
      <c r="BX62" s="58" t="e">
        <f>ROUND(#REF!,0)</f>
        <v>#REF!</v>
      </c>
      <c r="BY62" s="58" t="e">
        <f>ROUND(#REF!,0)</f>
        <v>#REF!</v>
      </c>
      <c r="BZ62" s="58" t="e">
        <f>ROUND(#REF!,0)</f>
        <v>#REF!</v>
      </c>
      <c r="CA62" s="58" t="e">
        <f>ROUND(#REF!,0)</f>
        <v>#REF!</v>
      </c>
      <c r="CB62" s="123" t="e">
        <f t="shared" si="12"/>
        <v>#REF!</v>
      </c>
      <c r="CC62" s="127" t="e">
        <f t="shared" si="13"/>
        <v>#REF!</v>
      </c>
      <c r="CD62" s="60" t="e">
        <f>ROUND(#REF!,0)</f>
        <v>#REF!</v>
      </c>
      <c r="CE62" s="60" t="e">
        <f>ROUND(#REF!,0)</f>
        <v>#REF!</v>
      </c>
      <c r="CF62" s="60" t="e">
        <f>ROUND(#REF!,0)</f>
        <v>#REF!</v>
      </c>
      <c r="CG62" s="60" t="e">
        <f>ROUND(#REF!,0)</f>
        <v>#REF!</v>
      </c>
      <c r="CH62" s="60" t="e">
        <f>ROUND(#REF!,0)</f>
        <v>#REF!</v>
      </c>
      <c r="CI62" s="60" t="e">
        <f>ROUND(#REF!,0)</f>
        <v>#REF!</v>
      </c>
      <c r="CJ62" s="84"/>
      <c r="CK62" s="59" t="e">
        <f t="shared" si="4"/>
        <v>#REF!</v>
      </c>
      <c r="CL62" s="67" t="e">
        <f>ROUND(#REF!,0)</f>
        <v>#REF!</v>
      </c>
      <c r="CM62" s="58" t="e">
        <f>ROUND(#REF!,0)</f>
        <v>#REF!</v>
      </c>
      <c r="CN62" s="58" t="e">
        <f>ROUND(#REF!,0)</f>
        <v>#REF!</v>
      </c>
      <c r="CO62" s="58" t="e">
        <f>ROUND(#REF!,0)</f>
        <v>#REF!</v>
      </c>
      <c r="CP62" s="58" t="e">
        <f>ROUND(#REF!,0)</f>
        <v>#REF!</v>
      </c>
      <c r="CQ62" s="58" t="e">
        <f>ROUND(#REF!,0)</f>
        <v>#REF!</v>
      </c>
      <c r="CR62" s="85"/>
      <c r="CS62" s="155" t="e">
        <f t="shared" si="14"/>
        <v>#REF!</v>
      </c>
      <c r="CT62" s="166" t="e">
        <f t="shared" si="15"/>
        <v>#REF!</v>
      </c>
      <c r="CU62" s="61" t="e">
        <f>ROUND(#REF!,0)</f>
        <v>#REF!</v>
      </c>
      <c r="CV62" s="61" t="e">
        <f>ROUND(#REF!,0)</f>
        <v>#REF!</v>
      </c>
      <c r="CW62" s="173" t="e">
        <f t="shared" si="16"/>
        <v>#REF!</v>
      </c>
      <c r="CX62" s="58"/>
      <c r="CY62" s="179" t="e">
        <v>#REF!</v>
      </c>
      <c r="CZ62" s="59" t="e">
        <f t="shared" si="0"/>
        <v>#REF!</v>
      </c>
      <c r="DA62" s="58"/>
    </row>
    <row r="63" spans="1:105" x14ac:dyDescent="0.35">
      <c r="A63" s="236"/>
      <c r="B63" s="240"/>
      <c r="C63" s="71">
        <v>39</v>
      </c>
      <c r="D63" s="57" t="s">
        <v>28</v>
      </c>
      <c r="E63" s="60" t="e">
        <f>ROUND(#REF!,0)</f>
        <v>#REF!</v>
      </c>
      <c r="F63" s="60" t="e">
        <f>ROUND(#REF!,0)</f>
        <v>#REF!</v>
      </c>
      <c r="G63" s="60" t="e">
        <f>ROUND(#REF!,0)</f>
        <v>#REF!</v>
      </c>
      <c r="H63" s="60" t="e">
        <f>ROUND(#REF!,0)</f>
        <v>#REF!</v>
      </c>
      <c r="I63" s="60" t="e">
        <f>ROUND(#REF!,0)</f>
        <v>#REF!</v>
      </c>
      <c r="J63" s="60" t="e">
        <f>ROUND(#REF!,0)</f>
        <v>#REF!</v>
      </c>
      <c r="K63" s="60" t="e">
        <f>ROUND(#REF!,0)</f>
        <v>#REF!</v>
      </c>
      <c r="L63" s="60" t="e">
        <f>ROUND(#REF!,0)</f>
        <v>#REF!</v>
      </c>
      <c r="M63" s="60" t="e">
        <f>ROUND(#REF!,0)</f>
        <v>#REF!</v>
      </c>
      <c r="N63" s="60" t="e">
        <f>ROUND(#REF!,0)</f>
        <v>#REF!</v>
      </c>
      <c r="O63" s="60" t="e">
        <f>ROUND(#REF!,0)</f>
        <v>#REF!</v>
      </c>
      <c r="P63" s="60" t="e">
        <f>ROUND(#REF!,0)</f>
        <v>#REF!</v>
      </c>
      <c r="Q63" s="60" t="e">
        <f>ROUND(#REF!,0)</f>
        <v>#REF!</v>
      </c>
      <c r="R63" s="60" t="e">
        <f>ROUND(#REF!,0)</f>
        <v>#REF!</v>
      </c>
      <c r="S63" s="60" t="e">
        <f>ROUND(#REF!,0)</f>
        <v>#REF!</v>
      </c>
      <c r="T63" s="60" t="e">
        <f>ROUND(#REF!,0)</f>
        <v>#REF!</v>
      </c>
      <c r="U63" s="60" t="e">
        <f>ROUND(#REF!,0)</f>
        <v>#REF!</v>
      </c>
      <c r="V63" s="60" t="e">
        <f>ROUND(#REF!,0)</f>
        <v>#REF!</v>
      </c>
      <c r="W63" s="60" t="e">
        <f>ROUND(#REF!,0)</f>
        <v>#REF!</v>
      </c>
      <c r="X63" s="60" t="e">
        <f>ROUND(#REF!,0)</f>
        <v>#REF!</v>
      </c>
      <c r="Y63" s="60" t="e">
        <f>ROUND(#REF!,0)</f>
        <v>#REF!</v>
      </c>
      <c r="Z63" s="60" t="e">
        <f>ROUND(#REF!,0)</f>
        <v>#REF!</v>
      </c>
      <c r="AA63" s="60" t="e">
        <f>ROUND(#REF!,0)</f>
        <v>#REF!</v>
      </c>
      <c r="AB63" s="60" t="e">
        <f>ROUND(#REF!,0)</f>
        <v>#REF!</v>
      </c>
      <c r="AC63" s="60" t="e">
        <f>ROUND(#REF!,0)</f>
        <v>#REF!</v>
      </c>
      <c r="AD63" s="60" t="e">
        <f>ROUND(#REF!,0)</f>
        <v>#REF!</v>
      </c>
      <c r="AE63" s="60" t="e">
        <f>ROUND(#REF!,0)</f>
        <v>#REF!</v>
      </c>
      <c r="AF63" s="60" t="e">
        <f>ROUND(#REF!,0)</f>
        <v>#REF!</v>
      </c>
      <c r="AG63" s="60" t="e">
        <f>ROUND(#REF!,0)</f>
        <v>#REF!</v>
      </c>
      <c r="AH63" s="60" t="e">
        <f>ROUND(#REF!,0)</f>
        <v>#REF!</v>
      </c>
      <c r="AI63" s="60" t="e">
        <f>ROUND(#REF!,0)</f>
        <v>#REF!</v>
      </c>
      <c r="AJ63" s="60" t="e">
        <f>ROUND(#REF!,0)</f>
        <v>#REF!</v>
      </c>
      <c r="AK63" s="60" t="e">
        <f>ROUND(#REF!,0)</f>
        <v>#REF!</v>
      </c>
      <c r="AL63" s="60" t="e">
        <f>ROUND(#REF!,0)</f>
        <v>#REF!</v>
      </c>
      <c r="AM63" s="60" t="e">
        <f>ROUND(#REF!,0)</f>
        <v>#REF!</v>
      </c>
      <c r="AN63" s="60" t="e">
        <f>ROUND(#REF!,0)</f>
        <v>#REF!</v>
      </c>
      <c r="AO63" s="60" t="e">
        <f>ROUND(#REF!,0)</f>
        <v>#REF!</v>
      </c>
      <c r="AP63" s="98" t="e">
        <f t="shared" si="11"/>
        <v>#REF!</v>
      </c>
      <c r="AQ63" s="58" t="e">
        <f>ROUND(#REF!,0)</f>
        <v>#REF!</v>
      </c>
      <c r="AR63" s="58" t="e">
        <f>ROUND(#REF!,0)</f>
        <v>#REF!</v>
      </c>
      <c r="AS63" s="58" t="e">
        <f>ROUND(#REF!,0)</f>
        <v>#REF!</v>
      </c>
      <c r="AT63" s="58" t="e">
        <f>ROUND(#REF!,0)</f>
        <v>#REF!</v>
      </c>
      <c r="AU63" s="58" t="e">
        <f>ROUND(#REF!,0)</f>
        <v>#REF!</v>
      </c>
      <c r="AV63" s="58" t="e">
        <f>ROUND(#REF!,0)</f>
        <v>#REF!</v>
      </c>
      <c r="AW63" s="58" t="e">
        <f>ROUND(#REF!,0)</f>
        <v>#REF!</v>
      </c>
      <c r="AX63" s="58" t="e">
        <f>ROUND(#REF!,0)</f>
        <v>#REF!</v>
      </c>
      <c r="AY63" s="58" t="e">
        <f>ROUND(#REF!,0)</f>
        <v>#REF!</v>
      </c>
      <c r="AZ63" s="58" t="e">
        <f>ROUND(#REF!,0)</f>
        <v>#REF!</v>
      </c>
      <c r="BA63" s="58" t="e">
        <f>ROUND(#REF!,0)</f>
        <v>#REF!</v>
      </c>
      <c r="BB63" s="58" t="e">
        <f>ROUND(#REF!,0)</f>
        <v>#REF!</v>
      </c>
      <c r="BC63" s="58" t="e">
        <f>ROUND(#REF!,0)</f>
        <v>#REF!</v>
      </c>
      <c r="BD63" s="58" t="e">
        <f>ROUND(#REF!,0)</f>
        <v>#REF!</v>
      </c>
      <c r="BE63" s="58" t="e">
        <f>ROUND(#REF!,0)</f>
        <v>#REF!</v>
      </c>
      <c r="BF63" s="58" t="e">
        <f>ROUND(#REF!,0)</f>
        <v>#REF!</v>
      </c>
      <c r="BG63" s="58" t="e">
        <f>ROUND(#REF!,0)</f>
        <v>#REF!</v>
      </c>
      <c r="BH63" s="58" t="e">
        <f>ROUND(#REF!,0)</f>
        <v>#REF!</v>
      </c>
      <c r="BI63" s="58" t="e">
        <f>ROUND(#REF!,0)</f>
        <v>#REF!</v>
      </c>
      <c r="BJ63" s="58" t="e">
        <f>ROUND(#REF!,0)</f>
        <v>#REF!</v>
      </c>
      <c r="BK63" s="58" t="e">
        <f>ROUND(#REF!,0)</f>
        <v>#REF!</v>
      </c>
      <c r="BL63" s="58" t="e">
        <f>ROUND(#REF!,0)</f>
        <v>#REF!</v>
      </c>
      <c r="BM63" s="58" t="e">
        <f>ROUND(#REF!,0)</f>
        <v>#REF!</v>
      </c>
      <c r="BN63" s="58" t="e">
        <f>ROUND(#REF!,0)</f>
        <v>#REF!</v>
      </c>
      <c r="BO63" s="58" t="e">
        <f>ROUND(#REF!,0)</f>
        <v>#REF!</v>
      </c>
      <c r="BP63" s="58" t="e">
        <f>ROUND(#REF!,0)</f>
        <v>#REF!</v>
      </c>
      <c r="BQ63" s="58" t="e">
        <f>ROUND(#REF!,0)</f>
        <v>#REF!</v>
      </c>
      <c r="BR63" s="58" t="e">
        <f>ROUND(#REF!,0)</f>
        <v>#REF!</v>
      </c>
      <c r="BS63" s="58" t="e">
        <f>ROUND(#REF!,0)</f>
        <v>#REF!</v>
      </c>
      <c r="BT63" s="58" t="e">
        <f>ROUND(#REF!,0)</f>
        <v>#REF!</v>
      </c>
      <c r="BU63" s="58" t="e">
        <f>ROUND(#REF!,0)</f>
        <v>#REF!</v>
      </c>
      <c r="BV63" s="58" t="e">
        <f>ROUND(#REF!,0)</f>
        <v>#REF!</v>
      </c>
      <c r="BW63" s="58" t="e">
        <f>ROUND(#REF!,0)</f>
        <v>#REF!</v>
      </c>
      <c r="BX63" s="58" t="e">
        <f>ROUND(#REF!,0)</f>
        <v>#REF!</v>
      </c>
      <c r="BY63" s="58" t="e">
        <f>ROUND(#REF!,0)</f>
        <v>#REF!</v>
      </c>
      <c r="BZ63" s="58" t="e">
        <f>ROUND(#REF!,0)</f>
        <v>#REF!</v>
      </c>
      <c r="CA63" s="58" t="e">
        <f>ROUND(#REF!,0)</f>
        <v>#REF!</v>
      </c>
      <c r="CB63" s="123" t="e">
        <f t="shared" si="12"/>
        <v>#REF!</v>
      </c>
      <c r="CC63" s="127" t="e">
        <f t="shared" si="13"/>
        <v>#REF!</v>
      </c>
      <c r="CD63" s="60" t="e">
        <f>ROUND(#REF!,0)</f>
        <v>#REF!</v>
      </c>
      <c r="CE63" s="60" t="e">
        <f>ROUND(#REF!,0)</f>
        <v>#REF!</v>
      </c>
      <c r="CF63" s="60" t="e">
        <f>ROUND(#REF!,0)</f>
        <v>#REF!</v>
      </c>
      <c r="CG63" s="60" t="e">
        <f>ROUND(#REF!,0)</f>
        <v>#REF!</v>
      </c>
      <c r="CH63" s="60" t="e">
        <f>ROUND(#REF!,0)</f>
        <v>#REF!</v>
      </c>
      <c r="CI63" s="60" t="e">
        <f>ROUND(#REF!,0)</f>
        <v>#REF!</v>
      </c>
      <c r="CJ63" s="84"/>
      <c r="CK63" s="59" t="e">
        <f t="shared" si="4"/>
        <v>#REF!</v>
      </c>
      <c r="CL63" s="67" t="e">
        <f>ROUND(#REF!,0)</f>
        <v>#REF!</v>
      </c>
      <c r="CM63" s="58" t="e">
        <f>ROUND(#REF!,0)</f>
        <v>#REF!</v>
      </c>
      <c r="CN63" s="58" t="e">
        <f>ROUND(#REF!,0)</f>
        <v>#REF!</v>
      </c>
      <c r="CO63" s="58" t="e">
        <f>ROUND(#REF!,0)</f>
        <v>#REF!</v>
      </c>
      <c r="CP63" s="58" t="e">
        <f>ROUND(#REF!,0)</f>
        <v>#REF!</v>
      </c>
      <c r="CQ63" s="58" t="e">
        <f>ROUND(#REF!,0)</f>
        <v>#REF!</v>
      </c>
      <c r="CR63" s="85"/>
      <c r="CS63" s="155" t="e">
        <f t="shared" si="14"/>
        <v>#REF!</v>
      </c>
      <c r="CT63" s="166" t="e">
        <f t="shared" si="15"/>
        <v>#REF!</v>
      </c>
      <c r="CU63" s="61" t="e">
        <f>ROUND(#REF!,0)</f>
        <v>#REF!</v>
      </c>
      <c r="CV63" s="61" t="e">
        <f>ROUND(#REF!,0)</f>
        <v>#REF!</v>
      </c>
      <c r="CW63" s="173" t="e">
        <f t="shared" si="16"/>
        <v>#REF!</v>
      </c>
      <c r="CX63" s="58"/>
      <c r="CY63" s="179" t="e">
        <v>#REF!</v>
      </c>
      <c r="CZ63" s="59" t="e">
        <f t="shared" si="0"/>
        <v>#REF!</v>
      </c>
      <c r="DA63" s="58"/>
    </row>
    <row r="64" spans="1:105" x14ac:dyDescent="0.35">
      <c r="A64" s="236"/>
      <c r="B64" s="240"/>
      <c r="C64" s="71">
        <v>41</v>
      </c>
      <c r="D64" s="57" t="s">
        <v>29</v>
      </c>
      <c r="E64" s="60" t="e">
        <f>ROUND(#REF!,0)</f>
        <v>#REF!</v>
      </c>
      <c r="F64" s="60" t="e">
        <f>ROUND(#REF!,0)</f>
        <v>#REF!</v>
      </c>
      <c r="G64" s="60" t="e">
        <f>ROUND(#REF!,0)</f>
        <v>#REF!</v>
      </c>
      <c r="H64" s="60" t="e">
        <f>ROUND(#REF!,0)</f>
        <v>#REF!</v>
      </c>
      <c r="I64" s="60" t="e">
        <f>ROUND(#REF!,0)</f>
        <v>#REF!</v>
      </c>
      <c r="J64" s="60" t="e">
        <f>ROUND(#REF!,0)</f>
        <v>#REF!</v>
      </c>
      <c r="K64" s="60" t="e">
        <f>ROUND(#REF!,0)</f>
        <v>#REF!</v>
      </c>
      <c r="L64" s="60" t="e">
        <f>ROUND(#REF!,0)</f>
        <v>#REF!</v>
      </c>
      <c r="M64" s="60" t="e">
        <f>ROUND(#REF!,0)</f>
        <v>#REF!</v>
      </c>
      <c r="N64" s="60" t="e">
        <f>ROUND(#REF!,0)</f>
        <v>#REF!</v>
      </c>
      <c r="O64" s="60" t="e">
        <f>ROUND(#REF!,0)</f>
        <v>#REF!</v>
      </c>
      <c r="P64" s="60" t="e">
        <f>ROUND(#REF!,0)</f>
        <v>#REF!</v>
      </c>
      <c r="Q64" s="60" t="e">
        <f>ROUND(#REF!,0)</f>
        <v>#REF!</v>
      </c>
      <c r="R64" s="60" t="e">
        <f>ROUND(#REF!,0)</f>
        <v>#REF!</v>
      </c>
      <c r="S64" s="60" t="e">
        <f>ROUND(#REF!,0)</f>
        <v>#REF!</v>
      </c>
      <c r="T64" s="60" t="e">
        <f>ROUND(#REF!,0)</f>
        <v>#REF!</v>
      </c>
      <c r="U64" s="60" t="e">
        <f>ROUND(#REF!,0)</f>
        <v>#REF!</v>
      </c>
      <c r="V64" s="60" t="e">
        <f>ROUND(#REF!,0)</f>
        <v>#REF!</v>
      </c>
      <c r="W64" s="60" t="e">
        <f>ROUND(#REF!,0)</f>
        <v>#REF!</v>
      </c>
      <c r="X64" s="60" t="e">
        <f>ROUND(#REF!,0)</f>
        <v>#REF!</v>
      </c>
      <c r="Y64" s="60" t="e">
        <f>ROUND(#REF!,0)</f>
        <v>#REF!</v>
      </c>
      <c r="Z64" s="60" t="e">
        <f>ROUND(#REF!,0)</f>
        <v>#REF!</v>
      </c>
      <c r="AA64" s="60" t="e">
        <f>ROUND(#REF!,0)</f>
        <v>#REF!</v>
      </c>
      <c r="AB64" s="60" t="e">
        <f>ROUND(#REF!,0)</f>
        <v>#REF!</v>
      </c>
      <c r="AC64" s="60" t="e">
        <f>ROUND(#REF!,0)</f>
        <v>#REF!</v>
      </c>
      <c r="AD64" s="60" t="e">
        <f>ROUND(#REF!,0)</f>
        <v>#REF!</v>
      </c>
      <c r="AE64" s="60" t="e">
        <f>ROUND(#REF!,0)</f>
        <v>#REF!</v>
      </c>
      <c r="AF64" s="60" t="e">
        <f>ROUND(#REF!,0)</f>
        <v>#REF!</v>
      </c>
      <c r="AG64" s="60" t="e">
        <f>ROUND(#REF!,0)</f>
        <v>#REF!</v>
      </c>
      <c r="AH64" s="60" t="e">
        <f>ROUND(#REF!,0)</f>
        <v>#REF!</v>
      </c>
      <c r="AI64" s="60" t="e">
        <f>ROUND(#REF!,0)</f>
        <v>#REF!</v>
      </c>
      <c r="AJ64" s="60" t="e">
        <f>ROUND(#REF!,0)</f>
        <v>#REF!</v>
      </c>
      <c r="AK64" s="60" t="e">
        <f>ROUND(#REF!,0)</f>
        <v>#REF!</v>
      </c>
      <c r="AL64" s="60" t="e">
        <f>ROUND(#REF!,0)</f>
        <v>#REF!</v>
      </c>
      <c r="AM64" s="60" t="e">
        <f>ROUND(#REF!,0)</f>
        <v>#REF!</v>
      </c>
      <c r="AN64" s="60" t="e">
        <f>ROUND(#REF!,0)</f>
        <v>#REF!</v>
      </c>
      <c r="AO64" s="60" t="e">
        <f>ROUND(#REF!,0)</f>
        <v>#REF!</v>
      </c>
      <c r="AP64" s="98" t="e">
        <f t="shared" si="11"/>
        <v>#REF!</v>
      </c>
      <c r="AQ64" s="58" t="e">
        <f>ROUND(#REF!,0)</f>
        <v>#REF!</v>
      </c>
      <c r="AR64" s="58" t="e">
        <f>ROUND(#REF!,0)</f>
        <v>#REF!</v>
      </c>
      <c r="AS64" s="58" t="e">
        <f>ROUND(#REF!,0)</f>
        <v>#REF!</v>
      </c>
      <c r="AT64" s="58" t="e">
        <f>ROUND(#REF!,0)</f>
        <v>#REF!</v>
      </c>
      <c r="AU64" s="58" t="e">
        <f>ROUND(#REF!,0)</f>
        <v>#REF!</v>
      </c>
      <c r="AV64" s="58" t="e">
        <f>ROUND(#REF!,0)</f>
        <v>#REF!</v>
      </c>
      <c r="AW64" s="58" t="e">
        <f>ROUND(#REF!,0)</f>
        <v>#REF!</v>
      </c>
      <c r="AX64" s="58" t="e">
        <f>ROUND(#REF!,0)</f>
        <v>#REF!</v>
      </c>
      <c r="AY64" s="58" t="e">
        <f>ROUND(#REF!,0)</f>
        <v>#REF!</v>
      </c>
      <c r="AZ64" s="58" t="e">
        <f>ROUND(#REF!,0)</f>
        <v>#REF!</v>
      </c>
      <c r="BA64" s="58" t="e">
        <f>ROUND(#REF!,0)</f>
        <v>#REF!</v>
      </c>
      <c r="BB64" s="58" t="e">
        <f>ROUND(#REF!,0)</f>
        <v>#REF!</v>
      </c>
      <c r="BC64" s="58" t="e">
        <f>ROUND(#REF!,0)</f>
        <v>#REF!</v>
      </c>
      <c r="BD64" s="58" t="e">
        <f>ROUND(#REF!,0)</f>
        <v>#REF!</v>
      </c>
      <c r="BE64" s="58" t="e">
        <f>ROUND(#REF!,0)</f>
        <v>#REF!</v>
      </c>
      <c r="BF64" s="58" t="e">
        <f>ROUND(#REF!,0)</f>
        <v>#REF!</v>
      </c>
      <c r="BG64" s="58" t="e">
        <f>ROUND(#REF!,0)</f>
        <v>#REF!</v>
      </c>
      <c r="BH64" s="58" t="e">
        <f>ROUND(#REF!,0)</f>
        <v>#REF!</v>
      </c>
      <c r="BI64" s="58" t="e">
        <f>ROUND(#REF!,0)</f>
        <v>#REF!</v>
      </c>
      <c r="BJ64" s="58" t="e">
        <f>ROUND(#REF!,0)</f>
        <v>#REF!</v>
      </c>
      <c r="BK64" s="58" t="e">
        <f>ROUND(#REF!,0)</f>
        <v>#REF!</v>
      </c>
      <c r="BL64" s="58" t="e">
        <f>ROUND(#REF!,0)</f>
        <v>#REF!</v>
      </c>
      <c r="BM64" s="58" t="e">
        <f>ROUND(#REF!,0)</f>
        <v>#REF!</v>
      </c>
      <c r="BN64" s="58" t="e">
        <f>ROUND(#REF!,0)</f>
        <v>#REF!</v>
      </c>
      <c r="BO64" s="58" t="e">
        <f>ROUND(#REF!,0)</f>
        <v>#REF!</v>
      </c>
      <c r="BP64" s="58" t="e">
        <f>ROUND(#REF!,0)</f>
        <v>#REF!</v>
      </c>
      <c r="BQ64" s="58" t="e">
        <f>ROUND(#REF!,0)</f>
        <v>#REF!</v>
      </c>
      <c r="BR64" s="58" t="e">
        <f>ROUND(#REF!,0)</f>
        <v>#REF!</v>
      </c>
      <c r="BS64" s="58" t="e">
        <f>ROUND(#REF!,0)</f>
        <v>#REF!</v>
      </c>
      <c r="BT64" s="58" t="e">
        <f>ROUND(#REF!,0)</f>
        <v>#REF!</v>
      </c>
      <c r="BU64" s="58" t="e">
        <f>ROUND(#REF!,0)</f>
        <v>#REF!</v>
      </c>
      <c r="BV64" s="58" t="e">
        <f>ROUND(#REF!,0)</f>
        <v>#REF!</v>
      </c>
      <c r="BW64" s="58" t="e">
        <f>ROUND(#REF!,0)</f>
        <v>#REF!</v>
      </c>
      <c r="BX64" s="58" t="e">
        <f>ROUND(#REF!,0)</f>
        <v>#REF!</v>
      </c>
      <c r="BY64" s="58" t="e">
        <f>ROUND(#REF!,0)</f>
        <v>#REF!</v>
      </c>
      <c r="BZ64" s="58" t="e">
        <f>ROUND(#REF!,0)</f>
        <v>#REF!</v>
      </c>
      <c r="CA64" s="58" t="e">
        <f>ROUND(#REF!,0)</f>
        <v>#REF!</v>
      </c>
      <c r="CB64" s="123" t="e">
        <f t="shared" si="12"/>
        <v>#REF!</v>
      </c>
      <c r="CC64" s="127" t="e">
        <f t="shared" si="13"/>
        <v>#REF!</v>
      </c>
      <c r="CD64" s="60" t="e">
        <f>ROUND(#REF!,0)</f>
        <v>#REF!</v>
      </c>
      <c r="CE64" s="60" t="e">
        <f>ROUND(#REF!,0)</f>
        <v>#REF!</v>
      </c>
      <c r="CF64" s="60" t="e">
        <f>ROUND(#REF!,0)</f>
        <v>#REF!</v>
      </c>
      <c r="CG64" s="60" t="e">
        <f>ROUND(#REF!,0)</f>
        <v>#REF!</v>
      </c>
      <c r="CH64" s="60" t="e">
        <f>ROUND(#REF!,0)</f>
        <v>#REF!</v>
      </c>
      <c r="CI64" s="60" t="e">
        <f>ROUND(#REF!,0)</f>
        <v>#REF!</v>
      </c>
      <c r="CJ64" s="84"/>
      <c r="CK64" s="59" t="e">
        <f t="shared" si="4"/>
        <v>#REF!</v>
      </c>
      <c r="CL64" s="67" t="e">
        <f>ROUND(#REF!,0)</f>
        <v>#REF!</v>
      </c>
      <c r="CM64" s="58" t="e">
        <f>ROUND(#REF!,0)</f>
        <v>#REF!</v>
      </c>
      <c r="CN64" s="58" t="e">
        <f>ROUND(#REF!,0)</f>
        <v>#REF!</v>
      </c>
      <c r="CO64" s="58" t="e">
        <f>ROUND(#REF!,0)</f>
        <v>#REF!</v>
      </c>
      <c r="CP64" s="58" t="e">
        <f>ROUND(#REF!,0)</f>
        <v>#REF!</v>
      </c>
      <c r="CQ64" s="58" t="e">
        <f>ROUND(#REF!,0)</f>
        <v>#REF!</v>
      </c>
      <c r="CR64" s="85"/>
      <c r="CS64" s="155" t="e">
        <f t="shared" si="14"/>
        <v>#REF!</v>
      </c>
      <c r="CT64" s="166" t="e">
        <f t="shared" si="15"/>
        <v>#REF!</v>
      </c>
      <c r="CU64" s="61" t="e">
        <f>ROUND(#REF!,0)</f>
        <v>#REF!</v>
      </c>
      <c r="CV64" s="61" t="e">
        <f>ROUND(#REF!,0)</f>
        <v>#REF!</v>
      </c>
      <c r="CW64" s="173" t="e">
        <f t="shared" si="16"/>
        <v>#REF!</v>
      </c>
      <c r="CX64" s="58"/>
      <c r="CY64" s="179" t="e">
        <v>#REF!</v>
      </c>
      <c r="CZ64" s="59" t="e">
        <f t="shared" si="0"/>
        <v>#REF!</v>
      </c>
      <c r="DA64" s="58"/>
    </row>
    <row r="65" spans="1:105" x14ac:dyDescent="0.35">
      <c r="A65" s="236"/>
      <c r="B65" s="240"/>
      <c r="C65" s="71">
        <v>46</v>
      </c>
      <c r="D65" s="57" t="s">
        <v>30</v>
      </c>
      <c r="E65" s="60" t="e">
        <f>ROUND(#REF!,0)</f>
        <v>#REF!</v>
      </c>
      <c r="F65" s="60" t="e">
        <f>ROUND(#REF!,0)</f>
        <v>#REF!</v>
      </c>
      <c r="G65" s="60" t="e">
        <f>ROUND(#REF!,0)</f>
        <v>#REF!</v>
      </c>
      <c r="H65" s="60" t="e">
        <f>ROUND(#REF!,0)</f>
        <v>#REF!</v>
      </c>
      <c r="I65" s="60" t="e">
        <f>ROUND(#REF!,0)</f>
        <v>#REF!</v>
      </c>
      <c r="J65" s="60" t="e">
        <f>ROUND(#REF!,0)</f>
        <v>#REF!</v>
      </c>
      <c r="K65" s="60" t="e">
        <f>ROUND(#REF!,0)</f>
        <v>#REF!</v>
      </c>
      <c r="L65" s="60" t="e">
        <f>ROUND(#REF!,0)</f>
        <v>#REF!</v>
      </c>
      <c r="M65" s="60" t="e">
        <f>ROUND(#REF!,0)</f>
        <v>#REF!</v>
      </c>
      <c r="N65" s="60" t="e">
        <f>ROUND(#REF!,0)</f>
        <v>#REF!</v>
      </c>
      <c r="O65" s="60" t="e">
        <f>ROUND(#REF!,0)</f>
        <v>#REF!</v>
      </c>
      <c r="P65" s="60" t="e">
        <f>ROUND(#REF!,0)</f>
        <v>#REF!</v>
      </c>
      <c r="Q65" s="60" t="e">
        <f>ROUND(#REF!,0)</f>
        <v>#REF!</v>
      </c>
      <c r="R65" s="60" t="e">
        <f>ROUND(#REF!,0)</f>
        <v>#REF!</v>
      </c>
      <c r="S65" s="60" t="e">
        <f>ROUND(#REF!,0)</f>
        <v>#REF!</v>
      </c>
      <c r="T65" s="60" t="e">
        <f>ROUND(#REF!,0)</f>
        <v>#REF!</v>
      </c>
      <c r="U65" s="60" t="e">
        <f>ROUND(#REF!,0)</f>
        <v>#REF!</v>
      </c>
      <c r="V65" s="60" t="e">
        <f>ROUND(#REF!,0)</f>
        <v>#REF!</v>
      </c>
      <c r="W65" s="60" t="e">
        <f>ROUND(#REF!,0)</f>
        <v>#REF!</v>
      </c>
      <c r="X65" s="60" t="e">
        <f>ROUND(#REF!,0)</f>
        <v>#REF!</v>
      </c>
      <c r="Y65" s="60" t="e">
        <f>ROUND(#REF!,0)</f>
        <v>#REF!</v>
      </c>
      <c r="Z65" s="60" t="e">
        <f>ROUND(#REF!,0)</f>
        <v>#REF!</v>
      </c>
      <c r="AA65" s="60" t="e">
        <f>ROUND(#REF!,0)</f>
        <v>#REF!</v>
      </c>
      <c r="AB65" s="60" t="e">
        <f>ROUND(#REF!,0)</f>
        <v>#REF!</v>
      </c>
      <c r="AC65" s="60" t="e">
        <f>ROUND(#REF!,0)</f>
        <v>#REF!</v>
      </c>
      <c r="AD65" s="60" t="e">
        <f>ROUND(#REF!,0)</f>
        <v>#REF!</v>
      </c>
      <c r="AE65" s="60" t="e">
        <f>ROUND(#REF!,0)</f>
        <v>#REF!</v>
      </c>
      <c r="AF65" s="60" t="e">
        <f>ROUND(#REF!,0)</f>
        <v>#REF!</v>
      </c>
      <c r="AG65" s="60" t="e">
        <f>ROUND(#REF!,0)</f>
        <v>#REF!</v>
      </c>
      <c r="AH65" s="60" t="e">
        <f>ROUND(#REF!,0)</f>
        <v>#REF!</v>
      </c>
      <c r="AI65" s="60" t="e">
        <f>ROUND(#REF!,0)</f>
        <v>#REF!</v>
      </c>
      <c r="AJ65" s="60" t="e">
        <f>ROUND(#REF!,0)</f>
        <v>#REF!</v>
      </c>
      <c r="AK65" s="60" t="e">
        <f>ROUND(#REF!,0)</f>
        <v>#REF!</v>
      </c>
      <c r="AL65" s="60" t="e">
        <f>ROUND(#REF!,0)</f>
        <v>#REF!</v>
      </c>
      <c r="AM65" s="60" t="e">
        <f>ROUND(#REF!,0)</f>
        <v>#REF!</v>
      </c>
      <c r="AN65" s="60" t="e">
        <f>ROUND(#REF!,0)</f>
        <v>#REF!</v>
      </c>
      <c r="AO65" s="60" t="e">
        <f>ROUND(#REF!,0)</f>
        <v>#REF!</v>
      </c>
      <c r="AP65" s="98" t="e">
        <f t="shared" si="11"/>
        <v>#REF!</v>
      </c>
      <c r="AQ65" s="58" t="e">
        <f>ROUND(#REF!,0)</f>
        <v>#REF!</v>
      </c>
      <c r="AR65" s="58" t="e">
        <f>ROUND(#REF!,0)</f>
        <v>#REF!</v>
      </c>
      <c r="AS65" s="58" t="e">
        <f>ROUND(#REF!,0)</f>
        <v>#REF!</v>
      </c>
      <c r="AT65" s="58" t="e">
        <f>ROUND(#REF!,0)</f>
        <v>#REF!</v>
      </c>
      <c r="AU65" s="58" t="e">
        <f>ROUND(#REF!,0)</f>
        <v>#REF!</v>
      </c>
      <c r="AV65" s="58" t="e">
        <f>ROUND(#REF!,0)</f>
        <v>#REF!</v>
      </c>
      <c r="AW65" s="58" t="e">
        <f>ROUND(#REF!,0)</f>
        <v>#REF!</v>
      </c>
      <c r="AX65" s="58" t="e">
        <f>ROUND(#REF!,0)</f>
        <v>#REF!</v>
      </c>
      <c r="AY65" s="58" t="e">
        <f>ROUND(#REF!,0)</f>
        <v>#REF!</v>
      </c>
      <c r="AZ65" s="58" t="e">
        <f>ROUND(#REF!,0)</f>
        <v>#REF!</v>
      </c>
      <c r="BA65" s="58" t="e">
        <f>ROUND(#REF!,0)</f>
        <v>#REF!</v>
      </c>
      <c r="BB65" s="58" t="e">
        <f>ROUND(#REF!,0)</f>
        <v>#REF!</v>
      </c>
      <c r="BC65" s="58" t="e">
        <f>ROUND(#REF!,0)</f>
        <v>#REF!</v>
      </c>
      <c r="BD65" s="58" t="e">
        <f>ROUND(#REF!,0)</f>
        <v>#REF!</v>
      </c>
      <c r="BE65" s="58" t="e">
        <f>ROUND(#REF!,0)</f>
        <v>#REF!</v>
      </c>
      <c r="BF65" s="58" t="e">
        <f>ROUND(#REF!,0)</f>
        <v>#REF!</v>
      </c>
      <c r="BG65" s="58" t="e">
        <f>ROUND(#REF!,0)</f>
        <v>#REF!</v>
      </c>
      <c r="BH65" s="58" t="e">
        <f>ROUND(#REF!,0)</f>
        <v>#REF!</v>
      </c>
      <c r="BI65" s="58" t="e">
        <f>ROUND(#REF!,0)</f>
        <v>#REF!</v>
      </c>
      <c r="BJ65" s="58" t="e">
        <f>ROUND(#REF!,0)</f>
        <v>#REF!</v>
      </c>
      <c r="BK65" s="58" t="e">
        <f>ROUND(#REF!,0)</f>
        <v>#REF!</v>
      </c>
      <c r="BL65" s="58" t="e">
        <f>ROUND(#REF!,0)</f>
        <v>#REF!</v>
      </c>
      <c r="BM65" s="58" t="e">
        <f>ROUND(#REF!,0)</f>
        <v>#REF!</v>
      </c>
      <c r="BN65" s="58" t="e">
        <f>ROUND(#REF!,0)</f>
        <v>#REF!</v>
      </c>
      <c r="BO65" s="58" t="e">
        <f>ROUND(#REF!,0)</f>
        <v>#REF!</v>
      </c>
      <c r="BP65" s="58" t="e">
        <f>ROUND(#REF!,0)</f>
        <v>#REF!</v>
      </c>
      <c r="BQ65" s="58" t="e">
        <f>ROUND(#REF!,0)</f>
        <v>#REF!</v>
      </c>
      <c r="BR65" s="58" t="e">
        <f>ROUND(#REF!,0)</f>
        <v>#REF!</v>
      </c>
      <c r="BS65" s="58" t="e">
        <f>ROUND(#REF!,0)</f>
        <v>#REF!</v>
      </c>
      <c r="BT65" s="58" t="e">
        <f>ROUND(#REF!,0)</f>
        <v>#REF!</v>
      </c>
      <c r="BU65" s="58" t="e">
        <f>ROUND(#REF!,0)</f>
        <v>#REF!</v>
      </c>
      <c r="BV65" s="58" t="e">
        <f>ROUND(#REF!,0)</f>
        <v>#REF!</v>
      </c>
      <c r="BW65" s="58" t="e">
        <f>ROUND(#REF!,0)</f>
        <v>#REF!</v>
      </c>
      <c r="BX65" s="58" t="e">
        <f>ROUND(#REF!,0)</f>
        <v>#REF!</v>
      </c>
      <c r="BY65" s="58" t="e">
        <f>ROUND(#REF!,0)</f>
        <v>#REF!</v>
      </c>
      <c r="BZ65" s="58" t="e">
        <f>ROUND(#REF!,0)</f>
        <v>#REF!</v>
      </c>
      <c r="CA65" s="58" t="e">
        <f>ROUND(#REF!,0)</f>
        <v>#REF!</v>
      </c>
      <c r="CB65" s="123" t="e">
        <f t="shared" si="12"/>
        <v>#REF!</v>
      </c>
      <c r="CC65" s="127" t="e">
        <f t="shared" si="13"/>
        <v>#REF!</v>
      </c>
      <c r="CD65" s="60" t="e">
        <f>ROUND(#REF!,0)</f>
        <v>#REF!</v>
      </c>
      <c r="CE65" s="60" t="e">
        <f>ROUND(#REF!,0)</f>
        <v>#REF!</v>
      </c>
      <c r="CF65" s="60" t="e">
        <f>ROUND(#REF!,0)</f>
        <v>#REF!</v>
      </c>
      <c r="CG65" s="60" t="e">
        <f>ROUND(#REF!,0)</f>
        <v>#REF!</v>
      </c>
      <c r="CH65" s="60" t="e">
        <f>ROUND(#REF!,0)</f>
        <v>#REF!</v>
      </c>
      <c r="CI65" s="60" t="e">
        <f>ROUND(#REF!,0)</f>
        <v>#REF!</v>
      </c>
      <c r="CJ65" s="84"/>
      <c r="CK65" s="59" t="e">
        <f t="shared" si="4"/>
        <v>#REF!</v>
      </c>
      <c r="CL65" s="67" t="e">
        <f>ROUND(#REF!,0)</f>
        <v>#REF!</v>
      </c>
      <c r="CM65" s="58" t="e">
        <f>ROUND(#REF!,0)</f>
        <v>#REF!</v>
      </c>
      <c r="CN65" s="58" t="e">
        <f>ROUND(#REF!,0)</f>
        <v>#REF!</v>
      </c>
      <c r="CO65" s="58" t="e">
        <f>ROUND(#REF!,0)</f>
        <v>#REF!</v>
      </c>
      <c r="CP65" s="58" t="e">
        <f>ROUND(#REF!,0)</f>
        <v>#REF!</v>
      </c>
      <c r="CQ65" s="58" t="e">
        <f>ROUND(#REF!,0)</f>
        <v>#REF!</v>
      </c>
      <c r="CR65" s="85"/>
      <c r="CS65" s="155" t="e">
        <f t="shared" si="14"/>
        <v>#REF!</v>
      </c>
      <c r="CT65" s="166" t="e">
        <f t="shared" si="15"/>
        <v>#REF!</v>
      </c>
      <c r="CU65" s="61" t="e">
        <f>ROUND(#REF!,0)</f>
        <v>#REF!</v>
      </c>
      <c r="CV65" s="61" t="e">
        <f>ROUND(#REF!,0)</f>
        <v>#REF!</v>
      </c>
      <c r="CW65" s="173" t="e">
        <f t="shared" si="16"/>
        <v>#REF!</v>
      </c>
      <c r="CX65" s="58"/>
      <c r="CY65" s="179" t="e">
        <v>#REF!</v>
      </c>
      <c r="CZ65" s="59" t="e">
        <f t="shared" si="0"/>
        <v>#REF!</v>
      </c>
      <c r="DA65" s="58"/>
    </row>
    <row r="66" spans="1:105" x14ac:dyDescent="0.35">
      <c r="A66" s="236"/>
      <c r="B66" s="240"/>
      <c r="C66" s="71">
        <v>47</v>
      </c>
      <c r="D66" s="57" t="s">
        <v>31</v>
      </c>
      <c r="E66" s="60" t="e">
        <f>ROUND(#REF!,0)</f>
        <v>#REF!</v>
      </c>
      <c r="F66" s="60" t="e">
        <f>ROUND(#REF!,0)</f>
        <v>#REF!</v>
      </c>
      <c r="G66" s="60" t="e">
        <f>ROUND(#REF!,0)</f>
        <v>#REF!</v>
      </c>
      <c r="H66" s="60" t="e">
        <f>ROUND(#REF!,0)</f>
        <v>#REF!</v>
      </c>
      <c r="I66" s="60" t="e">
        <f>ROUND(#REF!,0)</f>
        <v>#REF!</v>
      </c>
      <c r="J66" s="60" t="e">
        <f>ROUND(#REF!,0)</f>
        <v>#REF!</v>
      </c>
      <c r="K66" s="60" t="e">
        <f>ROUND(#REF!,0)</f>
        <v>#REF!</v>
      </c>
      <c r="L66" s="60" t="e">
        <f>ROUND(#REF!,0)</f>
        <v>#REF!</v>
      </c>
      <c r="M66" s="60" t="e">
        <f>ROUND(#REF!,0)</f>
        <v>#REF!</v>
      </c>
      <c r="N66" s="60" t="e">
        <f>ROUND(#REF!,0)</f>
        <v>#REF!</v>
      </c>
      <c r="O66" s="60" t="e">
        <f>ROUND(#REF!,0)</f>
        <v>#REF!</v>
      </c>
      <c r="P66" s="60" t="e">
        <f>ROUND(#REF!,0)</f>
        <v>#REF!</v>
      </c>
      <c r="Q66" s="60" t="e">
        <f>ROUND(#REF!,0)</f>
        <v>#REF!</v>
      </c>
      <c r="R66" s="60" t="e">
        <f>ROUND(#REF!,0)</f>
        <v>#REF!</v>
      </c>
      <c r="S66" s="60" t="e">
        <f>ROUND(#REF!,0)</f>
        <v>#REF!</v>
      </c>
      <c r="T66" s="60" t="e">
        <f>ROUND(#REF!,0)</f>
        <v>#REF!</v>
      </c>
      <c r="U66" s="60" t="e">
        <f>ROUND(#REF!,0)</f>
        <v>#REF!</v>
      </c>
      <c r="V66" s="60" t="e">
        <f>ROUND(#REF!,0)</f>
        <v>#REF!</v>
      </c>
      <c r="W66" s="60" t="e">
        <f>ROUND(#REF!,0)</f>
        <v>#REF!</v>
      </c>
      <c r="X66" s="60" t="e">
        <f>ROUND(#REF!,0)</f>
        <v>#REF!</v>
      </c>
      <c r="Y66" s="60" t="e">
        <f>ROUND(#REF!,0)</f>
        <v>#REF!</v>
      </c>
      <c r="Z66" s="60" t="e">
        <f>ROUND(#REF!,0)</f>
        <v>#REF!</v>
      </c>
      <c r="AA66" s="60" t="e">
        <f>ROUND(#REF!,0)</f>
        <v>#REF!</v>
      </c>
      <c r="AB66" s="60" t="e">
        <f>ROUND(#REF!,0)</f>
        <v>#REF!</v>
      </c>
      <c r="AC66" s="60" t="e">
        <f>ROUND(#REF!,0)</f>
        <v>#REF!</v>
      </c>
      <c r="AD66" s="60" t="e">
        <f>ROUND(#REF!,0)</f>
        <v>#REF!</v>
      </c>
      <c r="AE66" s="60" t="e">
        <f>ROUND(#REF!,0)</f>
        <v>#REF!</v>
      </c>
      <c r="AF66" s="60" t="e">
        <f>ROUND(#REF!,0)</f>
        <v>#REF!</v>
      </c>
      <c r="AG66" s="60" t="e">
        <f>ROUND(#REF!,0)</f>
        <v>#REF!</v>
      </c>
      <c r="AH66" s="60" t="e">
        <f>ROUND(#REF!,0)</f>
        <v>#REF!</v>
      </c>
      <c r="AI66" s="60" t="e">
        <f>ROUND(#REF!,0)</f>
        <v>#REF!</v>
      </c>
      <c r="AJ66" s="60" t="e">
        <f>ROUND(#REF!,0)</f>
        <v>#REF!</v>
      </c>
      <c r="AK66" s="60" t="e">
        <f>ROUND(#REF!,0)</f>
        <v>#REF!</v>
      </c>
      <c r="AL66" s="60" t="e">
        <f>ROUND(#REF!,0)</f>
        <v>#REF!</v>
      </c>
      <c r="AM66" s="60" t="e">
        <f>ROUND(#REF!,0)</f>
        <v>#REF!</v>
      </c>
      <c r="AN66" s="60" t="e">
        <f>ROUND(#REF!,0)</f>
        <v>#REF!</v>
      </c>
      <c r="AO66" s="60" t="e">
        <f>ROUND(#REF!,0)</f>
        <v>#REF!</v>
      </c>
      <c r="AP66" s="98" t="e">
        <f t="shared" si="11"/>
        <v>#REF!</v>
      </c>
      <c r="AQ66" s="58" t="e">
        <f>ROUND(#REF!,0)</f>
        <v>#REF!</v>
      </c>
      <c r="AR66" s="58" t="e">
        <f>ROUND(#REF!,0)</f>
        <v>#REF!</v>
      </c>
      <c r="AS66" s="58" t="e">
        <f>ROUND(#REF!,0)</f>
        <v>#REF!</v>
      </c>
      <c r="AT66" s="58" t="e">
        <f>ROUND(#REF!,0)</f>
        <v>#REF!</v>
      </c>
      <c r="AU66" s="58" t="e">
        <f>ROUND(#REF!,0)</f>
        <v>#REF!</v>
      </c>
      <c r="AV66" s="58" t="e">
        <f>ROUND(#REF!,0)</f>
        <v>#REF!</v>
      </c>
      <c r="AW66" s="58" t="e">
        <f>ROUND(#REF!,0)</f>
        <v>#REF!</v>
      </c>
      <c r="AX66" s="58" t="e">
        <f>ROUND(#REF!,0)</f>
        <v>#REF!</v>
      </c>
      <c r="AY66" s="58" t="e">
        <f>ROUND(#REF!,0)</f>
        <v>#REF!</v>
      </c>
      <c r="AZ66" s="58" t="e">
        <f>ROUND(#REF!,0)</f>
        <v>#REF!</v>
      </c>
      <c r="BA66" s="58" t="e">
        <f>ROUND(#REF!,0)</f>
        <v>#REF!</v>
      </c>
      <c r="BB66" s="58" t="e">
        <f>ROUND(#REF!,0)</f>
        <v>#REF!</v>
      </c>
      <c r="BC66" s="58" t="e">
        <f>ROUND(#REF!,0)</f>
        <v>#REF!</v>
      </c>
      <c r="BD66" s="58" t="e">
        <f>ROUND(#REF!,0)</f>
        <v>#REF!</v>
      </c>
      <c r="BE66" s="58" t="e">
        <f>ROUND(#REF!,0)</f>
        <v>#REF!</v>
      </c>
      <c r="BF66" s="58" t="e">
        <f>ROUND(#REF!,0)</f>
        <v>#REF!</v>
      </c>
      <c r="BG66" s="58" t="e">
        <f>ROUND(#REF!,0)</f>
        <v>#REF!</v>
      </c>
      <c r="BH66" s="58" t="e">
        <f>ROUND(#REF!,0)</f>
        <v>#REF!</v>
      </c>
      <c r="BI66" s="58" t="e">
        <f>ROUND(#REF!,0)</f>
        <v>#REF!</v>
      </c>
      <c r="BJ66" s="58" t="e">
        <f>ROUND(#REF!,0)</f>
        <v>#REF!</v>
      </c>
      <c r="BK66" s="58" t="e">
        <f>ROUND(#REF!,0)</f>
        <v>#REF!</v>
      </c>
      <c r="BL66" s="58" t="e">
        <f>ROUND(#REF!,0)</f>
        <v>#REF!</v>
      </c>
      <c r="BM66" s="58" t="e">
        <f>ROUND(#REF!,0)</f>
        <v>#REF!</v>
      </c>
      <c r="BN66" s="58" t="e">
        <f>ROUND(#REF!,0)</f>
        <v>#REF!</v>
      </c>
      <c r="BO66" s="58" t="e">
        <f>ROUND(#REF!,0)</f>
        <v>#REF!</v>
      </c>
      <c r="BP66" s="58" t="e">
        <f>ROUND(#REF!,0)</f>
        <v>#REF!</v>
      </c>
      <c r="BQ66" s="58" t="e">
        <f>ROUND(#REF!,0)</f>
        <v>#REF!</v>
      </c>
      <c r="BR66" s="58" t="e">
        <f>ROUND(#REF!,0)</f>
        <v>#REF!</v>
      </c>
      <c r="BS66" s="58" t="e">
        <f>ROUND(#REF!,0)</f>
        <v>#REF!</v>
      </c>
      <c r="BT66" s="58" t="e">
        <f>ROUND(#REF!,0)</f>
        <v>#REF!</v>
      </c>
      <c r="BU66" s="58" t="e">
        <f>ROUND(#REF!,0)</f>
        <v>#REF!</v>
      </c>
      <c r="BV66" s="58" t="e">
        <f>ROUND(#REF!,0)</f>
        <v>#REF!</v>
      </c>
      <c r="BW66" s="58" t="e">
        <f>ROUND(#REF!,0)</f>
        <v>#REF!</v>
      </c>
      <c r="BX66" s="58" t="e">
        <f>ROUND(#REF!,0)</f>
        <v>#REF!</v>
      </c>
      <c r="BY66" s="58" t="e">
        <f>ROUND(#REF!,0)</f>
        <v>#REF!</v>
      </c>
      <c r="BZ66" s="58" t="e">
        <f>ROUND(#REF!,0)</f>
        <v>#REF!</v>
      </c>
      <c r="CA66" s="58" t="e">
        <f>ROUND(#REF!,0)</f>
        <v>#REF!</v>
      </c>
      <c r="CB66" s="123" t="e">
        <f t="shared" si="12"/>
        <v>#REF!</v>
      </c>
      <c r="CC66" s="127" t="e">
        <f t="shared" si="13"/>
        <v>#REF!</v>
      </c>
      <c r="CD66" s="60" t="e">
        <f>ROUND(#REF!,0)</f>
        <v>#REF!</v>
      </c>
      <c r="CE66" s="60" t="e">
        <f>ROUND(#REF!,0)</f>
        <v>#REF!</v>
      </c>
      <c r="CF66" s="60" t="e">
        <f>ROUND(#REF!,0)</f>
        <v>#REF!</v>
      </c>
      <c r="CG66" s="60" t="e">
        <f>ROUND(#REF!,0)</f>
        <v>#REF!</v>
      </c>
      <c r="CH66" s="60" t="e">
        <f>ROUND(#REF!,0)</f>
        <v>#REF!</v>
      </c>
      <c r="CI66" s="60" t="e">
        <f>ROUND(#REF!,0)</f>
        <v>#REF!</v>
      </c>
      <c r="CJ66" s="84"/>
      <c r="CK66" s="59" t="e">
        <f t="shared" si="4"/>
        <v>#REF!</v>
      </c>
      <c r="CL66" s="67" t="e">
        <f>ROUND(#REF!,0)</f>
        <v>#REF!</v>
      </c>
      <c r="CM66" s="58" t="e">
        <f>ROUND(#REF!,0)</f>
        <v>#REF!</v>
      </c>
      <c r="CN66" s="58" t="e">
        <f>ROUND(#REF!,0)</f>
        <v>#REF!</v>
      </c>
      <c r="CO66" s="58" t="e">
        <f>ROUND(#REF!,0)</f>
        <v>#REF!</v>
      </c>
      <c r="CP66" s="58" t="e">
        <f>ROUND(#REF!,0)</f>
        <v>#REF!</v>
      </c>
      <c r="CQ66" s="58" t="e">
        <f>ROUND(#REF!,0)</f>
        <v>#REF!</v>
      </c>
      <c r="CR66" s="85"/>
      <c r="CS66" s="155" t="e">
        <f t="shared" si="14"/>
        <v>#REF!</v>
      </c>
      <c r="CT66" s="166" t="e">
        <f t="shared" si="15"/>
        <v>#REF!</v>
      </c>
      <c r="CU66" s="61" t="e">
        <f>ROUND(#REF!,0)</f>
        <v>#REF!</v>
      </c>
      <c r="CV66" s="61" t="e">
        <f>ROUND(#REF!,0)</f>
        <v>#REF!</v>
      </c>
      <c r="CW66" s="173" t="e">
        <f t="shared" si="16"/>
        <v>#REF!</v>
      </c>
      <c r="CX66" s="58"/>
      <c r="CY66" s="179" t="e">
        <v>#REF!</v>
      </c>
      <c r="CZ66" s="59" t="e">
        <f t="shared" si="0"/>
        <v>#REF!</v>
      </c>
      <c r="DA66" s="58"/>
    </row>
    <row r="67" spans="1:105" x14ac:dyDescent="0.35">
      <c r="A67" s="236"/>
      <c r="B67" s="240"/>
      <c r="C67" s="71">
        <v>48</v>
      </c>
      <c r="D67" s="57" t="s">
        <v>32</v>
      </c>
      <c r="E67" s="60" t="e">
        <f>ROUND(#REF!,0)</f>
        <v>#REF!</v>
      </c>
      <c r="F67" s="60" t="e">
        <f>ROUND(#REF!,0)</f>
        <v>#REF!</v>
      </c>
      <c r="G67" s="60" t="e">
        <f>ROUND(#REF!,0)</f>
        <v>#REF!</v>
      </c>
      <c r="H67" s="60" t="e">
        <f>ROUND(#REF!,0)</f>
        <v>#REF!</v>
      </c>
      <c r="I67" s="60" t="e">
        <f>ROUND(#REF!,0)</f>
        <v>#REF!</v>
      </c>
      <c r="J67" s="60" t="e">
        <f>ROUND(#REF!,0)</f>
        <v>#REF!</v>
      </c>
      <c r="K67" s="60" t="e">
        <f>ROUND(#REF!,0)</f>
        <v>#REF!</v>
      </c>
      <c r="L67" s="60" t="e">
        <f>ROUND(#REF!,0)</f>
        <v>#REF!</v>
      </c>
      <c r="M67" s="60" t="e">
        <f>ROUND(#REF!,0)</f>
        <v>#REF!</v>
      </c>
      <c r="N67" s="60" t="e">
        <f>ROUND(#REF!,0)</f>
        <v>#REF!</v>
      </c>
      <c r="O67" s="60" t="e">
        <f>ROUND(#REF!,0)</f>
        <v>#REF!</v>
      </c>
      <c r="P67" s="60" t="e">
        <f>ROUND(#REF!,0)</f>
        <v>#REF!</v>
      </c>
      <c r="Q67" s="60" t="e">
        <f>ROUND(#REF!,0)</f>
        <v>#REF!</v>
      </c>
      <c r="R67" s="60" t="e">
        <f>ROUND(#REF!,0)</f>
        <v>#REF!</v>
      </c>
      <c r="S67" s="60" t="e">
        <f>ROUND(#REF!,0)</f>
        <v>#REF!</v>
      </c>
      <c r="T67" s="60" t="e">
        <f>ROUND(#REF!,0)</f>
        <v>#REF!</v>
      </c>
      <c r="U67" s="60" t="e">
        <f>ROUND(#REF!,0)</f>
        <v>#REF!</v>
      </c>
      <c r="V67" s="60" t="e">
        <f>ROUND(#REF!,0)</f>
        <v>#REF!</v>
      </c>
      <c r="W67" s="60" t="e">
        <f>ROUND(#REF!,0)</f>
        <v>#REF!</v>
      </c>
      <c r="X67" s="60" t="e">
        <f>ROUND(#REF!,0)</f>
        <v>#REF!</v>
      </c>
      <c r="Y67" s="60" t="e">
        <f>ROUND(#REF!,0)</f>
        <v>#REF!</v>
      </c>
      <c r="Z67" s="60" t="e">
        <f>ROUND(#REF!,0)</f>
        <v>#REF!</v>
      </c>
      <c r="AA67" s="60" t="e">
        <f>ROUND(#REF!,0)</f>
        <v>#REF!</v>
      </c>
      <c r="AB67" s="60" t="e">
        <f>ROUND(#REF!,0)</f>
        <v>#REF!</v>
      </c>
      <c r="AC67" s="60" t="e">
        <f>ROUND(#REF!,0)</f>
        <v>#REF!</v>
      </c>
      <c r="AD67" s="60" t="e">
        <f>ROUND(#REF!,0)</f>
        <v>#REF!</v>
      </c>
      <c r="AE67" s="60" t="e">
        <f>ROUND(#REF!,0)</f>
        <v>#REF!</v>
      </c>
      <c r="AF67" s="60" t="e">
        <f>ROUND(#REF!,0)</f>
        <v>#REF!</v>
      </c>
      <c r="AG67" s="60" t="e">
        <f>ROUND(#REF!,0)</f>
        <v>#REF!</v>
      </c>
      <c r="AH67" s="60" t="e">
        <f>ROUND(#REF!,0)</f>
        <v>#REF!</v>
      </c>
      <c r="AI67" s="60" t="e">
        <f>ROUND(#REF!,0)</f>
        <v>#REF!</v>
      </c>
      <c r="AJ67" s="60" t="e">
        <f>ROUND(#REF!,0)</f>
        <v>#REF!</v>
      </c>
      <c r="AK67" s="60" t="e">
        <f>ROUND(#REF!,0)</f>
        <v>#REF!</v>
      </c>
      <c r="AL67" s="60" t="e">
        <f>ROUND(#REF!,0)</f>
        <v>#REF!</v>
      </c>
      <c r="AM67" s="60" t="e">
        <f>ROUND(#REF!,0)</f>
        <v>#REF!</v>
      </c>
      <c r="AN67" s="60" t="e">
        <f>ROUND(#REF!,0)</f>
        <v>#REF!</v>
      </c>
      <c r="AO67" s="60" t="e">
        <f>ROUND(#REF!,0)</f>
        <v>#REF!</v>
      </c>
      <c r="AP67" s="98" t="e">
        <f t="shared" si="11"/>
        <v>#REF!</v>
      </c>
      <c r="AQ67" s="58" t="e">
        <f>ROUND(#REF!,0)</f>
        <v>#REF!</v>
      </c>
      <c r="AR67" s="58" t="e">
        <f>ROUND(#REF!,0)</f>
        <v>#REF!</v>
      </c>
      <c r="AS67" s="58" t="e">
        <f>ROUND(#REF!,0)</f>
        <v>#REF!</v>
      </c>
      <c r="AT67" s="58" t="e">
        <f>ROUND(#REF!,0)</f>
        <v>#REF!</v>
      </c>
      <c r="AU67" s="58" t="e">
        <f>ROUND(#REF!,0)</f>
        <v>#REF!</v>
      </c>
      <c r="AV67" s="58" t="e">
        <f>ROUND(#REF!,0)</f>
        <v>#REF!</v>
      </c>
      <c r="AW67" s="58" t="e">
        <f>ROUND(#REF!,0)</f>
        <v>#REF!</v>
      </c>
      <c r="AX67" s="58" t="e">
        <f>ROUND(#REF!,0)</f>
        <v>#REF!</v>
      </c>
      <c r="AY67" s="58" t="e">
        <f>ROUND(#REF!,0)</f>
        <v>#REF!</v>
      </c>
      <c r="AZ67" s="58" t="e">
        <f>ROUND(#REF!,0)</f>
        <v>#REF!</v>
      </c>
      <c r="BA67" s="58" t="e">
        <f>ROUND(#REF!,0)</f>
        <v>#REF!</v>
      </c>
      <c r="BB67" s="58" t="e">
        <f>ROUND(#REF!,0)</f>
        <v>#REF!</v>
      </c>
      <c r="BC67" s="58" t="e">
        <f>ROUND(#REF!,0)</f>
        <v>#REF!</v>
      </c>
      <c r="BD67" s="58" t="e">
        <f>ROUND(#REF!,0)</f>
        <v>#REF!</v>
      </c>
      <c r="BE67" s="58" t="e">
        <f>ROUND(#REF!,0)</f>
        <v>#REF!</v>
      </c>
      <c r="BF67" s="58" t="e">
        <f>ROUND(#REF!,0)</f>
        <v>#REF!</v>
      </c>
      <c r="BG67" s="58" t="e">
        <f>ROUND(#REF!,0)</f>
        <v>#REF!</v>
      </c>
      <c r="BH67" s="58" t="e">
        <f>ROUND(#REF!,0)</f>
        <v>#REF!</v>
      </c>
      <c r="BI67" s="58" t="e">
        <f>ROUND(#REF!,0)</f>
        <v>#REF!</v>
      </c>
      <c r="BJ67" s="58" t="e">
        <f>ROUND(#REF!,0)</f>
        <v>#REF!</v>
      </c>
      <c r="BK67" s="58" t="e">
        <f>ROUND(#REF!,0)</f>
        <v>#REF!</v>
      </c>
      <c r="BL67" s="58" t="e">
        <f>ROUND(#REF!,0)</f>
        <v>#REF!</v>
      </c>
      <c r="BM67" s="58" t="e">
        <f>ROUND(#REF!,0)</f>
        <v>#REF!</v>
      </c>
      <c r="BN67" s="58" t="e">
        <f>ROUND(#REF!,0)</f>
        <v>#REF!</v>
      </c>
      <c r="BO67" s="58" t="e">
        <f>ROUND(#REF!,0)</f>
        <v>#REF!</v>
      </c>
      <c r="BP67" s="58" t="e">
        <f>ROUND(#REF!,0)</f>
        <v>#REF!</v>
      </c>
      <c r="BQ67" s="58" t="e">
        <f>ROUND(#REF!,0)</f>
        <v>#REF!</v>
      </c>
      <c r="BR67" s="58" t="e">
        <f>ROUND(#REF!,0)</f>
        <v>#REF!</v>
      </c>
      <c r="BS67" s="58" t="e">
        <f>ROUND(#REF!,0)</f>
        <v>#REF!</v>
      </c>
      <c r="BT67" s="58" t="e">
        <f>ROUND(#REF!,0)</f>
        <v>#REF!</v>
      </c>
      <c r="BU67" s="58" t="e">
        <f>ROUND(#REF!,0)</f>
        <v>#REF!</v>
      </c>
      <c r="BV67" s="58" t="e">
        <f>ROUND(#REF!,0)</f>
        <v>#REF!</v>
      </c>
      <c r="BW67" s="58" t="e">
        <f>ROUND(#REF!,0)</f>
        <v>#REF!</v>
      </c>
      <c r="BX67" s="58" t="e">
        <f>ROUND(#REF!,0)</f>
        <v>#REF!</v>
      </c>
      <c r="BY67" s="58" t="e">
        <f>ROUND(#REF!,0)</f>
        <v>#REF!</v>
      </c>
      <c r="BZ67" s="58" t="e">
        <f>ROUND(#REF!,0)</f>
        <v>#REF!</v>
      </c>
      <c r="CA67" s="58" t="e">
        <f>ROUND(#REF!,0)</f>
        <v>#REF!</v>
      </c>
      <c r="CB67" s="123" t="e">
        <f t="shared" si="12"/>
        <v>#REF!</v>
      </c>
      <c r="CC67" s="127" t="e">
        <f t="shared" si="13"/>
        <v>#REF!</v>
      </c>
      <c r="CD67" s="60" t="e">
        <f>ROUND(#REF!,0)</f>
        <v>#REF!</v>
      </c>
      <c r="CE67" s="60" t="e">
        <f>ROUND(#REF!,0)</f>
        <v>#REF!</v>
      </c>
      <c r="CF67" s="60" t="e">
        <f>ROUND(#REF!,0)</f>
        <v>#REF!</v>
      </c>
      <c r="CG67" s="60" t="e">
        <f>ROUND(#REF!,0)</f>
        <v>#REF!</v>
      </c>
      <c r="CH67" s="60" t="e">
        <f>ROUND(#REF!,0)</f>
        <v>#REF!</v>
      </c>
      <c r="CI67" s="60" t="e">
        <f>ROUND(#REF!,0)</f>
        <v>#REF!</v>
      </c>
      <c r="CJ67" s="84"/>
      <c r="CK67" s="59" t="e">
        <f t="shared" ref="CK67:CK80" si="17">SUM(CD67:CJ67)</f>
        <v>#REF!</v>
      </c>
      <c r="CL67" s="67" t="e">
        <f>ROUND(#REF!,0)</f>
        <v>#REF!</v>
      </c>
      <c r="CM67" s="58" t="e">
        <f>ROUND(#REF!,0)</f>
        <v>#REF!</v>
      </c>
      <c r="CN67" s="58" t="e">
        <f>ROUND(#REF!,0)</f>
        <v>#REF!</v>
      </c>
      <c r="CO67" s="58" t="e">
        <f>ROUND(#REF!,0)</f>
        <v>#REF!</v>
      </c>
      <c r="CP67" s="58" t="e">
        <f>ROUND(#REF!,0)</f>
        <v>#REF!</v>
      </c>
      <c r="CQ67" s="58" t="e">
        <f>ROUND(#REF!,0)</f>
        <v>#REF!</v>
      </c>
      <c r="CR67" s="85"/>
      <c r="CS67" s="155" t="e">
        <f t="shared" si="14"/>
        <v>#REF!</v>
      </c>
      <c r="CT67" s="166" t="e">
        <f t="shared" si="15"/>
        <v>#REF!</v>
      </c>
      <c r="CU67" s="61" t="e">
        <f>ROUND(#REF!,0)</f>
        <v>#REF!</v>
      </c>
      <c r="CV67" s="61" t="e">
        <f>ROUND(#REF!,0)</f>
        <v>#REF!</v>
      </c>
      <c r="CW67" s="173" t="e">
        <f t="shared" si="16"/>
        <v>#REF!</v>
      </c>
      <c r="CX67" s="58"/>
      <c r="CY67" s="179" t="e">
        <v>#REF!</v>
      </c>
      <c r="CZ67" s="59" t="e">
        <f t="shared" si="0"/>
        <v>#REF!</v>
      </c>
      <c r="DA67" s="58"/>
    </row>
    <row r="68" spans="1:105" x14ac:dyDescent="0.35">
      <c r="A68" s="236"/>
      <c r="B68" s="240"/>
      <c r="C68" s="71">
        <v>51</v>
      </c>
      <c r="D68" s="57" t="s">
        <v>33</v>
      </c>
      <c r="E68" s="60" t="e">
        <f>ROUND(#REF!,0)</f>
        <v>#REF!</v>
      </c>
      <c r="F68" s="60" t="e">
        <f>ROUND(#REF!,0)</f>
        <v>#REF!</v>
      </c>
      <c r="G68" s="60" t="e">
        <f>ROUND(#REF!,0)</f>
        <v>#REF!</v>
      </c>
      <c r="H68" s="60" t="e">
        <f>ROUND(#REF!,0)</f>
        <v>#REF!</v>
      </c>
      <c r="I68" s="60" t="e">
        <f>ROUND(#REF!,0)</f>
        <v>#REF!</v>
      </c>
      <c r="J68" s="60" t="e">
        <f>ROUND(#REF!,0)</f>
        <v>#REF!</v>
      </c>
      <c r="K68" s="60" t="e">
        <f>ROUND(#REF!,0)</f>
        <v>#REF!</v>
      </c>
      <c r="L68" s="60" t="e">
        <f>ROUND(#REF!,0)</f>
        <v>#REF!</v>
      </c>
      <c r="M68" s="60" t="e">
        <f>ROUND(#REF!,0)</f>
        <v>#REF!</v>
      </c>
      <c r="N68" s="60" t="e">
        <f>ROUND(#REF!,0)</f>
        <v>#REF!</v>
      </c>
      <c r="O68" s="60" t="e">
        <f>ROUND(#REF!,0)</f>
        <v>#REF!</v>
      </c>
      <c r="P68" s="60" t="e">
        <f>ROUND(#REF!,0)</f>
        <v>#REF!</v>
      </c>
      <c r="Q68" s="60" t="e">
        <f>ROUND(#REF!,0)</f>
        <v>#REF!</v>
      </c>
      <c r="R68" s="60" t="e">
        <f>ROUND(#REF!,0)</f>
        <v>#REF!</v>
      </c>
      <c r="S68" s="60" t="e">
        <f>ROUND(#REF!,0)</f>
        <v>#REF!</v>
      </c>
      <c r="T68" s="60" t="e">
        <f>ROUND(#REF!,0)</f>
        <v>#REF!</v>
      </c>
      <c r="U68" s="60" t="e">
        <f>ROUND(#REF!,0)</f>
        <v>#REF!</v>
      </c>
      <c r="V68" s="60" t="e">
        <f>ROUND(#REF!,0)</f>
        <v>#REF!</v>
      </c>
      <c r="W68" s="60" t="e">
        <f>ROUND(#REF!,0)</f>
        <v>#REF!</v>
      </c>
      <c r="X68" s="60" t="e">
        <f>ROUND(#REF!,0)</f>
        <v>#REF!</v>
      </c>
      <c r="Y68" s="60" t="e">
        <f>ROUND(#REF!,0)</f>
        <v>#REF!</v>
      </c>
      <c r="Z68" s="60" t="e">
        <f>ROUND(#REF!,0)</f>
        <v>#REF!</v>
      </c>
      <c r="AA68" s="60" t="e">
        <f>ROUND(#REF!,0)</f>
        <v>#REF!</v>
      </c>
      <c r="AB68" s="60" t="e">
        <f>ROUND(#REF!,0)</f>
        <v>#REF!</v>
      </c>
      <c r="AC68" s="60" t="e">
        <f>ROUND(#REF!,0)</f>
        <v>#REF!</v>
      </c>
      <c r="AD68" s="60" t="e">
        <f>ROUND(#REF!,0)</f>
        <v>#REF!</v>
      </c>
      <c r="AE68" s="60" t="e">
        <f>ROUND(#REF!,0)</f>
        <v>#REF!</v>
      </c>
      <c r="AF68" s="60" t="e">
        <f>ROUND(#REF!,0)</f>
        <v>#REF!</v>
      </c>
      <c r="AG68" s="60" t="e">
        <f>ROUND(#REF!,0)</f>
        <v>#REF!</v>
      </c>
      <c r="AH68" s="60" t="e">
        <f>ROUND(#REF!,0)</f>
        <v>#REF!</v>
      </c>
      <c r="AI68" s="60" t="e">
        <f>ROUND(#REF!,0)</f>
        <v>#REF!</v>
      </c>
      <c r="AJ68" s="60" t="e">
        <f>ROUND(#REF!,0)</f>
        <v>#REF!</v>
      </c>
      <c r="AK68" s="60" t="e">
        <f>ROUND(#REF!,0)</f>
        <v>#REF!</v>
      </c>
      <c r="AL68" s="60" t="e">
        <f>ROUND(#REF!,0)</f>
        <v>#REF!</v>
      </c>
      <c r="AM68" s="60" t="e">
        <f>ROUND(#REF!,0)</f>
        <v>#REF!</v>
      </c>
      <c r="AN68" s="60" t="e">
        <f>ROUND(#REF!,0)</f>
        <v>#REF!</v>
      </c>
      <c r="AO68" s="60" t="e">
        <f>ROUND(#REF!,0)</f>
        <v>#REF!</v>
      </c>
      <c r="AP68" s="98" t="e">
        <f t="shared" si="11"/>
        <v>#REF!</v>
      </c>
      <c r="AQ68" s="58" t="e">
        <f>ROUND(#REF!,0)</f>
        <v>#REF!</v>
      </c>
      <c r="AR68" s="58" t="e">
        <f>ROUND(#REF!,0)</f>
        <v>#REF!</v>
      </c>
      <c r="AS68" s="58" t="e">
        <f>ROUND(#REF!,0)</f>
        <v>#REF!</v>
      </c>
      <c r="AT68" s="58" t="e">
        <f>ROUND(#REF!,0)</f>
        <v>#REF!</v>
      </c>
      <c r="AU68" s="58" t="e">
        <f>ROUND(#REF!,0)</f>
        <v>#REF!</v>
      </c>
      <c r="AV68" s="58" t="e">
        <f>ROUND(#REF!,0)</f>
        <v>#REF!</v>
      </c>
      <c r="AW68" s="58" t="e">
        <f>ROUND(#REF!,0)</f>
        <v>#REF!</v>
      </c>
      <c r="AX68" s="58" t="e">
        <f>ROUND(#REF!,0)</f>
        <v>#REF!</v>
      </c>
      <c r="AY68" s="58" t="e">
        <f>ROUND(#REF!,0)</f>
        <v>#REF!</v>
      </c>
      <c r="AZ68" s="58" t="e">
        <f>ROUND(#REF!,0)</f>
        <v>#REF!</v>
      </c>
      <c r="BA68" s="58" t="e">
        <f>ROUND(#REF!,0)</f>
        <v>#REF!</v>
      </c>
      <c r="BB68" s="58" t="e">
        <f>ROUND(#REF!,0)</f>
        <v>#REF!</v>
      </c>
      <c r="BC68" s="58" t="e">
        <f>ROUND(#REF!,0)</f>
        <v>#REF!</v>
      </c>
      <c r="BD68" s="58" t="e">
        <f>ROUND(#REF!,0)</f>
        <v>#REF!</v>
      </c>
      <c r="BE68" s="58" t="e">
        <f>ROUND(#REF!,0)</f>
        <v>#REF!</v>
      </c>
      <c r="BF68" s="58" t="e">
        <f>ROUND(#REF!,0)</f>
        <v>#REF!</v>
      </c>
      <c r="BG68" s="58" t="e">
        <f>ROUND(#REF!,0)</f>
        <v>#REF!</v>
      </c>
      <c r="BH68" s="58" t="e">
        <f>ROUND(#REF!,0)</f>
        <v>#REF!</v>
      </c>
      <c r="BI68" s="58" t="e">
        <f>ROUND(#REF!,0)</f>
        <v>#REF!</v>
      </c>
      <c r="BJ68" s="58" t="e">
        <f>ROUND(#REF!,0)</f>
        <v>#REF!</v>
      </c>
      <c r="BK68" s="58" t="e">
        <f>ROUND(#REF!,0)</f>
        <v>#REF!</v>
      </c>
      <c r="BL68" s="58" t="e">
        <f>ROUND(#REF!,0)</f>
        <v>#REF!</v>
      </c>
      <c r="BM68" s="58" t="e">
        <f>ROUND(#REF!,0)</f>
        <v>#REF!</v>
      </c>
      <c r="BN68" s="58" t="e">
        <f>ROUND(#REF!,0)</f>
        <v>#REF!</v>
      </c>
      <c r="BO68" s="58" t="e">
        <f>ROUND(#REF!,0)</f>
        <v>#REF!</v>
      </c>
      <c r="BP68" s="58" t="e">
        <f>ROUND(#REF!,0)</f>
        <v>#REF!</v>
      </c>
      <c r="BQ68" s="58" t="e">
        <f>ROUND(#REF!,0)</f>
        <v>#REF!</v>
      </c>
      <c r="BR68" s="58" t="e">
        <f>ROUND(#REF!,0)</f>
        <v>#REF!</v>
      </c>
      <c r="BS68" s="58" t="e">
        <f>ROUND(#REF!,0)</f>
        <v>#REF!</v>
      </c>
      <c r="BT68" s="58" t="e">
        <f>ROUND(#REF!,0)</f>
        <v>#REF!</v>
      </c>
      <c r="BU68" s="58" t="e">
        <f>ROUND(#REF!,0)</f>
        <v>#REF!</v>
      </c>
      <c r="BV68" s="58" t="e">
        <f>ROUND(#REF!,0)</f>
        <v>#REF!</v>
      </c>
      <c r="BW68" s="58" t="e">
        <f>ROUND(#REF!,0)</f>
        <v>#REF!</v>
      </c>
      <c r="BX68" s="58" t="e">
        <f>ROUND(#REF!,0)</f>
        <v>#REF!</v>
      </c>
      <c r="BY68" s="58" t="e">
        <f>ROUND(#REF!,0)</f>
        <v>#REF!</v>
      </c>
      <c r="BZ68" s="58" t="e">
        <f>ROUND(#REF!,0)</f>
        <v>#REF!</v>
      </c>
      <c r="CA68" s="58" t="e">
        <f>ROUND(#REF!,0)</f>
        <v>#REF!</v>
      </c>
      <c r="CB68" s="123" t="e">
        <f t="shared" si="12"/>
        <v>#REF!</v>
      </c>
      <c r="CC68" s="127" t="e">
        <f t="shared" si="13"/>
        <v>#REF!</v>
      </c>
      <c r="CD68" s="60" t="e">
        <f>ROUND(#REF!,0)</f>
        <v>#REF!</v>
      </c>
      <c r="CE68" s="60" t="e">
        <f>ROUND(#REF!,0)</f>
        <v>#REF!</v>
      </c>
      <c r="CF68" s="60" t="e">
        <f>ROUND(#REF!,0)</f>
        <v>#REF!</v>
      </c>
      <c r="CG68" s="60" t="e">
        <f>ROUND(#REF!,0)</f>
        <v>#REF!</v>
      </c>
      <c r="CH68" s="60" t="e">
        <f>ROUND(#REF!,0)</f>
        <v>#REF!</v>
      </c>
      <c r="CI68" s="60" t="e">
        <f>ROUND(#REF!,0)</f>
        <v>#REF!</v>
      </c>
      <c r="CJ68" s="84"/>
      <c r="CK68" s="59" t="e">
        <f t="shared" si="17"/>
        <v>#REF!</v>
      </c>
      <c r="CL68" s="67" t="e">
        <f>ROUND(#REF!,0)</f>
        <v>#REF!</v>
      </c>
      <c r="CM68" s="58" t="e">
        <f>ROUND(#REF!,0)</f>
        <v>#REF!</v>
      </c>
      <c r="CN68" s="58" t="e">
        <f>ROUND(#REF!,0)</f>
        <v>#REF!</v>
      </c>
      <c r="CO68" s="58" t="e">
        <f>ROUND(#REF!,0)</f>
        <v>#REF!</v>
      </c>
      <c r="CP68" s="58" t="e">
        <f>ROUND(#REF!,0)</f>
        <v>#REF!</v>
      </c>
      <c r="CQ68" s="58" t="e">
        <f>ROUND(#REF!,0)</f>
        <v>#REF!</v>
      </c>
      <c r="CR68" s="85"/>
      <c r="CS68" s="155" t="e">
        <f t="shared" si="14"/>
        <v>#REF!</v>
      </c>
      <c r="CT68" s="166" t="e">
        <f t="shared" si="15"/>
        <v>#REF!</v>
      </c>
      <c r="CU68" s="61" t="e">
        <f>ROUND(#REF!,0)</f>
        <v>#REF!</v>
      </c>
      <c r="CV68" s="61" t="e">
        <f>ROUND(#REF!,0)</f>
        <v>#REF!</v>
      </c>
      <c r="CW68" s="173" t="e">
        <f t="shared" si="16"/>
        <v>#REF!</v>
      </c>
      <c r="CX68" s="58"/>
      <c r="CY68" s="179" t="e">
        <v>#REF!</v>
      </c>
      <c r="CZ68" s="59" t="e">
        <f t="shared" si="0"/>
        <v>#REF!</v>
      </c>
      <c r="DA68" s="58"/>
    </row>
    <row r="69" spans="1:105" x14ac:dyDescent="0.35">
      <c r="A69" s="236"/>
      <c r="B69" s="240"/>
      <c r="C69" s="71">
        <v>53</v>
      </c>
      <c r="D69" s="57" t="s">
        <v>34</v>
      </c>
      <c r="E69" s="60" t="e">
        <f>ROUND(#REF!,0)</f>
        <v>#REF!</v>
      </c>
      <c r="F69" s="60" t="e">
        <f>ROUND(#REF!,0)</f>
        <v>#REF!</v>
      </c>
      <c r="G69" s="60" t="e">
        <f>ROUND(#REF!,0)</f>
        <v>#REF!</v>
      </c>
      <c r="H69" s="60" t="e">
        <f>ROUND(#REF!,0)</f>
        <v>#REF!</v>
      </c>
      <c r="I69" s="60" t="e">
        <f>ROUND(#REF!,0)</f>
        <v>#REF!</v>
      </c>
      <c r="J69" s="60" t="e">
        <f>ROUND(#REF!,0)</f>
        <v>#REF!</v>
      </c>
      <c r="K69" s="60" t="e">
        <f>ROUND(#REF!,0)</f>
        <v>#REF!</v>
      </c>
      <c r="L69" s="60" t="e">
        <f>ROUND(#REF!,0)</f>
        <v>#REF!</v>
      </c>
      <c r="M69" s="60" t="e">
        <f>ROUND(#REF!,0)</f>
        <v>#REF!</v>
      </c>
      <c r="N69" s="60" t="e">
        <f>ROUND(#REF!,0)</f>
        <v>#REF!</v>
      </c>
      <c r="O69" s="60" t="e">
        <f>ROUND(#REF!,0)</f>
        <v>#REF!</v>
      </c>
      <c r="P69" s="60" t="e">
        <f>ROUND(#REF!,0)</f>
        <v>#REF!</v>
      </c>
      <c r="Q69" s="60" t="e">
        <f>ROUND(#REF!,0)</f>
        <v>#REF!</v>
      </c>
      <c r="R69" s="60" t="e">
        <f>ROUND(#REF!,0)</f>
        <v>#REF!</v>
      </c>
      <c r="S69" s="60" t="e">
        <f>ROUND(#REF!,0)</f>
        <v>#REF!</v>
      </c>
      <c r="T69" s="60" t="e">
        <f>ROUND(#REF!,0)</f>
        <v>#REF!</v>
      </c>
      <c r="U69" s="60" t="e">
        <f>ROUND(#REF!,0)</f>
        <v>#REF!</v>
      </c>
      <c r="V69" s="60" t="e">
        <f>ROUND(#REF!,0)</f>
        <v>#REF!</v>
      </c>
      <c r="W69" s="60" t="e">
        <f>ROUND(#REF!,0)</f>
        <v>#REF!</v>
      </c>
      <c r="X69" s="60" t="e">
        <f>ROUND(#REF!,0)</f>
        <v>#REF!</v>
      </c>
      <c r="Y69" s="60" t="e">
        <f>ROUND(#REF!,0)</f>
        <v>#REF!</v>
      </c>
      <c r="Z69" s="60" t="e">
        <f>ROUND(#REF!,0)</f>
        <v>#REF!</v>
      </c>
      <c r="AA69" s="60" t="e">
        <f>ROUND(#REF!,0)</f>
        <v>#REF!</v>
      </c>
      <c r="AB69" s="60" t="e">
        <f>ROUND(#REF!,0)</f>
        <v>#REF!</v>
      </c>
      <c r="AC69" s="60" t="e">
        <f>ROUND(#REF!,0)</f>
        <v>#REF!</v>
      </c>
      <c r="AD69" s="60" t="e">
        <f>ROUND(#REF!,0)</f>
        <v>#REF!</v>
      </c>
      <c r="AE69" s="60" t="e">
        <f>ROUND(#REF!,0)</f>
        <v>#REF!</v>
      </c>
      <c r="AF69" s="60" t="e">
        <f>ROUND(#REF!,0)</f>
        <v>#REF!</v>
      </c>
      <c r="AG69" s="60" t="e">
        <f>ROUND(#REF!,0)</f>
        <v>#REF!</v>
      </c>
      <c r="AH69" s="60" t="e">
        <f>ROUND(#REF!,0)</f>
        <v>#REF!</v>
      </c>
      <c r="AI69" s="60" t="e">
        <f>ROUND(#REF!,0)</f>
        <v>#REF!</v>
      </c>
      <c r="AJ69" s="60" t="e">
        <f>ROUND(#REF!,0)</f>
        <v>#REF!</v>
      </c>
      <c r="AK69" s="60" t="e">
        <f>ROUND(#REF!,0)</f>
        <v>#REF!</v>
      </c>
      <c r="AL69" s="60" t="e">
        <f>ROUND(#REF!,0)</f>
        <v>#REF!</v>
      </c>
      <c r="AM69" s="60" t="e">
        <f>ROUND(#REF!,0)</f>
        <v>#REF!</v>
      </c>
      <c r="AN69" s="60" t="e">
        <f>ROUND(#REF!,0)</f>
        <v>#REF!</v>
      </c>
      <c r="AO69" s="60" t="e">
        <f>ROUND(#REF!,0)</f>
        <v>#REF!</v>
      </c>
      <c r="AP69" s="98" t="e">
        <f t="shared" si="11"/>
        <v>#REF!</v>
      </c>
      <c r="AQ69" s="58" t="e">
        <f>ROUND(#REF!,0)</f>
        <v>#REF!</v>
      </c>
      <c r="AR69" s="58" t="e">
        <f>ROUND(#REF!,0)</f>
        <v>#REF!</v>
      </c>
      <c r="AS69" s="58" t="e">
        <f>ROUND(#REF!,0)</f>
        <v>#REF!</v>
      </c>
      <c r="AT69" s="58" t="e">
        <f>ROUND(#REF!,0)</f>
        <v>#REF!</v>
      </c>
      <c r="AU69" s="58" t="e">
        <f>ROUND(#REF!,0)</f>
        <v>#REF!</v>
      </c>
      <c r="AV69" s="58" t="e">
        <f>ROUND(#REF!,0)</f>
        <v>#REF!</v>
      </c>
      <c r="AW69" s="58" t="e">
        <f>ROUND(#REF!,0)</f>
        <v>#REF!</v>
      </c>
      <c r="AX69" s="58" t="e">
        <f>ROUND(#REF!,0)</f>
        <v>#REF!</v>
      </c>
      <c r="AY69" s="58" t="e">
        <f>ROUND(#REF!,0)</f>
        <v>#REF!</v>
      </c>
      <c r="AZ69" s="58" t="e">
        <f>ROUND(#REF!,0)</f>
        <v>#REF!</v>
      </c>
      <c r="BA69" s="58" t="e">
        <f>ROUND(#REF!,0)</f>
        <v>#REF!</v>
      </c>
      <c r="BB69" s="58" t="e">
        <f>ROUND(#REF!,0)</f>
        <v>#REF!</v>
      </c>
      <c r="BC69" s="58" t="e">
        <f>ROUND(#REF!,0)</f>
        <v>#REF!</v>
      </c>
      <c r="BD69" s="58" t="e">
        <f>ROUND(#REF!,0)</f>
        <v>#REF!</v>
      </c>
      <c r="BE69" s="58" t="e">
        <f>ROUND(#REF!,0)</f>
        <v>#REF!</v>
      </c>
      <c r="BF69" s="58" t="e">
        <f>ROUND(#REF!,0)</f>
        <v>#REF!</v>
      </c>
      <c r="BG69" s="58" t="e">
        <f>ROUND(#REF!,0)</f>
        <v>#REF!</v>
      </c>
      <c r="BH69" s="58" t="e">
        <f>ROUND(#REF!,0)</f>
        <v>#REF!</v>
      </c>
      <c r="BI69" s="58" t="e">
        <f>ROUND(#REF!,0)</f>
        <v>#REF!</v>
      </c>
      <c r="BJ69" s="58" t="e">
        <f>ROUND(#REF!,0)</f>
        <v>#REF!</v>
      </c>
      <c r="BK69" s="58" t="e">
        <f>ROUND(#REF!,0)</f>
        <v>#REF!</v>
      </c>
      <c r="BL69" s="58" t="e">
        <f>ROUND(#REF!,0)</f>
        <v>#REF!</v>
      </c>
      <c r="BM69" s="58" t="e">
        <f>ROUND(#REF!,0)</f>
        <v>#REF!</v>
      </c>
      <c r="BN69" s="58" t="e">
        <f>ROUND(#REF!,0)</f>
        <v>#REF!</v>
      </c>
      <c r="BO69" s="58" t="e">
        <f>ROUND(#REF!,0)</f>
        <v>#REF!</v>
      </c>
      <c r="BP69" s="58" t="e">
        <f>ROUND(#REF!,0)</f>
        <v>#REF!</v>
      </c>
      <c r="BQ69" s="58" t="e">
        <f>ROUND(#REF!,0)</f>
        <v>#REF!</v>
      </c>
      <c r="BR69" s="58" t="e">
        <f>ROUND(#REF!,0)</f>
        <v>#REF!</v>
      </c>
      <c r="BS69" s="58" t="e">
        <f>ROUND(#REF!,0)</f>
        <v>#REF!</v>
      </c>
      <c r="BT69" s="58" t="e">
        <f>ROUND(#REF!,0)</f>
        <v>#REF!</v>
      </c>
      <c r="BU69" s="58" t="e">
        <f>ROUND(#REF!,0)</f>
        <v>#REF!</v>
      </c>
      <c r="BV69" s="58" t="e">
        <f>ROUND(#REF!,0)</f>
        <v>#REF!</v>
      </c>
      <c r="BW69" s="58" t="e">
        <f>ROUND(#REF!,0)</f>
        <v>#REF!</v>
      </c>
      <c r="BX69" s="58" t="e">
        <f>ROUND(#REF!,0)</f>
        <v>#REF!</v>
      </c>
      <c r="BY69" s="58" t="e">
        <f>ROUND(#REF!,0)</f>
        <v>#REF!</v>
      </c>
      <c r="BZ69" s="58" t="e">
        <f>ROUND(#REF!,0)</f>
        <v>#REF!</v>
      </c>
      <c r="CA69" s="58" t="e">
        <f>ROUND(#REF!,0)</f>
        <v>#REF!</v>
      </c>
      <c r="CB69" s="123" t="e">
        <f t="shared" si="12"/>
        <v>#REF!</v>
      </c>
      <c r="CC69" s="127" t="e">
        <f t="shared" si="13"/>
        <v>#REF!</v>
      </c>
      <c r="CD69" s="60" t="e">
        <f>ROUND(#REF!,0)</f>
        <v>#REF!</v>
      </c>
      <c r="CE69" s="60" t="e">
        <f>ROUND(#REF!,0)</f>
        <v>#REF!</v>
      </c>
      <c r="CF69" s="60" t="e">
        <f>ROUND(#REF!,0)</f>
        <v>#REF!</v>
      </c>
      <c r="CG69" s="60" t="e">
        <f>ROUND(#REF!,0)</f>
        <v>#REF!</v>
      </c>
      <c r="CH69" s="60" t="e">
        <f>ROUND(#REF!,0)</f>
        <v>#REF!</v>
      </c>
      <c r="CI69" s="60" t="e">
        <f>ROUND(#REF!,0)</f>
        <v>#REF!</v>
      </c>
      <c r="CJ69" s="84"/>
      <c r="CK69" s="59" t="e">
        <f t="shared" si="17"/>
        <v>#REF!</v>
      </c>
      <c r="CL69" s="67" t="e">
        <f>ROUND(#REF!,0)</f>
        <v>#REF!</v>
      </c>
      <c r="CM69" s="58" t="e">
        <f>ROUND(#REF!,0)</f>
        <v>#REF!</v>
      </c>
      <c r="CN69" s="58" t="e">
        <f>ROUND(#REF!,0)</f>
        <v>#REF!</v>
      </c>
      <c r="CO69" s="58" t="e">
        <f>ROUND(#REF!,0)</f>
        <v>#REF!</v>
      </c>
      <c r="CP69" s="58" t="e">
        <f>ROUND(#REF!,0)</f>
        <v>#REF!</v>
      </c>
      <c r="CQ69" s="58" t="e">
        <f>ROUND(#REF!,0)</f>
        <v>#REF!</v>
      </c>
      <c r="CR69" s="85"/>
      <c r="CS69" s="155" t="e">
        <f t="shared" si="14"/>
        <v>#REF!</v>
      </c>
      <c r="CT69" s="166" t="e">
        <f t="shared" si="15"/>
        <v>#REF!</v>
      </c>
      <c r="CU69" s="61" t="e">
        <f>ROUND(#REF!,0)</f>
        <v>#REF!</v>
      </c>
      <c r="CV69" s="61" t="e">
        <f>ROUND(#REF!,0)</f>
        <v>#REF!</v>
      </c>
      <c r="CW69" s="173" t="e">
        <f t="shared" si="16"/>
        <v>#REF!</v>
      </c>
      <c r="CX69" s="58"/>
      <c r="CY69" s="179" t="e">
        <v>#REF!</v>
      </c>
      <c r="CZ69" s="59" t="e">
        <f t="shared" si="0"/>
        <v>#REF!</v>
      </c>
      <c r="DA69" s="58"/>
    </row>
    <row r="70" spans="1:105" x14ac:dyDescent="0.35">
      <c r="A70" s="236"/>
      <c r="B70" s="240"/>
      <c r="C70" s="71">
        <v>55</v>
      </c>
      <c r="D70" s="57" t="s">
        <v>35</v>
      </c>
      <c r="E70" s="60" t="e">
        <f>ROUND(#REF!,0)</f>
        <v>#REF!</v>
      </c>
      <c r="F70" s="60" t="e">
        <f>ROUND(#REF!,0)</f>
        <v>#REF!</v>
      </c>
      <c r="G70" s="60" t="e">
        <f>ROUND(#REF!,0)</f>
        <v>#REF!</v>
      </c>
      <c r="H70" s="60" t="e">
        <f>ROUND(#REF!,0)</f>
        <v>#REF!</v>
      </c>
      <c r="I70" s="60" t="e">
        <f>ROUND(#REF!,0)</f>
        <v>#REF!</v>
      </c>
      <c r="J70" s="60" t="e">
        <f>ROUND(#REF!,0)</f>
        <v>#REF!</v>
      </c>
      <c r="K70" s="60" t="e">
        <f>ROUND(#REF!,0)</f>
        <v>#REF!</v>
      </c>
      <c r="L70" s="60" t="e">
        <f>ROUND(#REF!,0)</f>
        <v>#REF!</v>
      </c>
      <c r="M70" s="60" t="e">
        <f>ROUND(#REF!,0)</f>
        <v>#REF!</v>
      </c>
      <c r="N70" s="60" t="e">
        <f>ROUND(#REF!,0)</f>
        <v>#REF!</v>
      </c>
      <c r="O70" s="60" t="e">
        <f>ROUND(#REF!,0)</f>
        <v>#REF!</v>
      </c>
      <c r="P70" s="60" t="e">
        <f>ROUND(#REF!,0)</f>
        <v>#REF!</v>
      </c>
      <c r="Q70" s="60" t="e">
        <f>ROUND(#REF!,0)</f>
        <v>#REF!</v>
      </c>
      <c r="R70" s="60" t="e">
        <f>ROUND(#REF!,0)</f>
        <v>#REF!</v>
      </c>
      <c r="S70" s="60" t="e">
        <f>ROUND(#REF!,0)</f>
        <v>#REF!</v>
      </c>
      <c r="T70" s="60" t="e">
        <f>ROUND(#REF!,0)</f>
        <v>#REF!</v>
      </c>
      <c r="U70" s="60" t="e">
        <f>ROUND(#REF!,0)</f>
        <v>#REF!</v>
      </c>
      <c r="V70" s="60" t="e">
        <f>ROUND(#REF!,0)</f>
        <v>#REF!</v>
      </c>
      <c r="W70" s="60" t="e">
        <f>ROUND(#REF!,0)</f>
        <v>#REF!</v>
      </c>
      <c r="X70" s="60" t="e">
        <f>ROUND(#REF!,0)</f>
        <v>#REF!</v>
      </c>
      <c r="Y70" s="60" t="e">
        <f>ROUND(#REF!,0)</f>
        <v>#REF!</v>
      </c>
      <c r="Z70" s="60" t="e">
        <f>ROUND(#REF!,0)</f>
        <v>#REF!</v>
      </c>
      <c r="AA70" s="60" t="e">
        <f>ROUND(#REF!,0)</f>
        <v>#REF!</v>
      </c>
      <c r="AB70" s="60" t="e">
        <f>ROUND(#REF!,0)</f>
        <v>#REF!</v>
      </c>
      <c r="AC70" s="60" t="e">
        <f>ROUND(#REF!,0)</f>
        <v>#REF!</v>
      </c>
      <c r="AD70" s="60" t="e">
        <f>ROUND(#REF!,0)</f>
        <v>#REF!</v>
      </c>
      <c r="AE70" s="60" t="e">
        <f>ROUND(#REF!,0)</f>
        <v>#REF!</v>
      </c>
      <c r="AF70" s="60" t="e">
        <f>ROUND(#REF!,0)</f>
        <v>#REF!</v>
      </c>
      <c r="AG70" s="60" t="e">
        <f>ROUND(#REF!,0)</f>
        <v>#REF!</v>
      </c>
      <c r="AH70" s="60" t="e">
        <f>ROUND(#REF!,0)</f>
        <v>#REF!</v>
      </c>
      <c r="AI70" s="60" t="e">
        <f>ROUND(#REF!,0)</f>
        <v>#REF!</v>
      </c>
      <c r="AJ70" s="60" t="e">
        <f>ROUND(#REF!,0)</f>
        <v>#REF!</v>
      </c>
      <c r="AK70" s="60" t="e">
        <f>ROUND(#REF!,0)</f>
        <v>#REF!</v>
      </c>
      <c r="AL70" s="60" t="e">
        <f>ROUND(#REF!,0)</f>
        <v>#REF!</v>
      </c>
      <c r="AM70" s="60" t="e">
        <f>ROUND(#REF!,0)</f>
        <v>#REF!</v>
      </c>
      <c r="AN70" s="60" t="e">
        <f>ROUND(#REF!,0)</f>
        <v>#REF!</v>
      </c>
      <c r="AO70" s="60" t="e">
        <f>ROUND(#REF!,0)</f>
        <v>#REF!</v>
      </c>
      <c r="AP70" s="98" t="e">
        <f t="shared" si="11"/>
        <v>#REF!</v>
      </c>
      <c r="AQ70" s="58" t="e">
        <f>ROUND(#REF!,0)</f>
        <v>#REF!</v>
      </c>
      <c r="AR70" s="58" t="e">
        <f>ROUND(#REF!,0)</f>
        <v>#REF!</v>
      </c>
      <c r="AS70" s="58" t="e">
        <f>ROUND(#REF!,0)</f>
        <v>#REF!</v>
      </c>
      <c r="AT70" s="58" t="e">
        <f>ROUND(#REF!,0)</f>
        <v>#REF!</v>
      </c>
      <c r="AU70" s="58" t="e">
        <f>ROUND(#REF!,0)</f>
        <v>#REF!</v>
      </c>
      <c r="AV70" s="58" t="e">
        <f>ROUND(#REF!,0)</f>
        <v>#REF!</v>
      </c>
      <c r="AW70" s="58" t="e">
        <f>ROUND(#REF!,0)</f>
        <v>#REF!</v>
      </c>
      <c r="AX70" s="58" t="e">
        <f>ROUND(#REF!,0)</f>
        <v>#REF!</v>
      </c>
      <c r="AY70" s="58" t="e">
        <f>ROUND(#REF!,0)</f>
        <v>#REF!</v>
      </c>
      <c r="AZ70" s="58" t="e">
        <f>ROUND(#REF!,0)</f>
        <v>#REF!</v>
      </c>
      <c r="BA70" s="58" t="e">
        <f>ROUND(#REF!,0)</f>
        <v>#REF!</v>
      </c>
      <c r="BB70" s="58" t="e">
        <f>ROUND(#REF!,0)</f>
        <v>#REF!</v>
      </c>
      <c r="BC70" s="58" t="e">
        <f>ROUND(#REF!,0)</f>
        <v>#REF!</v>
      </c>
      <c r="BD70" s="58" t="e">
        <f>ROUND(#REF!,0)</f>
        <v>#REF!</v>
      </c>
      <c r="BE70" s="58" t="e">
        <f>ROUND(#REF!,0)</f>
        <v>#REF!</v>
      </c>
      <c r="BF70" s="58" t="e">
        <f>ROUND(#REF!,0)</f>
        <v>#REF!</v>
      </c>
      <c r="BG70" s="58" t="e">
        <f>ROUND(#REF!,0)</f>
        <v>#REF!</v>
      </c>
      <c r="BH70" s="58" t="e">
        <f>ROUND(#REF!,0)</f>
        <v>#REF!</v>
      </c>
      <c r="BI70" s="58" t="e">
        <f>ROUND(#REF!,0)</f>
        <v>#REF!</v>
      </c>
      <c r="BJ70" s="58" t="e">
        <f>ROUND(#REF!,0)</f>
        <v>#REF!</v>
      </c>
      <c r="BK70" s="58" t="e">
        <f>ROUND(#REF!,0)</f>
        <v>#REF!</v>
      </c>
      <c r="BL70" s="58" t="e">
        <f>ROUND(#REF!,0)</f>
        <v>#REF!</v>
      </c>
      <c r="BM70" s="58" t="e">
        <f>ROUND(#REF!,0)</f>
        <v>#REF!</v>
      </c>
      <c r="BN70" s="58" t="e">
        <f>ROUND(#REF!,0)</f>
        <v>#REF!</v>
      </c>
      <c r="BO70" s="58" t="e">
        <f>ROUND(#REF!,0)</f>
        <v>#REF!</v>
      </c>
      <c r="BP70" s="58" t="e">
        <f>ROUND(#REF!,0)</f>
        <v>#REF!</v>
      </c>
      <c r="BQ70" s="58" t="e">
        <f>ROUND(#REF!,0)</f>
        <v>#REF!</v>
      </c>
      <c r="BR70" s="58" t="e">
        <f>ROUND(#REF!,0)</f>
        <v>#REF!</v>
      </c>
      <c r="BS70" s="58" t="e">
        <f>ROUND(#REF!,0)</f>
        <v>#REF!</v>
      </c>
      <c r="BT70" s="58" t="e">
        <f>ROUND(#REF!,0)</f>
        <v>#REF!</v>
      </c>
      <c r="BU70" s="58" t="e">
        <f>ROUND(#REF!,0)</f>
        <v>#REF!</v>
      </c>
      <c r="BV70" s="58" t="e">
        <f>ROUND(#REF!,0)</f>
        <v>#REF!</v>
      </c>
      <c r="BW70" s="58" t="e">
        <f>ROUND(#REF!,0)</f>
        <v>#REF!</v>
      </c>
      <c r="BX70" s="58" t="e">
        <f>ROUND(#REF!,0)</f>
        <v>#REF!</v>
      </c>
      <c r="BY70" s="58" t="e">
        <f>ROUND(#REF!,0)</f>
        <v>#REF!</v>
      </c>
      <c r="BZ70" s="58" t="e">
        <f>ROUND(#REF!,0)</f>
        <v>#REF!</v>
      </c>
      <c r="CA70" s="58" t="e">
        <f>ROUND(#REF!,0)</f>
        <v>#REF!</v>
      </c>
      <c r="CB70" s="123" t="e">
        <f t="shared" si="12"/>
        <v>#REF!</v>
      </c>
      <c r="CC70" s="127" t="e">
        <f t="shared" si="13"/>
        <v>#REF!</v>
      </c>
      <c r="CD70" s="60" t="e">
        <f>ROUND(#REF!,0)</f>
        <v>#REF!</v>
      </c>
      <c r="CE70" s="60" t="e">
        <f>ROUND(#REF!,0)</f>
        <v>#REF!</v>
      </c>
      <c r="CF70" s="60" t="e">
        <f>ROUND(#REF!,0)</f>
        <v>#REF!</v>
      </c>
      <c r="CG70" s="60" t="e">
        <f>ROUND(#REF!,0)</f>
        <v>#REF!</v>
      </c>
      <c r="CH70" s="60" t="e">
        <f>ROUND(#REF!,0)</f>
        <v>#REF!</v>
      </c>
      <c r="CI70" s="60" t="e">
        <f>ROUND(#REF!,0)</f>
        <v>#REF!</v>
      </c>
      <c r="CJ70" s="84"/>
      <c r="CK70" s="59" t="e">
        <f t="shared" si="17"/>
        <v>#REF!</v>
      </c>
      <c r="CL70" s="67" t="e">
        <f>ROUND(#REF!,0)</f>
        <v>#REF!</v>
      </c>
      <c r="CM70" s="58" t="e">
        <f>ROUND(#REF!,0)</f>
        <v>#REF!</v>
      </c>
      <c r="CN70" s="58" t="e">
        <f>ROUND(#REF!,0)</f>
        <v>#REF!</v>
      </c>
      <c r="CO70" s="58" t="e">
        <f>ROUND(#REF!,0)</f>
        <v>#REF!</v>
      </c>
      <c r="CP70" s="58" t="e">
        <f>ROUND(#REF!,0)</f>
        <v>#REF!</v>
      </c>
      <c r="CQ70" s="58" t="e">
        <f>ROUND(#REF!,0)</f>
        <v>#REF!</v>
      </c>
      <c r="CR70" s="85"/>
      <c r="CS70" s="155" t="e">
        <f t="shared" si="14"/>
        <v>#REF!</v>
      </c>
      <c r="CT70" s="166" t="e">
        <f t="shared" si="15"/>
        <v>#REF!</v>
      </c>
      <c r="CU70" s="61" t="e">
        <f>ROUND(#REF!,0)</f>
        <v>#REF!</v>
      </c>
      <c r="CV70" s="61" t="e">
        <f>ROUND(#REF!,0)</f>
        <v>#REF!</v>
      </c>
      <c r="CW70" s="173" t="e">
        <f t="shared" si="16"/>
        <v>#REF!</v>
      </c>
      <c r="CX70" s="58"/>
      <c r="CY70" s="179" t="e">
        <v>#REF!</v>
      </c>
      <c r="CZ70" s="59" t="e">
        <f t="shared" ref="CZ70:CZ80" si="18">CY70-CW70</f>
        <v>#REF!</v>
      </c>
      <c r="DA70" s="58"/>
    </row>
    <row r="71" spans="1:105" x14ac:dyDescent="0.35">
      <c r="A71" s="236"/>
      <c r="B71" s="240"/>
      <c r="C71" s="71">
        <v>57</v>
      </c>
      <c r="D71" s="57" t="s">
        <v>36</v>
      </c>
      <c r="E71" s="60" t="e">
        <f>ROUND(#REF!,0)</f>
        <v>#REF!</v>
      </c>
      <c r="F71" s="60" t="e">
        <f>ROUND(#REF!,0)</f>
        <v>#REF!</v>
      </c>
      <c r="G71" s="60" t="e">
        <f>ROUND(#REF!,0)</f>
        <v>#REF!</v>
      </c>
      <c r="H71" s="60" t="e">
        <f>ROUND(#REF!,0)</f>
        <v>#REF!</v>
      </c>
      <c r="I71" s="60" t="e">
        <f>ROUND(#REF!,0)</f>
        <v>#REF!</v>
      </c>
      <c r="J71" s="60" t="e">
        <f>ROUND(#REF!,0)</f>
        <v>#REF!</v>
      </c>
      <c r="K71" s="60" t="e">
        <f>ROUND(#REF!,0)</f>
        <v>#REF!</v>
      </c>
      <c r="L71" s="60" t="e">
        <f>ROUND(#REF!,0)</f>
        <v>#REF!</v>
      </c>
      <c r="M71" s="60" t="e">
        <f>ROUND(#REF!,0)</f>
        <v>#REF!</v>
      </c>
      <c r="N71" s="60" t="e">
        <f>ROUND(#REF!,0)</f>
        <v>#REF!</v>
      </c>
      <c r="O71" s="60" t="e">
        <f>ROUND(#REF!,0)</f>
        <v>#REF!</v>
      </c>
      <c r="P71" s="60" t="e">
        <f>ROUND(#REF!,0)</f>
        <v>#REF!</v>
      </c>
      <c r="Q71" s="60" t="e">
        <f>ROUND(#REF!,0)</f>
        <v>#REF!</v>
      </c>
      <c r="R71" s="60" t="e">
        <f>ROUND(#REF!,0)</f>
        <v>#REF!</v>
      </c>
      <c r="S71" s="60" t="e">
        <f>ROUND(#REF!,0)</f>
        <v>#REF!</v>
      </c>
      <c r="T71" s="60" t="e">
        <f>ROUND(#REF!,0)</f>
        <v>#REF!</v>
      </c>
      <c r="U71" s="60" t="e">
        <f>ROUND(#REF!,0)</f>
        <v>#REF!</v>
      </c>
      <c r="V71" s="60" t="e">
        <f>ROUND(#REF!,0)</f>
        <v>#REF!</v>
      </c>
      <c r="W71" s="60" t="e">
        <f>ROUND(#REF!,0)</f>
        <v>#REF!</v>
      </c>
      <c r="X71" s="60" t="e">
        <f>ROUND(#REF!,0)</f>
        <v>#REF!</v>
      </c>
      <c r="Y71" s="60" t="e">
        <f>ROUND(#REF!,0)</f>
        <v>#REF!</v>
      </c>
      <c r="Z71" s="60" t="e">
        <f>ROUND(#REF!,0)</f>
        <v>#REF!</v>
      </c>
      <c r="AA71" s="60" t="e">
        <f>ROUND(#REF!,0)</f>
        <v>#REF!</v>
      </c>
      <c r="AB71" s="60" t="e">
        <f>ROUND(#REF!,0)</f>
        <v>#REF!</v>
      </c>
      <c r="AC71" s="60" t="e">
        <f>ROUND(#REF!,0)</f>
        <v>#REF!</v>
      </c>
      <c r="AD71" s="60" t="e">
        <f>ROUND(#REF!,0)</f>
        <v>#REF!</v>
      </c>
      <c r="AE71" s="60" t="e">
        <f>ROUND(#REF!,0)</f>
        <v>#REF!</v>
      </c>
      <c r="AF71" s="60" t="e">
        <f>ROUND(#REF!,0)</f>
        <v>#REF!</v>
      </c>
      <c r="AG71" s="60" t="e">
        <f>ROUND(#REF!,0)</f>
        <v>#REF!</v>
      </c>
      <c r="AH71" s="60" t="e">
        <f>ROUND(#REF!,0)</f>
        <v>#REF!</v>
      </c>
      <c r="AI71" s="60" t="e">
        <f>ROUND(#REF!,0)</f>
        <v>#REF!</v>
      </c>
      <c r="AJ71" s="60" t="e">
        <f>ROUND(#REF!,0)</f>
        <v>#REF!</v>
      </c>
      <c r="AK71" s="60" t="e">
        <f>ROUND(#REF!,0)</f>
        <v>#REF!</v>
      </c>
      <c r="AL71" s="60" t="e">
        <f>ROUND(#REF!,0)</f>
        <v>#REF!</v>
      </c>
      <c r="AM71" s="60" t="e">
        <f>ROUND(#REF!,0)</f>
        <v>#REF!</v>
      </c>
      <c r="AN71" s="60" t="e">
        <f>ROUND(#REF!,0)</f>
        <v>#REF!</v>
      </c>
      <c r="AO71" s="60" t="e">
        <f>ROUND(#REF!,0)</f>
        <v>#REF!</v>
      </c>
      <c r="AP71" s="98" t="e">
        <f t="shared" si="11"/>
        <v>#REF!</v>
      </c>
      <c r="AQ71" s="58" t="e">
        <f>ROUND(#REF!,0)</f>
        <v>#REF!</v>
      </c>
      <c r="AR71" s="58" t="e">
        <f>ROUND(#REF!,0)</f>
        <v>#REF!</v>
      </c>
      <c r="AS71" s="58" t="e">
        <f>ROUND(#REF!,0)</f>
        <v>#REF!</v>
      </c>
      <c r="AT71" s="58" t="e">
        <f>ROUND(#REF!,0)</f>
        <v>#REF!</v>
      </c>
      <c r="AU71" s="58" t="e">
        <f>ROUND(#REF!,0)</f>
        <v>#REF!</v>
      </c>
      <c r="AV71" s="58" t="e">
        <f>ROUND(#REF!,0)</f>
        <v>#REF!</v>
      </c>
      <c r="AW71" s="58" t="e">
        <f>ROUND(#REF!,0)</f>
        <v>#REF!</v>
      </c>
      <c r="AX71" s="58" t="e">
        <f>ROUND(#REF!,0)</f>
        <v>#REF!</v>
      </c>
      <c r="AY71" s="58" t="e">
        <f>ROUND(#REF!,0)</f>
        <v>#REF!</v>
      </c>
      <c r="AZ71" s="58" t="e">
        <f>ROUND(#REF!,0)</f>
        <v>#REF!</v>
      </c>
      <c r="BA71" s="58" t="e">
        <f>ROUND(#REF!,0)</f>
        <v>#REF!</v>
      </c>
      <c r="BB71" s="58" t="e">
        <f>ROUND(#REF!,0)</f>
        <v>#REF!</v>
      </c>
      <c r="BC71" s="58" t="e">
        <f>ROUND(#REF!,0)</f>
        <v>#REF!</v>
      </c>
      <c r="BD71" s="58" t="e">
        <f>ROUND(#REF!,0)</f>
        <v>#REF!</v>
      </c>
      <c r="BE71" s="58" t="e">
        <f>ROUND(#REF!,0)</f>
        <v>#REF!</v>
      </c>
      <c r="BF71" s="58" t="e">
        <f>ROUND(#REF!,0)</f>
        <v>#REF!</v>
      </c>
      <c r="BG71" s="58" t="e">
        <f>ROUND(#REF!,0)</f>
        <v>#REF!</v>
      </c>
      <c r="BH71" s="58" t="e">
        <f>ROUND(#REF!,0)</f>
        <v>#REF!</v>
      </c>
      <c r="BI71" s="58" t="e">
        <f>ROUND(#REF!,0)</f>
        <v>#REF!</v>
      </c>
      <c r="BJ71" s="58" t="e">
        <f>ROUND(#REF!,0)</f>
        <v>#REF!</v>
      </c>
      <c r="BK71" s="58" t="e">
        <f>ROUND(#REF!,0)</f>
        <v>#REF!</v>
      </c>
      <c r="BL71" s="58" t="e">
        <f>ROUND(#REF!,0)</f>
        <v>#REF!</v>
      </c>
      <c r="BM71" s="58" t="e">
        <f>ROUND(#REF!,0)</f>
        <v>#REF!</v>
      </c>
      <c r="BN71" s="58" t="e">
        <f>ROUND(#REF!,0)</f>
        <v>#REF!</v>
      </c>
      <c r="BO71" s="58" t="e">
        <f>ROUND(#REF!,0)</f>
        <v>#REF!</v>
      </c>
      <c r="BP71" s="58" t="e">
        <f>ROUND(#REF!,0)</f>
        <v>#REF!</v>
      </c>
      <c r="BQ71" s="58" t="e">
        <f>ROUND(#REF!,0)</f>
        <v>#REF!</v>
      </c>
      <c r="BR71" s="58" t="e">
        <f>ROUND(#REF!,0)</f>
        <v>#REF!</v>
      </c>
      <c r="BS71" s="58" t="e">
        <f>ROUND(#REF!,0)</f>
        <v>#REF!</v>
      </c>
      <c r="BT71" s="58" t="e">
        <f>ROUND(#REF!,0)</f>
        <v>#REF!</v>
      </c>
      <c r="BU71" s="58" t="e">
        <f>ROUND(#REF!,0)</f>
        <v>#REF!</v>
      </c>
      <c r="BV71" s="58" t="e">
        <f>ROUND(#REF!,0)</f>
        <v>#REF!</v>
      </c>
      <c r="BW71" s="58" t="e">
        <f>ROUND(#REF!,0)</f>
        <v>#REF!</v>
      </c>
      <c r="BX71" s="58" t="e">
        <f>ROUND(#REF!,0)</f>
        <v>#REF!</v>
      </c>
      <c r="BY71" s="58" t="e">
        <f>ROUND(#REF!,0)</f>
        <v>#REF!</v>
      </c>
      <c r="BZ71" s="58" t="e">
        <f>ROUND(#REF!,0)</f>
        <v>#REF!</v>
      </c>
      <c r="CA71" s="58" t="e">
        <f>ROUND(#REF!,0)</f>
        <v>#REF!</v>
      </c>
      <c r="CB71" s="123" t="e">
        <f t="shared" si="12"/>
        <v>#REF!</v>
      </c>
      <c r="CC71" s="127" t="e">
        <f t="shared" si="13"/>
        <v>#REF!</v>
      </c>
      <c r="CD71" s="60" t="e">
        <f>ROUND(#REF!,0)</f>
        <v>#REF!</v>
      </c>
      <c r="CE71" s="60" t="e">
        <f>ROUND(#REF!,0)</f>
        <v>#REF!</v>
      </c>
      <c r="CF71" s="60" t="e">
        <f>ROUND(#REF!,0)</f>
        <v>#REF!</v>
      </c>
      <c r="CG71" s="60" t="e">
        <f>ROUND(#REF!,0)</f>
        <v>#REF!</v>
      </c>
      <c r="CH71" s="60" t="e">
        <f>ROUND(#REF!,0)</f>
        <v>#REF!</v>
      </c>
      <c r="CI71" s="60" t="e">
        <f>ROUND(#REF!,0)</f>
        <v>#REF!</v>
      </c>
      <c r="CJ71" s="84"/>
      <c r="CK71" s="59" t="e">
        <f t="shared" si="17"/>
        <v>#REF!</v>
      </c>
      <c r="CL71" s="67" t="e">
        <f>ROUND(#REF!,0)</f>
        <v>#REF!</v>
      </c>
      <c r="CM71" s="58" t="e">
        <f>ROUND(#REF!,0)</f>
        <v>#REF!</v>
      </c>
      <c r="CN71" s="58" t="e">
        <f>ROUND(#REF!,0)</f>
        <v>#REF!</v>
      </c>
      <c r="CO71" s="58" t="e">
        <f>ROUND(#REF!,0)</f>
        <v>#REF!</v>
      </c>
      <c r="CP71" s="58" t="e">
        <f>ROUND(#REF!,0)</f>
        <v>#REF!</v>
      </c>
      <c r="CQ71" s="58" t="e">
        <f>ROUND(#REF!,0)</f>
        <v>#REF!</v>
      </c>
      <c r="CR71" s="85"/>
      <c r="CS71" s="155" t="e">
        <f t="shared" si="14"/>
        <v>#REF!</v>
      </c>
      <c r="CT71" s="166" t="e">
        <f t="shared" si="15"/>
        <v>#REF!</v>
      </c>
      <c r="CU71" s="61" t="e">
        <f>ROUND(#REF!,0)</f>
        <v>#REF!</v>
      </c>
      <c r="CV71" s="61" t="e">
        <f>ROUND(#REF!,0)</f>
        <v>#REF!</v>
      </c>
      <c r="CW71" s="173" t="e">
        <f t="shared" si="16"/>
        <v>#REF!</v>
      </c>
      <c r="CX71" s="58"/>
      <c r="CY71" s="179" t="e">
        <v>#REF!</v>
      </c>
      <c r="CZ71" s="59" t="e">
        <f t="shared" si="18"/>
        <v>#REF!</v>
      </c>
      <c r="DA71" s="58"/>
    </row>
    <row r="72" spans="1:105" x14ac:dyDescent="0.35">
      <c r="A72" s="236"/>
      <c r="B72" s="240"/>
      <c r="C72" s="71">
        <v>59</v>
      </c>
      <c r="D72" s="57" t="s">
        <v>37</v>
      </c>
      <c r="E72" s="60" t="e">
        <f>ROUND(#REF!,0)</f>
        <v>#REF!</v>
      </c>
      <c r="F72" s="60" t="e">
        <f>ROUND(#REF!,0)</f>
        <v>#REF!</v>
      </c>
      <c r="G72" s="60" t="e">
        <f>ROUND(#REF!,0)</f>
        <v>#REF!</v>
      </c>
      <c r="H72" s="60" t="e">
        <f>ROUND(#REF!,0)</f>
        <v>#REF!</v>
      </c>
      <c r="I72" s="60" t="e">
        <f>ROUND(#REF!,0)</f>
        <v>#REF!</v>
      </c>
      <c r="J72" s="60" t="e">
        <f>ROUND(#REF!,0)</f>
        <v>#REF!</v>
      </c>
      <c r="K72" s="60" t="e">
        <f>ROUND(#REF!,0)</f>
        <v>#REF!</v>
      </c>
      <c r="L72" s="60" t="e">
        <f>ROUND(#REF!,0)</f>
        <v>#REF!</v>
      </c>
      <c r="M72" s="60" t="e">
        <f>ROUND(#REF!,0)</f>
        <v>#REF!</v>
      </c>
      <c r="N72" s="60" t="e">
        <f>ROUND(#REF!,0)</f>
        <v>#REF!</v>
      </c>
      <c r="O72" s="60" t="e">
        <f>ROUND(#REF!,0)</f>
        <v>#REF!</v>
      </c>
      <c r="P72" s="60" t="e">
        <f>ROUND(#REF!,0)</f>
        <v>#REF!</v>
      </c>
      <c r="Q72" s="60" t="e">
        <f>ROUND(#REF!,0)</f>
        <v>#REF!</v>
      </c>
      <c r="R72" s="60" t="e">
        <f>ROUND(#REF!,0)</f>
        <v>#REF!</v>
      </c>
      <c r="S72" s="60" t="e">
        <f>ROUND(#REF!,0)</f>
        <v>#REF!</v>
      </c>
      <c r="T72" s="60" t="e">
        <f>ROUND(#REF!,0)</f>
        <v>#REF!</v>
      </c>
      <c r="U72" s="60" t="e">
        <f>ROUND(#REF!,0)</f>
        <v>#REF!</v>
      </c>
      <c r="V72" s="60" t="e">
        <f>ROUND(#REF!,0)</f>
        <v>#REF!</v>
      </c>
      <c r="W72" s="60" t="e">
        <f>ROUND(#REF!,0)</f>
        <v>#REF!</v>
      </c>
      <c r="X72" s="60" t="e">
        <f>ROUND(#REF!,0)</f>
        <v>#REF!</v>
      </c>
      <c r="Y72" s="60" t="e">
        <f>ROUND(#REF!,0)</f>
        <v>#REF!</v>
      </c>
      <c r="Z72" s="60" t="e">
        <f>ROUND(#REF!,0)</f>
        <v>#REF!</v>
      </c>
      <c r="AA72" s="60" t="e">
        <f>ROUND(#REF!,0)</f>
        <v>#REF!</v>
      </c>
      <c r="AB72" s="60" t="e">
        <f>ROUND(#REF!,0)</f>
        <v>#REF!</v>
      </c>
      <c r="AC72" s="60" t="e">
        <f>ROUND(#REF!,0)</f>
        <v>#REF!</v>
      </c>
      <c r="AD72" s="60" t="e">
        <f>ROUND(#REF!,0)</f>
        <v>#REF!</v>
      </c>
      <c r="AE72" s="60" t="e">
        <f>ROUND(#REF!,0)</f>
        <v>#REF!</v>
      </c>
      <c r="AF72" s="60" t="e">
        <f>ROUND(#REF!,0)</f>
        <v>#REF!</v>
      </c>
      <c r="AG72" s="60" t="e">
        <f>ROUND(#REF!,0)</f>
        <v>#REF!</v>
      </c>
      <c r="AH72" s="60" t="e">
        <f>ROUND(#REF!,0)</f>
        <v>#REF!</v>
      </c>
      <c r="AI72" s="60" t="e">
        <f>ROUND(#REF!,0)</f>
        <v>#REF!</v>
      </c>
      <c r="AJ72" s="60" t="e">
        <f>ROUND(#REF!,0)</f>
        <v>#REF!</v>
      </c>
      <c r="AK72" s="60" t="e">
        <f>ROUND(#REF!,0)</f>
        <v>#REF!</v>
      </c>
      <c r="AL72" s="60" t="e">
        <f>ROUND(#REF!,0)</f>
        <v>#REF!</v>
      </c>
      <c r="AM72" s="60" t="e">
        <f>ROUND(#REF!,0)</f>
        <v>#REF!</v>
      </c>
      <c r="AN72" s="60" t="e">
        <f>ROUND(#REF!,0)</f>
        <v>#REF!</v>
      </c>
      <c r="AO72" s="60" t="e">
        <f>ROUND(#REF!,0)</f>
        <v>#REF!</v>
      </c>
      <c r="AP72" s="98" t="e">
        <f t="shared" si="11"/>
        <v>#REF!</v>
      </c>
      <c r="AQ72" s="58" t="e">
        <f>ROUND(#REF!,0)</f>
        <v>#REF!</v>
      </c>
      <c r="AR72" s="58" t="e">
        <f>ROUND(#REF!,0)</f>
        <v>#REF!</v>
      </c>
      <c r="AS72" s="58" t="e">
        <f>ROUND(#REF!,0)</f>
        <v>#REF!</v>
      </c>
      <c r="AT72" s="58" t="e">
        <f>ROUND(#REF!,0)</f>
        <v>#REF!</v>
      </c>
      <c r="AU72" s="58" t="e">
        <f>ROUND(#REF!,0)</f>
        <v>#REF!</v>
      </c>
      <c r="AV72" s="58" t="e">
        <f>ROUND(#REF!,0)</f>
        <v>#REF!</v>
      </c>
      <c r="AW72" s="58" t="e">
        <f>ROUND(#REF!,0)</f>
        <v>#REF!</v>
      </c>
      <c r="AX72" s="58" t="e">
        <f>ROUND(#REF!,0)</f>
        <v>#REF!</v>
      </c>
      <c r="AY72" s="58" t="e">
        <f>ROUND(#REF!,0)</f>
        <v>#REF!</v>
      </c>
      <c r="AZ72" s="58" t="e">
        <f>ROUND(#REF!,0)</f>
        <v>#REF!</v>
      </c>
      <c r="BA72" s="58" t="e">
        <f>ROUND(#REF!,0)</f>
        <v>#REF!</v>
      </c>
      <c r="BB72" s="58" t="e">
        <f>ROUND(#REF!,0)</f>
        <v>#REF!</v>
      </c>
      <c r="BC72" s="58" t="e">
        <f>ROUND(#REF!,0)</f>
        <v>#REF!</v>
      </c>
      <c r="BD72" s="58" t="e">
        <f>ROUND(#REF!,0)</f>
        <v>#REF!</v>
      </c>
      <c r="BE72" s="58" t="e">
        <f>ROUND(#REF!,0)</f>
        <v>#REF!</v>
      </c>
      <c r="BF72" s="58" t="e">
        <f>ROUND(#REF!,0)</f>
        <v>#REF!</v>
      </c>
      <c r="BG72" s="58" t="e">
        <f>ROUND(#REF!,0)</f>
        <v>#REF!</v>
      </c>
      <c r="BH72" s="58" t="e">
        <f>ROUND(#REF!,0)</f>
        <v>#REF!</v>
      </c>
      <c r="BI72" s="58" t="e">
        <f>ROUND(#REF!,0)</f>
        <v>#REF!</v>
      </c>
      <c r="BJ72" s="58" t="e">
        <f>ROUND(#REF!,0)</f>
        <v>#REF!</v>
      </c>
      <c r="BK72" s="58" t="e">
        <f>ROUND(#REF!,0)</f>
        <v>#REF!</v>
      </c>
      <c r="BL72" s="58" t="e">
        <f>ROUND(#REF!,0)</f>
        <v>#REF!</v>
      </c>
      <c r="BM72" s="58" t="e">
        <f>ROUND(#REF!,0)</f>
        <v>#REF!</v>
      </c>
      <c r="BN72" s="58" t="e">
        <f>ROUND(#REF!,0)</f>
        <v>#REF!</v>
      </c>
      <c r="BO72" s="58" t="e">
        <f>ROUND(#REF!,0)</f>
        <v>#REF!</v>
      </c>
      <c r="BP72" s="58" t="e">
        <f>ROUND(#REF!,0)</f>
        <v>#REF!</v>
      </c>
      <c r="BQ72" s="58" t="e">
        <f>ROUND(#REF!,0)</f>
        <v>#REF!</v>
      </c>
      <c r="BR72" s="58" t="e">
        <f>ROUND(#REF!,0)</f>
        <v>#REF!</v>
      </c>
      <c r="BS72" s="58" t="e">
        <f>ROUND(#REF!,0)</f>
        <v>#REF!</v>
      </c>
      <c r="BT72" s="58" t="e">
        <f>ROUND(#REF!,0)</f>
        <v>#REF!</v>
      </c>
      <c r="BU72" s="58" t="e">
        <f>ROUND(#REF!,0)</f>
        <v>#REF!</v>
      </c>
      <c r="BV72" s="58" t="e">
        <f>ROUND(#REF!,0)</f>
        <v>#REF!</v>
      </c>
      <c r="BW72" s="58" t="e">
        <f>ROUND(#REF!,0)</f>
        <v>#REF!</v>
      </c>
      <c r="BX72" s="58" t="e">
        <f>ROUND(#REF!,0)</f>
        <v>#REF!</v>
      </c>
      <c r="BY72" s="58" t="e">
        <f>ROUND(#REF!,0)</f>
        <v>#REF!</v>
      </c>
      <c r="BZ72" s="58" t="e">
        <f>ROUND(#REF!,0)</f>
        <v>#REF!</v>
      </c>
      <c r="CA72" s="58" t="e">
        <f>ROUND(#REF!,0)</f>
        <v>#REF!</v>
      </c>
      <c r="CB72" s="123" t="e">
        <f t="shared" si="12"/>
        <v>#REF!</v>
      </c>
      <c r="CC72" s="127" t="e">
        <f t="shared" si="13"/>
        <v>#REF!</v>
      </c>
      <c r="CD72" s="60" t="e">
        <f>ROUND(#REF!,0)</f>
        <v>#REF!</v>
      </c>
      <c r="CE72" s="60" t="e">
        <f>ROUND(#REF!,0)</f>
        <v>#REF!</v>
      </c>
      <c r="CF72" s="60" t="e">
        <f>ROUND(#REF!,0)</f>
        <v>#REF!</v>
      </c>
      <c r="CG72" s="60" t="e">
        <f>ROUND(#REF!,0)</f>
        <v>#REF!</v>
      </c>
      <c r="CH72" s="60" t="e">
        <f>ROUND(#REF!,0)</f>
        <v>#REF!</v>
      </c>
      <c r="CI72" s="60" t="e">
        <f>ROUND(#REF!,0)</f>
        <v>#REF!</v>
      </c>
      <c r="CJ72" s="84"/>
      <c r="CK72" s="59" t="e">
        <f t="shared" si="17"/>
        <v>#REF!</v>
      </c>
      <c r="CL72" s="67" t="e">
        <f>ROUND(#REF!,0)</f>
        <v>#REF!</v>
      </c>
      <c r="CM72" s="58" t="e">
        <f>ROUND(#REF!,0)</f>
        <v>#REF!</v>
      </c>
      <c r="CN72" s="58" t="e">
        <f>ROUND(#REF!,0)</f>
        <v>#REF!</v>
      </c>
      <c r="CO72" s="58" t="e">
        <f>ROUND(#REF!,0)</f>
        <v>#REF!</v>
      </c>
      <c r="CP72" s="58" t="e">
        <f>ROUND(#REF!,0)</f>
        <v>#REF!</v>
      </c>
      <c r="CQ72" s="58" t="e">
        <f>ROUND(#REF!,0)</f>
        <v>#REF!</v>
      </c>
      <c r="CR72" s="85"/>
      <c r="CS72" s="155" t="e">
        <f t="shared" si="14"/>
        <v>#REF!</v>
      </c>
      <c r="CT72" s="166" t="e">
        <f t="shared" si="15"/>
        <v>#REF!</v>
      </c>
      <c r="CU72" s="61" t="e">
        <f>ROUND(#REF!,0)</f>
        <v>#REF!</v>
      </c>
      <c r="CV72" s="61" t="e">
        <f>ROUND(#REF!,0)</f>
        <v>#REF!</v>
      </c>
      <c r="CW72" s="173" t="e">
        <f t="shared" si="16"/>
        <v>#REF!</v>
      </c>
      <c r="CX72" s="58"/>
      <c r="CY72" s="179" t="e">
        <v>#REF!</v>
      </c>
      <c r="CZ72" s="59" t="e">
        <f t="shared" si="18"/>
        <v>#REF!</v>
      </c>
      <c r="DA72" s="58"/>
    </row>
    <row r="73" spans="1:105" x14ac:dyDescent="0.35">
      <c r="A73" s="236"/>
      <c r="B73" s="240"/>
      <c r="C73" s="71">
        <v>61</v>
      </c>
      <c r="D73" s="57" t="s">
        <v>38</v>
      </c>
      <c r="E73" s="60" t="e">
        <f>ROUND(#REF!,0)</f>
        <v>#REF!</v>
      </c>
      <c r="F73" s="60" t="e">
        <f>ROUND(#REF!,0)</f>
        <v>#REF!</v>
      </c>
      <c r="G73" s="60" t="e">
        <f>ROUND(#REF!,0)</f>
        <v>#REF!</v>
      </c>
      <c r="H73" s="60" t="e">
        <f>ROUND(#REF!,0)</f>
        <v>#REF!</v>
      </c>
      <c r="I73" s="60" t="e">
        <f>ROUND(#REF!,0)</f>
        <v>#REF!</v>
      </c>
      <c r="J73" s="60" t="e">
        <f>ROUND(#REF!,0)</f>
        <v>#REF!</v>
      </c>
      <c r="K73" s="60" t="e">
        <f>ROUND(#REF!,0)</f>
        <v>#REF!</v>
      </c>
      <c r="L73" s="60" t="e">
        <f>ROUND(#REF!,0)</f>
        <v>#REF!</v>
      </c>
      <c r="M73" s="60" t="e">
        <f>ROUND(#REF!,0)</f>
        <v>#REF!</v>
      </c>
      <c r="N73" s="60" t="e">
        <f>ROUND(#REF!,0)</f>
        <v>#REF!</v>
      </c>
      <c r="O73" s="60" t="e">
        <f>ROUND(#REF!,0)</f>
        <v>#REF!</v>
      </c>
      <c r="P73" s="60" t="e">
        <f>ROUND(#REF!,0)</f>
        <v>#REF!</v>
      </c>
      <c r="Q73" s="60" t="e">
        <f>ROUND(#REF!,0)</f>
        <v>#REF!</v>
      </c>
      <c r="R73" s="60" t="e">
        <f>ROUND(#REF!,0)</f>
        <v>#REF!</v>
      </c>
      <c r="S73" s="60" t="e">
        <f>ROUND(#REF!,0)</f>
        <v>#REF!</v>
      </c>
      <c r="T73" s="60" t="e">
        <f>ROUND(#REF!,0)</f>
        <v>#REF!</v>
      </c>
      <c r="U73" s="60" t="e">
        <f>ROUND(#REF!,0)</f>
        <v>#REF!</v>
      </c>
      <c r="V73" s="60" t="e">
        <f>ROUND(#REF!,0)</f>
        <v>#REF!</v>
      </c>
      <c r="W73" s="60" t="e">
        <f>ROUND(#REF!,0)</f>
        <v>#REF!</v>
      </c>
      <c r="X73" s="60" t="e">
        <f>ROUND(#REF!,0)</f>
        <v>#REF!</v>
      </c>
      <c r="Y73" s="60" t="e">
        <f>ROUND(#REF!,0)</f>
        <v>#REF!</v>
      </c>
      <c r="Z73" s="60" t="e">
        <f>ROUND(#REF!,0)</f>
        <v>#REF!</v>
      </c>
      <c r="AA73" s="60" t="e">
        <f>ROUND(#REF!,0)</f>
        <v>#REF!</v>
      </c>
      <c r="AB73" s="60" t="e">
        <f>ROUND(#REF!,0)</f>
        <v>#REF!</v>
      </c>
      <c r="AC73" s="60" t="e">
        <f>ROUND(#REF!,0)</f>
        <v>#REF!</v>
      </c>
      <c r="AD73" s="60" t="e">
        <f>ROUND(#REF!,0)</f>
        <v>#REF!</v>
      </c>
      <c r="AE73" s="60" t="e">
        <f>ROUND(#REF!,0)</f>
        <v>#REF!</v>
      </c>
      <c r="AF73" s="60" t="e">
        <f>ROUND(#REF!,0)</f>
        <v>#REF!</v>
      </c>
      <c r="AG73" s="60" t="e">
        <f>ROUND(#REF!,0)</f>
        <v>#REF!</v>
      </c>
      <c r="AH73" s="60" t="e">
        <f>ROUND(#REF!,0)</f>
        <v>#REF!</v>
      </c>
      <c r="AI73" s="60" t="e">
        <f>ROUND(#REF!,0)</f>
        <v>#REF!</v>
      </c>
      <c r="AJ73" s="60" t="e">
        <f>ROUND(#REF!,0)</f>
        <v>#REF!</v>
      </c>
      <c r="AK73" s="60" t="e">
        <f>ROUND(#REF!,0)</f>
        <v>#REF!</v>
      </c>
      <c r="AL73" s="60" t="e">
        <f>ROUND(#REF!,0)</f>
        <v>#REF!</v>
      </c>
      <c r="AM73" s="60" t="e">
        <f>ROUND(#REF!,0)</f>
        <v>#REF!</v>
      </c>
      <c r="AN73" s="60" t="e">
        <f>ROUND(#REF!,0)</f>
        <v>#REF!</v>
      </c>
      <c r="AO73" s="60" t="e">
        <f>ROUND(#REF!,0)</f>
        <v>#REF!</v>
      </c>
      <c r="AP73" s="98" t="e">
        <f t="shared" si="11"/>
        <v>#REF!</v>
      </c>
      <c r="AQ73" s="58" t="e">
        <f>ROUND(#REF!,0)</f>
        <v>#REF!</v>
      </c>
      <c r="AR73" s="58" t="e">
        <f>ROUND(#REF!,0)</f>
        <v>#REF!</v>
      </c>
      <c r="AS73" s="58" t="e">
        <f>ROUND(#REF!,0)</f>
        <v>#REF!</v>
      </c>
      <c r="AT73" s="58" t="e">
        <f>ROUND(#REF!,0)</f>
        <v>#REF!</v>
      </c>
      <c r="AU73" s="58" t="e">
        <f>ROUND(#REF!,0)</f>
        <v>#REF!</v>
      </c>
      <c r="AV73" s="58" t="e">
        <f>ROUND(#REF!,0)</f>
        <v>#REF!</v>
      </c>
      <c r="AW73" s="58" t="e">
        <f>ROUND(#REF!,0)</f>
        <v>#REF!</v>
      </c>
      <c r="AX73" s="58" t="e">
        <f>ROUND(#REF!,0)</f>
        <v>#REF!</v>
      </c>
      <c r="AY73" s="58" t="e">
        <f>ROUND(#REF!,0)</f>
        <v>#REF!</v>
      </c>
      <c r="AZ73" s="58" t="e">
        <f>ROUND(#REF!,0)</f>
        <v>#REF!</v>
      </c>
      <c r="BA73" s="58" t="e">
        <f>ROUND(#REF!,0)</f>
        <v>#REF!</v>
      </c>
      <c r="BB73" s="58" t="e">
        <f>ROUND(#REF!,0)</f>
        <v>#REF!</v>
      </c>
      <c r="BC73" s="58" t="e">
        <f>ROUND(#REF!,0)</f>
        <v>#REF!</v>
      </c>
      <c r="BD73" s="58" t="e">
        <f>ROUND(#REF!,0)</f>
        <v>#REF!</v>
      </c>
      <c r="BE73" s="58" t="e">
        <f>ROUND(#REF!,0)</f>
        <v>#REF!</v>
      </c>
      <c r="BF73" s="58" t="e">
        <f>ROUND(#REF!,0)</f>
        <v>#REF!</v>
      </c>
      <c r="BG73" s="58" t="e">
        <f>ROUND(#REF!,0)</f>
        <v>#REF!</v>
      </c>
      <c r="BH73" s="58" t="e">
        <f>ROUND(#REF!,0)</f>
        <v>#REF!</v>
      </c>
      <c r="BI73" s="58" t="e">
        <f>ROUND(#REF!,0)</f>
        <v>#REF!</v>
      </c>
      <c r="BJ73" s="58" t="e">
        <f>ROUND(#REF!,0)</f>
        <v>#REF!</v>
      </c>
      <c r="BK73" s="58" t="e">
        <f>ROUND(#REF!,0)</f>
        <v>#REF!</v>
      </c>
      <c r="BL73" s="58" t="e">
        <f>ROUND(#REF!,0)</f>
        <v>#REF!</v>
      </c>
      <c r="BM73" s="58" t="e">
        <f>ROUND(#REF!,0)</f>
        <v>#REF!</v>
      </c>
      <c r="BN73" s="58" t="e">
        <f>ROUND(#REF!,0)</f>
        <v>#REF!</v>
      </c>
      <c r="BO73" s="58" t="e">
        <f>ROUND(#REF!,0)</f>
        <v>#REF!</v>
      </c>
      <c r="BP73" s="58" t="e">
        <f>ROUND(#REF!,0)</f>
        <v>#REF!</v>
      </c>
      <c r="BQ73" s="58" t="e">
        <f>ROUND(#REF!,0)</f>
        <v>#REF!</v>
      </c>
      <c r="BR73" s="58" t="e">
        <f>ROUND(#REF!,0)</f>
        <v>#REF!</v>
      </c>
      <c r="BS73" s="58" t="e">
        <f>ROUND(#REF!,0)</f>
        <v>#REF!</v>
      </c>
      <c r="BT73" s="58" t="e">
        <f>ROUND(#REF!,0)</f>
        <v>#REF!</v>
      </c>
      <c r="BU73" s="58" t="e">
        <f>ROUND(#REF!,0)</f>
        <v>#REF!</v>
      </c>
      <c r="BV73" s="58" t="e">
        <f>ROUND(#REF!,0)</f>
        <v>#REF!</v>
      </c>
      <c r="BW73" s="58" t="e">
        <f>ROUND(#REF!,0)</f>
        <v>#REF!</v>
      </c>
      <c r="BX73" s="58" t="e">
        <f>ROUND(#REF!,0)</f>
        <v>#REF!</v>
      </c>
      <c r="BY73" s="58" t="e">
        <f>ROUND(#REF!,0)</f>
        <v>#REF!</v>
      </c>
      <c r="BZ73" s="58" t="e">
        <f>ROUND(#REF!,0)</f>
        <v>#REF!</v>
      </c>
      <c r="CA73" s="58" t="e">
        <f>ROUND(#REF!,0)</f>
        <v>#REF!</v>
      </c>
      <c r="CB73" s="123" t="e">
        <f t="shared" si="12"/>
        <v>#REF!</v>
      </c>
      <c r="CC73" s="127" t="e">
        <f t="shared" si="13"/>
        <v>#REF!</v>
      </c>
      <c r="CD73" s="60" t="e">
        <f>ROUND(#REF!,0)</f>
        <v>#REF!</v>
      </c>
      <c r="CE73" s="60" t="e">
        <f>ROUND(#REF!,0)</f>
        <v>#REF!</v>
      </c>
      <c r="CF73" s="60" t="e">
        <f>ROUND(#REF!,0)</f>
        <v>#REF!</v>
      </c>
      <c r="CG73" s="60" t="e">
        <f>ROUND(#REF!,0)</f>
        <v>#REF!</v>
      </c>
      <c r="CH73" s="60" t="e">
        <f>ROUND(#REF!,0)</f>
        <v>#REF!</v>
      </c>
      <c r="CI73" s="60" t="e">
        <f>ROUND(#REF!,0)</f>
        <v>#REF!</v>
      </c>
      <c r="CJ73" s="84"/>
      <c r="CK73" s="59" t="e">
        <f t="shared" si="17"/>
        <v>#REF!</v>
      </c>
      <c r="CL73" s="67" t="e">
        <f>ROUND(#REF!,0)</f>
        <v>#REF!</v>
      </c>
      <c r="CM73" s="58" t="e">
        <f>ROUND(#REF!,0)</f>
        <v>#REF!</v>
      </c>
      <c r="CN73" s="58" t="e">
        <f>ROUND(#REF!,0)</f>
        <v>#REF!</v>
      </c>
      <c r="CO73" s="58" t="e">
        <f>ROUND(#REF!,0)</f>
        <v>#REF!</v>
      </c>
      <c r="CP73" s="58" t="e">
        <f>ROUND(#REF!,0)</f>
        <v>#REF!</v>
      </c>
      <c r="CQ73" s="58" t="e">
        <f>ROUND(#REF!,0)</f>
        <v>#REF!</v>
      </c>
      <c r="CR73" s="85"/>
      <c r="CS73" s="155" t="e">
        <f t="shared" si="14"/>
        <v>#REF!</v>
      </c>
      <c r="CT73" s="166" t="e">
        <f t="shared" si="15"/>
        <v>#REF!</v>
      </c>
      <c r="CU73" s="61" t="e">
        <f>ROUND(#REF!,0)</f>
        <v>#REF!</v>
      </c>
      <c r="CV73" s="61" t="e">
        <f>ROUND(#REF!,0)</f>
        <v>#REF!</v>
      </c>
      <c r="CW73" s="173" t="e">
        <f t="shared" si="16"/>
        <v>#REF!</v>
      </c>
      <c r="CX73" s="58"/>
      <c r="CY73" s="179" t="e">
        <v>#REF!</v>
      </c>
      <c r="CZ73" s="59" t="e">
        <f t="shared" si="18"/>
        <v>#REF!</v>
      </c>
      <c r="DA73" s="58"/>
    </row>
    <row r="74" spans="1:105" x14ac:dyDescent="0.35">
      <c r="A74" s="236"/>
      <c r="B74" s="240"/>
      <c r="C74" s="71">
        <v>63</v>
      </c>
      <c r="D74" s="57" t="s">
        <v>39</v>
      </c>
      <c r="E74" s="60" t="e">
        <f>ROUND(#REF!,0)</f>
        <v>#REF!</v>
      </c>
      <c r="F74" s="60" t="e">
        <f>ROUND(#REF!,0)</f>
        <v>#REF!</v>
      </c>
      <c r="G74" s="60" t="e">
        <f>ROUND(#REF!,0)</f>
        <v>#REF!</v>
      </c>
      <c r="H74" s="60" t="e">
        <f>ROUND(#REF!,0)</f>
        <v>#REF!</v>
      </c>
      <c r="I74" s="60" t="e">
        <f>ROUND(#REF!,0)</f>
        <v>#REF!</v>
      </c>
      <c r="J74" s="60" t="e">
        <f>ROUND(#REF!,0)</f>
        <v>#REF!</v>
      </c>
      <c r="K74" s="60" t="e">
        <f>ROUND(#REF!,0)</f>
        <v>#REF!</v>
      </c>
      <c r="L74" s="60" t="e">
        <f>ROUND(#REF!,0)</f>
        <v>#REF!</v>
      </c>
      <c r="M74" s="60" t="e">
        <f>ROUND(#REF!,0)</f>
        <v>#REF!</v>
      </c>
      <c r="N74" s="60" t="e">
        <f>ROUND(#REF!,0)</f>
        <v>#REF!</v>
      </c>
      <c r="O74" s="60" t="e">
        <f>ROUND(#REF!,0)</f>
        <v>#REF!</v>
      </c>
      <c r="P74" s="60" t="e">
        <f>ROUND(#REF!,0)</f>
        <v>#REF!</v>
      </c>
      <c r="Q74" s="60" t="e">
        <f>ROUND(#REF!,0)</f>
        <v>#REF!</v>
      </c>
      <c r="R74" s="60" t="e">
        <f>ROUND(#REF!,0)</f>
        <v>#REF!</v>
      </c>
      <c r="S74" s="60" t="e">
        <f>ROUND(#REF!,0)</f>
        <v>#REF!</v>
      </c>
      <c r="T74" s="60" t="e">
        <f>ROUND(#REF!,0)</f>
        <v>#REF!</v>
      </c>
      <c r="U74" s="60" t="e">
        <f>ROUND(#REF!,0)</f>
        <v>#REF!</v>
      </c>
      <c r="V74" s="60" t="e">
        <f>ROUND(#REF!,0)</f>
        <v>#REF!</v>
      </c>
      <c r="W74" s="60" t="e">
        <f>ROUND(#REF!,0)</f>
        <v>#REF!</v>
      </c>
      <c r="X74" s="60" t="e">
        <f>ROUND(#REF!,0)</f>
        <v>#REF!</v>
      </c>
      <c r="Y74" s="60" t="e">
        <f>ROUND(#REF!,0)</f>
        <v>#REF!</v>
      </c>
      <c r="Z74" s="60" t="e">
        <f>ROUND(#REF!,0)</f>
        <v>#REF!</v>
      </c>
      <c r="AA74" s="60" t="e">
        <f>ROUND(#REF!,0)</f>
        <v>#REF!</v>
      </c>
      <c r="AB74" s="60" t="e">
        <f>ROUND(#REF!,0)</f>
        <v>#REF!</v>
      </c>
      <c r="AC74" s="60" t="e">
        <f>ROUND(#REF!,0)</f>
        <v>#REF!</v>
      </c>
      <c r="AD74" s="60" t="e">
        <f>ROUND(#REF!,0)</f>
        <v>#REF!</v>
      </c>
      <c r="AE74" s="60" t="e">
        <f>ROUND(#REF!,0)</f>
        <v>#REF!</v>
      </c>
      <c r="AF74" s="60" t="e">
        <f>ROUND(#REF!,0)</f>
        <v>#REF!</v>
      </c>
      <c r="AG74" s="60" t="e">
        <f>ROUND(#REF!,0)</f>
        <v>#REF!</v>
      </c>
      <c r="AH74" s="60" t="e">
        <f>ROUND(#REF!,0)</f>
        <v>#REF!</v>
      </c>
      <c r="AI74" s="60" t="e">
        <f>ROUND(#REF!,0)</f>
        <v>#REF!</v>
      </c>
      <c r="AJ74" s="60" t="e">
        <f>ROUND(#REF!,0)</f>
        <v>#REF!</v>
      </c>
      <c r="AK74" s="60" t="e">
        <f>ROUND(#REF!,0)</f>
        <v>#REF!</v>
      </c>
      <c r="AL74" s="60" t="e">
        <f>ROUND(#REF!,0)</f>
        <v>#REF!</v>
      </c>
      <c r="AM74" s="60" t="e">
        <f>ROUND(#REF!,0)</f>
        <v>#REF!</v>
      </c>
      <c r="AN74" s="60" t="e">
        <f>ROUND(#REF!,0)</f>
        <v>#REF!</v>
      </c>
      <c r="AO74" s="60" t="e">
        <f>ROUND(#REF!,0)</f>
        <v>#REF!</v>
      </c>
      <c r="AP74" s="98" t="e">
        <f t="shared" si="11"/>
        <v>#REF!</v>
      </c>
      <c r="AQ74" s="58" t="e">
        <f>ROUND(#REF!,0)</f>
        <v>#REF!</v>
      </c>
      <c r="AR74" s="58" t="e">
        <f>ROUND(#REF!,0)</f>
        <v>#REF!</v>
      </c>
      <c r="AS74" s="58" t="e">
        <f>ROUND(#REF!,0)</f>
        <v>#REF!</v>
      </c>
      <c r="AT74" s="58" t="e">
        <f>ROUND(#REF!,0)</f>
        <v>#REF!</v>
      </c>
      <c r="AU74" s="58" t="e">
        <f>ROUND(#REF!,0)</f>
        <v>#REF!</v>
      </c>
      <c r="AV74" s="58" t="e">
        <f>ROUND(#REF!,0)</f>
        <v>#REF!</v>
      </c>
      <c r="AW74" s="58" t="e">
        <f>ROUND(#REF!,0)</f>
        <v>#REF!</v>
      </c>
      <c r="AX74" s="58" t="e">
        <f>ROUND(#REF!,0)</f>
        <v>#REF!</v>
      </c>
      <c r="AY74" s="58" t="e">
        <f>ROUND(#REF!,0)</f>
        <v>#REF!</v>
      </c>
      <c r="AZ74" s="58" t="e">
        <f>ROUND(#REF!,0)</f>
        <v>#REF!</v>
      </c>
      <c r="BA74" s="58" t="e">
        <f>ROUND(#REF!,0)</f>
        <v>#REF!</v>
      </c>
      <c r="BB74" s="58" t="e">
        <f>ROUND(#REF!,0)</f>
        <v>#REF!</v>
      </c>
      <c r="BC74" s="58" t="e">
        <f>ROUND(#REF!,0)</f>
        <v>#REF!</v>
      </c>
      <c r="BD74" s="58" t="e">
        <f>ROUND(#REF!,0)</f>
        <v>#REF!</v>
      </c>
      <c r="BE74" s="58" t="e">
        <f>ROUND(#REF!,0)</f>
        <v>#REF!</v>
      </c>
      <c r="BF74" s="58" t="e">
        <f>ROUND(#REF!,0)</f>
        <v>#REF!</v>
      </c>
      <c r="BG74" s="58" t="e">
        <f>ROUND(#REF!,0)</f>
        <v>#REF!</v>
      </c>
      <c r="BH74" s="58" t="e">
        <f>ROUND(#REF!,0)</f>
        <v>#REF!</v>
      </c>
      <c r="BI74" s="58" t="e">
        <f>ROUND(#REF!,0)</f>
        <v>#REF!</v>
      </c>
      <c r="BJ74" s="58" t="e">
        <f>ROUND(#REF!,0)</f>
        <v>#REF!</v>
      </c>
      <c r="BK74" s="58" t="e">
        <f>ROUND(#REF!,0)</f>
        <v>#REF!</v>
      </c>
      <c r="BL74" s="58" t="e">
        <f>ROUND(#REF!,0)</f>
        <v>#REF!</v>
      </c>
      <c r="BM74" s="58" t="e">
        <f>ROUND(#REF!,0)</f>
        <v>#REF!</v>
      </c>
      <c r="BN74" s="58" t="e">
        <f>ROUND(#REF!,0)</f>
        <v>#REF!</v>
      </c>
      <c r="BO74" s="58" t="e">
        <f>ROUND(#REF!,0)</f>
        <v>#REF!</v>
      </c>
      <c r="BP74" s="58" t="e">
        <f>ROUND(#REF!,0)</f>
        <v>#REF!</v>
      </c>
      <c r="BQ74" s="58" t="e">
        <f>ROUND(#REF!,0)</f>
        <v>#REF!</v>
      </c>
      <c r="BR74" s="58" t="e">
        <f>ROUND(#REF!,0)</f>
        <v>#REF!</v>
      </c>
      <c r="BS74" s="58" t="e">
        <f>ROUND(#REF!,0)</f>
        <v>#REF!</v>
      </c>
      <c r="BT74" s="58" t="e">
        <f>ROUND(#REF!,0)</f>
        <v>#REF!</v>
      </c>
      <c r="BU74" s="58" t="e">
        <f>ROUND(#REF!,0)</f>
        <v>#REF!</v>
      </c>
      <c r="BV74" s="58" t="e">
        <f>ROUND(#REF!,0)</f>
        <v>#REF!</v>
      </c>
      <c r="BW74" s="58" t="e">
        <f>ROUND(#REF!,0)</f>
        <v>#REF!</v>
      </c>
      <c r="BX74" s="58" t="e">
        <f>ROUND(#REF!,0)</f>
        <v>#REF!</v>
      </c>
      <c r="BY74" s="58" t="e">
        <f>ROUND(#REF!,0)</f>
        <v>#REF!</v>
      </c>
      <c r="BZ74" s="58" t="e">
        <f>ROUND(#REF!,0)</f>
        <v>#REF!</v>
      </c>
      <c r="CA74" s="58" t="e">
        <f>ROUND(#REF!,0)</f>
        <v>#REF!</v>
      </c>
      <c r="CB74" s="123" t="e">
        <f t="shared" si="12"/>
        <v>#REF!</v>
      </c>
      <c r="CC74" s="127" t="e">
        <f t="shared" si="13"/>
        <v>#REF!</v>
      </c>
      <c r="CD74" s="60" t="e">
        <f>ROUND(#REF!,0)</f>
        <v>#REF!</v>
      </c>
      <c r="CE74" s="60" t="e">
        <f>ROUND(#REF!,0)</f>
        <v>#REF!</v>
      </c>
      <c r="CF74" s="60" t="e">
        <f>ROUND(#REF!,0)</f>
        <v>#REF!</v>
      </c>
      <c r="CG74" s="60" t="e">
        <f>ROUND(#REF!,0)</f>
        <v>#REF!</v>
      </c>
      <c r="CH74" s="60" t="e">
        <f>ROUND(#REF!,0)</f>
        <v>#REF!</v>
      </c>
      <c r="CI74" s="60" t="e">
        <f>ROUND(#REF!,0)</f>
        <v>#REF!</v>
      </c>
      <c r="CJ74" s="84"/>
      <c r="CK74" s="59" t="e">
        <f t="shared" si="17"/>
        <v>#REF!</v>
      </c>
      <c r="CL74" s="67" t="e">
        <f>ROUND(#REF!,0)</f>
        <v>#REF!</v>
      </c>
      <c r="CM74" s="58" t="e">
        <f>ROUND(#REF!,0)</f>
        <v>#REF!</v>
      </c>
      <c r="CN74" s="58" t="e">
        <f>ROUND(#REF!,0)</f>
        <v>#REF!</v>
      </c>
      <c r="CO74" s="58" t="e">
        <f>ROUND(#REF!,0)</f>
        <v>#REF!</v>
      </c>
      <c r="CP74" s="58" t="e">
        <f>ROUND(#REF!,0)</f>
        <v>#REF!</v>
      </c>
      <c r="CQ74" s="58" t="e">
        <f>ROUND(#REF!,0)</f>
        <v>#REF!</v>
      </c>
      <c r="CR74" s="85"/>
      <c r="CS74" s="155" t="e">
        <f t="shared" si="14"/>
        <v>#REF!</v>
      </c>
      <c r="CT74" s="166" t="e">
        <f t="shared" si="15"/>
        <v>#REF!</v>
      </c>
      <c r="CU74" s="61" t="e">
        <f>ROUND(#REF!,0)</f>
        <v>#REF!</v>
      </c>
      <c r="CV74" s="61" t="e">
        <f>ROUND(#REF!,0)</f>
        <v>#REF!</v>
      </c>
      <c r="CW74" s="173" t="e">
        <f t="shared" si="16"/>
        <v>#REF!</v>
      </c>
      <c r="CX74" s="58"/>
      <c r="CY74" s="179" t="e">
        <v>#REF!</v>
      </c>
      <c r="CZ74" s="59" t="e">
        <f t="shared" si="18"/>
        <v>#REF!</v>
      </c>
      <c r="DA74" s="58"/>
    </row>
    <row r="75" spans="1:105" x14ac:dyDescent="0.35">
      <c r="A75" s="236"/>
      <c r="B75" s="240"/>
      <c r="C75" s="71">
        <v>64</v>
      </c>
      <c r="D75" s="57" t="s">
        <v>40</v>
      </c>
      <c r="E75" s="60" t="e">
        <f>ROUND(#REF!,0)</f>
        <v>#REF!</v>
      </c>
      <c r="F75" s="60" t="e">
        <f>ROUND(#REF!,0)</f>
        <v>#REF!</v>
      </c>
      <c r="G75" s="60" t="e">
        <f>ROUND(#REF!,0)</f>
        <v>#REF!</v>
      </c>
      <c r="H75" s="60" t="e">
        <f>ROUND(#REF!,0)</f>
        <v>#REF!</v>
      </c>
      <c r="I75" s="60" t="e">
        <f>ROUND(#REF!,0)</f>
        <v>#REF!</v>
      </c>
      <c r="J75" s="60" t="e">
        <f>ROUND(#REF!,0)</f>
        <v>#REF!</v>
      </c>
      <c r="K75" s="60" t="e">
        <f>ROUND(#REF!,0)</f>
        <v>#REF!</v>
      </c>
      <c r="L75" s="60" t="e">
        <f>ROUND(#REF!,0)</f>
        <v>#REF!</v>
      </c>
      <c r="M75" s="60" t="e">
        <f>ROUND(#REF!,0)</f>
        <v>#REF!</v>
      </c>
      <c r="N75" s="60" t="e">
        <f>ROUND(#REF!,0)</f>
        <v>#REF!</v>
      </c>
      <c r="O75" s="60" t="e">
        <f>ROUND(#REF!,0)</f>
        <v>#REF!</v>
      </c>
      <c r="P75" s="60" t="e">
        <f>ROUND(#REF!,0)</f>
        <v>#REF!</v>
      </c>
      <c r="Q75" s="60" t="e">
        <f>ROUND(#REF!,0)</f>
        <v>#REF!</v>
      </c>
      <c r="R75" s="60" t="e">
        <f>ROUND(#REF!,0)</f>
        <v>#REF!</v>
      </c>
      <c r="S75" s="60" t="e">
        <f>ROUND(#REF!,0)</f>
        <v>#REF!</v>
      </c>
      <c r="T75" s="60" t="e">
        <f>ROUND(#REF!,0)</f>
        <v>#REF!</v>
      </c>
      <c r="U75" s="60" t="e">
        <f>ROUND(#REF!,0)</f>
        <v>#REF!</v>
      </c>
      <c r="V75" s="60" t="e">
        <f>ROUND(#REF!,0)</f>
        <v>#REF!</v>
      </c>
      <c r="W75" s="60" t="e">
        <f>ROUND(#REF!,0)</f>
        <v>#REF!</v>
      </c>
      <c r="X75" s="60" t="e">
        <f>ROUND(#REF!,0)</f>
        <v>#REF!</v>
      </c>
      <c r="Y75" s="60" t="e">
        <f>ROUND(#REF!,0)</f>
        <v>#REF!</v>
      </c>
      <c r="Z75" s="60" t="e">
        <f>ROUND(#REF!,0)</f>
        <v>#REF!</v>
      </c>
      <c r="AA75" s="60" t="e">
        <f>ROUND(#REF!,0)</f>
        <v>#REF!</v>
      </c>
      <c r="AB75" s="60" t="e">
        <f>ROUND(#REF!,0)</f>
        <v>#REF!</v>
      </c>
      <c r="AC75" s="60" t="e">
        <f>ROUND(#REF!,0)</f>
        <v>#REF!</v>
      </c>
      <c r="AD75" s="60" t="e">
        <f>ROUND(#REF!,0)</f>
        <v>#REF!</v>
      </c>
      <c r="AE75" s="60" t="e">
        <f>ROUND(#REF!,0)</f>
        <v>#REF!</v>
      </c>
      <c r="AF75" s="60" t="e">
        <f>ROUND(#REF!,0)</f>
        <v>#REF!</v>
      </c>
      <c r="AG75" s="60" t="e">
        <f>ROUND(#REF!,0)</f>
        <v>#REF!</v>
      </c>
      <c r="AH75" s="60" t="e">
        <f>ROUND(#REF!,0)</f>
        <v>#REF!</v>
      </c>
      <c r="AI75" s="60" t="e">
        <f>ROUND(#REF!,0)</f>
        <v>#REF!</v>
      </c>
      <c r="AJ75" s="60" t="e">
        <f>ROUND(#REF!,0)</f>
        <v>#REF!</v>
      </c>
      <c r="AK75" s="60" t="e">
        <f>ROUND(#REF!,0)</f>
        <v>#REF!</v>
      </c>
      <c r="AL75" s="60" t="e">
        <f>ROUND(#REF!,0)</f>
        <v>#REF!</v>
      </c>
      <c r="AM75" s="60" t="e">
        <f>ROUND(#REF!,0)</f>
        <v>#REF!</v>
      </c>
      <c r="AN75" s="60" t="e">
        <f>ROUND(#REF!,0)</f>
        <v>#REF!</v>
      </c>
      <c r="AO75" s="60" t="e">
        <f>ROUND(#REF!,0)</f>
        <v>#REF!</v>
      </c>
      <c r="AP75" s="98" t="e">
        <f t="shared" si="11"/>
        <v>#REF!</v>
      </c>
      <c r="AQ75" s="58" t="e">
        <f>ROUND(#REF!,0)</f>
        <v>#REF!</v>
      </c>
      <c r="AR75" s="58" t="e">
        <f>ROUND(#REF!,0)</f>
        <v>#REF!</v>
      </c>
      <c r="AS75" s="58" t="e">
        <f>ROUND(#REF!,0)</f>
        <v>#REF!</v>
      </c>
      <c r="AT75" s="58" t="e">
        <f>ROUND(#REF!,0)</f>
        <v>#REF!</v>
      </c>
      <c r="AU75" s="58" t="e">
        <f>ROUND(#REF!,0)</f>
        <v>#REF!</v>
      </c>
      <c r="AV75" s="58" t="e">
        <f>ROUND(#REF!,0)</f>
        <v>#REF!</v>
      </c>
      <c r="AW75" s="58" t="e">
        <f>ROUND(#REF!,0)</f>
        <v>#REF!</v>
      </c>
      <c r="AX75" s="58" t="e">
        <f>ROUND(#REF!,0)</f>
        <v>#REF!</v>
      </c>
      <c r="AY75" s="58" t="e">
        <f>ROUND(#REF!,0)</f>
        <v>#REF!</v>
      </c>
      <c r="AZ75" s="58" t="e">
        <f>ROUND(#REF!,0)</f>
        <v>#REF!</v>
      </c>
      <c r="BA75" s="58" t="e">
        <f>ROUND(#REF!,0)</f>
        <v>#REF!</v>
      </c>
      <c r="BB75" s="58" t="e">
        <f>ROUND(#REF!,0)</f>
        <v>#REF!</v>
      </c>
      <c r="BC75" s="58" t="e">
        <f>ROUND(#REF!,0)</f>
        <v>#REF!</v>
      </c>
      <c r="BD75" s="58" t="e">
        <f>ROUND(#REF!,0)</f>
        <v>#REF!</v>
      </c>
      <c r="BE75" s="58" t="e">
        <f>ROUND(#REF!,0)</f>
        <v>#REF!</v>
      </c>
      <c r="BF75" s="58" t="e">
        <f>ROUND(#REF!,0)</f>
        <v>#REF!</v>
      </c>
      <c r="BG75" s="58" t="e">
        <f>ROUND(#REF!,0)</f>
        <v>#REF!</v>
      </c>
      <c r="BH75" s="58" t="e">
        <f>ROUND(#REF!,0)</f>
        <v>#REF!</v>
      </c>
      <c r="BI75" s="58" t="e">
        <f>ROUND(#REF!,0)</f>
        <v>#REF!</v>
      </c>
      <c r="BJ75" s="58" t="e">
        <f>ROUND(#REF!,0)</f>
        <v>#REF!</v>
      </c>
      <c r="BK75" s="58" t="e">
        <f>ROUND(#REF!,0)</f>
        <v>#REF!</v>
      </c>
      <c r="BL75" s="58" t="e">
        <f>ROUND(#REF!,0)</f>
        <v>#REF!</v>
      </c>
      <c r="BM75" s="58" t="e">
        <f>ROUND(#REF!,0)</f>
        <v>#REF!</v>
      </c>
      <c r="BN75" s="58" t="e">
        <f>ROUND(#REF!,0)</f>
        <v>#REF!</v>
      </c>
      <c r="BO75" s="58" t="e">
        <f>ROUND(#REF!,0)</f>
        <v>#REF!</v>
      </c>
      <c r="BP75" s="58" t="e">
        <f>ROUND(#REF!,0)</f>
        <v>#REF!</v>
      </c>
      <c r="BQ75" s="58" t="e">
        <f>ROUND(#REF!,0)</f>
        <v>#REF!</v>
      </c>
      <c r="BR75" s="58" t="e">
        <f>ROUND(#REF!,0)</f>
        <v>#REF!</v>
      </c>
      <c r="BS75" s="58" t="e">
        <f>ROUND(#REF!,0)</f>
        <v>#REF!</v>
      </c>
      <c r="BT75" s="58" t="e">
        <f>ROUND(#REF!,0)</f>
        <v>#REF!</v>
      </c>
      <c r="BU75" s="58" t="e">
        <f>ROUND(#REF!,0)</f>
        <v>#REF!</v>
      </c>
      <c r="BV75" s="58" t="e">
        <f>ROUND(#REF!,0)</f>
        <v>#REF!</v>
      </c>
      <c r="BW75" s="58" t="e">
        <f>ROUND(#REF!,0)</f>
        <v>#REF!</v>
      </c>
      <c r="BX75" s="58" t="e">
        <f>ROUND(#REF!,0)</f>
        <v>#REF!</v>
      </c>
      <c r="BY75" s="58" t="e">
        <f>ROUND(#REF!,0)</f>
        <v>#REF!</v>
      </c>
      <c r="BZ75" s="58" t="e">
        <f>ROUND(#REF!,0)</f>
        <v>#REF!</v>
      </c>
      <c r="CA75" s="58" t="e">
        <f>ROUND(#REF!,0)</f>
        <v>#REF!</v>
      </c>
      <c r="CB75" s="123" t="e">
        <f t="shared" si="12"/>
        <v>#REF!</v>
      </c>
      <c r="CC75" s="127" t="e">
        <f t="shared" si="13"/>
        <v>#REF!</v>
      </c>
      <c r="CD75" s="60" t="e">
        <f>ROUND(#REF!,0)</f>
        <v>#REF!</v>
      </c>
      <c r="CE75" s="60" t="e">
        <f>ROUND(#REF!,0)</f>
        <v>#REF!</v>
      </c>
      <c r="CF75" s="60" t="e">
        <f>ROUND(#REF!,0)</f>
        <v>#REF!</v>
      </c>
      <c r="CG75" s="60" t="e">
        <f>ROUND(#REF!,0)</f>
        <v>#REF!</v>
      </c>
      <c r="CH75" s="60" t="e">
        <f>ROUND(#REF!,0)</f>
        <v>#REF!</v>
      </c>
      <c r="CI75" s="60" t="e">
        <f>ROUND(#REF!,0)</f>
        <v>#REF!</v>
      </c>
      <c r="CJ75" s="84"/>
      <c r="CK75" s="59" t="e">
        <f t="shared" si="17"/>
        <v>#REF!</v>
      </c>
      <c r="CL75" s="67" t="e">
        <f>ROUND(#REF!,0)</f>
        <v>#REF!</v>
      </c>
      <c r="CM75" s="58" t="e">
        <f>ROUND(#REF!,0)</f>
        <v>#REF!</v>
      </c>
      <c r="CN75" s="58" t="e">
        <f>ROUND(#REF!,0)</f>
        <v>#REF!</v>
      </c>
      <c r="CO75" s="58" t="e">
        <f>ROUND(#REF!,0)</f>
        <v>#REF!</v>
      </c>
      <c r="CP75" s="58" t="e">
        <f>ROUND(#REF!,0)</f>
        <v>#REF!</v>
      </c>
      <c r="CQ75" s="58" t="e">
        <f>ROUND(#REF!,0)</f>
        <v>#REF!</v>
      </c>
      <c r="CR75" s="85"/>
      <c r="CS75" s="155" t="e">
        <f t="shared" si="14"/>
        <v>#REF!</v>
      </c>
      <c r="CT75" s="166" t="e">
        <f t="shared" si="15"/>
        <v>#REF!</v>
      </c>
      <c r="CU75" s="61" t="e">
        <f>ROUND(#REF!,0)</f>
        <v>#REF!</v>
      </c>
      <c r="CV75" s="61" t="e">
        <f>ROUND(#REF!,0)</f>
        <v>#REF!</v>
      </c>
      <c r="CW75" s="173" t="e">
        <f t="shared" si="16"/>
        <v>#REF!</v>
      </c>
      <c r="CX75" s="58"/>
      <c r="CY75" s="179" t="e">
        <v>#REF!</v>
      </c>
      <c r="CZ75" s="59" t="e">
        <f t="shared" si="18"/>
        <v>#REF!</v>
      </c>
      <c r="DA75" s="58"/>
    </row>
    <row r="76" spans="1:105" x14ac:dyDescent="0.35">
      <c r="A76" s="236"/>
      <c r="B76" s="240"/>
      <c r="C76" s="71">
        <v>65</v>
      </c>
      <c r="D76" s="57" t="s">
        <v>41</v>
      </c>
      <c r="E76" s="60" t="e">
        <f>ROUND(#REF!,0)</f>
        <v>#REF!</v>
      </c>
      <c r="F76" s="60" t="e">
        <f>ROUND(#REF!,0)</f>
        <v>#REF!</v>
      </c>
      <c r="G76" s="60" t="e">
        <f>ROUND(#REF!,0)</f>
        <v>#REF!</v>
      </c>
      <c r="H76" s="60" t="e">
        <f>ROUND(#REF!,0)</f>
        <v>#REF!</v>
      </c>
      <c r="I76" s="60" t="e">
        <f>ROUND(#REF!,0)</f>
        <v>#REF!</v>
      </c>
      <c r="J76" s="60" t="e">
        <f>ROUND(#REF!,0)</f>
        <v>#REF!</v>
      </c>
      <c r="K76" s="60" t="e">
        <f>ROUND(#REF!,0)</f>
        <v>#REF!</v>
      </c>
      <c r="L76" s="60" t="e">
        <f>ROUND(#REF!,0)</f>
        <v>#REF!</v>
      </c>
      <c r="M76" s="60" t="e">
        <f>ROUND(#REF!,0)</f>
        <v>#REF!</v>
      </c>
      <c r="N76" s="60" t="e">
        <f>ROUND(#REF!,0)</f>
        <v>#REF!</v>
      </c>
      <c r="O76" s="60" t="e">
        <f>ROUND(#REF!,0)</f>
        <v>#REF!</v>
      </c>
      <c r="P76" s="60" t="e">
        <f>ROUND(#REF!,0)</f>
        <v>#REF!</v>
      </c>
      <c r="Q76" s="60" t="e">
        <f>ROUND(#REF!,0)</f>
        <v>#REF!</v>
      </c>
      <c r="R76" s="60" t="e">
        <f>ROUND(#REF!,0)</f>
        <v>#REF!</v>
      </c>
      <c r="S76" s="60" t="e">
        <f>ROUND(#REF!,0)</f>
        <v>#REF!</v>
      </c>
      <c r="T76" s="60" t="e">
        <f>ROUND(#REF!,0)</f>
        <v>#REF!</v>
      </c>
      <c r="U76" s="60" t="e">
        <f>ROUND(#REF!,0)</f>
        <v>#REF!</v>
      </c>
      <c r="V76" s="60" t="e">
        <f>ROUND(#REF!,0)</f>
        <v>#REF!</v>
      </c>
      <c r="W76" s="60" t="e">
        <f>ROUND(#REF!,0)</f>
        <v>#REF!</v>
      </c>
      <c r="X76" s="60" t="e">
        <f>ROUND(#REF!,0)</f>
        <v>#REF!</v>
      </c>
      <c r="Y76" s="60" t="e">
        <f>ROUND(#REF!,0)</f>
        <v>#REF!</v>
      </c>
      <c r="Z76" s="60" t="e">
        <f>ROUND(#REF!,0)</f>
        <v>#REF!</v>
      </c>
      <c r="AA76" s="60" t="e">
        <f>ROUND(#REF!,0)</f>
        <v>#REF!</v>
      </c>
      <c r="AB76" s="60" t="e">
        <f>ROUND(#REF!,0)</f>
        <v>#REF!</v>
      </c>
      <c r="AC76" s="60" t="e">
        <f>ROUND(#REF!,0)</f>
        <v>#REF!</v>
      </c>
      <c r="AD76" s="60" t="e">
        <f>ROUND(#REF!,0)</f>
        <v>#REF!</v>
      </c>
      <c r="AE76" s="60" t="e">
        <f>ROUND(#REF!,0)</f>
        <v>#REF!</v>
      </c>
      <c r="AF76" s="60" t="e">
        <f>ROUND(#REF!,0)</f>
        <v>#REF!</v>
      </c>
      <c r="AG76" s="60" t="e">
        <f>ROUND(#REF!,0)</f>
        <v>#REF!</v>
      </c>
      <c r="AH76" s="60" t="e">
        <f>ROUND(#REF!,0)</f>
        <v>#REF!</v>
      </c>
      <c r="AI76" s="60" t="e">
        <f>ROUND(#REF!,0)</f>
        <v>#REF!</v>
      </c>
      <c r="AJ76" s="60" t="e">
        <f>ROUND(#REF!,0)</f>
        <v>#REF!</v>
      </c>
      <c r="AK76" s="60" t="e">
        <f>ROUND(#REF!,0)</f>
        <v>#REF!</v>
      </c>
      <c r="AL76" s="60" t="e">
        <f>ROUND(#REF!,0)</f>
        <v>#REF!</v>
      </c>
      <c r="AM76" s="60" t="e">
        <f>ROUND(#REF!,0)</f>
        <v>#REF!</v>
      </c>
      <c r="AN76" s="60" t="e">
        <f>ROUND(#REF!,0)</f>
        <v>#REF!</v>
      </c>
      <c r="AO76" s="60" t="e">
        <f>ROUND(#REF!,0)</f>
        <v>#REF!</v>
      </c>
      <c r="AP76" s="98" t="e">
        <f t="shared" si="11"/>
        <v>#REF!</v>
      </c>
      <c r="AQ76" s="58" t="e">
        <f>ROUND(#REF!,0)</f>
        <v>#REF!</v>
      </c>
      <c r="AR76" s="58" t="e">
        <f>ROUND(#REF!,0)</f>
        <v>#REF!</v>
      </c>
      <c r="AS76" s="58" t="e">
        <f>ROUND(#REF!,0)</f>
        <v>#REF!</v>
      </c>
      <c r="AT76" s="58" t="e">
        <f>ROUND(#REF!,0)</f>
        <v>#REF!</v>
      </c>
      <c r="AU76" s="58" t="e">
        <f>ROUND(#REF!,0)</f>
        <v>#REF!</v>
      </c>
      <c r="AV76" s="58" t="e">
        <f>ROUND(#REF!,0)</f>
        <v>#REF!</v>
      </c>
      <c r="AW76" s="58" t="e">
        <f>ROUND(#REF!,0)</f>
        <v>#REF!</v>
      </c>
      <c r="AX76" s="58" t="e">
        <f>ROUND(#REF!,0)</f>
        <v>#REF!</v>
      </c>
      <c r="AY76" s="58" t="e">
        <f>ROUND(#REF!,0)</f>
        <v>#REF!</v>
      </c>
      <c r="AZ76" s="58" t="e">
        <f>ROUND(#REF!,0)</f>
        <v>#REF!</v>
      </c>
      <c r="BA76" s="58" t="e">
        <f>ROUND(#REF!,0)</f>
        <v>#REF!</v>
      </c>
      <c r="BB76" s="58" t="e">
        <f>ROUND(#REF!,0)</f>
        <v>#REF!</v>
      </c>
      <c r="BC76" s="58" t="e">
        <f>ROUND(#REF!,0)</f>
        <v>#REF!</v>
      </c>
      <c r="BD76" s="58" t="e">
        <f>ROUND(#REF!,0)</f>
        <v>#REF!</v>
      </c>
      <c r="BE76" s="58" t="e">
        <f>ROUND(#REF!,0)</f>
        <v>#REF!</v>
      </c>
      <c r="BF76" s="58" t="e">
        <f>ROUND(#REF!,0)</f>
        <v>#REF!</v>
      </c>
      <c r="BG76" s="58" t="e">
        <f>ROUND(#REF!,0)</f>
        <v>#REF!</v>
      </c>
      <c r="BH76" s="58" t="e">
        <f>ROUND(#REF!,0)</f>
        <v>#REF!</v>
      </c>
      <c r="BI76" s="58" t="e">
        <f>ROUND(#REF!,0)</f>
        <v>#REF!</v>
      </c>
      <c r="BJ76" s="58" t="e">
        <f>ROUND(#REF!,0)</f>
        <v>#REF!</v>
      </c>
      <c r="BK76" s="58" t="e">
        <f>ROUND(#REF!,0)</f>
        <v>#REF!</v>
      </c>
      <c r="BL76" s="58" t="e">
        <f>ROUND(#REF!,0)</f>
        <v>#REF!</v>
      </c>
      <c r="BM76" s="58" t="e">
        <f>ROUND(#REF!,0)</f>
        <v>#REF!</v>
      </c>
      <c r="BN76" s="58" t="e">
        <f>ROUND(#REF!,0)</f>
        <v>#REF!</v>
      </c>
      <c r="BO76" s="58" t="e">
        <f>ROUND(#REF!,0)</f>
        <v>#REF!</v>
      </c>
      <c r="BP76" s="58" t="e">
        <f>ROUND(#REF!,0)</f>
        <v>#REF!</v>
      </c>
      <c r="BQ76" s="58" t="e">
        <f>ROUND(#REF!,0)</f>
        <v>#REF!</v>
      </c>
      <c r="BR76" s="58" t="e">
        <f>ROUND(#REF!,0)</f>
        <v>#REF!</v>
      </c>
      <c r="BS76" s="58" t="e">
        <f>ROUND(#REF!,0)</f>
        <v>#REF!</v>
      </c>
      <c r="BT76" s="58" t="e">
        <f>ROUND(#REF!,0)</f>
        <v>#REF!</v>
      </c>
      <c r="BU76" s="58" t="e">
        <f>ROUND(#REF!,0)</f>
        <v>#REF!</v>
      </c>
      <c r="BV76" s="58" t="e">
        <f>ROUND(#REF!,0)</f>
        <v>#REF!</v>
      </c>
      <c r="BW76" s="58" t="e">
        <f>ROUND(#REF!,0)</f>
        <v>#REF!</v>
      </c>
      <c r="BX76" s="58" t="e">
        <f>ROUND(#REF!,0)</f>
        <v>#REF!</v>
      </c>
      <c r="BY76" s="58" t="e">
        <f>ROUND(#REF!,0)</f>
        <v>#REF!</v>
      </c>
      <c r="BZ76" s="58" t="e">
        <f>ROUND(#REF!,0)</f>
        <v>#REF!</v>
      </c>
      <c r="CA76" s="58" t="e">
        <f>ROUND(#REF!,0)</f>
        <v>#REF!</v>
      </c>
      <c r="CB76" s="123" t="e">
        <f t="shared" si="12"/>
        <v>#REF!</v>
      </c>
      <c r="CC76" s="127" t="e">
        <f t="shared" si="13"/>
        <v>#REF!</v>
      </c>
      <c r="CD76" s="60" t="e">
        <f>ROUND(#REF!,0)</f>
        <v>#REF!</v>
      </c>
      <c r="CE76" s="60" t="e">
        <f>ROUND(#REF!,0)</f>
        <v>#REF!</v>
      </c>
      <c r="CF76" s="60" t="e">
        <f>ROUND(#REF!,0)</f>
        <v>#REF!</v>
      </c>
      <c r="CG76" s="60" t="e">
        <f>ROUND(#REF!,0)</f>
        <v>#REF!</v>
      </c>
      <c r="CH76" s="60" t="e">
        <f>ROUND(#REF!,0)</f>
        <v>#REF!</v>
      </c>
      <c r="CI76" s="60" t="e">
        <f>ROUND(#REF!,0)</f>
        <v>#REF!</v>
      </c>
      <c r="CJ76" s="84"/>
      <c r="CK76" s="59" t="e">
        <f t="shared" si="17"/>
        <v>#REF!</v>
      </c>
      <c r="CL76" s="67" t="e">
        <f>ROUND(#REF!,0)</f>
        <v>#REF!</v>
      </c>
      <c r="CM76" s="58" t="e">
        <f>ROUND(#REF!,0)</f>
        <v>#REF!</v>
      </c>
      <c r="CN76" s="58" t="e">
        <f>ROUND(#REF!,0)</f>
        <v>#REF!</v>
      </c>
      <c r="CO76" s="58" t="e">
        <f>ROUND(#REF!,0)</f>
        <v>#REF!</v>
      </c>
      <c r="CP76" s="58" t="e">
        <f>ROUND(#REF!,0)</f>
        <v>#REF!</v>
      </c>
      <c r="CQ76" s="58" t="e">
        <f>ROUND(#REF!,0)</f>
        <v>#REF!</v>
      </c>
      <c r="CR76" s="85"/>
      <c r="CS76" s="155" t="e">
        <f t="shared" si="14"/>
        <v>#REF!</v>
      </c>
      <c r="CT76" s="166" t="e">
        <f t="shared" si="15"/>
        <v>#REF!</v>
      </c>
      <c r="CU76" s="61" t="e">
        <f>ROUND(#REF!,0)</f>
        <v>#REF!</v>
      </c>
      <c r="CV76" s="61" t="e">
        <f>ROUND(#REF!,0)</f>
        <v>#REF!</v>
      </c>
      <c r="CW76" s="173" t="e">
        <f t="shared" si="16"/>
        <v>#REF!</v>
      </c>
      <c r="CX76" s="58"/>
      <c r="CY76" s="179" t="e">
        <v>#REF!</v>
      </c>
      <c r="CZ76" s="59" t="e">
        <f t="shared" si="18"/>
        <v>#REF!</v>
      </c>
      <c r="DA76" s="58"/>
    </row>
    <row r="77" spans="1:105" x14ac:dyDescent="0.35">
      <c r="A77" s="236"/>
      <c r="B77" s="240"/>
      <c r="C77" s="71">
        <v>66</v>
      </c>
      <c r="D77" s="57" t="s">
        <v>42</v>
      </c>
      <c r="E77" s="60" t="e">
        <f>ROUND(#REF!,0)</f>
        <v>#REF!</v>
      </c>
      <c r="F77" s="60" t="e">
        <f>ROUND(#REF!,0)</f>
        <v>#REF!</v>
      </c>
      <c r="G77" s="60" t="e">
        <f>ROUND(#REF!,0)</f>
        <v>#REF!</v>
      </c>
      <c r="H77" s="60" t="e">
        <f>ROUND(#REF!,0)</f>
        <v>#REF!</v>
      </c>
      <c r="I77" s="60" t="e">
        <f>ROUND(#REF!,0)</f>
        <v>#REF!</v>
      </c>
      <c r="J77" s="60" t="e">
        <f>ROUND(#REF!,0)</f>
        <v>#REF!</v>
      </c>
      <c r="K77" s="60" t="e">
        <f>ROUND(#REF!,0)</f>
        <v>#REF!</v>
      </c>
      <c r="L77" s="60" t="e">
        <f>ROUND(#REF!,0)</f>
        <v>#REF!</v>
      </c>
      <c r="M77" s="60" t="e">
        <f>ROUND(#REF!,0)</f>
        <v>#REF!</v>
      </c>
      <c r="N77" s="60" t="e">
        <f>ROUND(#REF!,0)</f>
        <v>#REF!</v>
      </c>
      <c r="O77" s="60" t="e">
        <f>ROUND(#REF!,0)</f>
        <v>#REF!</v>
      </c>
      <c r="P77" s="60" t="e">
        <f>ROUND(#REF!,0)</f>
        <v>#REF!</v>
      </c>
      <c r="Q77" s="60" t="e">
        <f>ROUND(#REF!,0)</f>
        <v>#REF!</v>
      </c>
      <c r="R77" s="60" t="e">
        <f>ROUND(#REF!,0)</f>
        <v>#REF!</v>
      </c>
      <c r="S77" s="60" t="e">
        <f>ROUND(#REF!,0)</f>
        <v>#REF!</v>
      </c>
      <c r="T77" s="60" t="e">
        <f>ROUND(#REF!,0)</f>
        <v>#REF!</v>
      </c>
      <c r="U77" s="60" t="e">
        <f>ROUND(#REF!,0)</f>
        <v>#REF!</v>
      </c>
      <c r="V77" s="60" t="e">
        <f>ROUND(#REF!,0)</f>
        <v>#REF!</v>
      </c>
      <c r="W77" s="60" t="e">
        <f>ROUND(#REF!,0)</f>
        <v>#REF!</v>
      </c>
      <c r="X77" s="60" t="e">
        <f>ROUND(#REF!,0)</f>
        <v>#REF!</v>
      </c>
      <c r="Y77" s="60" t="e">
        <f>ROUND(#REF!,0)</f>
        <v>#REF!</v>
      </c>
      <c r="Z77" s="60" t="e">
        <f>ROUND(#REF!,0)</f>
        <v>#REF!</v>
      </c>
      <c r="AA77" s="60" t="e">
        <f>ROUND(#REF!,0)</f>
        <v>#REF!</v>
      </c>
      <c r="AB77" s="60" t="e">
        <f>ROUND(#REF!,0)</f>
        <v>#REF!</v>
      </c>
      <c r="AC77" s="60" t="e">
        <f>ROUND(#REF!,0)</f>
        <v>#REF!</v>
      </c>
      <c r="AD77" s="60" t="e">
        <f>ROUND(#REF!,0)</f>
        <v>#REF!</v>
      </c>
      <c r="AE77" s="60" t="e">
        <f>ROUND(#REF!,0)</f>
        <v>#REF!</v>
      </c>
      <c r="AF77" s="60" t="e">
        <f>ROUND(#REF!,0)</f>
        <v>#REF!</v>
      </c>
      <c r="AG77" s="60" t="e">
        <f>ROUND(#REF!,0)</f>
        <v>#REF!</v>
      </c>
      <c r="AH77" s="60" t="e">
        <f>ROUND(#REF!,0)</f>
        <v>#REF!</v>
      </c>
      <c r="AI77" s="60" t="e">
        <f>ROUND(#REF!,0)</f>
        <v>#REF!</v>
      </c>
      <c r="AJ77" s="60" t="e">
        <f>ROUND(#REF!,0)</f>
        <v>#REF!</v>
      </c>
      <c r="AK77" s="60" t="e">
        <f>ROUND(#REF!,0)</f>
        <v>#REF!</v>
      </c>
      <c r="AL77" s="60" t="e">
        <f>ROUND(#REF!,0)</f>
        <v>#REF!</v>
      </c>
      <c r="AM77" s="60" t="e">
        <f>ROUND(#REF!,0)</f>
        <v>#REF!</v>
      </c>
      <c r="AN77" s="60" t="e">
        <f>ROUND(#REF!,0)</f>
        <v>#REF!</v>
      </c>
      <c r="AO77" s="60" t="e">
        <f>ROUND(#REF!,0)</f>
        <v>#REF!</v>
      </c>
      <c r="AP77" s="98" t="e">
        <f t="shared" si="11"/>
        <v>#REF!</v>
      </c>
      <c r="AQ77" s="58" t="e">
        <f>ROUND(#REF!,0)</f>
        <v>#REF!</v>
      </c>
      <c r="AR77" s="58" t="e">
        <f>ROUND(#REF!,0)</f>
        <v>#REF!</v>
      </c>
      <c r="AS77" s="58" t="e">
        <f>ROUND(#REF!,0)</f>
        <v>#REF!</v>
      </c>
      <c r="AT77" s="58" t="e">
        <f>ROUND(#REF!,0)</f>
        <v>#REF!</v>
      </c>
      <c r="AU77" s="58" t="e">
        <f>ROUND(#REF!,0)</f>
        <v>#REF!</v>
      </c>
      <c r="AV77" s="58" t="e">
        <f>ROUND(#REF!,0)</f>
        <v>#REF!</v>
      </c>
      <c r="AW77" s="58" t="e">
        <f>ROUND(#REF!,0)</f>
        <v>#REF!</v>
      </c>
      <c r="AX77" s="58" t="e">
        <f>ROUND(#REF!,0)</f>
        <v>#REF!</v>
      </c>
      <c r="AY77" s="58" t="e">
        <f>ROUND(#REF!,0)</f>
        <v>#REF!</v>
      </c>
      <c r="AZ77" s="58" t="e">
        <f>ROUND(#REF!,0)</f>
        <v>#REF!</v>
      </c>
      <c r="BA77" s="58" t="e">
        <f>ROUND(#REF!,0)</f>
        <v>#REF!</v>
      </c>
      <c r="BB77" s="58" t="e">
        <f>ROUND(#REF!,0)</f>
        <v>#REF!</v>
      </c>
      <c r="BC77" s="58" t="e">
        <f>ROUND(#REF!,0)</f>
        <v>#REF!</v>
      </c>
      <c r="BD77" s="58" t="e">
        <f>ROUND(#REF!,0)</f>
        <v>#REF!</v>
      </c>
      <c r="BE77" s="58" t="e">
        <f>ROUND(#REF!,0)</f>
        <v>#REF!</v>
      </c>
      <c r="BF77" s="58" t="e">
        <f>ROUND(#REF!,0)</f>
        <v>#REF!</v>
      </c>
      <c r="BG77" s="58" t="e">
        <f>ROUND(#REF!,0)</f>
        <v>#REF!</v>
      </c>
      <c r="BH77" s="58" t="e">
        <f>ROUND(#REF!,0)</f>
        <v>#REF!</v>
      </c>
      <c r="BI77" s="58" t="e">
        <f>ROUND(#REF!,0)</f>
        <v>#REF!</v>
      </c>
      <c r="BJ77" s="58" t="e">
        <f>ROUND(#REF!,0)</f>
        <v>#REF!</v>
      </c>
      <c r="BK77" s="58" t="e">
        <f>ROUND(#REF!,0)</f>
        <v>#REF!</v>
      </c>
      <c r="BL77" s="58" t="e">
        <f>ROUND(#REF!,0)</f>
        <v>#REF!</v>
      </c>
      <c r="BM77" s="58" t="e">
        <f>ROUND(#REF!,0)</f>
        <v>#REF!</v>
      </c>
      <c r="BN77" s="58" t="e">
        <f>ROUND(#REF!,0)</f>
        <v>#REF!</v>
      </c>
      <c r="BO77" s="58" t="e">
        <f>ROUND(#REF!,0)</f>
        <v>#REF!</v>
      </c>
      <c r="BP77" s="58" t="e">
        <f>ROUND(#REF!,0)</f>
        <v>#REF!</v>
      </c>
      <c r="BQ77" s="58" t="e">
        <f>ROUND(#REF!,0)</f>
        <v>#REF!</v>
      </c>
      <c r="BR77" s="58" t="e">
        <f>ROUND(#REF!,0)</f>
        <v>#REF!</v>
      </c>
      <c r="BS77" s="58" t="e">
        <f>ROUND(#REF!,0)</f>
        <v>#REF!</v>
      </c>
      <c r="BT77" s="58" t="e">
        <f>ROUND(#REF!,0)</f>
        <v>#REF!</v>
      </c>
      <c r="BU77" s="58" t="e">
        <f>ROUND(#REF!,0)</f>
        <v>#REF!</v>
      </c>
      <c r="BV77" s="58" t="e">
        <f>ROUND(#REF!,0)</f>
        <v>#REF!</v>
      </c>
      <c r="BW77" s="58" t="e">
        <f>ROUND(#REF!,0)</f>
        <v>#REF!</v>
      </c>
      <c r="BX77" s="58" t="e">
        <f>ROUND(#REF!,0)</f>
        <v>#REF!</v>
      </c>
      <c r="BY77" s="58" t="e">
        <f>ROUND(#REF!,0)</f>
        <v>#REF!</v>
      </c>
      <c r="BZ77" s="58" t="e">
        <f>ROUND(#REF!,0)</f>
        <v>#REF!</v>
      </c>
      <c r="CA77" s="58" t="e">
        <f>ROUND(#REF!,0)</f>
        <v>#REF!</v>
      </c>
      <c r="CB77" s="123" t="e">
        <f t="shared" si="12"/>
        <v>#REF!</v>
      </c>
      <c r="CC77" s="127" t="e">
        <f t="shared" si="13"/>
        <v>#REF!</v>
      </c>
      <c r="CD77" s="60" t="e">
        <f>ROUND(#REF!,0)</f>
        <v>#REF!</v>
      </c>
      <c r="CE77" s="60" t="e">
        <f>ROUND(#REF!,0)</f>
        <v>#REF!</v>
      </c>
      <c r="CF77" s="60" t="e">
        <f>ROUND(#REF!,0)</f>
        <v>#REF!</v>
      </c>
      <c r="CG77" s="60" t="e">
        <f>ROUND(#REF!,0)</f>
        <v>#REF!</v>
      </c>
      <c r="CH77" s="60" t="e">
        <f>ROUND(#REF!,0)</f>
        <v>#REF!</v>
      </c>
      <c r="CI77" s="60" t="e">
        <f>ROUND(#REF!,0)</f>
        <v>#REF!</v>
      </c>
      <c r="CJ77" s="84"/>
      <c r="CK77" s="59" t="e">
        <f t="shared" si="17"/>
        <v>#REF!</v>
      </c>
      <c r="CL77" s="67" t="e">
        <f>ROUND(#REF!,0)</f>
        <v>#REF!</v>
      </c>
      <c r="CM77" s="58" t="e">
        <f>ROUND(#REF!,0)</f>
        <v>#REF!</v>
      </c>
      <c r="CN77" s="58" t="e">
        <f>ROUND(#REF!,0)</f>
        <v>#REF!</v>
      </c>
      <c r="CO77" s="58" t="e">
        <f>ROUND(#REF!,0)</f>
        <v>#REF!</v>
      </c>
      <c r="CP77" s="58" t="e">
        <f>ROUND(#REF!,0)</f>
        <v>#REF!</v>
      </c>
      <c r="CQ77" s="58" t="e">
        <f>ROUND(#REF!,0)</f>
        <v>#REF!</v>
      </c>
      <c r="CR77" s="85"/>
      <c r="CS77" s="155" t="e">
        <f t="shared" si="14"/>
        <v>#REF!</v>
      </c>
      <c r="CT77" s="166" t="e">
        <f t="shared" si="15"/>
        <v>#REF!</v>
      </c>
      <c r="CU77" s="61" t="e">
        <f>ROUND(#REF!,0)</f>
        <v>#REF!</v>
      </c>
      <c r="CV77" s="61" t="e">
        <f>ROUND(#REF!,0)</f>
        <v>#REF!</v>
      </c>
      <c r="CW77" s="173" t="e">
        <f t="shared" si="16"/>
        <v>#REF!</v>
      </c>
      <c r="CX77" s="58"/>
      <c r="CY77" s="179" t="e">
        <v>#REF!</v>
      </c>
      <c r="CZ77" s="59" t="e">
        <f t="shared" si="18"/>
        <v>#REF!</v>
      </c>
      <c r="DA77" s="58"/>
    </row>
    <row r="78" spans="1:105" x14ac:dyDescent="0.35">
      <c r="A78" s="236"/>
      <c r="B78" s="240"/>
      <c r="C78" s="72">
        <v>67</v>
      </c>
      <c r="D78" s="57" t="s">
        <v>43</v>
      </c>
      <c r="E78" s="60" t="e">
        <f>ROUND(#REF!,0)</f>
        <v>#REF!</v>
      </c>
      <c r="F78" s="60" t="e">
        <f>ROUND(#REF!,0)</f>
        <v>#REF!</v>
      </c>
      <c r="G78" s="60" t="e">
        <f>ROUND(#REF!,0)</f>
        <v>#REF!</v>
      </c>
      <c r="H78" s="60" t="e">
        <f>ROUND(#REF!,0)</f>
        <v>#REF!</v>
      </c>
      <c r="I78" s="60" t="e">
        <f>ROUND(#REF!,0)</f>
        <v>#REF!</v>
      </c>
      <c r="J78" s="60" t="e">
        <f>ROUND(#REF!,0)</f>
        <v>#REF!</v>
      </c>
      <c r="K78" s="60" t="e">
        <f>ROUND(#REF!,0)</f>
        <v>#REF!</v>
      </c>
      <c r="L78" s="60" t="e">
        <f>ROUND(#REF!,0)</f>
        <v>#REF!</v>
      </c>
      <c r="M78" s="60" t="e">
        <f>ROUND(#REF!,0)</f>
        <v>#REF!</v>
      </c>
      <c r="N78" s="60" t="e">
        <f>ROUND(#REF!,0)</f>
        <v>#REF!</v>
      </c>
      <c r="O78" s="60" t="e">
        <f>ROUND(#REF!,0)</f>
        <v>#REF!</v>
      </c>
      <c r="P78" s="60" t="e">
        <f>ROUND(#REF!,0)</f>
        <v>#REF!</v>
      </c>
      <c r="Q78" s="60" t="e">
        <f>ROUND(#REF!,0)</f>
        <v>#REF!</v>
      </c>
      <c r="R78" s="60" t="e">
        <f>ROUND(#REF!,0)</f>
        <v>#REF!</v>
      </c>
      <c r="S78" s="60" t="e">
        <f>ROUND(#REF!,0)</f>
        <v>#REF!</v>
      </c>
      <c r="T78" s="60" t="e">
        <f>ROUND(#REF!,0)</f>
        <v>#REF!</v>
      </c>
      <c r="U78" s="60" t="e">
        <f>ROUND(#REF!,0)</f>
        <v>#REF!</v>
      </c>
      <c r="V78" s="60" t="e">
        <f>ROUND(#REF!,0)</f>
        <v>#REF!</v>
      </c>
      <c r="W78" s="60" t="e">
        <f>ROUND(#REF!,0)</f>
        <v>#REF!</v>
      </c>
      <c r="X78" s="60" t="e">
        <f>ROUND(#REF!,0)</f>
        <v>#REF!</v>
      </c>
      <c r="Y78" s="60" t="e">
        <f>ROUND(#REF!,0)</f>
        <v>#REF!</v>
      </c>
      <c r="Z78" s="60" t="e">
        <f>ROUND(#REF!,0)</f>
        <v>#REF!</v>
      </c>
      <c r="AA78" s="60" t="e">
        <f>ROUND(#REF!,0)</f>
        <v>#REF!</v>
      </c>
      <c r="AB78" s="60" t="e">
        <f>ROUND(#REF!,0)</f>
        <v>#REF!</v>
      </c>
      <c r="AC78" s="60" t="e">
        <f>ROUND(#REF!,0)</f>
        <v>#REF!</v>
      </c>
      <c r="AD78" s="60" t="e">
        <f>ROUND(#REF!,0)</f>
        <v>#REF!</v>
      </c>
      <c r="AE78" s="60" t="e">
        <f>ROUND(#REF!,0)</f>
        <v>#REF!</v>
      </c>
      <c r="AF78" s="60" t="e">
        <f>ROUND(#REF!,0)</f>
        <v>#REF!</v>
      </c>
      <c r="AG78" s="60" t="e">
        <f>ROUND(#REF!,0)</f>
        <v>#REF!</v>
      </c>
      <c r="AH78" s="60" t="e">
        <f>ROUND(#REF!,0)</f>
        <v>#REF!</v>
      </c>
      <c r="AI78" s="60" t="e">
        <f>ROUND(#REF!,0)</f>
        <v>#REF!</v>
      </c>
      <c r="AJ78" s="60" t="e">
        <f>ROUND(#REF!,0)</f>
        <v>#REF!</v>
      </c>
      <c r="AK78" s="60" t="e">
        <f>ROUND(#REF!,0)</f>
        <v>#REF!</v>
      </c>
      <c r="AL78" s="60" t="e">
        <f>ROUND(#REF!,0)</f>
        <v>#REF!</v>
      </c>
      <c r="AM78" s="60" t="e">
        <f>ROUND(#REF!,0)</f>
        <v>#REF!</v>
      </c>
      <c r="AN78" s="60" t="e">
        <f>ROUND(#REF!,0)</f>
        <v>#REF!</v>
      </c>
      <c r="AO78" s="60" t="e">
        <f>ROUND(#REF!,0)</f>
        <v>#REF!</v>
      </c>
      <c r="AP78" s="98" t="e">
        <f t="shared" si="11"/>
        <v>#REF!</v>
      </c>
      <c r="AQ78" s="58" t="e">
        <f>ROUND(#REF!,0)</f>
        <v>#REF!</v>
      </c>
      <c r="AR78" s="58" t="e">
        <f>ROUND(#REF!,0)</f>
        <v>#REF!</v>
      </c>
      <c r="AS78" s="58" t="e">
        <f>ROUND(#REF!,0)</f>
        <v>#REF!</v>
      </c>
      <c r="AT78" s="58" t="e">
        <f>ROUND(#REF!,0)</f>
        <v>#REF!</v>
      </c>
      <c r="AU78" s="58" t="e">
        <f>ROUND(#REF!,0)</f>
        <v>#REF!</v>
      </c>
      <c r="AV78" s="58" t="e">
        <f>ROUND(#REF!,0)</f>
        <v>#REF!</v>
      </c>
      <c r="AW78" s="58" t="e">
        <f>ROUND(#REF!,0)</f>
        <v>#REF!</v>
      </c>
      <c r="AX78" s="58" t="e">
        <f>ROUND(#REF!,0)</f>
        <v>#REF!</v>
      </c>
      <c r="AY78" s="58" t="e">
        <f>ROUND(#REF!,0)</f>
        <v>#REF!</v>
      </c>
      <c r="AZ78" s="58" t="e">
        <f>ROUND(#REF!,0)</f>
        <v>#REF!</v>
      </c>
      <c r="BA78" s="58" t="e">
        <f>ROUND(#REF!,0)</f>
        <v>#REF!</v>
      </c>
      <c r="BB78" s="58" t="e">
        <f>ROUND(#REF!,0)</f>
        <v>#REF!</v>
      </c>
      <c r="BC78" s="58" t="e">
        <f>ROUND(#REF!,0)</f>
        <v>#REF!</v>
      </c>
      <c r="BD78" s="58" t="e">
        <f>ROUND(#REF!,0)</f>
        <v>#REF!</v>
      </c>
      <c r="BE78" s="58" t="e">
        <f>ROUND(#REF!,0)</f>
        <v>#REF!</v>
      </c>
      <c r="BF78" s="58" t="e">
        <f>ROUND(#REF!,0)</f>
        <v>#REF!</v>
      </c>
      <c r="BG78" s="58" t="e">
        <f>ROUND(#REF!,0)</f>
        <v>#REF!</v>
      </c>
      <c r="BH78" s="58" t="e">
        <f>ROUND(#REF!,0)</f>
        <v>#REF!</v>
      </c>
      <c r="BI78" s="58" t="e">
        <f>ROUND(#REF!,0)</f>
        <v>#REF!</v>
      </c>
      <c r="BJ78" s="58" t="e">
        <f>ROUND(#REF!,0)</f>
        <v>#REF!</v>
      </c>
      <c r="BK78" s="58" t="e">
        <f>ROUND(#REF!,0)</f>
        <v>#REF!</v>
      </c>
      <c r="BL78" s="58" t="e">
        <f>ROUND(#REF!,0)</f>
        <v>#REF!</v>
      </c>
      <c r="BM78" s="58" t="e">
        <f>ROUND(#REF!,0)</f>
        <v>#REF!</v>
      </c>
      <c r="BN78" s="58" t="e">
        <f>ROUND(#REF!,0)</f>
        <v>#REF!</v>
      </c>
      <c r="BO78" s="58" t="e">
        <f>ROUND(#REF!,0)</f>
        <v>#REF!</v>
      </c>
      <c r="BP78" s="58" t="e">
        <f>ROUND(#REF!,0)</f>
        <v>#REF!</v>
      </c>
      <c r="BQ78" s="58" t="e">
        <f>ROUND(#REF!,0)</f>
        <v>#REF!</v>
      </c>
      <c r="BR78" s="58" t="e">
        <f>ROUND(#REF!,0)</f>
        <v>#REF!</v>
      </c>
      <c r="BS78" s="58" t="e">
        <f>ROUND(#REF!,0)</f>
        <v>#REF!</v>
      </c>
      <c r="BT78" s="58" t="e">
        <f>ROUND(#REF!,0)</f>
        <v>#REF!</v>
      </c>
      <c r="BU78" s="58" t="e">
        <f>ROUND(#REF!,0)</f>
        <v>#REF!</v>
      </c>
      <c r="BV78" s="58" t="e">
        <f>ROUND(#REF!,0)</f>
        <v>#REF!</v>
      </c>
      <c r="BW78" s="58" t="e">
        <f>ROUND(#REF!,0)</f>
        <v>#REF!</v>
      </c>
      <c r="BX78" s="58" t="e">
        <f>ROUND(#REF!,0)</f>
        <v>#REF!</v>
      </c>
      <c r="BY78" s="58" t="e">
        <f>ROUND(#REF!,0)</f>
        <v>#REF!</v>
      </c>
      <c r="BZ78" s="58" t="e">
        <f>ROUND(#REF!,0)</f>
        <v>#REF!</v>
      </c>
      <c r="CA78" s="58" t="e">
        <f>ROUND(#REF!,0)</f>
        <v>#REF!</v>
      </c>
      <c r="CB78" s="123" t="e">
        <f t="shared" si="12"/>
        <v>#REF!</v>
      </c>
      <c r="CC78" s="127" t="e">
        <f t="shared" si="13"/>
        <v>#REF!</v>
      </c>
      <c r="CD78" s="60" t="e">
        <f>ROUND(#REF!,0)</f>
        <v>#REF!</v>
      </c>
      <c r="CE78" s="60" t="e">
        <f>ROUND(#REF!,0)</f>
        <v>#REF!</v>
      </c>
      <c r="CF78" s="60" t="e">
        <f>ROUND(#REF!,0)</f>
        <v>#REF!</v>
      </c>
      <c r="CG78" s="60" t="e">
        <f>ROUND(#REF!,0)</f>
        <v>#REF!</v>
      </c>
      <c r="CH78" s="60" t="e">
        <f>ROUND(#REF!,0)</f>
        <v>#REF!</v>
      </c>
      <c r="CI78" s="60" t="e">
        <f>ROUND(#REF!,0)</f>
        <v>#REF!</v>
      </c>
      <c r="CJ78" s="84"/>
      <c r="CK78" s="59" t="e">
        <f t="shared" si="17"/>
        <v>#REF!</v>
      </c>
      <c r="CL78" s="67" t="e">
        <f>ROUND(#REF!,0)</f>
        <v>#REF!</v>
      </c>
      <c r="CM78" s="58" t="e">
        <f>ROUND(#REF!,0)</f>
        <v>#REF!</v>
      </c>
      <c r="CN78" s="58" t="e">
        <f>ROUND(#REF!,0)</f>
        <v>#REF!</v>
      </c>
      <c r="CO78" s="58" t="e">
        <f>ROUND(#REF!,0)</f>
        <v>#REF!</v>
      </c>
      <c r="CP78" s="58" t="e">
        <f>ROUND(#REF!,0)</f>
        <v>#REF!</v>
      </c>
      <c r="CQ78" s="58" t="e">
        <f>ROUND(#REF!,0)</f>
        <v>#REF!</v>
      </c>
      <c r="CR78" s="85"/>
      <c r="CS78" s="155" t="e">
        <f t="shared" si="14"/>
        <v>#REF!</v>
      </c>
      <c r="CT78" s="166" t="e">
        <f t="shared" si="15"/>
        <v>#REF!</v>
      </c>
      <c r="CU78" s="61" t="e">
        <f>ROUND(#REF!,0)</f>
        <v>#REF!</v>
      </c>
      <c r="CV78" s="61" t="e">
        <f>ROUND(#REF!,0)</f>
        <v>#REF!</v>
      </c>
      <c r="CW78" s="173" t="e">
        <f t="shared" si="16"/>
        <v>#REF!</v>
      </c>
      <c r="CX78" s="58"/>
      <c r="CY78" s="179" t="e">
        <v>#REF!</v>
      </c>
      <c r="CZ78" s="59" t="e">
        <f t="shared" si="18"/>
        <v>#REF!</v>
      </c>
      <c r="DA78" s="58"/>
    </row>
    <row r="79" spans="1:105" x14ac:dyDescent="0.35">
      <c r="A79" s="236"/>
      <c r="B79" s="240"/>
      <c r="C79" s="72">
        <v>68</v>
      </c>
      <c r="D79" s="57" t="s">
        <v>44</v>
      </c>
      <c r="E79" s="60" t="e">
        <f>ROUND(#REF!,0)</f>
        <v>#REF!</v>
      </c>
      <c r="F79" s="60" t="e">
        <f>ROUND(#REF!,0)</f>
        <v>#REF!</v>
      </c>
      <c r="G79" s="60" t="e">
        <f>ROUND(#REF!,0)</f>
        <v>#REF!</v>
      </c>
      <c r="H79" s="60" t="e">
        <f>ROUND(#REF!,0)</f>
        <v>#REF!</v>
      </c>
      <c r="I79" s="60" t="e">
        <f>ROUND(#REF!,0)</f>
        <v>#REF!</v>
      </c>
      <c r="J79" s="60" t="e">
        <f>ROUND(#REF!,0)</f>
        <v>#REF!</v>
      </c>
      <c r="K79" s="60" t="e">
        <f>ROUND(#REF!,0)</f>
        <v>#REF!</v>
      </c>
      <c r="L79" s="60" t="e">
        <f>ROUND(#REF!,0)</f>
        <v>#REF!</v>
      </c>
      <c r="M79" s="60" t="e">
        <f>ROUND(#REF!,0)</f>
        <v>#REF!</v>
      </c>
      <c r="N79" s="60" t="e">
        <f>ROUND(#REF!,0)</f>
        <v>#REF!</v>
      </c>
      <c r="O79" s="60" t="e">
        <f>ROUND(#REF!,0)</f>
        <v>#REF!</v>
      </c>
      <c r="P79" s="60" t="e">
        <f>ROUND(#REF!,0)</f>
        <v>#REF!</v>
      </c>
      <c r="Q79" s="60" t="e">
        <f>ROUND(#REF!,0)</f>
        <v>#REF!</v>
      </c>
      <c r="R79" s="60" t="e">
        <f>ROUND(#REF!,0)</f>
        <v>#REF!</v>
      </c>
      <c r="S79" s="60" t="e">
        <f>ROUND(#REF!,0)</f>
        <v>#REF!</v>
      </c>
      <c r="T79" s="60" t="e">
        <f>ROUND(#REF!,0)</f>
        <v>#REF!</v>
      </c>
      <c r="U79" s="60" t="e">
        <f>ROUND(#REF!,0)</f>
        <v>#REF!</v>
      </c>
      <c r="V79" s="60" t="e">
        <f>ROUND(#REF!,0)</f>
        <v>#REF!</v>
      </c>
      <c r="W79" s="60" t="e">
        <f>ROUND(#REF!,0)</f>
        <v>#REF!</v>
      </c>
      <c r="X79" s="60" t="e">
        <f>ROUND(#REF!,0)</f>
        <v>#REF!</v>
      </c>
      <c r="Y79" s="60" t="e">
        <f>ROUND(#REF!,0)</f>
        <v>#REF!</v>
      </c>
      <c r="Z79" s="60" t="e">
        <f>ROUND(#REF!,0)</f>
        <v>#REF!</v>
      </c>
      <c r="AA79" s="60" t="e">
        <f>ROUND(#REF!,0)</f>
        <v>#REF!</v>
      </c>
      <c r="AB79" s="60" t="e">
        <f>ROUND(#REF!,0)</f>
        <v>#REF!</v>
      </c>
      <c r="AC79" s="60" t="e">
        <f>ROUND(#REF!,0)</f>
        <v>#REF!</v>
      </c>
      <c r="AD79" s="60" t="e">
        <f>ROUND(#REF!,0)</f>
        <v>#REF!</v>
      </c>
      <c r="AE79" s="60" t="e">
        <f>ROUND(#REF!,0)</f>
        <v>#REF!</v>
      </c>
      <c r="AF79" s="60" t="e">
        <f>ROUND(#REF!,0)</f>
        <v>#REF!</v>
      </c>
      <c r="AG79" s="60" t="e">
        <f>ROUND(#REF!,0)</f>
        <v>#REF!</v>
      </c>
      <c r="AH79" s="60" t="e">
        <f>ROUND(#REF!,0)</f>
        <v>#REF!</v>
      </c>
      <c r="AI79" s="60" t="e">
        <f>ROUND(#REF!,0)</f>
        <v>#REF!</v>
      </c>
      <c r="AJ79" s="60" t="e">
        <f>ROUND(#REF!,0)</f>
        <v>#REF!</v>
      </c>
      <c r="AK79" s="60" t="e">
        <f>ROUND(#REF!,0)</f>
        <v>#REF!</v>
      </c>
      <c r="AL79" s="60" t="e">
        <f>ROUND(#REF!,0)</f>
        <v>#REF!</v>
      </c>
      <c r="AM79" s="60" t="e">
        <f>ROUND(#REF!,0)</f>
        <v>#REF!</v>
      </c>
      <c r="AN79" s="60" t="e">
        <f>ROUND(#REF!,0)</f>
        <v>#REF!</v>
      </c>
      <c r="AO79" s="60" t="e">
        <f>ROUND(#REF!,0)</f>
        <v>#REF!</v>
      </c>
      <c r="AP79" s="98" t="e">
        <f t="shared" si="11"/>
        <v>#REF!</v>
      </c>
      <c r="AQ79" s="58" t="e">
        <f>ROUND(#REF!,0)</f>
        <v>#REF!</v>
      </c>
      <c r="AR79" s="58" t="e">
        <f>ROUND(#REF!,0)</f>
        <v>#REF!</v>
      </c>
      <c r="AS79" s="58" t="e">
        <f>ROUND(#REF!,0)</f>
        <v>#REF!</v>
      </c>
      <c r="AT79" s="58" t="e">
        <f>ROUND(#REF!,0)</f>
        <v>#REF!</v>
      </c>
      <c r="AU79" s="58" t="e">
        <f>ROUND(#REF!,0)</f>
        <v>#REF!</v>
      </c>
      <c r="AV79" s="58" t="e">
        <f>ROUND(#REF!,0)</f>
        <v>#REF!</v>
      </c>
      <c r="AW79" s="58" t="e">
        <f>ROUND(#REF!,0)</f>
        <v>#REF!</v>
      </c>
      <c r="AX79" s="58" t="e">
        <f>ROUND(#REF!,0)</f>
        <v>#REF!</v>
      </c>
      <c r="AY79" s="58" t="e">
        <f>ROUND(#REF!,0)</f>
        <v>#REF!</v>
      </c>
      <c r="AZ79" s="58" t="e">
        <f>ROUND(#REF!,0)</f>
        <v>#REF!</v>
      </c>
      <c r="BA79" s="58" t="e">
        <f>ROUND(#REF!,0)</f>
        <v>#REF!</v>
      </c>
      <c r="BB79" s="58" t="e">
        <f>ROUND(#REF!,0)</f>
        <v>#REF!</v>
      </c>
      <c r="BC79" s="58" t="e">
        <f>ROUND(#REF!,0)</f>
        <v>#REF!</v>
      </c>
      <c r="BD79" s="58" t="e">
        <f>ROUND(#REF!,0)</f>
        <v>#REF!</v>
      </c>
      <c r="BE79" s="58" t="e">
        <f>ROUND(#REF!,0)</f>
        <v>#REF!</v>
      </c>
      <c r="BF79" s="58" t="e">
        <f>ROUND(#REF!,0)</f>
        <v>#REF!</v>
      </c>
      <c r="BG79" s="58" t="e">
        <f>ROUND(#REF!,0)</f>
        <v>#REF!</v>
      </c>
      <c r="BH79" s="58" t="e">
        <f>ROUND(#REF!,0)</f>
        <v>#REF!</v>
      </c>
      <c r="BI79" s="58" t="e">
        <f>ROUND(#REF!,0)</f>
        <v>#REF!</v>
      </c>
      <c r="BJ79" s="58" t="e">
        <f>ROUND(#REF!,0)</f>
        <v>#REF!</v>
      </c>
      <c r="BK79" s="58" t="e">
        <f>ROUND(#REF!,0)</f>
        <v>#REF!</v>
      </c>
      <c r="BL79" s="58" t="e">
        <f>ROUND(#REF!,0)</f>
        <v>#REF!</v>
      </c>
      <c r="BM79" s="58" t="e">
        <f>ROUND(#REF!,0)</f>
        <v>#REF!</v>
      </c>
      <c r="BN79" s="58" t="e">
        <f>ROUND(#REF!,0)</f>
        <v>#REF!</v>
      </c>
      <c r="BO79" s="58" t="e">
        <f>ROUND(#REF!,0)</f>
        <v>#REF!</v>
      </c>
      <c r="BP79" s="58" t="e">
        <f>ROUND(#REF!,0)</f>
        <v>#REF!</v>
      </c>
      <c r="BQ79" s="58" t="e">
        <f>ROUND(#REF!,0)</f>
        <v>#REF!</v>
      </c>
      <c r="BR79" s="58" t="e">
        <f>ROUND(#REF!,0)</f>
        <v>#REF!</v>
      </c>
      <c r="BS79" s="58" t="e">
        <f>ROUND(#REF!,0)</f>
        <v>#REF!</v>
      </c>
      <c r="BT79" s="58" t="e">
        <f>ROUND(#REF!,0)</f>
        <v>#REF!</v>
      </c>
      <c r="BU79" s="58" t="e">
        <f>ROUND(#REF!,0)</f>
        <v>#REF!</v>
      </c>
      <c r="BV79" s="58" t="e">
        <f>ROUND(#REF!,0)</f>
        <v>#REF!</v>
      </c>
      <c r="BW79" s="58" t="e">
        <f>ROUND(#REF!,0)</f>
        <v>#REF!</v>
      </c>
      <c r="BX79" s="58" t="e">
        <f>ROUND(#REF!,0)</f>
        <v>#REF!</v>
      </c>
      <c r="BY79" s="58" t="e">
        <f>ROUND(#REF!,0)</f>
        <v>#REF!</v>
      </c>
      <c r="BZ79" s="58" t="e">
        <f>ROUND(#REF!,0)</f>
        <v>#REF!</v>
      </c>
      <c r="CA79" s="58" t="e">
        <f>ROUND(#REF!,0)</f>
        <v>#REF!</v>
      </c>
      <c r="CB79" s="123" t="e">
        <f t="shared" si="12"/>
        <v>#REF!</v>
      </c>
      <c r="CC79" s="127" t="e">
        <f t="shared" si="13"/>
        <v>#REF!</v>
      </c>
      <c r="CD79" s="60" t="e">
        <f>ROUND(#REF!,0)</f>
        <v>#REF!</v>
      </c>
      <c r="CE79" s="60" t="e">
        <f>ROUND(#REF!,0)</f>
        <v>#REF!</v>
      </c>
      <c r="CF79" s="60" t="e">
        <f>ROUND(#REF!,0)</f>
        <v>#REF!</v>
      </c>
      <c r="CG79" s="60" t="e">
        <f>ROUND(#REF!,0)</f>
        <v>#REF!</v>
      </c>
      <c r="CH79" s="60" t="e">
        <f>ROUND(#REF!,0)</f>
        <v>#REF!</v>
      </c>
      <c r="CI79" s="60" t="e">
        <f>ROUND(#REF!,0)</f>
        <v>#REF!</v>
      </c>
      <c r="CJ79" s="84"/>
      <c r="CK79" s="59" t="e">
        <f t="shared" si="17"/>
        <v>#REF!</v>
      </c>
      <c r="CL79" s="67" t="e">
        <f>ROUND(#REF!,0)</f>
        <v>#REF!</v>
      </c>
      <c r="CM79" s="58" t="e">
        <f>ROUND(#REF!,0)</f>
        <v>#REF!</v>
      </c>
      <c r="CN79" s="58" t="e">
        <f>ROUND(#REF!,0)</f>
        <v>#REF!</v>
      </c>
      <c r="CO79" s="58" t="e">
        <f>ROUND(#REF!,0)</f>
        <v>#REF!</v>
      </c>
      <c r="CP79" s="58" t="e">
        <f>ROUND(#REF!,0)</f>
        <v>#REF!</v>
      </c>
      <c r="CQ79" s="58" t="e">
        <f>ROUND(#REF!,0)</f>
        <v>#REF!</v>
      </c>
      <c r="CR79" s="85"/>
      <c r="CS79" s="155" t="e">
        <f t="shared" si="14"/>
        <v>#REF!</v>
      </c>
      <c r="CT79" s="166" t="e">
        <f t="shared" si="15"/>
        <v>#REF!</v>
      </c>
      <c r="CU79" s="61" t="e">
        <f>ROUND(#REF!,0)</f>
        <v>#REF!</v>
      </c>
      <c r="CV79" s="61" t="e">
        <f>ROUND(#REF!,0)</f>
        <v>#REF!</v>
      </c>
      <c r="CW79" s="173" t="e">
        <f t="shared" si="16"/>
        <v>#REF!</v>
      </c>
      <c r="CX79" s="58"/>
      <c r="CY79" s="179" t="e">
        <v>#REF!</v>
      </c>
      <c r="CZ79" s="59" t="e">
        <f t="shared" si="18"/>
        <v>#REF!</v>
      </c>
      <c r="DA79" s="58"/>
    </row>
    <row r="80" spans="1:105" x14ac:dyDescent="0.35">
      <c r="A80" s="236"/>
      <c r="B80" s="240"/>
      <c r="C80" s="73">
        <v>69</v>
      </c>
      <c r="D80" s="74" t="s">
        <v>45</v>
      </c>
      <c r="E80" s="60" t="e">
        <f>ROUND(#REF!,0)</f>
        <v>#REF!</v>
      </c>
      <c r="F80" s="60" t="e">
        <f>ROUND(#REF!,0)</f>
        <v>#REF!</v>
      </c>
      <c r="G80" s="60" t="e">
        <f>ROUND(#REF!,0)</f>
        <v>#REF!</v>
      </c>
      <c r="H80" s="60" t="e">
        <f>ROUND(#REF!,0)</f>
        <v>#REF!</v>
      </c>
      <c r="I80" s="60" t="e">
        <f>ROUND(#REF!,0)</f>
        <v>#REF!</v>
      </c>
      <c r="J80" s="60" t="e">
        <f>ROUND(#REF!,0)</f>
        <v>#REF!</v>
      </c>
      <c r="K80" s="60" t="e">
        <f>ROUND(#REF!,0)</f>
        <v>#REF!</v>
      </c>
      <c r="L80" s="60" t="e">
        <f>ROUND(#REF!,0)</f>
        <v>#REF!</v>
      </c>
      <c r="M80" s="60" t="e">
        <f>ROUND(#REF!,0)</f>
        <v>#REF!</v>
      </c>
      <c r="N80" s="60" t="e">
        <f>ROUND(#REF!,0)</f>
        <v>#REF!</v>
      </c>
      <c r="O80" s="60" t="e">
        <f>ROUND(#REF!,0)</f>
        <v>#REF!</v>
      </c>
      <c r="P80" s="60" t="e">
        <f>ROUND(#REF!,0)</f>
        <v>#REF!</v>
      </c>
      <c r="Q80" s="60" t="e">
        <f>ROUND(#REF!,0)</f>
        <v>#REF!</v>
      </c>
      <c r="R80" s="60" t="e">
        <f>ROUND(#REF!,0)</f>
        <v>#REF!</v>
      </c>
      <c r="S80" s="60" t="e">
        <f>ROUND(#REF!,0)</f>
        <v>#REF!</v>
      </c>
      <c r="T80" s="60" t="e">
        <f>ROUND(#REF!,0)</f>
        <v>#REF!</v>
      </c>
      <c r="U80" s="60" t="e">
        <f>ROUND(#REF!,0)</f>
        <v>#REF!</v>
      </c>
      <c r="V80" s="60" t="e">
        <f>ROUND(#REF!,0)</f>
        <v>#REF!</v>
      </c>
      <c r="W80" s="60" t="e">
        <f>ROUND(#REF!,0)</f>
        <v>#REF!</v>
      </c>
      <c r="X80" s="60" t="e">
        <f>ROUND(#REF!,0)</f>
        <v>#REF!</v>
      </c>
      <c r="Y80" s="60" t="e">
        <f>ROUND(#REF!,0)</f>
        <v>#REF!</v>
      </c>
      <c r="Z80" s="60" t="e">
        <f>ROUND(#REF!,0)</f>
        <v>#REF!</v>
      </c>
      <c r="AA80" s="60" t="e">
        <f>ROUND(#REF!,0)</f>
        <v>#REF!</v>
      </c>
      <c r="AB80" s="60" t="e">
        <f>ROUND(#REF!,0)</f>
        <v>#REF!</v>
      </c>
      <c r="AC80" s="60" t="e">
        <f>ROUND(#REF!,0)</f>
        <v>#REF!</v>
      </c>
      <c r="AD80" s="60" t="e">
        <f>ROUND(#REF!,0)</f>
        <v>#REF!</v>
      </c>
      <c r="AE80" s="60" t="e">
        <f>ROUND(#REF!,0)</f>
        <v>#REF!</v>
      </c>
      <c r="AF80" s="60" t="e">
        <f>ROUND(#REF!,0)</f>
        <v>#REF!</v>
      </c>
      <c r="AG80" s="60" t="e">
        <f>ROUND(#REF!,0)</f>
        <v>#REF!</v>
      </c>
      <c r="AH80" s="60" t="e">
        <f>ROUND(#REF!,0)</f>
        <v>#REF!</v>
      </c>
      <c r="AI80" s="60" t="e">
        <f>ROUND(#REF!,0)</f>
        <v>#REF!</v>
      </c>
      <c r="AJ80" s="60" t="e">
        <f>ROUND(#REF!,0)</f>
        <v>#REF!</v>
      </c>
      <c r="AK80" s="60" t="e">
        <f>ROUND(#REF!,0)</f>
        <v>#REF!</v>
      </c>
      <c r="AL80" s="60" t="e">
        <f>ROUND(#REF!,0)</f>
        <v>#REF!</v>
      </c>
      <c r="AM80" s="60" t="e">
        <f>ROUND(#REF!,0)</f>
        <v>#REF!</v>
      </c>
      <c r="AN80" s="60" t="e">
        <f>ROUND(#REF!,0)</f>
        <v>#REF!</v>
      </c>
      <c r="AO80" s="60" t="e">
        <f>ROUND(#REF!,0)</f>
        <v>#REF!</v>
      </c>
      <c r="AP80" s="98" t="e">
        <f t="shared" si="11"/>
        <v>#REF!</v>
      </c>
      <c r="AQ80" s="58" t="e">
        <f>ROUND(#REF!,0)</f>
        <v>#REF!</v>
      </c>
      <c r="AR80" s="58" t="e">
        <f>ROUND(#REF!,0)</f>
        <v>#REF!</v>
      </c>
      <c r="AS80" s="58" t="e">
        <f>ROUND(#REF!,0)</f>
        <v>#REF!</v>
      </c>
      <c r="AT80" s="58" t="e">
        <f>ROUND(#REF!,0)</f>
        <v>#REF!</v>
      </c>
      <c r="AU80" s="58" t="e">
        <f>ROUND(#REF!,0)</f>
        <v>#REF!</v>
      </c>
      <c r="AV80" s="58" t="e">
        <f>ROUND(#REF!,0)</f>
        <v>#REF!</v>
      </c>
      <c r="AW80" s="58" t="e">
        <f>ROUND(#REF!,0)</f>
        <v>#REF!</v>
      </c>
      <c r="AX80" s="58" t="e">
        <f>ROUND(#REF!,0)</f>
        <v>#REF!</v>
      </c>
      <c r="AY80" s="58" t="e">
        <f>ROUND(#REF!,0)</f>
        <v>#REF!</v>
      </c>
      <c r="AZ80" s="58" t="e">
        <f>ROUND(#REF!,0)</f>
        <v>#REF!</v>
      </c>
      <c r="BA80" s="58" t="e">
        <f>ROUND(#REF!,0)</f>
        <v>#REF!</v>
      </c>
      <c r="BB80" s="58" t="e">
        <f>ROUND(#REF!,0)</f>
        <v>#REF!</v>
      </c>
      <c r="BC80" s="58" t="e">
        <f>ROUND(#REF!,0)</f>
        <v>#REF!</v>
      </c>
      <c r="BD80" s="58" t="e">
        <f>ROUND(#REF!,0)</f>
        <v>#REF!</v>
      </c>
      <c r="BE80" s="58" t="e">
        <f>ROUND(#REF!,0)</f>
        <v>#REF!</v>
      </c>
      <c r="BF80" s="58" t="e">
        <f>ROUND(#REF!,0)</f>
        <v>#REF!</v>
      </c>
      <c r="BG80" s="58" t="e">
        <f>ROUND(#REF!,0)</f>
        <v>#REF!</v>
      </c>
      <c r="BH80" s="58" t="e">
        <f>ROUND(#REF!,0)</f>
        <v>#REF!</v>
      </c>
      <c r="BI80" s="58" t="e">
        <f>ROUND(#REF!,0)</f>
        <v>#REF!</v>
      </c>
      <c r="BJ80" s="58" t="e">
        <f>ROUND(#REF!,0)</f>
        <v>#REF!</v>
      </c>
      <c r="BK80" s="58" t="e">
        <f>ROUND(#REF!,0)</f>
        <v>#REF!</v>
      </c>
      <c r="BL80" s="58" t="e">
        <f>ROUND(#REF!,0)</f>
        <v>#REF!</v>
      </c>
      <c r="BM80" s="58" t="e">
        <f>ROUND(#REF!,0)</f>
        <v>#REF!</v>
      </c>
      <c r="BN80" s="58" t="e">
        <f>ROUND(#REF!,0)</f>
        <v>#REF!</v>
      </c>
      <c r="BO80" s="58" t="e">
        <f>ROUND(#REF!,0)</f>
        <v>#REF!</v>
      </c>
      <c r="BP80" s="58" t="e">
        <f>ROUND(#REF!,0)</f>
        <v>#REF!</v>
      </c>
      <c r="BQ80" s="58" t="e">
        <f>ROUND(#REF!,0)</f>
        <v>#REF!</v>
      </c>
      <c r="BR80" s="58" t="e">
        <f>ROUND(#REF!,0)</f>
        <v>#REF!</v>
      </c>
      <c r="BS80" s="58" t="e">
        <f>ROUND(#REF!,0)</f>
        <v>#REF!</v>
      </c>
      <c r="BT80" s="58" t="e">
        <f>ROUND(#REF!,0)</f>
        <v>#REF!</v>
      </c>
      <c r="BU80" s="58" t="e">
        <f>ROUND(#REF!,0)</f>
        <v>#REF!</v>
      </c>
      <c r="BV80" s="58" t="e">
        <f>ROUND(#REF!,0)</f>
        <v>#REF!</v>
      </c>
      <c r="BW80" s="58" t="e">
        <f>ROUND(#REF!,0)</f>
        <v>#REF!</v>
      </c>
      <c r="BX80" s="58" t="e">
        <f>ROUND(#REF!,0)</f>
        <v>#REF!</v>
      </c>
      <c r="BY80" s="58" t="e">
        <f>ROUND(#REF!,0)</f>
        <v>#REF!</v>
      </c>
      <c r="BZ80" s="58" t="e">
        <f>ROUND(#REF!,0)</f>
        <v>#REF!</v>
      </c>
      <c r="CA80" s="58" t="e">
        <f>ROUND(#REF!,0)</f>
        <v>#REF!</v>
      </c>
      <c r="CB80" s="123" t="e">
        <f t="shared" si="12"/>
        <v>#REF!</v>
      </c>
      <c r="CC80" s="127" t="e">
        <f t="shared" si="13"/>
        <v>#REF!</v>
      </c>
      <c r="CD80" s="60" t="e">
        <f>ROUND(#REF!,0)</f>
        <v>#REF!</v>
      </c>
      <c r="CE80" s="60" t="e">
        <f>ROUND(#REF!,0)</f>
        <v>#REF!</v>
      </c>
      <c r="CF80" s="60" t="e">
        <f>ROUND(#REF!,0)</f>
        <v>#REF!</v>
      </c>
      <c r="CG80" s="60" t="e">
        <f>ROUND(#REF!,0)</f>
        <v>#REF!</v>
      </c>
      <c r="CH80" s="60" t="e">
        <f>ROUND(#REF!,0)</f>
        <v>#REF!</v>
      </c>
      <c r="CI80" s="60" t="e">
        <f>ROUND(#REF!,0)</f>
        <v>#REF!</v>
      </c>
      <c r="CJ80" s="84"/>
      <c r="CK80" s="59" t="e">
        <f t="shared" si="17"/>
        <v>#REF!</v>
      </c>
      <c r="CL80" s="67" t="e">
        <f>ROUND(#REF!,0)</f>
        <v>#REF!</v>
      </c>
      <c r="CM80" s="58" t="e">
        <f>ROUND(#REF!,0)</f>
        <v>#REF!</v>
      </c>
      <c r="CN80" s="58" t="e">
        <f>ROUND(#REF!,0)</f>
        <v>#REF!</v>
      </c>
      <c r="CO80" s="58" t="e">
        <f>ROUND(#REF!,0)</f>
        <v>#REF!</v>
      </c>
      <c r="CP80" s="58" t="e">
        <f>ROUND(#REF!,0)</f>
        <v>#REF!</v>
      </c>
      <c r="CQ80" s="58" t="e">
        <f>ROUND(#REF!,0)</f>
        <v>#REF!</v>
      </c>
      <c r="CR80" s="85"/>
      <c r="CS80" s="155" t="e">
        <f t="shared" si="14"/>
        <v>#REF!</v>
      </c>
      <c r="CT80" s="166" t="e">
        <f t="shared" si="15"/>
        <v>#REF!</v>
      </c>
      <c r="CU80" s="61" t="e">
        <f>ROUND(#REF!,0)</f>
        <v>#REF!</v>
      </c>
      <c r="CV80" s="61" t="e">
        <f>ROUND(#REF!,0)</f>
        <v>#REF!</v>
      </c>
      <c r="CW80" s="173" t="e">
        <f t="shared" si="16"/>
        <v>#REF!</v>
      </c>
      <c r="CX80" s="58"/>
      <c r="CY80" s="179" t="e">
        <v>#REF!</v>
      </c>
      <c r="CZ80" s="59" t="e">
        <f t="shared" si="18"/>
        <v>#REF!</v>
      </c>
      <c r="DA80" s="58"/>
    </row>
    <row r="81" spans="1:105" ht="17.25" thickBot="1" x14ac:dyDescent="0.4">
      <c r="A81" s="236"/>
      <c r="B81" s="86"/>
      <c r="C81" s="87">
        <v>70</v>
      </c>
      <c r="D81" s="88" t="s">
        <v>66</v>
      </c>
      <c r="E81" s="99" t="e">
        <f t="shared" ref="E81:AJ81" si="19">SUM(E44:E80)</f>
        <v>#REF!</v>
      </c>
      <c r="F81" s="100" t="e">
        <f t="shared" si="19"/>
        <v>#REF!</v>
      </c>
      <c r="G81" s="100" t="e">
        <f t="shared" si="19"/>
        <v>#REF!</v>
      </c>
      <c r="H81" s="100" t="e">
        <f t="shared" si="19"/>
        <v>#REF!</v>
      </c>
      <c r="I81" s="100" t="e">
        <f t="shared" si="19"/>
        <v>#REF!</v>
      </c>
      <c r="J81" s="100" t="e">
        <f t="shared" si="19"/>
        <v>#REF!</v>
      </c>
      <c r="K81" s="100" t="e">
        <f t="shared" si="19"/>
        <v>#REF!</v>
      </c>
      <c r="L81" s="100" t="e">
        <f t="shared" si="19"/>
        <v>#REF!</v>
      </c>
      <c r="M81" s="100" t="e">
        <f t="shared" si="19"/>
        <v>#REF!</v>
      </c>
      <c r="N81" s="100" t="e">
        <f t="shared" si="19"/>
        <v>#REF!</v>
      </c>
      <c r="O81" s="100" t="e">
        <f t="shared" si="19"/>
        <v>#REF!</v>
      </c>
      <c r="P81" s="100" t="e">
        <f t="shared" si="19"/>
        <v>#REF!</v>
      </c>
      <c r="Q81" s="100" t="e">
        <f t="shared" si="19"/>
        <v>#REF!</v>
      </c>
      <c r="R81" s="100" t="e">
        <f t="shared" si="19"/>
        <v>#REF!</v>
      </c>
      <c r="S81" s="100" t="e">
        <f t="shared" si="19"/>
        <v>#REF!</v>
      </c>
      <c r="T81" s="100" t="e">
        <f t="shared" si="19"/>
        <v>#REF!</v>
      </c>
      <c r="U81" s="100" t="e">
        <f t="shared" si="19"/>
        <v>#REF!</v>
      </c>
      <c r="V81" s="100" t="e">
        <f t="shared" si="19"/>
        <v>#REF!</v>
      </c>
      <c r="W81" s="100" t="e">
        <f t="shared" si="19"/>
        <v>#REF!</v>
      </c>
      <c r="X81" s="100" t="e">
        <f t="shared" si="19"/>
        <v>#REF!</v>
      </c>
      <c r="Y81" s="100" t="e">
        <f t="shared" si="19"/>
        <v>#REF!</v>
      </c>
      <c r="Z81" s="100" t="e">
        <f t="shared" si="19"/>
        <v>#REF!</v>
      </c>
      <c r="AA81" s="100" t="e">
        <f t="shared" si="19"/>
        <v>#REF!</v>
      </c>
      <c r="AB81" s="100" t="e">
        <f t="shared" si="19"/>
        <v>#REF!</v>
      </c>
      <c r="AC81" s="100" t="e">
        <f t="shared" si="19"/>
        <v>#REF!</v>
      </c>
      <c r="AD81" s="100" t="e">
        <f t="shared" si="19"/>
        <v>#REF!</v>
      </c>
      <c r="AE81" s="100" t="e">
        <f t="shared" si="19"/>
        <v>#REF!</v>
      </c>
      <c r="AF81" s="100" t="e">
        <f t="shared" si="19"/>
        <v>#REF!</v>
      </c>
      <c r="AG81" s="100" t="e">
        <f t="shared" si="19"/>
        <v>#REF!</v>
      </c>
      <c r="AH81" s="100" t="e">
        <f t="shared" si="19"/>
        <v>#REF!</v>
      </c>
      <c r="AI81" s="100" t="e">
        <f t="shared" si="19"/>
        <v>#REF!</v>
      </c>
      <c r="AJ81" s="100" t="e">
        <f t="shared" si="19"/>
        <v>#REF!</v>
      </c>
      <c r="AK81" s="100" t="e">
        <f t="shared" ref="AK81:CI81" si="20">SUM(AK44:AK80)</f>
        <v>#REF!</v>
      </c>
      <c r="AL81" s="100" t="e">
        <f t="shared" si="20"/>
        <v>#REF!</v>
      </c>
      <c r="AM81" s="100" t="e">
        <f t="shared" si="20"/>
        <v>#REF!</v>
      </c>
      <c r="AN81" s="100" t="e">
        <f t="shared" si="20"/>
        <v>#REF!</v>
      </c>
      <c r="AO81" s="100" t="e">
        <f t="shared" si="20"/>
        <v>#REF!</v>
      </c>
      <c r="AP81" s="104" t="e">
        <f t="shared" si="20"/>
        <v>#REF!</v>
      </c>
      <c r="AQ81" s="100" t="e">
        <f>SUM(AQ44:AQ80)</f>
        <v>#REF!</v>
      </c>
      <c r="AR81" s="100" t="e">
        <f t="shared" si="20"/>
        <v>#REF!</v>
      </c>
      <c r="AS81" s="100" t="e">
        <f t="shared" si="20"/>
        <v>#REF!</v>
      </c>
      <c r="AT81" s="100" t="e">
        <f t="shared" si="20"/>
        <v>#REF!</v>
      </c>
      <c r="AU81" s="100" t="e">
        <f t="shared" si="20"/>
        <v>#REF!</v>
      </c>
      <c r="AV81" s="100" t="e">
        <f t="shared" si="20"/>
        <v>#REF!</v>
      </c>
      <c r="AW81" s="100" t="e">
        <f t="shared" si="20"/>
        <v>#REF!</v>
      </c>
      <c r="AX81" s="100" t="e">
        <f t="shared" si="20"/>
        <v>#REF!</v>
      </c>
      <c r="AY81" s="100" t="e">
        <f t="shared" si="20"/>
        <v>#REF!</v>
      </c>
      <c r="AZ81" s="100" t="e">
        <f t="shared" si="20"/>
        <v>#REF!</v>
      </c>
      <c r="BA81" s="100" t="e">
        <f t="shared" si="20"/>
        <v>#REF!</v>
      </c>
      <c r="BB81" s="100" t="e">
        <f t="shared" si="20"/>
        <v>#REF!</v>
      </c>
      <c r="BC81" s="100" t="e">
        <f t="shared" si="20"/>
        <v>#REF!</v>
      </c>
      <c r="BD81" s="100" t="e">
        <f t="shared" si="20"/>
        <v>#REF!</v>
      </c>
      <c r="BE81" s="100" t="e">
        <f t="shared" si="20"/>
        <v>#REF!</v>
      </c>
      <c r="BF81" s="100" t="e">
        <f t="shared" si="20"/>
        <v>#REF!</v>
      </c>
      <c r="BG81" s="100" t="e">
        <f t="shared" si="20"/>
        <v>#REF!</v>
      </c>
      <c r="BH81" s="100" t="e">
        <f t="shared" si="20"/>
        <v>#REF!</v>
      </c>
      <c r="BI81" s="100" t="e">
        <f t="shared" si="20"/>
        <v>#REF!</v>
      </c>
      <c r="BJ81" s="100" t="e">
        <f t="shared" si="20"/>
        <v>#REF!</v>
      </c>
      <c r="BK81" s="100" t="e">
        <f t="shared" si="20"/>
        <v>#REF!</v>
      </c>
      <c r="BL81" s="100" t="e">
        <f t="shared" si="20"/>
        <v>#REF!</v>
      </c>
      <c r="BM81" s="100" t="e">
        <f t="shared" si="20"/>
        <v>#REF!</v>
      </c>
      <c r="BN81" s="100" t="e">
        <f t="shared" si="20"/>
        <v>#REF!</v>
      </c>
      <c r="BO81" s="100" t="e">
        <f t="shared" si="20"/>
        <v>#REF!</v>
      </c>
      <c r="BP81" s="100" t="e">
        <f t="shared" si="20"/>
        <v>#REF!</v>
      </c>
      <c r="BQ81" s="100" t="e">
        <f t="shared" si="20"/>
        <v>#REF!</v>
      </c>
      <c r="BR81" s="100" t="e">
        <f t="shared" si="20"/>
        <v>#REF!</v>
      </c>
      <c r="BS81" s="100" t="e">
        <f t="shared" si="20"/>
        <v>#REF!</v>
      </c>
      <c r="BT81" s="100" t="e">
        <f t="shared" si="20"/>
        <v>#REF!</v>
      </c>
      <c r="BU81" s="100" t="e">
        <f t="shared" si="20"/>
        <v>#REF!</v>
      </c>
      <c r="BV81" s="100" t="e">
        <f t="shared" si="20"/>
        <v>#REF!</v>
      </c>
      <c r="BW81" s="100" t="e">
        <f t="shared" si="20"/>
        <v>#REF!</v>
      </c>
      <c r="BX81" s="100" t="e">
        <f t="shared" si="20"/>
        <v>#REF!</v>
      </c>
      <c r="BY81" s="100" t="e">
        <f t="shared" si="20"/>
        <v>#REF!</v>
      </c>
      <c r="BZ81" s="100" t="e">
        <f t="shared" si="20"/>
        <v>#REF!</v>
      </c>
      <c r="CA81" s="100" t="e">
        <f t="shared" si="20"/>
        <v>#REF!</v>
      </c>
      <c r="CB81" s="125" t="e">
        <f>SUM(CB44:CB80)</f>
        <v>#REF!</v>
      </c>
      <c r="CC81" s="129" t="e">
        <f>SUM(CC44:CC80)</f>
        <v>#REF!</v>
      </c>
      <c r="CD81" s="158" t="e">
        <f t="shared" si="20"/>
        <v>#REF!</v>
      </c>
      <c r="CE81" s="124" t="e">
        <f t="shared" si="20"/>
        <v>#REF!</v>
      </c>
      <c r="CF81" s="124" t="e">
        <f t="shared" si="20"/>
        <v>#REF!</v>
      </c>
      <c r="CG81" s="124" t="e">
        <f t="shared" si="20"/>
        <v>#REF!</v>
      </c>
      <c r="CH81" s="124" t="e">
        <f t="shared" si="20"/>
        <v>#REF!</v>
      </c>
      <c r="CI81" s="124" t="e">
        <f t="shared" si="20"/>
        <v>#REF!</v>
      </c>
      <c r="CJ81" s="159"/>
      <c r="CK81" s="160" t="e">
        <f t="shared" ref="CK81:CQ81" si="21">SUM(CK44:CK80)</f>
        <v>#REF!</v>
      </c>
      <c r="CL81" s="158" t="e">
        <f t="shared" si="21"/>
        <v>#REF!</v>
      </c>
      <c r="CM81" s="124" t="e">
        <f t="shared" si="21"/>
        <v>#REF!</v>
      </c>
      <c r="CN81" s="124" t="e">
        <f t="shared" si="21"/>
        <v>#REF!</v>
      </c>
      <c r="CO81" s="124" t="e">
        <f t="shared" si="21"/>
        <v>#REF!</v>
      </c>
      <c r="CP81" s="124" t="e">
        <f t="shared" si="21"/>
        <v>#REF!</v>
      </c>
      <c r="CQ81" s="124" t="e">
        <f t="shared" si="21"/>
        <v>#REF!</v>
      </c>
      <c r="CR81" s="159"/>
      <c r="CS81" s="124" t="e">
        <f>SUM(CS44:CS80)</f>
        <v>#REF!</v>
      </c>
      <c r="CT81" s="168" t="e">
        <f>SUM(CT44:CT80)</f>
        <v>#REF!</v>
      </c>
      <c r="CU81" s="89" t="e">
        <f>SUM(CU44:CU80)</f>
        <v>#REF!</v>
      </c>
      <c r="CV81" s="81" t="e">
        <f>SUM(CV44:CV80)</f>
        <v>#REF!</v>
      </c>
      <c r="CW81" s="174" t="e">
        <f>SUM(CW44:CW80)</f>
        <v>#REF!</v>
      </c>
      <c r="CX81" s="58"/>
      <c r="CY81" s="180" t="e">
        <v>#REF!</v>
      </c>
      <c r="CZ81" s="82" t="e">
        <f>CY81-CW81</f>
        <v>#REF!</v>
      </c>
      <c r="DA81" s="58"/>
    </row>
    <row r="82" spans="1:105" ht="17.25" thickBot="1" x14ac:dyDescent="0.4">
      <c r="A82" s="90"/>
      <c r="B82" s="91"/>
      <c r="C82" s="91"/>
      <c r="D82" s="101" t="s">
        <v>67</v>
      </c>
      <c r="E82" s="102" t="e">
        <f t="shared" ref="E82:BP82" si="22">SUM(E81,E43)</f>
        <v>#REF!</v>
      </c>
      <c r="F82" s="102" t="e">
        <f t="shared" si="22"/>
        <v>#REF!</v>
      </c>
      <c r="G82" s="102" t="e">
        <f t="shared" si="22"/>
        <v>#REF!</v>
      </c>
      <c r="H82" s="102" t="e">
        <f t="shared" si="22"/>
        <v>#REF!</v>
      </c>
      <c r="I82" s="102" t="e">
        <f t="shared" si="22"/>
        <v>#REF!</v>
      </c>
      <c r="J82" s="102" t="e">
        <f t="shared" si="22"/>
        <v>#REF!</v>
      </c>
      <c r="K82" s="102" t="e">
        <f t="shared" si="22"/>
        <v>#REF!</v>
      </c>
      <c r="L82" s="102" t="e">
        <f t="shared" si="22"/>
        <v>#REF!</v>
      </c>
      <c r="M82" s="102" t="e">
        <f t="shared" si="22"/>
        <v>#REF!</v>
      </c>
      <c r="N82" s="102" t="e">
        <f t="shared" si="22"/>
        <v>#REF!</v>
      </c>
      <c r="O82" s="102" t="e">
        <f t="shared" si="22"/>
        <v>#REF!</v>
      </c>
      <c r="P82" s="102" t="e">
        <f t="shared" si="22"/>
        <v>#REF!</v>
      </c>
      <c r="Q82" s="102" t="e">
        <f t="shared" si="22"/>
        <v>#REF!</v>
      </c>
      <c r="R82" s="102" t="e">
        <f t="shared" si="22"/>
        <v>#REF!</v>
      </c>
      <c r="S82" s="102" t="e">
        <f t="shared" si="22"/>
        <v>#REF!</v>
      </c>
      <c r="T82" s="102" t="e">
        <f t="shared" si="22"/>
        <v>#REF!</v>
      </c>
      <c r="U82" s="102" t="e">
        <f t="shared" si="22"/>
        <v>#REF!</v>
      </c>
      <c r="V82" s="102" t="e">
        <f t="shared" si="22"/>
        <v>#REF!</v>
      </c>
      <c r="W82" s="102" t="e">
        <f t="shared" si="22"/>
        <v>#REF!</v>
      </c>
      <c r="X82" s="102" t="e">
        <f t="shared" si="22"/>
        <v>#REF!</v>
      </c>
      <c r="Y82" s="102" t="e">
        <f t="shared" si="22"/>
        <v>#REF!</v>
      </c>
      <c r="Z82" s="102" t="e">
        <f t="shared" si="22"/>
        <v>#REF!</v>
      </c>
      <c r="AA82" s="102" t="e">
        <f t="shared" si="22"/>
        <v>#REF!</v>
      </c>
      <c r="AB82" s="102" t="e">
        <f t="shared" si="22"/>
        <v>#REF!</v>
      </c>
      <c r="AC82" s="102" t="e">
        <f t="shared" si="22"/>
        <v>#REF!</v>
      </c>
      <c r="AD82" s="102" t="e">
        <f t="shared" si="22"/>
        <v>#REF!</v>
      </c>
      <c r="AE82" s="102" t="e">
        <f t="shared" si="22"/>
        <v>#REF!</v>
      </c>
      <c r="AF82" s="102" t="e">
        <f t="shared" si="22"/>
        <v>#REF!</v>
      </c>
      <c r="AG82" s="102" t="e">
        <f t="shared" si="22"/>
        <v>#REF!</v>
      </c>
      <c r="AH82" s="102" t="e">
        <f t="shared" si="22"/>
        <v>#REF!</v>
      </c>
      <c r="AI82" s="102" t="e">
        <f t="shared" si="22"/>
        <v>#REF!</v>
      </c>
      <c r="AJ82" s="102" t="e">
        <f t="shared" si="22"/>
        <v>#REF!</v>
      </c>
      <c r="AK82" s="102" t="e">
        <f t="shared" si="22"/>
        <v>#REF!</v>
      </c>
      <c r="AL82" s="102" t="e">
        <f t="shared" si="22"/>
        <v>#REF!</v>
      </c>
      <c r="AM82" s="102" t="e">
        <f t="shared" si="22"/>
        <v>#REF!</v>
      </c>
      <c r="AN82" s="102" t="e">
        <f t="shared" si="22"/>
        <v>#REF!</v>
      </c>
      <c r="AO82" s="102" t="e">
        <f t="shared" si="22"/>
        <v>#REF!</v>
      </c>
      <c r="AP82" s="103" t="e">
        <f t="shared" si="22"/>
        <v>#REF!</v>
      </c>
      <c r="AQ82" s="102" t="e">
        <f>SUM(AQ81,AQ43)</f>
        <v>#REF!</v>
      </c>
      <c r="AR82" s="102" t="e">
        <f t="shared" si="22"/>
        <v>#REF!</v>
      </c>
      <c r="AS82" s="102" t="e">
        <f t="shared" si="22"/>
        <v>#REF!</v>
      </c>
      <c r="AT82" s="102" t="e">
        <f t="shared" si="22"/>
        <v>#REF!</v>
      </c>
      <c r="AU82" s="102" t="e">
        <f t="shared" si="22"/>
        <v>#REF!</v>
      </c>
      <c r="AV82" s="102" t="e">
        <f t="shared" si="22"/>
        <v>#REF!</v>
      </c>
      <c r="AW82" s="102" t="e">
        <f t="shared" si="22"/>
        <v>#REF!</v>
      </c>
      <c r="AX82" s="102" t="e">
        <f t="shared" si="22"/>
        <v>#REF!</v>
      </c>
      <c r="AY82" s="102" t="e">
        <f t="shared" si="22"/>
        <v>#REF!</v>
      </c>
      <c r="AZ82" s="102" t="e">
        <f t="shared" si="22"/>
        <v>#REF!</v>
      </c>
      <c r="BA82" s="102" t="e">
        <f t="shared" si="22"/>
        <v>#REF!</v>
      </c>
      <c r="BB82" s="102" t="e">
        <f t="shared" si="22"/>
        <v>#REF!</v>
      </c>
      <c r="BC82" s="102" t="e">
        <f t="shared" si="22"/>
        <v>#REF!</v>
      </c>
      <c r="BD82" s="102" t="e">
        <f t="shared" si="22"/>
        <v>#REF!</v>
      </c>
      <c r="BE82" s="102" t="e">
        <f t="shared" si="22"/>
        <v>#REF!</v>
      </c>
      <c r="BF82" s="102" t="e">
        <f t="shared" si="22"/>
        <v>#REF!</v>
      </c>
      <c r="BG82" s="102" t="e">
        <f t="shared" si="22"/>
        <v>#REF!</v>
      </c>
      <c r="BH82" s="102" t="e">
        <f t="shared" si="22"/>
        <v>#REF!</v>
      </c>
      <c r="BI82" s="102" t="e">
        <f t="shared" si="22"/>
        <v>#REF!</v>
      </c>
      <c r="BJ82" s="102" t="e">
        <f t="shared" si="22"/>
        <v>#REF!</v>
      </c>
      <c r="BK82" s="102" t="e">
        <f t="shared" si="22"/>
        <v>#REF!</v>
      </c>
      <c r="BL82" s="102" t="e">
        <f t="shared" si="22"/>
        <v>#REF!</v>
      </c>
      <c r="BM82" s="102" t="e">
        <f t="shared" si="22"/>
        <v>#REF!</v>
      </c>
      <c r="BN82" s="102" t="e">
        <f t="shared" si="22"/>
        <v>#REF!</v>
      </c>
      <c r="BO82" s="102" t="e">
        <f t="shared" si="22"/>
        <v>#REF!</v>
      </c>
      <c r="BP82" s="102" t="e">
        <f t="shared" si="22"/>
        <v>#REF!</v>
      </c>
      <c r="BQ82" s="102" t="e">
        <f t="shared" ref="BQ82:CI82" si="23">SUM(BQ81,BQ43)</f>
        <v>#REF!</v>
      </c>
      <c r="BR82" s="102" t="e">
        <f t="shared" si="23"/>
        <v>#REF!</v>
      </c>
      <c r="BS82" s="102" t="e">
        <f t="shared" si="23"/>
        <v>#REF!</v>
      </c>
      <c r="BT82" s="102" t="e">
        <f t="shared" si="23"/>
        <v>#REF!</v>
      </c>
      <c r="BU82" s="102" t="e">
        <f t="shared" si="23"/>
        <v>#REF!</v>
      </c>
      <c r="BV82" s="102" t="e">
        <f t="shared" si="23"/>
        <v>#REF!</v>
      </c>
      <c r="BW82" s="102" t="e">
        <f t="shared" si="23"/>
        <v>#REF!</v>
      </c>
      <c r="BX82" s="102" t="e">
        <f t="shared" si="23"/>
        <v>#REF!</v>
      </c>
      <c r="BY82" s="102" t="e">
        <f t="shared" si="23"/>
        <v>#REF!</v>
      </c>
      <c r="BZ82" s="102" t="e">
        <f t="shared" si="23"/>
        <v>#REF!</v>
      </c>
      <c r="CA82" s="102" t="e">
        <f t="shared" si="23"/>
        <v>#REF!</v>
      </c>
      <c r="CB82" s="131" t="e">
        <f>SUM(CB81,CB43)</f>
        <v>#REF!</v>
      </c>
      <c r="CC82" s="130" t="e">
        <f>SUM(CC81,CC43)</f>
        <v>#REF!</v>
      </c>
      <c r="CD82" s="102" t="e">
        <f t="shared" si="23"/>
        <v>#REF!</v>
      </c>
      <c r="CE82" s="102" t="e">
        <f t="shared" si="23"/>
        <v>#REF!</v>
      </c>
      <c r="CF82" s="102" t="e">
        <f t="shared" si="23"/>
        <v>#REF!</v>
      </c>
      <c r="CG82" s="102" t="e">
        <f t="shared" si="23"/>
        <v>#REF!</v>
      </c>
      <c r="CH82" s="102" t="e">
        <f t="shared" si="23"/>
        <v>#REF!</v>
      </c>
      <c r="CI82" s="102" t="e">
        <f t="shared" si="23"/>
        <v>#REF!</v>
      </c>
      <c r="CJ82" s="102"/>
      <c r="CK82" s="161" t="e">
        <f t="shared" ref="CK82:CQ82" si="24">SUM(CK81,CK43)</f>
        <v>#REF!</v>
      </c>
      <c r="CL82" s="162" t="e">
        <f t="shared" si="24"/>
        <v>#REF!</v>
      </c>
      <c r="CM82" s="163" t="e">
        <f t="shared" si="24"/>
        <v>#REF!</v>
      </c>
      <c r="CN82" s="163" t="e">
        <f t="shared" si="24"/>
        <v>#REF!</v>
      </c>
      <c r="CO82" s="163" t="e">
        <f t="shared" si="24"/>
        <v>#REF!</v>
      </c>
      <c r="CP82" s="163" t="e">
        <f t="shared" si="24"/>
        <v>#REF!</v>
      </c>
      <c r="CQ82" s="163" t="e">
        <f t="shared" si="24"/>
        <v>#REF!</v>
      </c>
      <c r="CR82" s="164"/>
      <c r="CS82" s="163" t="e">
        <f>SUM(CS81,CS43)</f>
        <v>#REF!</v>
      </c>
      <c r="CT82" s="165" t="e">
        <f>SUM(CT81,CT43)</f>
        <v>#REF!</v>
      </c>
      <c r="CU82" s="165" t="e">
        <f>SUM(CU81,CU43)</f>
        <v>#REF!</v>
      </c>
      <c r="CV82" s="165" t="e">
        <f>SUM(CV81,CV43)</f>
        <v>#REF!</v>
      </c>
      <c r="CW82" s="175" t="e">
        <f>SUM(CW81,CW43)</f>
        <v>#REF!</v>
      </c>
      <c r="CX82" s="58"/>
      <c r="CY82" s="183" t="e">
        <v>#REF!</v>
      </c>
      <c r="CZ82" s="82" t="e">
        <f>CY82-CW82</f>
        <v>#REF!</v>
      </c>
      <c r="DA82" s="58"/>
    </row>
    <row r="83" spans="1:105" x14ac:dyDescent="0.35">
      <c r="A83" s="111" t="s">
        <v>68</v>
      </c>
      <c r="B83" s="71"/>
      <c r="C83" s="71">
        <v>71</v>
      </c>
      <c r="D83" s="57" t="s">
        <v>69</v>
      </c>
      <c r="E83" s="58" t="e">
        <f>ROUND(#REF!,0)</f>
        <v>#REF!</v>
      </c>
      <c r="F83" s="58" t="e">
        <f>ROUND(#REF!,0)</f>
        <v>#REF!</v>
      </c>
      <c r="G83" s="58" t="e">
        <f>ROUND(#REF!,0)</f>
        <v>#REF!</v>
      </c>
      <c r="H83" s="58" t="e">
        <f>ROUND(#REF!,0)</f>
        <v>#REF!</v>
      </c>
      <c r="I83" s="58" t="e">
        <f>ROUND(#REF!,0)</f>
        <v>#REF!</v>
      </c>
      <c r="J83" s="58" t="e">
        <f>ROUND(#REF!,0)</f>
        <v>#REF!</v>
      </c>
      <c r="K83" s="58" t="e">
        <f>ROUND(#REF!,0)</f>
        <v>#REF!</v>
      </c>
      <c r="L83" s="58" t="e">
        <f>ROUND(#REF!,0)</f>
        <v>#REF!</v>
      </c>
      <c r="M83" s="58" t="e">
        <f>ROUND(#REF!,0)</f>
        <v>#REF!</v>
      </c>
      <c r="N83" s="58" t="e">
        <f>ROUND(#REF!,0)</f>
        <v>#REF!</v>
      </c>
      <c r="O83" s="58" t="e">
        <f>ROUND(#REF!,0)</f>
        <v>#REF!</v>
      </c>
      <c r="P83" s="58" t="e">
        <f>ROUND(#REF!,0)</f>
        <v>#REF!</v>
      </c>
      <c r="Q83" s="58" t="e">
        <f>ROUND(#REF!,0)</f>
        <v>#REF!</v>
      </c>
      <c r="R83" s="58" t="e">
        <f>ROUND(#REF!,0)</f>
        <v>#REF!</v>
      </c>
      <c r="S83" s="58" t="e">
        <f>ROUND(#REF!,0)</f>
        <v>#REF!</v>
      </c>
      <c r="T83" s="58" t="e">
        <f>ROUND(#REF!,0)</f>
        <v>#REF!</v>
      </c>
      <c r="U83" s="58" t="e">
        <f>ROUND(#REF!,0)</f>
        <v>#REF!</v>
      </c>
      <c r="V83" s="58" t="e">
        <f>ROUND(#REF!,0)</f>
        <v>#REF!</v>
      </c>
      <c r="W83" s="58" t="e">
        <f>ROUND(#REF!,0)</f>
        <v>#REF!</v>
      </c>
      <c r="X83" s="58" t="e">
        <f>ROUND(#REF!,0)</f>
        <v>#REF!</v>
      </c>
      <c r="Y83" s="58" t="e">
        <f>ROUND(#REF!,0)</f>
        <v>#REF!</v>
      </c>
      <c r="Z83" s="58" t="e">
        <f>ROUND(#REF!,0)</f>
        <v>#REF!</v>
      </c>
      <c r="AA83" s="58" t="e">
        <f>ROUND(#REF!,0)</f>
        <v>#REF!</v>
      </c>
      <c r="AB83" s="58" t="e">
        <f>ROUND(#REF!,0)</f>
        <v>#REF!</v>
      </c>
      <c r="AC83" s="58" t="e">
        <f>ROUND(#REF!,0)</f>
        <v>#REF!</v>
      </c>
      <c r="AD83" s="58" t="e">
        <f>ROUND(#REF!,0)</f>
        <v>#REF!</v>
      </c>
      <c r="AE83" s="58" t="e">
        <f>ROUND(#REF!,0)</f>
        <v>#REF!</v>
      </c>
      <c r="AF83" s="58" t="e">
        <f>ROUND(#REF!,0)</f>
        <v>#REF!</v>
      </c>
      <c r="AG83" s="58" t="e">
        <f>ROUND(#REF!,0)</f>
        <v>#REF!</v>
      </c>
      <c r="AH83" s="58" t="e">
        <f>ROUND(#REF!,0)</f>
        <v>#REF!</v>
      </c>
      <c r="AI83" s="58" t="e">
        <f>ROUND(#REF!,0)</f>
        <v>#REF!</v>
      </c>
      <c r="AJ83" s="58" t="e">
        <f>ROUND(#REF!,0)</f>
        <v>#REF!</v>
      </c>
      <c r="AK83" s="58" t="e">
        <f>ROUND(#REF!,0)</f>
        <v>#REF!</v>
      </c>
      <c r="AL83" s="58" t="e">
        <f>ROUND(#REF!,0)</f>
        <v>#REF!</v>
      </c>
      <c r="AM83" s="58" t="e">
        <f>ROUND(#REF!,0)</f>
        <v>#REF!</v>
      </c>
      <c r="AN83" s="58" t="e">
        <f>ROUND(#REF!,0)</f>
        <v>#REF!</v>
      </c>
      <c r="AO83" s="58" t="e">
        <f>ROUND(#REF!,0)</f>
        <v>#REF!</v>
      </c>
      <c r="AP83" s="98" t="e">
        <f t="shared" ref="AP83:AP87" si="25">SUM(E83:AO83)</f>
        <v>#REF!</v>
      </c>
      <c r="AQ83" s="58" t="e">
        <f>ROUND(#REF!,0)</f>
        <v>#REF!</v>
      </c>
      <c r="AR83" s="58" t="e">
        <f>ROUND(#REF!,0)</f>
        <v>#REF!</v>
      </c>
      <c r="AS83" s="58" t="e">
        <f>ROUND(#REF!,0)</f>
        <v>#REF!</v>
      </c>
      <c r="AT83" s="58" t="e">
        <f>ROUND(#REF!,0)</f>
        <v>#REF!</v>
      </c>
      <c r="AU83" s="58" t="e">
        <f>ROUND(#REF!,0)</f>
        <v>#REF!</v>
      </c>
      <c r="AV83" s="58" t="e">
        <f>ROUND(#REF!,0)</f>
        <v>#REF!</v>
      </c>
      <c r="AW83" s="58" t="e">
        <f>ROUND(#REF!,0)</f>
        <v>#REF!</v>
      </c>
      <c r="AX83" s="58" t="e">
        <f>ROUND(#REF!,0)</f>
        <v>#REF!</v>
      </c>
      <c r="AY83" s="58" t="e">
        <f>ROUND(#REF!,0)</f>
        <v>#REF!</v>
      </c>
      <c r="AZ83" s="58" t="e">
        <f>ROUND(#REF!,0)</f>
        <v>#REF!</v>
      </c>
      <c r="BA83" s="58" t="e">
        <f>ROUND(#REF!,0)</f>
        <v>#REF!</v>
      </c>
      <c r="BB83" s="58" t="e">
        <f>ROUND(#REF!,0)</f>
        <v>#REF!</v>
      </c>
      <c r="BC83" s="58" t="e">
        <f>ROUND(#REF!,0)</f>
        <v>#REF!</v>
      </c>
      <c r="BD83" s="58" t="e">
        <f>ROUND(#REF!,0)</f>
        <v>#REF!</v>
      </c>
      <c r="BE83" s="58" t="e">
        <f>ROUND(#REF!,0)</f>
        <v>#REF!</v>
      </c>
      <c r="BF83" s="58" t="e">
        <f>ROUND(#REF!,0)</f>
        <v>#REF!</v>
      </c>
      <c r="BG83" s="58" t="e">
        <f>ROUND(#REF!,0)</f>
        <v>#REF!</v>
      </c>
      <c r="BH83" s="58" t="e">
        <f>ROUND(#REF!,0)</f>
        <v>#REF!</v>
      </c>
      <c r="BI83" s="58" t="e">
        <f>ROUND(#REF!,0)</f>
        <v>#REF!</v>
      </c>
      <c r="BJ83" s="58" t="e">
        <f>ROUND(#REF!,0)</f>
        <v>#REF!</v>
      </c>
      <c r="BK83" s="58" t="e">
        <f>ROUND(#REF!,0)</f>
        <v>#REF!</v>
      </c>
      <c r="BL83" s="58" t="e">
        <f>ROUND(#REF!,0)</f>
        <v>#REF!</v>
      </c>
      <c r="BM83" s="58" t="e">
        <f>ROUND(#REF!,0)</f>
        <v>#REF!</v>
      </c>
      <c r="BN83" s="58" t="e">
        <f>ROUND(#REF!,0)</f>
        <v>#REF!</v>
      </c>
      <c r="BO83" s="58" t="e">
        <f>ROUND(#REF!,0)</f>
        <v>#REF!</v>
      </c>
      <c r="BP83" s="58" t="e">
        <f>ROUND(#REF!,0)</f>
        <v>#REF!</v>
      </c>
      <c r="BQ83" s="58" t="e">
        <f>ROUND(#REF!,0)</f>
        <v>#REF!</v>
      </c>
      <c r="BR83" s="58" t="e">
        <f>ROUND(#REF!,0)</f>
        <v>#REF!</v>
      </c>
      <c r="BS83" s="58" t="e">
        <f>ROUND(#REF!,0)</f>
        <v>#REF!</v>
      </c>
      <c r="BT83" s="58" t="e">
        <f>ROUND(#REF!,0)</f>
        <v>#REF!</v>
      </c>
      <c r="BU83" s="58" t="e">
        <f>ROUND(#REF!,0)</f>
        <v>#REF!</v>
      </c>
      <c r="BV83" s="58" t="e">
        <f>ROUND(#REF!,0)</f>
        <v>#REF!</v>
      </c>
      <c r="BW83" s="58" t="e">
        <f>ROUND(#REF!,0)</f>
        <v>#REF!</v>
      </c>
      <c r="BX83" s="58" t="e">
        <f>ROUND(#REF!,0)</f>
        <v>#REF!</v>
      </c>
      <c r="BY83" s="58" t="e">
        <f>ROUND(#REF!,0)</f>
        <v>#REF!</v>
      </c>
      <c r="BZ83" s="58" t="e">
        <f>ROUND(#REF!,0)</f>
        <v>#REF!</v>
      </c>
      <c r="CA83" s="58" t="e">
        <f>ROUND(#REF!,0)</f>
        <v>#REF!</v>
      </c>
      <c r="CB83" s="123" t="e">
        <f t="shared" ref="CB83:CB90" si="26">SUM(AQ83:CA83)</f>
        <v>#REF!</v>
      </c>
      <c r="CC83" s="127" t="e">
        <f t="shared" ref="CC83:CC90" si="27">SUM(CB83,AP83)</f>
        <v>#REF!</v>
      </c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</row>
    <row r="84" spans="1:105" x14ac:dyDescent="0.35">
      <c r="A84" s="112" t="s">
        <v>70</v>
      </c>
      <c r="B84" s="71"/>
      <c r="C84" s="71">
        <v>91</v>
      </c>
      <c r="D84" s="57" t="s">
        <v>71</v>
      </c>
      <c r="E84" s="58" t="e">
        <f>ROUND(#REF!,0)</f>
        <v>#REF!</v>
      </c>
      <c r="F84" s="58" t="e">
        <f>ROUND(#REF!,0)</f>
        <v>#REF!</v>
      </c>
      <c r="G84" s="58" t="e">
        <f>ROUND(#REF!,0)</f>
        <v>#REF!</v>
      </c>
      <c r="H84" s="58" t="e">
        <f>ROUND(#REF!,0)</f>
        <v>#REF!</v>
      </c>
      <c r="I84" s="58" t="e">
        <f>ROUND(#REF!,0)</f>
        <v>#REF!</v>
      </c>
      <c r="J84" s="58" t="e">
        <f>ROUND(#REF!,0)</f>
        <v>#REF!</v>
      </c>
      <c r="K84" s="58" t="e">
        <f>ROUND(#REF!,0)</f>
        <v>#REF!</v>
      </c>
      <c r="L84" s="58" t="e">
        <f>ROUND(#REF!,0)</f>
        <v>#REF!</v>
      </c>
      <c r="M84" s="58" t="e">
        <f>ROUND(#REF!,0)</f>
        <v>#REF!</v>
      </c>
      <c r="N84" s="58" t="e">
        <f>ROUND(#REF!,0)</f>
        <v>#REF!</v>
      </c>
      <c r="O84" s="58" t="e">
        <f>ROUND(#REF!,0)</f>
        <v>#REF!</v>
      </c>
      <c r="P84" s="58" t="e">
        <f>ROUND(#REF!,0)</f>
        <v>#REF!</v>
      </c>
      <c r="Q84" s="58" t="e">
        <f>ROUND(#REF!,0)</f>
        <v>#REF!</v>
      </c>
      <c r="R84" s="58" t="e">
        <f>ROUND(#REF!,0)</f>
        <v>#REF!</v>
      </c>
      <c r="S84" s="58" t="e">
        <f>ROUND(#REF!,0)</f>
        <v>#REF!</v>
      </c>
      <c r="T84" s="58" t="e">
        <f>ROUND(#REF!,0)</f>
        <v>#REF!</v>
      </c>
      <c r="U84" s="58" t="e">
        <f>ROUND(#REF!,0)</f>
        <v>#REF!</v>
      </c>
      <c r="V84" s="58" t="e">
        <f>ROUND(#REF!,0)</f>
        <v>#REF!</v>
      </c>
      <c r="W84" s="58" t="e">
        <f>ROUND(#REF!,0)</f>
        <v>#REF!</v>
      </c>
      <c r="X84" s="58" t="e">
        <f>ROUND(#REF!,0)</f>
        <v>#REF!</v>
      </c>
      <c r="Y84" s="58" t="e">
        <f>ROUND(#REF!,0)</f>
        <v>#REF!</v>
      </c>
      <c r="Z84" s="58" t="e">
        <f>ROUND(#REF!,0)</f>
        <v>#REF!</v>
      </c>
      <c r="AA84" s="58" t="e">
        <f>ROUND(#REF!,0)</f>
        <v>#REF!</v>
      </c>
      <c r="AB84" s="58" t="e">
        <f>ROUND(#REF!,0)</f>
        <v>#REF!</v>
      </c>
      <c r="AC84" s="58" t="e">
        <f>ROUND(#REF!,0)</f>
        <v>#REF!</v>
      </c>
      <c r="AD84" s="58" t="e">
        <f>ROUND(#REF!,0)</f>
        <v>#REF!</v>
      </c>
      <c r="AE84" s="58" t="e">
        <f>ROUND(#REF!,0)</f>
        <v>#REF!</v>
      </c>
      <c r="AF84" s="58" t="e">
        <f>ROUND(#REF!,0)</f>
        <v>#REF!</v>
      </c>
      <c r="AG84" s="58" t="e">
        <f>ROUND(#REF!,0)</f>
        <v>#REF!</v>
      </c>
      <c r="AH84" s="58" t="e">
        <f>ROUND(#REF!,0)</f>
        <v>#REF!</v>
      </c>
      <c r="AI84" s="58" t="e">
        <f>ROUND(#REF!,0)</f>
        <v>#REF!</v>
      </c>
      <c r="AJ84" s="58" t="e">
        <f>ROUND(#REF!,0)</f>
        <v>#REF!</v>
      </c>
      <c r="AK84" s="58" t="e">
        <f>ROUND(#REF!,0)</f>
        <v>#REF!</v>
      </c>
      <c r="AL84" s="58" t="e">
        <f>ROUND(#REF!,0)</f>
        <v>#REF!</v>
      </c>
      <c r="AM84" s="58" t="e">
        <f>ROUND(#REF!,0)</f>
        <v>#REF!</v>
      </c>
      <c r="AN84" s="58" t="e">
        <f>ROUND(#REF!,0)</f>
        <v>#REF!</v>
      </c>
      <c r="AO84" s="58" t="e">
        <f>ROUND(#REF!,0)</f>
        <v>#REF!</v>
      </c>
      <c r="AP84" s="98" t="e">
        <f t="shared" si="25"/>
        <v>#REF!</v>
      </c>
      <c r="AQ84" s="58" t="e">
        <f>ROUND(#REF!,0)</f>
        <v>#REF!</v>
      </c>
      <c r="AR84" s="58" t="e">
        <f>ROUND(#REF!,0)</f>
        <v>#REF!</v>
      </c>
      <c r="AS84" s="58" t="e">
        <f>ROUND(#REF!,0)</f>
        <v>#REF!</v>
      </c>
      <c r="AT84" s="58" t="e">
        <f>ROUND(#REF!,0)</f>
        <v>#REF!</v>
      </c>
      <c r="AU84" s="58" t="e">
        <f>ROUND(#REF!,0)</f>
        <v>#REF!</v>
      </c>
      <c r="AV84" s="58" t="e">
        <f>ROUND(#REF!,0)</f>
        <v>#REF!</v>
      </c>
      <c r="AW84" s="58" t="e">
        <f>ROUND(#REF!,0)</f>
        <v>#REF!</v>
      </c>
      <c r="AX84" s="58" t="e">
        <f>ROUND(#REF!,0)</f>
        <v>#REF!</v>
      </c>
      <c r="AY84" s="58" t="e">
        <f>ROUND(#REF!,0)</f>
        <v>#REF!</v>
      </c>
      <c r="AZ84" s="58" t="e">
        <f>ROUND(#REF!,0)</f>
        <v>#REF!</v>
      </c>
      <c r="BA84" s="58" t="e">
        <f>ROUND(#REF!,0)</f>
        <v>#REF!</v>
      </c>
      <c r="BB84" s="58" t="e">
        <f>ROUND(#REF!,0)</f>
        <v>#REF!</v>
      </c>
      <c r="BC84" s="58" t="e">
        <f>ROUND(#REF!,0)</f>
        <v>#REF!</v>
      </c>
      <c r="BD84" s="58" t="e">
        <f>ROUND(#REF!,0)</f>
        <v>#REF!</v>
      </c>
      <c r="BE84" s="58" t="e">
        <f>ROUND(#REF!,0)</f>
        <v>#REF!</v>
      </c>
      <c r="BF84" s="58" t="e">
        <f>ROUND(#REF!,0)</f>
        <v>#REF!</v>
      </c>
      <c r="BG84" s="58" t="e">
        <f>ROUND(#REF!,0)</f>
        <v>#REF!</v>
      </c>
      <c r="BH84" s="58" t="e">
        <f>ROUND(#REF!,0)</f>
        <v>#REF!</v>
      </c>
      <c r="BI84" s="58" t="e">
        <f>ROUND(#REF!,0)</f>
        <v>#REF!</v>
      </c>
      <c r="BJ84" s="58" t="e">
        <f>ROUND(#REF!,0)</f>
        <v>#REF!</v>
      </c>
      <c r="BK84" s="58" t="e">
        <f>ROUND(#REF!,0)</f>
        <v>#REF!</v>
      </c>
      <c r="BL84" s="58" t="e">
        <f>ROUND(#REF!,0)</f>
        <v>#REF!</v>
      </c>
      <c r="BM84" s="58" t="e">
        <f>ROUND(#REF!,0)</f>
        <v>#REF!</v>
      </c>
      <c r="BN84" s="58" t="e">
        <f>ROUND(#REF!,0)</f>
        <v>#REF!</v>
      </c>
      <c r="BO84" s="58" t="e">
        <f>ROUND(#REF!,0)</f>
        <v>#REF!</v>
      </c>
      <c r="BP84" s="58" t="e">
        <f>ROUND(#REF!,0)</f>
        <v>#REF!</v>
      </c>
      <c r="BQ84" s="58" t="e">
        <f>ROUND(#REF!,0)</f>
        <v>#REF!</v>
      </c>
      <c r="BR84" s="58" t="e">
        <f>ROUND(#REF!,0)</f>
        <v>#REF!</v>
      </c>
      <c r="BS84" s="58" t="e">
        <f>ROUND(#REF!,0)</f>
        <v>#REF!</v>
      </c>
      <c r="BT84" s="58" t="e">
        <f>ROUND(#REF!,0)</f>
        <v>#REF!</v>
      </c>
      <c r="BU84" s="58" t="e">
        <f>ROUND(#REF!,0)</f>
        <v>#REF!</v>
      </c>
      <c r="BV84" s="58" t="e">
        <f>ROUND(#REF!,0)</f>
        <v>#REF!</v>
      </c>
      <c r="BW84" s="58" t="e">
        <f>ROUND(#REF!,0)</f>
        <v>#REF!</v>
      </c>
      <c r="BX84" s="58" t="e">
        <f>ROUND(#REF!,0)</f>
        <v>#REF!</v>
      </c>
      <c r="BY84" s="58" t="e">
        <f>ROUND(#REF!,0)</f>
        <v>#REF!</v>
      </c>
      <c r="BZ84" s="58" t="e">
        <f>ROUND(#REF!,0)</f>
        <v>#REF!</v>
      </c>
      <c r="CA84" s="58" t="e">
        <f>ROUND(#REF!,0)</f>
        <v>#REF!</v>
      </c>
      <c r="CB84" s="123" t="e">
        <f t="shared" si="26"/>
        <v>#REF!</v>
      </c>
      <c r="CC84" s="127" t="e">
        <f t="shared" si="27"/>
        <v>#REF!</v>
      </c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</row>
    <row r="85" spans="1:105" x14ac:dyDescent="0.35">
      <c r="A85" s="112" t="s">
        <v>72</v>
      </c>
      <c r="B85" s="71"/>
      <c r="C85" s="71">
        <v>92</v>
      </c>
      <c r="D85" s="57" t="s">
        <v>73</v>
      </c>
      <c r="E85" s="58" t="e">
        <f>ROUND(#REF!,0)</f>
        <v>#REF!</v>
      </c>
      <c r="F85" s="58" t="e">
        <f>ROUND(#REF!,0)</f>
        <v>#REF!</v>
      </c>
      <c r="G85" s="58" t="e">
        <f>ROUND(#REF!,0)</f>
        <v>#REF!</v>
      </c>
      <c r="H85" s="58" t="e">
        <f>ROUND(#REF!,0)</f>
        <v>#REF!</v>
      </c>
      <c r="I85" s="58" t="e">
        <f>ROUND(#REF!,0)</f>
        <v>#REF!</v>
      </c>
      <c r="J85" s="58" t="e">
        <f>ROUND(#REF!,0)</f>
        <v>#REF!</v>
      </c>
      <c r="K85" s="58" t="e">
        <f>ROUND(#REF!,0)</f>
        <v>#REF!</v>
      </c>
      <c r="L85" s="58" t="e">
        <f>ROUND(#REF!,0)</f>
        <v>#REF!</v>
      </c>
      <c r="M85" s="58" t="e">
        <f>ROUND(#REF!,0)</f>
        <v>#REF!</v>
      </c>
      <c r="N85" s="58" t="e">
        <f>ROUND(#REF!,0)</f>
        <v>#REF!</v>
      </c>
      <c r="O85" s="58" t="e">
        <f>ROUND(#REF!,0)</f>
        <v>#REF!</v>
      </c>
      <c r="P85" s="58" t="e">
        <f>ROUND(#REF!,0)</f>
        <v>#REF!</v>
      </c>
      <c r="Q85" s="58" t="e">
        <f>ROUND(#REF!,0)</f>
        <v>#REF!</v>
      </c>
      <c r="R85" s="58" t="e">
        <f>ROUND(#REF!,0)</f>
        <v>#REF!</v>
      </c>
      <c r="S85" s="58" t="e">
        <f>ROUND(#REF!,0)</f>
        <v>#REF!</v>
      </c>
      <c r="T85" s="58" t="e">
        <f>ROUND(#REF!,0)</f>
        <v>#REF!</v>
      </c>
      <c r="U85" s="58" t="e">
        <f>ROUND(#REF!,0)</f>
        <v>#REF!</v>
      </c>
      <c r="V85" s="58" t="e">
        <f>ROUND(#REF!,0)</f>
        <v>#REF!</v>
      </c>
      <c r="W85" s="58" t="e">
        <f>ROUND(#REF!,0)</f>
        <v>#REF!</v>
      </c>
      <c r="X85" s="58" t="e">
        <f>ROUND(#REF!,0)</f>
        <v>#REF!</v>
      </c>
      <c r="Y85" s="58" t="e">
        <f>ROUND(#REF!,0)</f>
        <v>#REF!</v>
      </c>
      <c r="Z85" s="58" t="e">
        <f>ROUND(#REF!,0)</f>
        <v>#REF!</v>
      </c>
      <c r="AA85" s="58" t="e">
        <f>ROUND(#REF!,0)</f>
        <v>#REF!</v>
      </c>
      <c r="AB85" s="58" t="e">
        <f>ROUND(#REF!,0)</f>
        <v>#REF!</v>
      </c>
      <c r="AC85" s="58" t="e">
        <f>ROUND(#REF!,0)</f>
        <v>#REF!</v>
      </c>
      <c r="AD85" s="58" t="e">
        <f>ROUND(#REF!,0)</f>
        <v>#REF!</v>
      </c>
      <c r="AE85" s="58" t="e">
        <f>ROUND(#REF!,0)</f>
        <v>#REF!</v>
      </c>
      <c r="AF85" s="58" t="e">
        <f>ROUND(#REF!,0)</f>
        <v>#REF!</v>
      </c>
      <c r="AG85" s="58" t="e">
        <f>ROUND(#REF!,0)</f>
        <v>#REF!</v>
      </c>
      <c r="AH85" s="58" t="e">
        <f>ROUND(#REF!,0)</f>
        <v>#REF!</v>
      </c>
      <c r="AI85" s="58" t="e">
        <f>ROUND(#REF!,0)</f>
        <v>#REF!</v>
      </c>
      <c r="AJ85" s="58" t="e">
        <f>ROUND(#REF!,0)</f>
        <v>#REF!</v>
      </c>
      <c r="AK85" s="58" t="e">
        <f>ROUND(#REF!,0)</f>
        <v>#REF!</v>
      </c>
      <c r="AL85" s="58" t="e">
        <f>ROUND(#REF!,0)</f>
        <v>#REF!</v>
      </c>
      <c r="AM85" s="58" t="e">
        <f>ROUND(#REF!,0)</f>
        <v>#REF!</v>
      </c>
      <c r="AN85" s="58" t="e">
        <f>ROUND(#REF!,0)</f>
        <v>#REF!</v>
      </c>
      <c r="AO85" s="58" t="e">
        <f>ROUND(#REF!,0)</f>
        <v>#REF!</v>
      </c>
      <c r="AP85" s="98" t="e">
        <f t="shared" si="25"/>
        <v>#REF!</v>
      </c>
      <c r="AQ85" s="58" t="e">
        <f>ROUND(#REF!,0)</f>
        <v>#REF!</v>
      </c>
      <c r="AR85" s="58" t="e">
        <f>ROUND(#REF!,0)</f>
        <v>#REF!</v>
      </c>
      <c r="AS85" s="58" t="e">
        <f>ROUND(#REF!,0)</f>
        <v>#REF!</v>
      </c>
      <c r="AT85" s="58" t="e">
        <f>ROUND(#REF!,0)</f>
        <v>#REF!</v>
      </c>
      <c r="AU85" s="58" t="e">
        <f>ROUND(#REF!,0)</f>
        <v>#REF!</v>
      </c>
      <c r="AV85" s="58" t="e">
        <f>ROUND(#REF!,0)</f>
        <v>#REF!</v>
      </c>
      <c r="AW85" s="58" t="e">
        <f>ROUND(#REF!,0)</f>
        <v>#REF!</v>
      </c>
      <c r="AX85" s="58" t="e">
        <f>ROUND(#REF!,0)</f>
        <v>#REF!</v>
      </c>
      <c r="AY85" s="58" t="e">
        <f>ROUND(#REF!,0)</f>
        <v>#REF!</v>
      </c>
      <c r="AZ85" s="58" t="e">
        <f>ROUND(#REF!,0)</f>
        <v>#REF!</v>
      </c>
      <c r="BA85" s="58" t="e">
        <f>ROUND(#REF!,0)</f>
        <v>#REF!</v>
      </c>
      <c r="BB85" s="58" t="e">
        <f>ROUND(#REF!,0)</f>
        <v>#REF!</v>
      </c>
      <c r="BC85" s="58" t="e">
        <f>ROUND(#REF!,0)</f>
        <v>#REF!</v>
      </c>
      <c r="BD85" s="58" t="e">
        <f>ROUND(#REF!,0)</f>
        <v>#REF!</v>
      </c>
      <c r="BE85" s="58" t="e">
        <f>ROUND(#REF!,0)</f>
        <v>#REF!</v>
      </c>
      <c r="BF85" s="58" t="e">
        <f>ROUND(#REF!,0)</f>
        <v>#REF!</v>
      </c>
      <c r="BG85" s="58" t="e">
        <f>ROUND(#REF!,0)</f>
        <v>#REF!</v>
      </c>
      <c r="BH85" s="58" t="e">
        <f>ROUND(#REF!,0)</f>
        <v>#REF!</v>
      </c>
      <c r="BI85" s="58" t="e">
        <f>ROUND(#REF!,0)</f>
        <v>#REF!</v>
      </c>
      <c r="BJ85" s="58" t="e">
        <f>ROUND(#REF!,0)</f>
        <v>#REF!</v>
      </c>
      <c r="BK85" s="58" t="e">
        <f>ROUND(#REF!,0)</f>
        <v>#REF!</v>
      </c>
      <c r="BL85" s="58" t="e">
        <f>ROUND(#REF!,0)</f>
        <v>#REF!</v>
      </c>
      <c r="BM85" s="58" t="e">
        <f>ROUND(#REF!,0)</f>
        <v>#REF!</v>
      </c>
      <c r="BN85" s="58" t="e">
        <f>ROUND(#REF!,0)</f>
        <v>#REF!</v>
      </c>
      <c r="BO85" s="58" t="e">
        <f>ROUND(#REF!,0)</f>
        <v>#REF!</v>
      </c>
      <c r="BP85" s="58" t="e">
        <f>ROUND(#REF!,0)</f>
        <v>#REF!</v>
      </c>
      <c r="BQ85" s="58" t="e">
        <f>ROUND(#REF!,0)</f>
        <v>#REF!</v>
      </c>
      <c r="BR85" s="58" t="e">
        <f>ROUND(#REF!,0)</f>
        <v>#REF!</v>
      </c>
      <c r="BS85" s="58" t="e">
        <f>ROUND(#REF!,0)</f>
        <v>#REF!</v>
      </c>
      <c r="BT85" s="58" t="e">
        <f>ROUND(#REF!,0)</f>
        <v>#REF!</v>
      </c>
      <c r="BU85" s="58" t="e">
        <f>ROUND(#REF!,0)</f>
        <v>#REF!</v>
      </c>
      <c r="BV85" s="58" t="e">
        <f>ROUND(#REF!,0)</f>
        <v>#REF!</v>
      </c>
      <c r="BW85" s="58" t="e">
        <f>ROUND(#REF!,0)</f>
        <v>#REF!</v>
      </c>
      <c r="BX85" s="58" t="e">
        <f>ROUND(#REF!,0)</f>
        <v>#REF!</v>
      </c>
      <c r="BY85" s="58" t="e">
        <f>ROUND(#REF!,0)</f>
        <v>#REF!</v>
      </c>
      <c r="BZ85" s="58" t="e">
        <f>ROUND(#REF!,0)</f>
        <v>#REF!</v>
      </c>
      <c r="CA85" s="58" t="e">
        <f>ROUND(#REF!,0)</f>
        <v>#REF!</v>
      </c>
      <c r="CB85" s="123" t="e">
        <f t="shared" si="26"/>
        <v>#REF!</v>
      </c>
      <c r="CC85" s="127" t="e">
        <f t="shared" si="27"/>
        <v>#REF!</v>
      </c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</row>
    <row r="86" spans="1:105" x14ac:dyDescent="0.35">
      <c r="A86" s="112" t="s">
        <v>74</v>
      </c>
      <c r="B86" s="71"/>
      <c r="C86" s="71">
        <v>93</v>
      </c>
      <c r="D86" s="57" t="s">
        <v>75</v>
      </c>
      <c r="E86" s="58" t="e">
        <f>ROUND(#REF!,0)</f>
        <v>#REF!</v>
      </c>
      <c r="F86" s="58" t="e">
        <f>ROUND(#REF!,0)</f>
        <v>#REF!</v>
      </c>
      <c r="G86" s="58" t="e">
        <f>ROUND(#REF!,0)</f>
        <v>#REF!</v>
      </c>
      <c r="H86" s="58" t="e">
        <f>ROUND(#REF!,0)</f>
        <v>#REF!</v>
      </c>
      <c r="I86" s="58" t="e">
        <f>ROUND(#REF!,0)</f>
        <v>#REF!</v>
      </c>
      <c r="J86" s="58" t="e">
        <f>ROUND(#REF!,0)</f>
        <v>#REF!</v>
      </c>
      <c r="K86" s="58" t="e">
        <f>ROUND(#REF!,0)</f>
        <v>#REF!</v>
      </c>
      <c r="L86" s="58" t="e">
        <f>ROUND(#REF!,0)</f>
        <v>#REF!</v>
      </c>
      <c r="M86" s="58" t="e">
        <f>ROUND(#REF!,0)</f>
        <v>#REF!</v>
      </c>
      <c r="N86" s="58" t="e">
        <f>ROUND(#REF!,0)</f>
        <v>#REF!</v>
      </c>
      <c r="O86" s="58" t="e">
        <f>ROUND(#REF!,0)</f>
        <v>#REF!</v>
      </c>
      <c r="P86" s="58" t="e">
        <f>ROUND(#REF!,0)</f>
        <v>#REF!</v>
      </c>
      <c r="Q86" s="58" t="e">
        <f>ROUND(#REF!,0)</f>
        <v>#REF!</v>
      </c>
      <c r="R86" s="58" t="e">
        <f>ROUND(#REF!,0)</f>
        <v>#REF!</v>
      </c>
      <c r="S86" s="58" t="e">
        <f>ROUND(#REF!,0)</f>
        <v>#REF!</v>
      </c>
      <c r="T86" s="58" t="e">
        <f>ROUND(#REF!,0)</f>
        <v>#REF!</v>
      </c>
      <c r="U86" s="58" t="e">
        <f>ROUND(#REF!,0)</f>
        <v>#REF!</v>
      </c>
      <c r="V86" s="58" t="e">
        <f>ROUND(#REF!,0)</f>
        <v>#REF!</v>
      </c>
      <c r="W86" s="58" t="e">
        <f>ROUND(#REF!,0)</f>
        <v>#REF!</v>
      </c>
      <c r="X86" s="58" t="e">
        <f>ROUND(#REF!,0)</f>
        <v>#REF!</v>
      </c>
      <c r="Y86" s="58" t="e">
        <f>ROUND(#REF!,0)</f>
        <v>#REF!</v>
      </c>
      <c r="Z86" s="58" t="e">
        <f>ROUND(#REF!,0)</f>
        <v>#REF!</v>
      </c>
      <c r="AA86" s="58" t="e">
        <f>ROUND(#REF!,0)</f>
        <v>#REF!</v>
      </c>
      <c r="AB86" s="58" t="e">
        <f>ROUND(#REF!,0)</f>
        <v>#REF!</v>
      </c>
      <c r="AC86" s="58" t="e">
        <f>ROUND(#REF!,0)</f>
        <v>#REF!</v>
      </c>
      <c r="AD86" s="58" t="e">
        <f>ROUND(#REF!,0)</f>
        <v>#REF!</v>
      </c>
      <c r="AE86" s="58" t="e">
        <f>ROUND(#REF!,0)</f>
        <v>#REF!</v>
      </c>
      <c r="AF86" s="58" t="e">
        <f>ROUND(#REF!,0)</f>
        <v>#REF!</v>
      </c>
      <c r="AG86" s="58" t="e">
        <f>ROUND(#REF!,0)</f>
        <v>#REF!</v>
      </c>
      <c r="AH86" s="58" t="e">
        <f>ROUND(#REF!,0)</f>
        <v>#REF!</v>
      </c>
      <c r="AI86" s="58" t="e">
        <f>ROUND(#REF!,0)</f>
        <v>#REF!</v>
      </c>
      <c r="AJ86" s="58" t="e">
        <f>ROUND(#REF!,0)</f>
        <v>#REF!</v>
      </c>
      <c r="AK86" s="58" t="e">
        <f>ROUND(#REF!,0)</f>
        <v>#REF!</v>
      </c>
      <c r="AL86" s="58" t="e">
        <f>ROUND(#REF!,0)</f>
        <v>#REF!</v>
      </c>
      <c r="AM86" s="58" t="e">
        <f>ROUND(#REF!,0)</f>
        <v>#REF!</v>
      </c>
      <c r="AN86" s="58" t="e">
        <f>ROUND(#REF!,0)</f>
        <v>#REF!</v>
      </c>
      <c r="AO86" s="58" t="e">
        <f>ROUND(#REF!,0)</f>
        <v>#REF!</v>
      </c>
      <c r="AP86" s="98" t="e">
        <f t="shared" si="25"/>
        <v>#REF!</v>
      </c>
      <c r="AQ86" s="58" t="e">
        <f>ROUND(#REF!,0)</f>
        <v>#REF!</v>
      </c>
      <c r="AR86" s="58" t="e">
        <f>ROUND(#REF!,0)</f>
        <v>#REF!</v>
      </c>
      <c r="AS86" s="58" t="e">
        <f>ROUND(#REF!,0)</f>
        <v>#REF!</v>
      </c>
      <c r="AT86" s="58" t="e">
        <f>ROUND(#REF!,0)</f>
        <v>#REF!</v>
      </c>
      <c r="AU86" s="58" t="e">
        <f>ROUND(#REF!,0)</f>
        <v>#REF!</v>
      </c>
      <c r="AV86" s="58" t="e">
        <f>ROUND(#REF!,0)</f>
        <v>#REF!</v>
      </c>
      <c r="AW86" s="58" t="e">
        <f>ROUND(#REF!,0)</f>
        <v>#REF!</v>
      </c>
      <c r="AX86" s="58" t="e">
        <f>ROUND(#REF!,0)</f>
        <v>#REF!</v>
      </c>
      <c r="AY86" s="58" t="e">
        <f>ROUND(#REF!,0)</f>
        <v>#REF!</v>
      </c>
      <c r="AZ86" s="58" t="e">
        <f>ROUND(#REF!,0)</f>
        <v>#REF!</v>
      </c>
      <c r="BA86" s="58" t="e">
        <f>ROUND(#REF!,0)</f>
        <v>#REF!</v>
      </c>
      <c r="BB86" s="58" t="e">
        <f>ROUND(#REF!,0)</f>
        <v>#REF!</v>
      </c>
      <c r="BC86" s="58" t="e">
        <f>ROUND(#REF!,0)</f>
        <v>#REF!</v>
      </c>
      <c r="BD86" s="58" t="e">
        <f>ROUND(#REF!,0)</f>
        <v>#REF!</v>
      </c>
      <c r="BE86" s="58" t="e">
        <f>ROUND(#REF!,0)</f>
        <v>#REF!</v>
      </c>
      <c r="BF86" s="58" t="e">
        <f>ROUND(#REF!,0)</f>
        <v>#REF!</v>
      </c>
      <c r="BG86" s="58" t="e">
        <f>ROUND(#REF!,0)</f>
        <v>#REF!</v>
      </c>
      <c r="BH86" s="58" t="e">
        <f>ROUND(#REF!,0)</f>
        <v>#REF!</v>
      </c>
      <c r="BI86" s="58" t="e">
        <f>ROUND(#REF!,0)</f>
        <v>#REF!</v>
      </c>
      <c r="BJ86" s="58" t="e">
        <f>ROUND(#REF!,0)</f>
        <v>#REF!</v>
      </c>
      <c r="BK86" s="58" t="e">
        <f>ROUND(#REF!,0)</f>
        <v>#REF!</v>
      </c>
      <c r="BL86" s="58" t="e">
        <f>ROUND(#REF!,0)</f>
        <v>#REF!</v>
      </c>
      <c r="BM86" s="58" t="e">
        <f>ROUND(#REF!,0)</f>
        <v>#REF!</v>
      </c>
      <c r="BN86" s="58" t="e">
        <f>ROUND(#REF!,0)</f>
        <v>#REF!</v>
      </c>
      <c r="BO86" s="58" t="e">
        <f>ROUND(#REF!,0)</f>
        <v>#REF!</v>
      </c>
      <c r="BP86" s="58" t="e">
        <f>ROUND(#REF!,0)</f>
        <v>#REF!</v>
      </c>
      <c r="BQ86" s="58" t="e">
        <f>ROUND(#REF!,0)</f>
        <v>#REF!</v>
      </c>
      <c r="BR86" s="58" t="e">
        <f>ROUND(#REF!,0)</f>
        <v>#REF!</v>
      </c>
      <c r="BS86" s="58" t="e">
        <f>ROUND(#REF!,0)</f>
        <v>#REF!</v>
      </c>
      <c r="BT86" s="58" t="e">
        <f>ROUND(#REF!,0)</f>
        <v>#REF!</v>
      </c>
      <c r="BU86" s="58" t="e">
        <f>ROUND(#REF!,0)</f>
        <v>#REF!</v>
      </c>
      <c r="BV86" s="58" t="e">
        <f>ROUND(#REF!,0)</f>
        <v>#REF!</v>
      </c>
      <c r="BW86" s="58" t="e">
        <f>ROUND(#REF!,0)</f>
        <v>#REF!</v>
      </c>
      <c r="BX86" s="58" t="e">
        <f>ROUND(#REF!,0)</f>
        <v>#REF!</v>
      </c>
      <c r="BY86" s="58" t="e">
        <f>ROUND(#REF!,0)</f>
        <v>#REF!</v>
      </c>
      <c r="BZ86" s="58" t="e">
        <f>ROUND(#REF!,0)</f>
        <v>#REF!</v>
      </c>
      <c r="CA86" s="58" t="e">
        <f>ROUND(#REF!,0)</f>
        <v>#REF!</v>
      </c>
      <c r="CB86" s="123" t="e">
        <f t="shared" si="26"/>
        <v>#REF!</v>
      </c>
      <c r="CC86" s="127" t="e">
        <f t="shared" si="27"/>
        <v>#REF!</v>
      </c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</row>
    <row r="87" spans="1:105" x14ac:dyDescent="0.35">
      <c r="A87" s="112" t="s">
        <v>76</v>
      </c>
      <c r="B87" s="71"/>
      <c r="C87" s="71">
        <v>94</v>
      </c>
      <c r="D87" s="57" t="s">
        <v>77</v>
      </c>
      <c r="E87" s="58" t="e">
        <f>ROUND(#REF!,0)</f>
        <v>#REF!</v>
      </c>
      <c r="F87" s="58" t="e">
        <f>ROUND(#REF!,0)</f>
        <v>#REF!</v>
      </c>
      <c r="G87" s="58" t="e">
        <f>ROUND(#REF!,0)</f>
        <v>#REF!</v>
      </c>
      <c r="H87" s="58" t="e">
        <f>ROUND(#REF!,0)</f>
        <v>#REF!</v>
      </c>
      <c r="I87" s="58" t="e">
        <f>ROUND(#REF!,0)</f>
        <v>#REF!</v>
      </c>
      <c r="J87" s="58" t="e">
        <f>ROUND(#REF!,0)</f>
        <v>#REF!</v>
      </c>
      <c r="K87" s="58" t="e">
        <f>ROUND(#REF!,0)</f>
        <v>#REF!</v>
      </c>
      <c r="L87" s="58" t="e">
        <f>ROUND(#REF!,0)</f>
        <v>#REF!</v>
      </c>
      <c r="M87" s="58" t="e">
        <f>ROUND(#REF!,0)</f>
        <v>#REF!</v>
      </c>
      <c r="N87" s="58" t="e">
        <f>ROUND(#REF!,0)</f>
        <v>#REF!</v>
      </c>
      <c r="O87" s="58" t="e">
        <f>ROUND(#REF!,0)</f>
        <v>#REF!</v>
      </c>
      <c r="P87" s="58" t="e">
        <f>ROUND(#REF!,0)</f>
        <v>#REF!</v>
      </c>
      <c r="Q87" s="58" t="e">
        <f>ROUND(#REF!,0)</f>
        <v>#REF!</v>
      </c>
      <c r="R87" s="58" t="e">
        <f>ROUND(#REF!,0)</f>
        <v>#REF!</v>
      </c>
      <c r="S87" s="58" t="e">
        <f>ROUND(#REF!,0)</f>
        <v>#REF!</v>
      </c>
      <c r="T87" s="58" t="e">
        <f>ROUND(#REF!,0)</f>
        <v>#REF!</v>
      </c>
      <c r="U87" s="58" t="e">
        <f>ROUND(#REF!,0)</f>
        <v>#REF!</v>
      </c>
      <c r="V87" s="58" t="e">
        <f>ROUND(#REF!,0)</f>
        <v>#REF!</v>
      </c>
      <c r="W87" s="58" t="e">
        <f>ROUND(#REF!,0)</f>
        <v>#REF!</v>
      </c>
      <c r="X87" s="58" t="e">
        <f>ROUND(#REF!,0)</f>
        <v>#REF!</v>
      </c>
      <c r="Y87" s="58" t="e">
        <f>ROUND(#REF!,0)</f>
        <v>#REF!</v>
      </c>
      <c r="Z87" s="58" t="e">
        <f>ROUND(#REF!,0)</f>
        <v>#REF!</v>
      </c>
      <c r="AA87" s="58" t="e">
        <f>ROUND(#REF!,0)</f>
        <v>#REF!</v>
      </c>
      <c r="AB87" s="58" t="e">
        <f>ROUND(#REF!,0)</f>
        <v>#REF!</v>
      </c>
      <c r="AC87" s="58" t="e">
        <f>ROUND(#REF!,0)</f>
        <v>#REF!</v>
      </c>
      <c r="AD87" s="58" t="e">
        <f>ROUND(#REF!,0)</f>
        <v>#REF!</v>
      </c>
      <c r="AE87" s="58" t="e">
        <f>ROUND(#REF!,0)</f>
        <v>#REF!</v>
      </c>
      <c r="AF87" s="58" t="e">
        <f>ROUND(#REF!,0)</f>
        <v>#REF!</v>
      </c>
      <c r="AG87" s="58" t="e">
        <f>ROUND(#REF!,0)</f>
        <v>#REF!</v>
      </c>
      <c r="AH87" s="58" t="e">
        <f>ROUND(#REF!,0)</f>
        <v>#REF!</v>
      </c>
      <c r="AI87" s="58" t="e">
        <f>ROUND(#REF!,0)</f>
        <v>#REF!</v>
      </c>
      <c r="AJ87" s="58" t="e">
        <f>ROUND(#REF!,0)</f>
        <v>#REF!</v>
      </c>
      <c r="AK87" s="58" t="e">
        <f>ROUND(#REF!,0)</f>
        <v>#REF!</v>
      </c>
      <c r="AL87" s="58" t="e">
        <f>ROUND(#REF!,0)</f>
        <v>#REF!</v>
      </c>
      <c r="AM87" s="58" t="e">
        <f>ROUND(#REF!,0)</f>
        <v>#REF!</v>
      </c>
      <c r="AN87" s="58" t="e">
        <f>ROUND(#REF!,0)</f>
        <v>#REF!</v>
      </c>
      <c r="AO87" s="58" t="e">
        <f>ROUND(#REF!,0)</f>
        <v>#REF!</v>
      </c>
      <c r="AP87" s="98" t="e">
        <f t="shared" si="25"/>
        <v>#REF!</v>
      </c>
      <c r="AQ87" s="58" t="e">
        <f>ROUND(#REF!,0)</f>
        <v>#REF!</v>
      </c>
      <c r="AR87" s="58" t="e">
        <f>ROUND(#REF!,0)</f>
        <v>#REF!</v>
      </c>
      <c r="AS87" s="58" t="e">
        <f>ROUND(#REF!,0)</f>
        <v>#REF!</v>
      </c>
      <c r="AT87" s="58" t="e">
        <f>ROUND(#REF!,0)</f>
        <v>#REF!</v>
      </c>
      <c r="AU87" s="58" t="e">
        <f>ROUND(#REF!,0)</f>
        <v>#REF!</v>
      </c>
      <c r="AV87" s="58" t="e">
        <f>ROUND(#REF!,0)</f>
        <v>#REF!</v>
      </c>
      <c r="AW87" s="58" t="e">
        <f>ROUND(#REF!,0)</f>
        <v>#REF!</v>
      </c>
      <c r="AX87" s="58" t="e">
        <f>ROUND(#REF!,0)</f>
        <v>#REF!</v>
      </c>
      <c r="AY87" s="58" t="e">
        <f>ROUND(#REF!,0)</f>
        <v>#REF!</v>
      </c>
      <c r="AZ87" s="58" t="e">
        <f>ROUND(#REF!,0)</f>
        <v>#REF!</v>
      </c>
      <c r="BA87" s="58" t="e">
        <f>ROUND(#REF!,0)</f>
        <v>#REF!</v>
      </c>
      <c r="BB87" s="58" t="e">
        <f>ROUND(#REF!,0)</f>
        <v>#REF!</v>
      </c>
      <c r="BC87" s="58" t="e">
        <f>ROUND(#REF!,0)</f>
        <v>#REF!</v>
      </c>
      <c r="BD87" s="58" t="e">
        <f>ROUND(#REF!,0)</f>
        <v>#REF!</v>
      </c>
      <c r="BE87" s="58" t="e">
        <f>ROUND(#REF!,0)</f>
        <v>#REF!</v>
      </c>
      <c r="BF87" s="58" t="e">
        <f>ROUND(#REF!,0)</f>
        <v>#REF!</v>
      </c>
      <c r="BG87" s="58" t="e">
        <f>ROUND(#REF!,0)</f>
        <v>#REF!</v>
      </c>
      <c r="BH87" s="58" t="e">
        <f>ROUND(#REF!,0)</f>
        <v>#REF!</v>
      </c>
      <c r="BI87" s="58" t="e">
        <f>ROUND(#REF!,0)</f>
        <v>#REF!</v>
      </c>
      <c r="BJ87" s="58" t="e">
        <f>ROUND(#REF!,0)</f>
        <v>#REF!</v>
      </c>
      <c r="BK87" s="58" t="e">
        <f>ROUND(#REF!,0)</f>
        <v>#REF!</v>
      </c>
      <c r="BL87" s="58" t="e">
        <f>ROUND(#REF!,0)</f>
        <v>#REF!</v>
      </c>
      <c r="BM87" s="58" t="e">
        <f>ROUND(#REF!,0)</f>
        <v>#REF!</v>
      </c>
      <c r="BN87" s="58" t="e">
        <f>ROUND(#REF!,0)</f>
        <v>#REF!</v>
      </c>
      <c r="BO87" s="58" t="e">
        <f>ROUND(#REF!,0)</f>
        <v>#REF!</v>
      </c>
      <c r="BP87" s="58" t="e">
        <f>ROUND(#REF!,0)</f>
        <v>#REF!</v>
      </c>
      <c r="BQ87" s="58" t="e">
        <f>ROUND(#REF!,0)</f>
        <v>#REF!</v>
      </c>
      <c r="BR87" s="58" t="e">
        <f>ROUND(#REF!,0)</f>
        <v>#REF!</v>
      </c>
      <c r="BS87" s="58" t="e">
        <f>ROUND(#REF!,0)</f>
        <v>#REF!</v>
      </c>
      <c r="BT87" s="58" t="e">
        <f>ROUND(#REF!,0)</f>
        <v>#REF!</v>
      </c>
      <c r="BU87" s="58" t="e">
        <f>ROUND(#REF!,0)</f>
        <v>#REF!</v>
      </c>
      <c r="BV87" s="58" t="e">
        <f>ROUND(#REF!,0)</f>
        <v>#REF!</v>
      </c>
      <c r="BW87" s="58" t="e">
        <f>ROUND(#REF!,0)</f>
        <v>#REF!</v>
      </c>
      <c r="BX87" s="58" t="e">
        <f>ROUND(#REF!,0)</f>
        <v>#REF!</v>
      </c>
      <c r="BY87" s="58" t="e">
        <f>ROUND(#REF!,0)</f>
        <v>#REF!</v>
      </c>
      <c r="BZ87" s="58" t="e">
        <f>ROUND(#REF!,0)</f>
        <v>#REF!</v>
      </c>
      <c r="CA87" s="58" t="e">
        <f>ROUND(#REF!,0)</f>
        <v>#REF!</v>
      </c>
      <c r="CB87" s="123" t="e">
        <f t="shared" si="26"/>
        <v>#REF!</v>
      </c>
      <c r="CC87" s="127" t="e">
        <f t="shared" si="27"/>
        <v>#REF!</v>
      </c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</row>
    <row r="88" spans="1:105" ht="17.25" thickBot="1" x14ac:dyDescent="0.4">
      <c r="A88" s="112"/>
      <c r="B88" s="93"/>
      <c r="C88" s="94">
        <v>95</v>
      </c>
      <c r="D88" s="95" t="s">
        <v>78</v>
      </c>
      <c r="E88" s="92" t="e">
        <f>ROUND(#REF!,0)</f>
        <v>#REF!</v>
      </c>
      <c r="F88" s="92" t="e">
        <f>ROUND(#REF!,0)</f>
        <v>#REF!</v>
      </c>
      <c r="G88" s="92" t="e">
        <f>ROUND(#REF!,0)</f>
        <v>#REF!</v>
      </c>
      <c r="H88" s="92" t="e">
        <f>ROUND(#REF!,0)</f>
        <v>#REF!</v>
      </c>
      <c r="I88" s="92" t="e">
        <f>ROUND(#REF!,0)</f>
        <v>#REF!</v>
      </c>
      <c r="J88" s="92" t="e">
        <f>ROUND(#REF!,0)</f>
        <v>#REF!</v>
      </c>
      <c r="K88" s="92" t="e">
        <f>ROUND(#REF!,0)</f>
        <v>#REF!</v>
      </c>
      <c r="L88" s="92" t="e">
        <f>ROUND(#REF!,0)</f>
        <v>#REF!</v>
      </c>
      <c r="M88" s="92" t="e">
        <f>ROUND(#REF!,0)</f>
        <v>#REF!</v>
      </c>
      <c r="N88" s="92" t="e">
        <f>ROUND(#REF!,0)</f>
        <v>#REF!</v>
      </c>
      <c r="O88" s="92" t="e">
        <f>ROUND(#REF!,0)</f>
        <v>#REF!</v>
      </c>
      <c r="P88" s="92" t="e">
        <f>ROUND(#REF!,0)</f>
        <v>#REF!</v>
      </c>
      <c r="Q88" s="92" t="e">
        <f>ROUND(#REF!,0)</f>
        <v>#REF!</v>
      </c>
      <c r="R88" s="92" t="e">
        <f>ROUND(#REF!,0)</f>
        <v>#REF!</v>
      </c>
      <c r="S88" s="92" t="e">
        <f>ROUND(#REF!,0)</f>
        <v>#REF!</v>
      </c>
      <c r="T88" s="92" t="e">
        <f>ROUND(#REF!,0)</f>
        <v>#REF!</v>
      </c>
      <c r="U88" s="92" t="e">
        <f>ROUND(#REF!,0)</f>
        <v>#REF!</v>
      </c>
      <c r="V88" s="92" t="e">
        <f>ROUND(#REF!,0)</f>
        <v>#REF!</v>
      </c>
      <c r="W88" s="92" t="e">
        <f>ROUND(#REF!,0)</f>
        <v>#REF!</v>
      </c>
      <c r="X88" s="92" t="e">
        <f>ROUND(#REF!,0)</f>
        <v>#REF!</v>
      </c>
      <c r="Y88" s="92" t="e">
        <f>ROUND(#REF!,0)</f>
        <v>#REF!</v>
      </c>
      <c r="Z88" s="92" t="e">
        <f>ROUND(#REF!,0)</f>
        <v>#REF!</v>
      </c>
      <c r="AA88" s="92" t="e">
        <f>ROUND(#REF!,0)</f>
        <v>#REF!</v>
      </c>
      <c r="AB88" s="92" t="e">
        <f>ROUND(#REF!,0)</f>
        <v>#REF!</v>
      </c>
      <c r="AC88" s="92" t="e">
        <f>ROUND(#REF!,0)</f>
        <v>#REF!</v>
      </c>
      <c r="AD88" s="92" t="e">
        <f>ROUND(#REF!,0)</f>
        <v>#REF!</v>
      </c>
      <c r="AE88" s="92" t="e">
        <f>ROUND(#REF!,0)</f>
        <v>#REF!</v>
      </c>
      <c r="AF88" s="92" t="e">
        <f>ROUND(#REF!,0)</f>
        <v>#REF!</v>
      </c>
      <c r="AG88" s="92" t="e">
        <f>ROUND(#REF!,0)</f>
        <v>#REF!</v>
      </c>
      <c r="AH88" s="92" t="e">
        <f>ROUND(#REF!,0)</f>
        <v>#REF!</v>
      </c>
      <c r="AI88" s="92" t="e">
        <f>ROUND(#REF!,0)</f>
        <v>#REF!</v>
      </c>
      <c r="AJ88" s="92" t="e">
        <f>ROUND(#REF!,0)</f>
        <v>#REF!</v>
      </c>
      <c r="AK88" s="92" t="e">
        <f>ROUND(#REF!,0)</f>
        <v>#REF!</v>
      </c>
      <c r="AL88" s="92" t="e">
        <f>ROUND(#REF!,0)</f>
        <v>#REF!</v>
      </c>
      <c r="AM88" s="92" t="e">
        <f>ROUND(#REF!,0)</f>
        <v>#REF!</v>
      </c>
      <c r="AN88" s="92" t="e">
        <f>ROUND(#REF!,0)</f>
        <v>#REF!</v>
      </c>
      <c r="AO88" s="92" t="e">
        <f>ROUND(#REF!,0)</f>
        <v>#REF!</v>
      </c>
      <c r="AP88" s="105" t="e">
        <f>SUM(E88:AO88)</f>
        <v>#REF!</v>
      </c>
      <c r="AQ88" s="92" t="e">
        <f>ROUND(#REF!,0)</f>
        <v>#REF!</v>
      </c>
      <c r="AR88" s="92" t="e">
        <f>ROUND(#REF!,0)</f>
        <v>#REF!</v>
      </c>
      <c r="AS88" s="92" t="e">
        <f>ROUND(#REF!,0)</f>
        <v>#REF!</v>
      </c>
      <c r="AT88" s="92" t="e">
        <f>ROUND(#REF!,0)</f>
        <v>#REF!</v>
      </c>
      <c r="AU88" s="92" t="e">
        <f>ROUND(#REF!,0)</f>
        <v>#REF!</v>
      </c>
      <c r="AV88" s="92" t="e">
        <f>ROUND(#REF!,0)</f>
        <v>#REF!</v>
      </c>
      <c r="AW88" s="92" t="e">
        <f>ROUND(#REF!,0)</f>
        <v>#REF!</v>
      </c>
      <c r="AX88" s="92" t="e">
        <f>ROUND(#REF!,0)</f>
        <v>#REF!</v>
      </c>
      <c r="AY88" s="92" t="e">
        <f>ROUND(#REF!,0)</f>
        <v>#REF!</v>
      </c>
      <c r="AZ88" s="92" t="e">
        <f>ROUND(#REF!,0)</f>
        <v>#REF!</v>
      </c>
      <c r="BA88" s="92" t="e">
        <f>ROUND(#REF!,0)</f>
        <v>#REF!</v>
      </c>
      <c r="BB88" s="92" t="e">
        <f>ROUND(#REF!,0)</f>
        <v>#REF!</v>
      </c>
      <c r="BC88" s="92" t="e">
        <f>ROUND(#REF!,0)</f>
        <v>#REF!</v>
      </c>
      <c r="BD88" s="92" t="e">
        <f>ROUND(#REF!,0)</f>
        <v>#REF!</v>
      </c>
      <c r="BE88" s="92" t="e">
        <f>ROUND(#REF!,0)</f>
        <v>#REF!</v>
      </c>
      <c r="BF88" s="92" t="e">
        <f>ROUND(#REF!,0)</f>
        <v>#REF!</v>
      </c>
      <c r="BG88" s="92" t="e">
        <f>ROUND(#REF!,0)</f>
        <v>#REF!</v>
      </c>
      <c r="BH88" s="92" t="e">
        <f>ROUND(#REF!,0)</f>
        <v>#REF!</v>
      </c>
      <c r="BI88" s="92" t="e">
        <f>ROUND(#REF!,0)</f>
        <v>#REF!</v>
      </c>
      <c r="BJ88" s="92" t="e">
        <f>ROUND(#REF!,0)</f>
        <v>#REF!</v>
      </c>
      <c r="BK88" s="92" t="e">
        <f>ROUND(#REF!,0)</f>
        <v>#REF!</v>
      </c>
      <c r="BL88" s="92" t="e">
        <f>ROUND(#REF!,0)</f>
        <v>#REF!</v>
      </c>
      <c r="BM88" s="92" t="e">
        <f>ROUND(#REF!,0)</f>
        <v>#REF!</v>
      </c>
      <c r="BN88" s="92" t="e">
        <f>ROUND(#REF!,0)</f>
        <v>#REF!</v>
      </c>
      <c r="BO88" s="92" t="e">
        <f>ROUND(#REF!,0)</f>
        <v>#REF!</v>
      </c>
      <c r="BP88" s="92" t="e">
        <f>ROUND(#REF!,0)</f>
        <v>#REF!</v>
      </c>
      <c r="BQ88" s="92" t="e">
        <f>ROUND(#REF!,0)</f>
        <v>#REF!</v>
      </c>
      <c r="BR88" s="92" t="e">
        <f>ROUND(#REF!,0)</f>
        <v>#REF!</v>
      </c>
      <c r="BS88" s="92" t="e">
        <f>ROUND(#REF!,0)</f>
        <v>#REF!</v>
      </c>
      <c r="BT88" s="92" t="e">
        <f>ROUND(#REF!,0)</f>
        <v>#REF!</v>
      </c>
      <c r="BU88" s="92" t="e">
        <f>ROUND(#REF!,0)</f>
        <v>#REF!</v>
      </c>
      <c r="BV88" s="92" t="e">
        <f>ROUND(#REF!,0)</f>
        <v>#REF!</v>
      </c>
      <c r="BW88" s="92" t="e">
        <f>ROUND(#REF!,0)</f>
        <v>#REF!</v>
      </c>
      <c r="BX88" s="92" t="e">
        <f>ROUND(#REF!,0)</f>
        <v>#REF!</v>
      </c>
      <c r="BY88" s="92" t="e">
        <f>ROUND(#REF!,0)</f>
        <v>#REF!</v>
      </c>
      <c r="BZ88" s="92" t="e">
        <f>ROUND(#REF!,0)</f>
        <v>#REF!</v>
      </c>
      <c r="CA88" s="92" t="e">
        <f>ROUND(#REF!,0)</f>
        <v>#REF!</v>
      </c>
      <c r="CB88" s="126" t="e">
        <f t="shared" si="26"/>
        <v>#REF!</v>
      </c>
      <c r="CC88" s="130" t="e">
        <f t="shared" si="27"/>
        <v>#REF!</v>
      </c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</row>
    <row r="89" spans="1:105" ht="17.25" thickBot="1" x14ac:dyDescent="0.4">
      <c r="A89" s="113"/>
      <c r="B89" s="114"/>
      <c r="C89" s="114">
        <v>96</v>
      </c>
      <c r="D89" s="115" t="s">
        <v>79</v>
      </c>
      <c r="E89" s="116" t="e">
        <f>SUM(E83:E88)</f>
        <v>#REF!</v>
      </c>
      <c r="F89" s="116" t="e">
        <f t="shared" ref="F89:AO89" si="28">SUM(F83:F88)</f>
        <v>#REF!</v>
      </c>
      <c r="G89" s="116" t="e">
        <f t="shared" si="28"/>
        <v>#REF!</v>
      </c>
      <c r="H89" s="116" t="e">
        <f t="shared" si="28"/>
        <v>#REF!</v>
      </c>
      <c r="I89" s="116" t="e">
        <f t="shared" si="28"/>
        <v>#REF!</v>
      </c>
      <c r="J89" s="116" t="e">
        <f t="shared" si="28"/>
        <v>#REF!</v>
      </c>
      <c r="K89" s="116" t="e">
        <f t="shared" si="28"/>
        <v>#REF!</v>
      </c>
      <c r="L89" s="116" t="e">
        <f t="shared" si="28"/>
        <v>#REF!</v>
      </c>
      <c r="M89" s="116" t="e">
        <f t="shared" si="28"/>
        <v>#REF!</v>
      </c>
      <c r="N89" s="116" t="e">
        <f t="shared" si="28"/>
        <v>#REF!</v>
      </c>
      <c r="O89" s="116" t="e">
        <f t="shared" si="28"/>
        <v>#REF!</v>
      </c>
      <c r="P89" s="116" t="e">
        <f t="shared" si="28"/>
        <v>#REF!</v>
      </c>
      <c r="Q89" s="116" t="e">
        <f t="shared" si="28"/>
        <v>#REF!</v>
      </c>
      <c r="R89" s="116" t="e">
        <f t="shared" si="28"/>
        <v>#REF!</v>
      </c>
      <c r="S89" s="116" t="e">
        <f t="shared" si="28"/>
        <v>#REF!</v>
      </c>
      <c r="T89" s="116" t="e">
        <f t="shared" si="28"/>
        <v>#REF!</v>
      </c>
      <c r="U89" s="116" t="e">
        <f t="shared" si="28"/>
        <v>#REF!</v>
      </c>
      <c r="V89" s="116" t="e">
        <f t="shared" si="28"/>
        <v>#REF!</v>
      </c>
      <c r="W89" s="116" t="e">
        <f t="shared" si="28"/>
        <v>#REF!</v>
      </c>
      <c r="X89" s="116" t="e">
        <f t="shared" si="28"/>
        <v>#REF!</v>
      </c>
      <c r="Y89" s="116" t="e">
        <f t="shared" si="28"/>
        <v>#REF!</v>
      </c>
      <c r="Z89" s="116" t="e">
        <f t="shared" si="28"/>
        <v>#REF!</v>
      </c>
      <c r="AA89" s="116" t="e">
        <f t="shared" si="28"/>
        <v>#REF!</v>
      </c>
      <c r="AB89" s="116" t="e">
        <f t="shared" si="28"/>
        <v>#REF!</v>
      </c>
      <c r="AC89" s="116" t="e">
        <f t="shared" si="28"/>
        <v>#REF!</v>
      </c>
      <c r="AD89" s="116" t="e">
        <f t="shared" si="28"/>
        <v>#REF!</v>
      </c>
      <c r="AE89" s="116" t="e">
        <f t="shared" si="28"/>
        <v>#REF!</v>
      </c>
      <c r="AF89" s="116" t="e">
        <f t="shared" si="28"/>
        <v>#REF!</v>
      </c>
      <c r="AG89" s="116" t="e">
        <f t="shared" si="28"/>
        <v>#REF!</v>
      </c>
      <c r="AH89" s="116" t="e">
        <f t="shared" si="28"/>
        <v>#REF!</v>
      </c>
      <c r="AI89" s="116" t="e">
        <f t="shared" si="28"/>
        <v>#REF!</v>
      </c>
      <c r="AJ89" s="116" t="e">
        <f t="shared" si="28"/>
        <v>#REF!</v>
      </c>
      <c r="AK89" s="116" t="e">
        <f t="shared" si="28"/>
        <v>#REF!</v>
      </c>
      <c r="AL89" s="116" t="e">
        <f t="shared" si="28"/>
        <v>#REF!</v>
      </c>
      <c r="AM89" s="116" t="e">
        <f t="shared" si="28"/>
        <v>#REF!</v>
      </c>
      <c r="AN89" s="116" t="e">
        <f t="shared" si="28"/>
        <v>#REF!</v>
      </c>
      <c r="AO89" s="116" t="e">
        <f t="shared" si="28"/>
        <v>#REF!</v>
      </c>
      <c r="AP89" s="117" t="e">
        <f>SUM(E89:AO89)</f>
        <v>#REF!</v>
      </c>
      <c r="AQ89" s="116" t="e">
        <f>SUM(AQ83:AQ88)</f>
        <v>#REF!</v>
      </c>
      <c r="AR89" s="116" t="e">
        <f t="shared" ref="AR89:CA89" si="29">SUM(AR83:AR88)</f>
        <v>#REF!</v>
      </c>
      <c r="AS89" s="116" t="e">
        <f t="shared" si="29"/>
        <v>#REF!</v>
      </c>
      <c r="AT89" s="116" t="e">
        <f t="shared" si="29"/>
        <v>#REF!</v>
      </c>
      <c r="AU89" s="116" t="e">
        <f t="shared" si="29"/>
        <v>#REF!</v>
      </c>
      <c r="AV89" s="116" t="e">
        <f t="shared" si="29"/>
        <v>#REF!</v>
      </c>
      <c r="AW89" s="116" t="e">
        <f t="shared" si="29"/>
        <v>#REF!</v>
      </c>
      <c r="AX89" s="116" t="e">
        <f t="shared" si="29"/>
        <v>#REF!</v>
      </c>
      <c r="AY89" s="116" t="e">
        <f t="shared" si="29"/>
        <v>#REF!</v>
      </c>
      <c r="AZ89" s="116" t="e">
        <f t="shared" si="29"/>
        <v>#REF!</v>
      </c>
      <c r="BA89" s="116" t="e">
        <f t="shared" si="29"/>
        <v>#REF!</v>
      </c>
      <c r="BB89" s="116" t="e">
        <f t="shared" si="29"/>
        <v>#REF!</v>
      </c>
      <c r="BC89" s="116" t="e">
        <f t="shared" si="29"/>
        <v>#REF!</v>
      </c>
      <c r="BD89" s="116" t="e">
        <f t="shared" si="29"/>
        <v>#REF!</v>
      </c>
      <c r="BE89" s="116" t="e">
        <f t="shared" si="29"/>
        <v>#REF!</v>
      </c>
      <c r="BF89" s="116" t="e">
        <f t="shared" si="29"/>
        <v>#REF!</v>
      </c>
      <c r="BG89" s="116" t="e">
        <f t="shared" si="29"/>
        <v>#REF!</v>
      </c>
      <c r="BH89" s="116" t="e">
        <f t="shared" si="29"/>
        <v>#REF!</v>
      </c>
      <c r="BI89" s="116" t="e">
        <f t="shared" si="29"/>
        <v>#REF!</v>
      </c>
      <c r="BJ89" s="116" t="e">
        <f t="shared" si="29"/>
        <v>#REF!</v>
      </c>
      <c r="BK89" s="116" t="e">
        <f t="shared" si="29"/>
        <v>#REF!</v>
      </c>
      <c r="BL89" s="116" t="e">
        <f t="shared" si="29"/>
        <v>#REF!</v>
      </c>
      <c r="BM89" s="116" t="e">
        <f t="shared" si="29"/>
        <v>#REF!</v>
      </c>
      <c r="BN89" s="116" t="e">
        <f t="shared" si="29"/>
        <v>#REF!</v>
      </c>
      <c r="BO89" s="116" t="e">
        <f t="shared" si="29"/>
        <v>#REF!</v>
      </c>
      <c r="BP89" s="116" t="e">
        <f t="shared" si="29"/>
        <v>#REF!</v>
      </c>
      <c r="BQ89" s="116" t="e">
        <f t="shared" si="29"/>
        <v>#REF!</v>
      </c>
      <c r="BR89" s="116" t="e">
        <f t="shared" si="29"/>
        <v>#REF!</v>
      </c>
      <c r="BS89" s="116" t="e">
        <f t="shared" si="29"/>
        <v>#REF!</v>
      </c>
      <c r="BT89" s="116" t="e">
        <f t="shared" si="29"/>
        <v>#REF!</v>
      </c>
      <c r="BU89" s="116" t="e">
        <f t="shared" si="29"/>
        <v>#REF!</v>
      </c>
      <c r="BV89" s="116" t="e">
        <f t="shared" si="29"/>
        <v>#REF!</v>
      </c>
      <c r="BW89" s="116" t="e">
        <f t="shared" si="29"/>
        <v>#REF!</v>
      </c>
      <c r="BX89" s="116" t="e">
        <f t="shared" si="29"/>
        <v>#REF!</v>
      </c>
      <c r="BY89" s="116" t="e">
        <f t="shared" si="29"/>
        <v>#REF!</v>
      </c>
      <c r="BZ89" s="116" t="e">
        <f t="shared" si="29"/>
        <v>#REF!</v>
      </c>
      <c r="CA89" s="116" t="e">
        <f t="shared" si="29"/>
        <v>#REF!</v>
      </c>
      <c r="CB89" s="118" t="e">
        <f t="shared" si="26"/>
        <v>#REF!</v>
      </c>
      <c r="CC89" s="119" t="e">
        <f t="shared" si="27"/>
        <v>#REF!</v>
      </c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</row>
    <row r="90" spans="1:105" ht="17.25" thickBot="1" x14ac:dyDescent="0.4">
      <c r="A90" s="106"/>
      <c r="B90" s="107"/>
      <c r="C90" s="107">
        <v>97</v>
      </c>
      <c r="D90" s="108" t="s">
        <v>60</v>
      </c>
      <c r="E90" s="109" t="e">
        <f>SUM(E82,E89)</f>
        <v>#REF!</v>
      </c>
      <c r="F90" s="109" t="e">
        <f t="shared" ref="F90:AO90" si="30">SUM(F82,F89)</f>
        <v>#REF!</v>
      </c>
      <c r="G90" s="109" t="e">
        <f t="shared" si="30"/>
        <v>#REF!</v>
      </c>
      <c r="H90" s="109" t="e">
        <f t="shared" si="30"/>
        <v>#REF!</v>
      </c>
      <c r="I90" s="109" t="e">
        <f t="shared" si="30"/>
        <v>#REF!</v>
      </c>
      <c r="J90" s="109" t="e">
        <f t="shared" si="30"/>
        <v>#REF!</v>
      </c>
      <c r="K90" s="109" t="e">
        <f t="shared" si="30"/>
        <v>#REF!</v>
      </c>
      <c r="L90" s="109" t="e">
        <f t="shared" si="30"/>
        <v>#REF!</v>
      </c>
      <c r="M90" s="109" t="e">
        <f t="shared" si="30"/>
        <v>#REF!</v>
      </c>
      <c r="N90" s="109" t="e">
        <f t="shared" si="30"/>
        <v>#REF!</v>
      </c>
      <c r="O90" s="109" t="e">
        <f t="shared" si="30"/>
        <v>#REF!</v>
      </c>
      <c r="P90" s="109" t="e">
        <f t="shared" si="30"/>
        <v>#REF!</v>
      </c>
      <c r="Q90" s="109" t="e">
        <f t="shared" si="30"/>
        <v>#REF!</v>
      </c>
      <c r="R90" s="109" t="e">
        <f t="shared" si="30"/>
        <v>#REF!</v>
      </c>
      <c r="S90" s="109" t="e">
        <f t="shared" si="30"/>
        <v>#REF!</v>
      </c>
      <c r="T90" s="109" t="e">
        <f t="shared" si="30"/>
        <v>#REF!</v>
      </c>
      <c r="U90" s="109" t="e">
        <f t="shared" si="30"/>
        <v>#REF!</v>
      </c>
      <c r="V90" s="109" t="e">
        <f t="shared" si="30"/>
        <v>#REF!</v>
      </c>
      <c r="W90" s="109" t="e">
        <f t="shared" si="30"/>
        <v>#REF!</v>
      </c>
      <c r="X90" s="109" t="e">
        <f t="shared" si="30"/>
        <v>#REF!</v>
      </c>
      <c r="Y90" s="109" t="e">
        <f t="shared" si="30"/>
        <v>#REF!</v>
      </c>
      <c r="Z90" s="109" t="e">
        <f t="shared" si="30"/>
        <v>#REF!</v>
      </c>
      <c r="AA90" s="109" t="e">
        <f t="shared" si="30"/>
        <v>#REF!</v>
      </c>
      <c r="AB90" s="109" t="e">
        <f t="shared" si="30"/>
        <v>#REF!</v>
      </c>
      <c r="AC90" s="109" t="e">
        <f t="shared" si="30"/>
        <v>#REF!</v>
      </c>
      <c r="AD90" s="109" t="e">
        <f t="shared" si="30"/>
        <v>#REF!</v>
      </c>
      <c r="AE90" s="109" t="e">
        <f t="shared" si="30"/>
        <v>#REF!</v>
      </c>
      <c r="AF90" s="109" t="e">
        <f t="shared" si="30"/>
        <v>#REF!</v>
      </c>
      <c r="AG90" s="109" t="e">
        <f t="shared" si="30"/>
        <v>#REF!</v>
      </c>
      <c r="AH90" s="109" t="e">
        <f t="shared" si="30"/>
        <v>#REF!</v>
      </c>
      <c r="AI90" s="109" t="e">
        <f t="shared" si="30"/>
        <v>#REF!</v>
      </c>
      <c r="AJ90" s="109" t="e">
        <f t="shared" si="30"/>
        <v>#REF!</v>
      </c>
      <c r="AK90" s="109" t="e">
        <f t="shared" si="30"/>
        <v>#REF!</v>
      </c>
      <c r="AL90" s="109" t="e">
        <f t="shared" si="30"/>
        <v>#REF!</v>
      </c>
      <c r="AM90" s="109" t="e">
        <f t="shared" si="30"/>
        <v>#REF!</v>
      </c>
      <c r="AN90" s="109" t="e">
        <f t="shared" si="30"/>
        <v>#REF!</v>
      </c>
      <c r="AO90" s="109" t="e">
        <f t="shared" si="30"/>
        <v>#REF!</v>
      </c>
      <c r="AP90" s="110" t="e">
        <f>SUM(E90:AO90)</f>
        <v>#REF!</v>
      </c>
      <c r="AQ90" s="109" t="e">
        <f>SUM(AQ82,AQ89)</f>
        <v>#REF!</v>
      </c>
      <c r="AR90" s="109" t="e">
        <f t="shared" ref="AR90:CA90" si="31">SUM(AR82,AR89)</f>
        <v>#REF!</v>
      </c>
      <c r="AS90" s="109" t="e">
        <f t="shared" si="31"/>
        <v>#REF!</v>
      </c>
      <c r="AT90" s="109" t="e">
        <f t="shared" si="31"/>
        <v>#REF!</v>
      </c>
      <c r="AU90" s="109" t="e">
        <f t="shared" si="31"/>
        <v>#REF!</v>
      </c>
      <c r="AV90" s="109" t="e">
        <f t="shared" si="31"/>
        <v>#REF!</v>
      </c>
      <c r="AW90" s="109" t="e">
        <f t="shared" si="31"/>
        <v>#REF!</v>
      </c>
      <c r="AX90" s="109" t="e">
        <f t="shared" si="31"/>
        <v>#REF!</v>
      </c>
      <c r="AY90" s="109" t="e">
        <f t="shared" si="31"/>
        <v>#REF!</v>
      </c>
      <c r="AZ90" s="109" t="e">
        <f t="shared" si="31"/>
        <v>#REF!</v>
      </c>
      <c r="BA90" s="109" t="e">
        <f t="shared" si="31"/>
        <v>#REF!</v>
      </c>
      <c r="BB90" s="109" t="e">
        <f t="shared" si="31"/>
        <v>#REF!</v>
      </c>
      <c r="BC90" s="109" t="e">
        <f t="shared" si="31"/>
        <v>#REF!</v>
      </c>
      <c r="BD90" s="109" t="e">
        <f t="shared" si="31"/>
        <v>#REF!</v>
      </c>
      <c r="BE90" s="109" t="e">
        <f t="shared" si="31"/>
        <v>#REF!</v>
      </c>
      <c r="BF90" s="109" t="e">
        <f t="shared" si="31"/>
        <v>#REF!</v>
      </c>
      <c r="BG90" s="109" t="e">
        <f t="shared" si="31"/>
        <v>#REF!</v>
      </c>
      <c r="BH90" s="109" t="e">
        <f t="shared" si="31"/>
        <v>#REF!</v>
      </c>
      <c r="BI90" s="109" t="e">
        <f t="shared" si="31"/>
        <v>#REF!</v>
      </c>
      <c r="BJ90" s="109" t="e">
        <f t="shared" si="31"/>
        <v>#REF!</v>
      </c>
      <c r="BK90" s="109" t="e">
        <f t="shared" si="31"/>
        <v>#REF!</v>
      </c>
      <c r="BL90" s="109" t="e">
        <f t="shared" si="31"/>
        <v>#REF!</v>
      </c>
      <c r="BM90" s="109" t="e">
        <f t="shared" si="31"/>
        <v>#REF!</v>
      </c>
      <c r="BN90" s="109" t="e">
        <f t="shared" si="31"/>
        <v>#REF!</v>
      </c>
      <c r="BO90" s="109" t="e">
        <f t="shared" si="31"/>
        <v>#REF!</v>
      </c>
      <c r="BP90" s="109" t="e">
        <f t="shared" si="31"/>
        <v>#REF!</v>
      </c>
      <c r="BQ90" s="109" t="e">
        <f t="shared" si="31"/>
        <v>#REF!</v>
      </c>
      <c r="BR90" s="109" t="e">
        <f t="shared" si="31"/>
        <v>#REF!</v>
      </c>
      <c r="BS90" s="109" t="e">
        <f t="shared" si="31"/>
        <v>#REF!</v>
      </c>
      <c r="BT90" s="109" t="e">
        <f t="shared" si="31"/>
        <v>#REF!</v>
      </c>
      <c r="BU90" s="109" t="e">
        <f t="shared" si="31"/>
        <v>#REF!</v>
      </c>
      <c r="BV90" s="109" t="e">
        <f t="shared" si="31"/>
        <v>#REF!</v>
      </c>
      <c r="BW90" s="109" t="e">
        <f t="shared" si="31"/>
        <v>#REF!</v>
      </c>
      <c r="BX90" s="109" t="e">
        <f t="shared" si="31"/>
        <v>#REF!</v>
      </c>
      <c r="BY90" s="109" t="e">
        <f t="shared" si="31"/>
        <v>#REF!</v>
      </c>
      <c r="BZ90" s="109" t="e">
        <f t="shared" si="31"/>
        <v>#REF!</v>
      </c>
      <c r="CA90" s="109" t="e">
        <f t="shared" si="31"/>
        <v>#REF!</v>
      </c>
      <c r="CB90" s="120" t="e">
        <f t="shared" si="26"/>
        <v>#REF!</v>
      </c>
      <c r="CC90" s="121" t="e">
        <f t="shared" si="27"/>
        <v>#REF!</v>
      </c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</row>
    <row r="91" spans="1:105" x14ac:dyDescent="0.35">
      <c r="A91" s="71"/>
      <c r="B91" s="71"/>
      <c r="C91" s="71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</row>
    <row r="92" spans="1:105" x14ac:dyDescent="0.35">
      <c r="A92" s="71"/>
      <c r="B92" s="71"/>
      <c r="C92" s="71"/>
      <c r="D92" s="79" t="s">
        <v>61</v>
      </c>
      <c r="E92" s="157" t="e">
        <f>#REF!</f>
        <v>#REF!</v>
      </c>
      <c r="F92" s="157" t="e">
        <f>#REF!</f>
        <v>#REF!</v>
      </c>
      <c r="G92" s="157" t="e">
        <f>#REF!</f>
        <v>#REF!</v>
      </c>
      <c r="H92" s="157" t="e">
        <f>#REF!</f>
        <v>#REF!</v>
      </c>
      <c r="I92" s="157" t="e">
        <f>#REF!</f>
        <v>#REF!</v>
      </c>
      <c r="J92" s="157" t="e">
        <f>#REF!</f>
        <v>#REF!</v>
      </c>
      <c r="K92" s="157" t="e">
        <f>#REF!</f>
        <v>#REF!</v>
      </c>
      <c r="L92" s="157" t="e">
        <f>#REF!</f>
        <v>#REF!</v>
      </c>
      <c r="M92" s="157" t="e">
        <f>#REF!</f>
        <v>#REF!</v>
      </c>
      <c r="N92" s="157" t="e">
        <f>#REF!</f>
        <v>#REF!</v>
      </c>
      <c r="O92" s="157" t="e">
        <f>#REF!</f>
        <v>#REF!</v>
      </c>
      <c r="P92" s="157" t="e">
        <f>#REF!</f>
        <v>#REF!</v>
      </c>
      <c r="Q92" s="157" t="e">
        <f>#REF!</f>
        <v>#REF!</v>
      </c>
      <c r="R92" s="157" t="e">
        <f>#REF!</f>
        <v>#REF!</v>
      </c>
      <c r="S92" s="157" t="e">
        <f>#REF!</f>
        <v>#REF!</v>
      </c>
      <c r="T92" s="157" t="e">
        <f>#REF!</f>
        <v>#REF!</v>
      </c>
      <c r="U92" s="157" t="e">
        <f>#REF!</f>
        <v>#REF!</v>
      </c>
      <c r="V92" s="157" t="e">
        <f>#REF!</f>
        <v>#REF!</v>
      </c>
      <c r="W92" s="157" t="e">
        <f>#REF!</f>
        <v>#REF!</v>
      </c>
      <c r="X92" s="157" t="e">
        <f>#REF!</f>
        <v>#REF!</v>
      </c>
      <c r="Y92" s="157" t="e">
        <f>#REF!</f>
        <v>#REF!</v>
      </c>
      <c r="Z92" s="157" t="e">
        <f>#REF!</f>
        <v>#REF!</v>
      </c>
      <c r="AA92" s="157" t="e">
        <f>#REF!</f>
        <v>#REF!</v>
      </c>
      <c r="AB92" s="157" t="e">
        <f>#REF!</f>
        <v>#REF!</v>
      </c>
      <c r="AC92" s="157" t="e">
        <f>#REF!</f>
        <v>#REF!</v>
      </c>
      <c r="AD92" s="157" t="e">
        <f>#REF!</f>
        <v>#REF!</v>
      </c>
      <c r="AE92" s="157" t="e">
        <f>#REF!</f>
        <v>#REF!</v>
      </c>
      <c r="AF92" s="157" t="e">
        <f>#REF!</f>
        <v>#REF!</v>
      </c>
      <c r="AG92" s="157" t="e">
        <f>#REF!</f>
        <v>#REF!</v>
      </c>
      <c r="AH92" s="157" t="e">
        <f>#REF!</f>
        <v>#REF!</v>
      </c>
      <c r="AI92" s="157" t="e">
        <f>#REF!</f>
        <v>#REF!</v>
      </c>
      <c r="AJ92" s="157" t="e">
        <f>#REF!</f>
        <v>#REF!</v>
      </c>
      <c r="AK92" s="157" t="e">
        <f>#REF!</f>
        <v>#REF!</v>
      </c>
      <c r="AL92" s="157" t="e">
        <f>#REF!</f>
        <v>#REF!</v>
      </c>
      <c r="AM92" s="157" t="e">
        <f>#REF!</f>
        <v>#REF!</v>
      </c>
      <c r="AN92" s="157" t="e">
        <f>#REF!</f>
        <v>#REF!</v>
      </c>
      <c r="AO92" s="157" t="e">
        <f>#REF!</f>
        <v>#REF!</v>
      </c>
      <c r="AP92" s="157" t="e">
        <f>#REF!</f>
        <v>#REF!</v>
      </c>
      <c r="AQ92" s="156" t="e">
        <f>#REF!-'統計表(CHK)'!E90</f>
        <v>#REF!</v>
      </c>
      <c r="AR92" s="156" t="e">
        <f>#REF!-'統計表(CHK)'!F90</f>
        <v>#REF!</v>
      </c>
      <c r="AS92" s="156" t="e">
        <f>#REF!-'統計表(CHK)'!G90</f>
        <v>#REF!</v>
      </c>
      <c r="AT92" s="156" t="e">
        <f>#REF!-'統計表(CHK)'!H90</f>
        <v>#REF!</v>
      </c>
      <c r="AU92" s="156" t="e">
        <f>#REF!-'統計表(CHK)'!I90</f>
        <v>#REF!</v>
      </c>
      <c r="AV92" s="156" t="e">
        <f>#REF!-'統計表(CHK)'!J90</f>
        <v>#REF!</v>
      </c>
      <c r="AW92" s="156" t="e">
        <f>#REF!-'統計表(CHK)'!K90</f>
        <v>#REF!</v>
      </c>
      <c r="AX92" s="156" t="e">
        <f>#REF!-'統計表(CHK)'!L90</f>
        <v>#REF!</v>
      </c>
      <c r="AY92" s="156" t="e">
        <f>#REF!-'統計表(CHK)'!M90</f>
        <v>#REF!</v>
      </c>
      <c r="AZ92" s="156" t="e">
        <f>#REF!-'統計表(CHK)'!N90</f>
        <v>#REF!</v>
      </c>
      <c r="BA92" s="156" t="e">
        <f>#REF!-'統計表(CHK)'!O90</f>
        <v>#REF!</v>
      </c>
      <c r="BB92" s="156" t="e">
        <f>#REF!-'統計表(CHK)'!P90</f>
        <v>#REF!</v>
      </c>
      <c r="BC92" s="156" t="e">
        <f>#REF!-'統計表(CHK)'!Q90</f>
        <v>#REF!</v>
      </c>
      <c r="BD92" s="156" t="e">
        <f>#REF!-'統計表(CHK)'!R90</f>
        <v>#REF!</v>
      </c>
      <c r="BE92" s="156" t="e">
        <f>#REF!-'統計表(CHK)'!S90</f>
        <v>#REF!</v>
      </c>
      <c r="BF92" s="156" t="e">
        <f>#REF!-'統計表(CHK)'!T90</f>
        <v>#REF!</v>
      </c>
      <c r="BG92" s="156" t="e">
        <f>#REF!-'統計表(CHK)'!U90</f>
        <v>#REF!</v>
      </c>
      <c r="BH92" s="156" t="e">
        <f>#REF!-'統計表(CHK)'!V90</f>
        <v>#REF!</v>
      </c>
      <c r="BI92" s="156" t="e">
        <f>#REF!-'統計表(CHK)'!W90</f>
        <v>#REF!</v>
      </c>
      <c r="BJ92" s="156" t="e">
        <f>#REF!-'統計表(CHK)'!X90</f>
        <v>#REF!</v>
      </c>
      <c r="BK92" s="156" t="e">
        <f>#REF!-'統計表(CHK)'!Y90</f>
        <v>#REF!</v>
      </c>
      <c r="BL92" s="156" t="e">
        <f>#REF!-'統計表(CHK)'!Z90</f>
        <v>#REF!</v>
      </c>
      <c r="BM92" s="156" t="e">
        <f>#REF!-'統計表(CHK)'!AA90</f>
        <v>#REF!</v>
      </c>
      <c r="BN92" s="156" t="e">
        <f>#REF!-'統計表(CHK)'!AB90</f>
        <v>#REF!</v>
      </c>
      <c r="BO92" s="156" t="e">
        <f>#REF!-'統計表(CHK)'!AC90</f>
        <v>#REF!</v>
      </c>
      <c r="BP92" s="156" t="e">
        <f>#REF!-'統計表(CHK)'!AD90</f>
        <v>#REF!</v>
      </c>
      <c r="BQ92" s="156" t="e">
        <f>#REF!-'統計表(CHK)'!AE90</f>
        <v>#REF!</v>
      </c>
      <c r="BR92" s="156" t="e">
        <f>#REF!-'統計表(CHK)'!AF90</f>
        <v>#REF!</v>
      </c>
      <c r="BS92" s="156" t="e">
        <f>#REF!-'統計表(CHK)'!AG90</f>
        <v>#REF!</v>
      </c>
      <c r="BT92" s="156" t="e">
        <f>#REF!-'統計表(CHK)'!AH90</f>
        <v>#REF!</v>
      </c>
      <c r="BU92" s="156" t="e">
        <f>#REF!-'統計表(CHK)'!AI90</f>
        <v>#REF!</v>
      </c>
      <c r="BV92" s="156" t="e">
        <f>#REF!-'統計表(CHK)'!AJ90</f>
        <v>#REF!</v>
      </c>
      <c r="BW92" s="156" t="e">
        <f>#REF!-'統計表(CHK)'!AK90</f>
        <v>#REF!</v>
      </c>
      <c r="BX92" s="156" t="e">
        <f>#REF!-'統計表(CHK)'!AL90</f>
        <v>#REF!</v>
      </c>
      <c r="BY92" s="156" t="e">
        <f>#REF!-'統計表(CHK)'!AM90</f>
        <v>#REF!</v>
      </c>
      <c r="BZ92" s="156" t="e">
        <f>#REF!-'統計表(CHK)'!AN90</f>
        <v>#REF!</v>
      </c>
      <c r="CA92" s="156" t="e">
        <f>#REF!-'統計表(CHK)'!AO90</f>
        <v>#REF!</v>
      </c>
      <c r="CB92" s="156" t="e">
        <f>#REF!-'統計表(CHK)'!AP90</f>
        <v>#REF!</v>
      </c>
      <c r="CC92" s="184" t="e">
        <f>SUM(CB92,AP92)</f>
        <v>#REF!</v>
      </c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</row>
    <row r="93" spans="1:105" x14ac:dyDescent="0.35">
      <c r="A93" s="71"/>
      <c r="B93" s="71"/>
      <c r="C93" s="71"/>
      <c r="D93" s="79" t="s">
        <v>80</v>
      </c>
      <c r="E93" s="78" t="e">
        <f>E92-E90</f>
        <v>#REF!</v>
      </c>
      <c r="F93" s="78" t="e">
        <f t="shared" ref="F93:BQ93" si="32">F92-F90</f>
        <v>#REF!</v>
      </c>
      <c r="G93" s="78" t="e">
        <f t="shared" si="32"/>
        <v>#REF!</v>
      </c>
      <c r="H93" s="78" t="e">
        <f t="shared" si="32"/>
        <v>#REF!</v>
      </c>
      <c r="I93" s="78" t="e">
        <f t="shared" si="32"/>
        <v>#REF!</v>
      </c>
      <c r="J93" s="78" t="e">
        <f t="shared" si="32"/>
        <v>#REF!</v>
      </c>
      <c r="K93" s="78" t="e">
        <f t="shared" si="32"/>
        <v>#REF!</v>
      </c>
      <c r="L93" s="78" t="e">
        <f t="shared" si="32"/>
        <v>#REF!</v>
      </c>
      <c r="M93" s="78" t="e">
        <f t="shared" si="32"/>
        <v>#REF!</v>
      </c>
      <c r="N93" s="78" t="e">
        <f t="shared" si="32"/>
        <v>#REF!</v>
      </c>
      <c r="O93" s="78" t="e">
        <f t="shared" si="32"/>
        <v>#REF!</v>
      </c>
      <c r="P93" s="78" t="e">
        <f t="shared" si="32"/>
        <v>#REF!</v>
      </c>
      <c r="Q93" s="78" t="e">
        <f t="shared" si="32"/>
        <v>#REF!</v>
      </c>
      <c r="R93" s="78" t="e">
        <f t="shared" si="32"/>
        <v>#REF!</v>
      </c>
      <c r="S93" s="78" t="e">
        <f t="shared" si="32"/>
        <v>#REF!</v>
      </c>
      <c r="T93" s="78" t="e">
        <f t="shared" si="32"/>
        <v>#REF!</v>
      </c>
      <c r="U93" s="78" t="e">
        <f t="shared" si="32"/>
        <v>#REF!</v>
      </c>
      <c r="V93" s="78" t="e">
        <f t="shared" si="32"/>
        <v>#REF!</v>
      </c>
      <c r="W93" s="78" t="e">
        <f t="shared" si="32"/>
        <v>#REF!</v>
      </c>
      <c r="X93" s="78" t="e">
        <f t="shared" si="32"/>
        <v>#REF!</v>
      </c>
      <c r="Y93" s="78" t="e">
        <f t="shared" si="32"/>
        <v>#REF!</v>
      </c>
      <c r="Z93" s="78" t="e">
        <f t="shared" si="32"/>
        <v>#REF!</v>
      </c>
      <c r="AA93" s="78" t="e">
        <f t="shared" si="32"/>
        <v>#REF!</v>
      </c>
      <c r="AB93" s="78" t="e">
        <f t="shared" si="32"/>
        <v>#REF!</v>
      </c>
      <c r="AC93" s="78" t="e">
        <f t="shared" si="32"/>
        <v>#REF!</v>
      </c>
      <c r="AD93" s="78" t="e">
        <f t="shared" si="32"/>
        <v>#REF!</v>
      </c>
      <c r="AE93" s="78" t="e">
        <f t="shared" si="32"/>
        <v>#REF!</v>
      </c>
      <c r="AF93" s="78" t="e">
        <f t="shared" si="32"/>
        <v>#REF!</v>
      </c>
      <c r="AG93" s="78" t="e">
        <f t="shared" si="32"/>
        <v>#REF!</v>
      </c>
      <c r="AH93" s="78" t="e">
        <f t="shared" si="32"/>
        <v>#REF!</v>
      </c>
      <c r="AI93" s="78" t="e">
        <f t="shared" si="32"/>
        <v>#REF!</v>
      </c>
      <c r="AJ93" s="78" t="e">
        <f t="shared" si="32"/>
        <v>#REF!</v>
      </c>
      <c r="AK93" s="78" t="e">
        <f t="shared" si="32"/>
        <v>#REF!</v>
      </c>
      <c r="AL93" s="78" t="e">
        <f t="shared" si="32"/>
        <v>#REF!</v>
      </c>
      <c r="AM93" s="78" t="e">
        <f t="shared" si="32"/>
        <v>#REF!</v>
      </c>
      <c r="AN93" s="78" t="e">
        <f t="shared" si="32"/>
        <v>#REF!</v>
      </c>
      <c r="AO93" s="78" t="e">
        <f t="shared" si="32"/>
        <v>#REF!</v>
      </c>
      <c r="AP93" s="78" t="e">
        <f t="shared" si="32"/>
        <v>#REF!</v>
      </c>
      <c r="AQ93" s="78" t="e">
        <f t="shared" si="32"/>
        <v>#REF!</v>
      </c>
      <c r="AR93" s="78" t="e">
        <f t="shared" si="32"/>
        <v>#REF!</v>
      </c>
      <c r="AS93" s="78" t="e">
        <f t="shared" si="32"/>
        <v>#REF!</v>
      </c>
      <c r="AT93" s="78" t="e">
        <f t="shared" si="32"/>
        <v>#REF!</v>
      </c>
      <c r="AU93" s="78" t="e">
        <f t="shared" si="32"/>
        <v>#REF!</v>
      </c>
      <c r="AV93" s="78" t="e">
        <f t="shared" si="32"/>
        <v>#REF!</v>
      </c>
      <c r="AW93" s="78" t="e">
        <f t="shared" si="32"/>
        <v>#REF!</v>
      </c>
      <c r="AX93" s="78" t="e">
        <f t="shared" si="32"/>
        <v>#REF!</v>
      </c>
      <c r="AY93" s="78" t="e">
        <f t="shared" si="32"/>
        <v>#REF!</v>
      </c>
      <c r="AZ93" s="78" t="e">
        <f t="shared" si="32"/>
        <v>#REF!</v>
      </c>
      <c r="BA93" s="78" t="e">
        <f t="shared" si="32"/>
        <v>#REF!</v>
      </c>
      <c r="BB93" s="78" t="e">
        <f t="shared" si="32"/>
        <v>#REF!</v>
      </c>
      <c r="BC93" s="78" t="e">
        <f t="shared" si="32"/>
        <v>#REF!</v>
      </c>
      <c r="BD93" s="78" t="e">
        <f t="shared" si="32"/>
        <v>#REF!</v>
      </c>
      <c r="BE93" s="78" t="e">
        <f t="shared" si="32"/>
        <v>#REF!</v>
      </c>
      <c r="BF93" s="78" t="e">
        <f t="shared" si="32"/>
        <v>#REF!</v>
      </c>
      <c r="BG93" s="78" t="e">
        <f t="shared" si="32"/>
        <v>#REF!</v>
      </c>
      <c r="BH93" s="78" t="e">
        <f t="shared" si="32"/>
        <v>#REF!</v>
      </c>
      <c r="BI93" s="78" t="e">
        <f t="shared" si="32"/>
        <v>#REF!</v>
      </c>
      <c r="BJ93" s="78" t="e">
        <f t="shared" si="32"/>
        <v>#REF!</v>
      </c>
      <c r="BK93" s="78" t="e">
        <f t="shared" si="32"/>
        <v>#REF!</v>
      </c>
      <c r="BL93" s="78" t="e">
        <f t="shared" si="32"/>
        <v>#REF!</v>
      </c>
      <c r="BM93" s="78" t="e">
        <f t="shared" si="32"/>
        <v>#REF!</v>
      </c>
      <c r="BN93" s="78" t="e">
        <f t="shared" si="32"/>
        <v>#REF!</v>
      </c>
      <c r="BO93" s="78" t="e">
        <f t="shared" si="32"/>
        <v>#REF!</v>
      </c>
      <c r="BP93" s="78" t="e">
        <f t="shared" si="32"/>
        <v>#REF!</v>
      </c>
      <c r="BQ93" s="78" t="e">
        <f t="shared" si="32"/>
        <v>#REF!</v>
      </c>
      <c r="BR93" s="78" t="e">
        <f t="shared" ref="BR93:CC93" si="33">BR92-BR90</f>
        <v>#REF!</v>
      </c>
      <c r="BS93" s="78" t="e">
        <f t="shared" si="33"/>
        <v>#REF!</v>
      </c>
      <c r="BT93" s="78" t="e">
        <f t="shared" si="33"/>
        <v>#REF!</v>
      </c>
      <c r="BU93" s="78" t="e">
        <f t="shared" si="33"/>
        <v>#REF!</v>
      </c>
      <c r="BV93" s="78" t="e">
        <f t="shared" si="33"/>
        <v>#REF!</v>
      </c>
      <c r="BW93" s="78" t="e">
        <f t="shared" si="33"/>
        <v>#REF!</v>
      </c>
      <c r="BX93" s="78" t="e">
        <f t="shared" si="33"/>
        <v>#REF!</v>
      </c>
      <c r="BY93" s="78" t="e">
        <f t="shared" si="33"/>
        <v>#REF!</v>
      </c>
      <c r="BZ93" s="78" t="e">
        <f t="shared" si="33"/>
        <v>#REF!</v>
      </c>
      <c r="CA93" s="78" t="e">
        <f t="shared" si="33"/>
        <v>#REF!</v>
      </c>
      <c r="CB93" s="78" t="e">
        <f t="shared" si="33"/>
        <v>#REF!</v>
      </c>
      <c r="CC93" s="83" t="e">
        <f t="shared" si="33"/>
        <v>#REF!</v>
      </c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</row>
    <row r="94" spans="1:105" x14ac:dyDescent="0.35">
      <c r="A94" s="71"/>
      <c r="B94" s="71"/>
      <c r="C94" s="71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</row>
    <row r="95" spans="1:105" x14ac:dyDescent="0.35">
      <c r="A95" s="71"/>
      <c r="B95" s="71"/>
      <c r="C95" s="71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</row>
    <row r="96" spans="1:105" x14ac:dyDescent="0.35">
      <c r="A96" s="71"/>
      <c r="B96" s="71"/>
      <c r="C96" s="71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</row>
    <row r="97" spans="1:105" x14ac:dyDescent="0.35">
      <c r="A97" s="71"/>
      <c r="B97" s="71"/>
      <c r="C97" s="71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</row>
    <row r="98" spans="1:105" x14ac:dyDescent="0.35">
      <c r="A98" s="71"/>
      <c r="B98" s="71"/>
      <c r="C98" s="71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</row>
    <row r="99" spans="1:105" x14ac:dyDescent="0.35">
      <c r="A99" s="71"/>
      <c r="B99" s="71"/>
      <c r="C99" s="71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</row>
    <row r="100" spans="1:105" x14ac:dyDescent="0.35">
      <c r="A100" s="71"/>
      <c r="B100" s="71"/>
      <c r="C100" s="71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</row>
  </sheetData>
  <mergeCells count="3">
    <mergeCell ref="A6:A81"/>
    <mergeCell ref="B6:B42"/>
    <mergeCell ref="B44:B80"/>
  </mergeCells>
  <phoneticPr fontId="3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EAE7-172B-4294-B45B-15FF6FC140FE}">
  <sheetPr>
    <tabColor rgb="FF99FF99"/>
  </sheetPr>
  <dimension ref="A1:CX97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51" sqref="J51"/>
    </sheetView>
  </sheetViews>
  <sheetFormatPr defaultColWidth="9" defaultRowHeight="16.5" x14ac:dyDescent="0.35"/>
  <cols>
    <col min="1" max="2" width="3" style="2" bestFit="1" customWidth="1"/>
    <col min="3" max="3" width="3.375" style="2" bestFit="1" customWidth="1"/>
    <col min="4" max="4" width="25.625" style="3" customWidth="1"/>
    <col min="5" max="87" width="11.5" style="3" customWidth="1"/>
    <col min="88" max="88" width="11.5" style="3" hidden="1" customWidth="1"/>
    <col min="89" max="95" width="11.5" style="3" customWidth="1"/>
    <col min="96" max="96" width="11.5" style="3" hidden="1" customWidth="1"/>
    <col min="97" max="102" width="11.5" style="3" customWidth="1"/>
    <col min="103" max="103" width="7.625" style="3" bestFit="1" customWidth="1"/>
    <col min="104" max="16384" width="9" style="3"/>
  </cols>
  <sheetData>
    <row r="1" spans="1:102" ht="17.25" thickBot="1" x14ac:dyDescent="0.4">
      <c r="A1" s="1" t="s">
        <v>164</v>
      </c>
      <c r="F1" s="4" t="s">
        <v>163</v>
      </c>
    </row>
    <row r="2" spans="1:102" ht="17.25" thickBot="1" x14ac:dyDescent="0.4">
      <c r="A2" s="5"/>
      <c r="B2" s="6"/>
      <c r="C2" s="6"/>
      <c r="D2" s="7"/>
      <c r="E2" s="8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9"/>
      <c r="CD2" s="10" t="s">
        <v>1</v>
      </c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2"/>
      <c r="CU2" s="13"/>
      <c r="CV2" s="13"/>
      <c r="CW2" s="169"/>
    </row>
    <row r="3" spans="1:102" x14ac:dyDescent="0.35">
      <c r="A3" s="15"/>
      <c r="D3" s="16"/>
      <c r="E3" s="17" t="s">
        <v>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8"/>
      <c r="AQ3" s="19" t="s">
        <v>3</v>
      </c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20"/>
      <c r="CC3" s="21"/>
      <c r="CD3" s="22" t="s">
        <v>4</v>
      </c>
      <c r="CE3" s="23"/>
      <c r="CF3" s="23"/>
      <c r="CG3" s="23"/>
      <c r="CH3" s="23"/>
      <c r="CI3" s="23"/>
      <c r="CJ3" s="17"/>
      <c r="CK3" s="24"/>
      <c r="CL3" s="20" t="s">
        <v>3</v>
      </c>
      <c r="CM3" s="20"/>
      <c r="CN3" s="20"/>
      <c r="CO3" s="20"/>
      <c r="CP3" s="20"/>
      <c r="CQ3" s="20"/>
      <c r="CR3" s="20"/>
      <c r="CS3" s="20"/>
      <c r="CT3" s="25"/>
      <c r="CU3" s="26"/>
      <c r="CV3" s="26"/>
      <c r="CW3" s="170"/>
    </row>
    <row r="4" spans="1:102" s="2" customFormat="1" x14ac:dyDescent="0.35">
      <c r="A4" s="15"/>
      <c r="D4" s="27"/>
      <c r="E4" s="28" t="s">
        <v>5</v>
      </c>
      <c r="F4" s="28" t="s">
        <v>6</v>
      </c>
      <c r="G4" s="2">
        <v>11</v>
      </c>
      <c r="H4" s="2">
        <v>15</v>
      </c>
      <c r="I4" s="2">
        <v>16</v>
      </c>
      <c r="J4" s="2">
        <v>20</v>
      </c>
      <c r="K4" s="2">
        <v>21</v>
      </c>
      <c r="L4" s="2">
        <v>22</v>
      </c>
      <c r="M4" s="2">
        <v>25</v>
      </c>
      <c r="N4" s="2">
        <v>26</v>
      </c>
      <c r="O4" s="2">
        <v>27</v>
      </c>
      <c r="P4" s="2">
        <v>28</v>
      </c>
      <c r="Q4" s="2">
        <v>29</v>
      </c>
      <c r="R4" s="2">
        <v>30</v>
      </c>
      <c r="S4" s="2">
        <v>31</v>
      </c>
      <c r="T4" s="2">
        <v>32</v>
      </c>
      <c r="U4" s="2">
        <v>33</v>
      </c>
      <c r="V4" s="2">
        <v>34</v>
      </c>
      <c r="W4" s="2">
        <v>35</v>
      </c>
      <c r="X4" s="2">
        <v>39</v>
      </c>
      <c r="Y4" s="2">
        <v>41</v>
      </c>
      <c r="Z4" s="2">
        <v>46</v>
      </c>
      <c r="AA4" s="2">
        <v>47</v>
      </c>
      <c r="AB4" s="2">
        <v>48</v>
      </c>
      <c r="AC4" s="2">
        <v>51</v>
      </c>
      <c r="AD4" s="2">
        <v>53</v>
      </c>
      <c r="AE4" s="2">
        <v>55</v>
      </c>
      <c r="AF4" s="2">
        <v>57</v>
      </c>
      <c r="AG4" s="2">
        <v>59</v>
      </c>
      <c r="AH4" s="2">
        <v>61</v>
      </c>
      <c r="AI4" s="2">
        <v>63</v>
      </c>
      <c r="AJ4" s="2">
        <v>64</v>
      </c>
      <c r="AK4" s="2">
        <v>65</v>
      </c>
      <c r="AL4" s="2">
        <v>66</v>
      </c>
      <c r="AM4" s="2">
        <v>67</v>
      </c>
      <c r="AN4" s="2">
        <v>68</v>
      </c>
      <c r="AO4" s="2">
        <v>69</v>
      </c>
      <c r="AP4" s="29">
        <v>70</v>
      </c>
      <c r="AQ4" s="30" t="s">
        <v>7</v>
      </c>
      <c r="AR4" s="30" t="s">
        <v>8</v>
      </c>
      <c r="AS4" s="30">
        <v>11</v>
      </c>
      <c r="AT4" s="30">
        <v>15</v>
      </c>
      <c r="AU4" s="30">
        <v>16</v>
      </c>
      <c r="AV4" s="30">
        <v>20</v>
      </c>
      <c r="AW4" s="30">
        <v>21</v>
      </c>
      <c r="AX4" s="30">
        <v>22</v>
      </c>
      <c r="AY4" s="30">
        <v>25</v>
      </c>
      <c r="AZ4" s="30">
        <v>26</v>
      </c>
      <c r="BA4" s="30">
        <v>27</v>
      </c>
      <c r="BB4" s="30">
        <v>28</v>
      </c>
      <c r="BC4" s="30">
        <v>29</v>
      </c>
      <c r="BD4" s="30">
        <v>30</v>
      </c>
      <c r="BE4" s="30">
        <v>31</v>
      </c>
      <c r="BF4" s="30">
        <v>32</v>
      </c>
      <c r="BG4" s="30">
        <v>33</v>
      </c>
      <c r="BH4" s="30">
        <v>34</v>
      </c>
      <c r="BI4" s="30">
        <v>35</v>
      </c>
      <c r="BJ4" s="30">
        <v>39</v>
      </c>
      <c r="BK4" s="30">
        <v>41</v>
      </c>
      <c r="BL4" s="30">
        <v>46</v>
      </c>
      <c r="BM4" s="30">
        <v>47</v>
      </c>
      <c r="BN4" s="30">
        <v>48</v>
      </c>
      <c r="BO4" s="30">
        <v>51</v>
      </c>
      <c r="BP4" s="30">
        <v>53</v>
      </c>
      <c r="BQ4" s="30">
        <v>55</v>
      </c>
      <c r="BR4" s="30">
        <v>57</v>
      </c>
      <c r="BS4" s="30">
        <v>59</v>
      </c>
      <c r="BT4" s="30">
        <v>61</v>
      </c>
      <c r="BU4" s="30">
        <v>63</v>
      </c>
      <c r="BV4" s="30">
        <v>64</v>
      </c>
      <c r="BW4" s="30">
        <v>65</v>
      </c>
      <c r="BX4" s="30">
        <v>66</v>
      </c>
      <c r="BY4" s="30">
        <v>67</v>
      </c>
      <c r="BZ4" s="30">
        <v>68</v>
      </c>
      <c r="CA4" s="30">
        <v>69</v>
      </c>
      <c r="CB4" s="31">
        <v>70</v>
      </c>
      <c r="CC4" s="32"/>
      <c r="CD4" s="15">
        <v>71</v>
      </c>
      <c r="CE4" s="2">
        <v>72</v>
      </c>
      <c r="CF4" s="2">
        <v>73</v>
      </c>
      <c r="CG4" s="2">
        <v>74</v>
      </c>
      <c r="CH4" s="2">
        <v>75</v>
      </c>
      <c r="CI4" s="2">
        <v>76</v>
      </c>
      <c r="CJ4" s="33"/>
      <c r="CK4" s="29"/>
      <c r="CL4" s="34">
        <v>71</v>
      </c>
      <c r="CM4" s="35">
        <v>72</v>
      </c>
      <c r="CN4" s="35">
        <v>73</v>
      </c>
      <c r="CO4" s="35">
        <v>74</v>
      </c>
      <c r="CP4" s="35">
        <v>75</v>
      </c>
      <c r="CQ4" s="35">
        <v>76</v>
      </c>
      <c r="CR4" s="36"/>
      <c r="CS4" s="37"/>
      <c r="CT4" s="38">
        <v>78</v>
      </c>
      <c r="CU4" s="39">
        <v>81</v>
      </c>
      <c r="CV4" s="39">
        <v>88</v>
      </c>
      <c r="CW4" s="171">
        <v>97</v>
      </c>
    </row>
    <row r="5" spans="1:102" s="14" customFormat="1" ht="50.25" thickBot="1" x14ac:dyDescent="0.45">
      <c r="A5" s="41"/>
      <c r="B5" s="42"/>
      <c r="C5" s="42"/>
      <c r="D5" s="43"/>
      <c r="E5" s="42" t="s">
        <v>9</v>
      </c>
      <c r="F5" s="42" t="s">
        <v>10</v>
      </c>
      <c r="G5" s="42" t="s">
        <v>11</v>
      </c>
      <c r="H5" s="42" t="s">
        <v>12</v>
      </c>
      <c r="I5" s="42" t="s">
        <v>13</v>
      </c>
      <c r="J5" s="42" t="s">
        <v>14</v>
      </c>
      <c r="K5" s="42" t="s">
        <v>15</v>
      </c>
      <c r="L5" s="42" t="s">
        <v>16</v>
      </c>
      <c r="M5" s="42" t="s">
        <v>17</v>
      </c>
      <c r="N5" s="42" t="s">
        <v>18</v>
      </c>
      <c r="O5" s="42" t="s">
        <v>19</v>
      </c>
      <c r="P5" s="42" t="s">
        <v>20</v>
      </c>
      <c r="Q5" s="42" t="s">
        <v>21</v>
      </c>
      <c r="R5" s="42" t="s">
        <v>22</v>
      </c>
      <c r="S5" s="42" t="s">
        <v>23</v>
      </c>
      <c r="T5" s="42" t="s">
        <v>24</v>
      </c>
      <c r="U5" s="42" t="s">
        <v>25</v>
      </c>
      <c r="V5" s="42" t="s">
        <v>26</v>
      </c>
      <c r="W5" s="42" t="s">
        <v>27</v>
      </c>
      <c r="X5" s="42" t="s">
        <v>28</v>
      </c>
      <c r="Y5" s="42" t="s">
        <v>29</v>
      </c>
      <c r="Z5" s="42" t="s">
        <v>30</v>
      </c>
      <c r="AA5" s="42" t="s">
        <v>31</v>
      </c>
      <c r="AB5" s="42" t="s">
        <v>32</v>
      </c>
      <c r="AC5" s="42" t="s">
        <v>33</v>
      </c>
      <c r="AD5" s="42" t="s">
        <v>34</v>
      </c>
      <c r="AE5" s="42" t="s">
        <v>35</v>
      </c>
      <c r="AF5" s="42" t="s">
        <v>36</v>
      </c>
      <c r="AG5" s="42" t="s">
        <v>37</v>
      </c>
      <c r="AH5" s="42" t="s">
        <v>38</v>
      </c>
      <c r="AI5" s="42" t="s">
        <v>39</v>
      </c>
      <c r="AJ5" s="42" t="s">
        <v>40</v>
      </c>
      <c r="AK5" s="42" t="s">
        <v>41</v>
      </c>
      <c r="AL5" s="42" t="s">
        <v>42</v>
      </c>
      <c r="AM5" s="42" t="s">
        <v>43</v>
      </c>
      <c r="AN5" s="42" t="s">
        <v>44</v>
      </c>
      <c r="AO5" s="42" t="s">
        <v>45</v>
      </c>
      <c r="AP5" s="44" t="s">
        <v>46</v>
      </c>
      <c r="AQ5" s="122" t="s">
        <v>47</v>
      </c>
      <c r="AR5" s="122" t="s">
        <v>10</v>
      </c>
      <c r="AS5" s="122" t="s">
        <v>11</v>
      </c>
      <c r="AT5" s="122" t="s">
        <v>12</v>
      </c>
      <c r="AU5" s="122" t="s">
        <v>13</v>
      </c>
      <c r="AV5" s="122" t="s">
        <v>14</v>
      </c>
      <c r="AW5" s="122" t="s">
        <v>15</v>
      </c>
      <c r="AX5" s="122" t="s">
        <v>16</v>
      </c>
      <c r="AY5" s="122" t="s">
        <v>17</v>
      </c>
      <c r="AZ5" s="122" t="s">
        <v>18</v>
      </c>
      <c r="BA5" s="122" t="s">
        <v>19</v>
      </c>
      <c r="BB5" s="122" t="s">
        <v>20</v>
      </c>
      <c r="BC5" s="122" t="s">
        <v>21</v>
      </c>
      <c r="BD5" s="122" t="s">
        <v>22</v>
      </c>
      <c r="BE5" s="122" t="s">
        <v>23</v>
      </c>
      <c r="BF5" s="122" t="s">
        <v>24</v>
      </c>
      <c r="BG5" s="122" t="s">
        <v>25</v>
      </c>
      <c r="BH5" s="122" t="s">
        <v>26</v>
      </c>
      <c r="BI5" s="122" t="s">
        <v>27</v>
      </c>
      <c r="BJ5" s="122" t="s">
        <v>28</v>
      </c>
      <c r="BK5" s="122" t="s">
        <v>29</v>
      </c>
      <c r="BL5" s="122" t="s">
        <v>30</v>
      </c>
      <c r="BM5" s="122" t="s">
        <v>31</v>
      </c>
      <c r="BN5" s="122" t="s">
        <v>32</v>
      </c>
      <c r="BO5" s="122" t="s">
        <v>33</v>
      </c>
      <c r="BP5" s="122" t="s">
        <v>34</v>
      </c>
      <c r="BQ5" s="122" t="s">
        <v>35</v>
      </c>
      <c r="BR5" s="122" t="s">
        <v>36</v>
      </c>
      <c r="BS5" s="122" t="s">
        <v>37</v>
      </c>
      <c r="BT5" s="122" t="s">
        <v>38</v>
      </c>
      <c r="BU5" s="122" t="s">
        <v>39</v>
      </c>
      <c r="BV5" s="122" t="s">
        <v>40</v>
      </c>
      <c r="BW5" s="122" t="s">
        <v>41</v>
      </c>
      <c r="BX5" s="122" t="s">
        <v>42</v>
      </c>
      <c r="BY5" s="122" t="s">
        <v>43</v>
      </c>
      <c r="BZ5" s="122" t="s">
        <v>44</v>
      </c>
      <c r="CA5" s="122" t="s">
        <v>45</v>
      </c>
      <c r="CB5" s="45" t="s">
        <v>48</v>
      </c>
      <c r="CC5" s="46" t="s">
        <v>49</v>
      </c>
      <c r="CD5" s="47" t="s">
        <v>50</v>
      </c>
      <c r="CE5" s="48" t="s">
        <v>51</v>
      </c>
      <c r="CF5" s="48" t="s">
        <v>52</v>
      </c>
      <c r="CG5" s="48" t="s">
        <v>53</v>
      </c>
      <c r="CH5" s="48" t="s">
        <v>54</v>
      </c>
      <c r="CI5" s="48" t="s">
        <v>55</v>
      </c>
      <c r="CJ5" s="49"/>
      <c r="CK5" s="50" t="s">
        <v>56</v>
      </c>
      <c r="CL5" s="51" t="s">
        <v>50</v>
      </c>
      <c r="CM5" s="48" t="s">
        <v>51</v>
      </c>
      <c r="CN5" s="48" t="s">
        <v>52</v>
      </c>
      <c r="CO5" s="48" t="s">
        <v>53</v>
      </c>
      <c r="CP5" s="48" t="s">
        <v>54</v>
      </c>
      <c r="CQ5" s="48" t="s">
        <v>55</v>
      </c>
      <c r="CR5" s="49"/>
      <c r="CS5" s="52" t="s">
        <v>56</v>
      </c>
      <c r="CT5" s="53" t="s">
        <v>57</v>
      </c>
      <c r="CU5" s="54" t="s">
        <v>58</v>
      </c>
      <c r="CV5" s="54" t="s">
        <v>59</v>
      </c>
      <c r="CW5" s="172" t="s">
        <v>60</v>
      </c>
    </row>
    <row r="6" spans="1:102" x14ac:dyDescent="0.35">
      <c r="A6" s="235" t="s">
        <v>63</v>
      </c>
      <c r="B6" s="237" t="s">
        <v>2</v>
      </c>
      <c r="C6" s="56" t="s">
        <v>5</v>
      </c>
      <c r="D6" s="57" t="s">
        <v>9</v>
      </c>
      <c r="E6" s="58" t="e">
        <f>'統計表(完成)'!E6-'統計表(CHK)'!E6</f>
        <v>#REF!</v>
      </c>
      <c r="F6" s="58" t="e">
        <f>'統計表(完成)'!F6-'統計表(CHK)'!F6</f>
        <v>#REF!</v>
      </c>
      <c r="G6" s="58" t="e">
        <f>'統計表(完成)'!G6-'統計表(CHK)'!G6</f>
        <v>#REF!</v>
      </c>
      <c r="H6" s="58" t="e">
        <f>'統計表(完成)'!H6-'統計表(CHK)'!H6</f>
        <v>#REF!</v>
      </c>
      <c r="I6" s="58" t="e">
        <f>'統計表(完成)'!I6-'統計表(CHK)'!I6</f>
        <v>#REF!</v>
      </c>
      <c r="J6" s="58" t="e">
        <f>'統計表(完成)'!J6-'統計表(CHK)'!J6</f>
        <v>#REF!</v>
      </c>
      <c r="K6" s="58" t="e">
        <f>'統計表(完成)'!K6-'統計表(CHK)'!K6</f>
        <v>#REF!</v>
      </c>
      <c r="L6" s="58" t="e">
        <f>'統計表(完成)'!L6-'統計表(CHK)'!L6</f>
        <v>#REF!</v>
      </c>
      <c r="M6" s="58" t="e">
        <f>'統計表(完成)'!M6-'統計表(CHK)'!M6</f>
        <v>#REF!</v>
      </c>
      <c r="N6" s="58" t="e">
        <f>'統計表(完成)'!N6-'統計表(CHK)'!N6</f>
        <v>#REF!</v>
      </c>
      <c r="O6" s="58" t="e">
        <f>'統計表(完成)'!O6-'統計表(CHK)'!O6</f>
        <v>#REF!</v>
      </c>
      <c r="P6" s="58" t="e">
        <f>'統計表(完成)'!P6-'統計表(CHK)'!P6</f>
        <v>#REF!</v>
      </c>
      <c r="Q6" s="58" t="e">
        <f>'統計表(完成)'!Q6-'統計表(CHK)'!Q6</f>
        <v>#REF!</v>
      </c>
      <c r="R6" s="58" t="e">
        <f>'統計表(完成)'!R6-'統計表(CHK)'!R6</f>
        <v>#REF!</v>
      </c>
      <c r="S6" s="58" t="e">
        <f>'統計表(完成)'!S6-'統計表(CHK)'!S6</f>
        <v>#REF!</v>
      </c>
      <c r="T6" s="58" t="e">
        <f>'統計表(完成)'!T6-'統計表(CHK)'!T6</f>
        <v>#REF!</v>
      </c>
      <c r="U6" s="58" t="e">
        <f>'統計表(完成)'!U6-'統計表(CHK)'!U6</f>
        <v>#REF!</v>
      </c>
      <c r="V6" s="58" t="e">
        <f>'統計表(完成)'!V6-'統計表(CHK)'!V6</f>
        <v>#REF!</v>
      </c>
      <c r="W6" s="58" t="e">
        <f>'統計表(完成)'!W6-'統計表(CHK)'!W6</f>
        <v>#REF!</v>
      </c>
      <c r="X6" s="58" t="e">
        <f>'統計表(完成)'!X6-'統計表(CHK)'!X6</f>
        <v>#REF!</v>
      </c>
      <c r="Y6" s="58" t="e">
        <f>'統計表(完成)'!Y6-'統計表(CHK)'!Y6</f>
        <v>#REF!</v>
      </c>
      <c r="Z6" s="58" t="e">
        <f>'統計表(完成)'!Z6-'統計表(CHK)'!Z6</f>
        <v>#REF!</v>
      </c>
      <c r="AA6" s="58" t="e">
        <f>'統計表(完成)'!AA6-'統計表(CHK)'!AA6</f>
        <v>#REF!</v>
      </c>
      <c r="AB6" s="58" t="e">
        <f>'統計表(完成)'!AB6-'統計表(CHK)'!AB6</f>
        <v>#REF!</v>
      </c>
      <c r="AC6" s="58" t="e">
        <f>'統計表(完成)'!AC6-'統計表(CHK)'!AC6</f>
        <v>#REF!</v>
      </c>
      <c r="AD6" s="58" t="e">
        <f>'統計表(完成)'!AD6-'統計表(CHK)'!AD6</f>
        <v>#REF!</v>
      </c>
      <c r="AE6" s="58" t="e">
        <f>'統計表(完成)'!AE6-'統計表(CHK)'!AE6</f>
        <v>#REF!</v>
      </c>
      <c r="AF6" s="58" t="e">
        <f>'統計表(完成)'!AF6-'統計表(CHK)'!AF6</f>
        <v>#REF!</v>
      </c>
      <c r="AG6" s="58" t="e">
        <f>'統計表(完成)'!AG6-'統計表(CHK)'!AG6</f>
        <v>#REF!</v>
      </c>
      <c r="AH6" s="58" t="e">
        <f>'統計表(完成)'!AH6-'統計表(CHK)'!AH6</f>
        <v>#REF!</v>
      </c>
      <c r="AI6" s="58" t="e">
        <f>'統計表(完成)'!AI6-'統計表(CHK)'!AI6</f>
        <v>#REF!</v>
      </c>
      <c r="AJ6" s="58" t="e">
        <f>'統計表(完成)'!AJ6-'統計表(CHK)'!AJ6</f>
        <v>#REF!</v>
      </c>
      <c r="AK6" s="58" t="e">
        <f>'統計表(完成)'!AK6-'統計表(CHK)'!AK6</f>
        <v>#REF!</v>
      </c>
      <c r="AL6" s="58" t="e">
        <f>'統計表(完成)'!AL6-'統計表(CHK)'!AL6</f>
        <v>#REF!</v>
      </c>
      <c r="AM6" s="58" t="e">
        <f>'統計表(完成)'!AM6-'統計表(CHK)'!AM6</f>
        <v>#REF!</v>
      </c>
      <c r="AN6" s="58" t="e">
        <f>'統計表(完成)'!AN6-'統計表(CHK)'!AN6</f>
        <v>#REF!</v>
      </c>
      <c r="AO6" s="58" t="e">
        <f>'統計表(完成)'!AO6-'統計表(CHK)'!AO6</f>
        <v>#REF!</v>
      </c>
      <c r="AP6" s="98" t="e">
        <f>'統計表(完成)'!AP6-'統計表(CHK)'!AP6</f>
        <v>#REF!</v>
      </c>
      <c r="AQ6" s="60" t="e">
        <f>'統計表(完成)'!AQ6-'統計表(CHK)'!AQ6</f>
        <v>#REF!</v>
      </c>
      <c r="AR6" s="60" t="e">
        <f>'統計表(完成)'!AR6-'統計表(CHK)'!AR6</f>
        <v>#REF!</v>
      </c>
      <c r="AS6" s="60" t="e">
        <f>'統計表(完成)'!AS6-'統計表(CHK)'!AS6</f>
        <v>#REF!</v>
      </c>
      <c r="AT6" s="60" t="e">
        <f>'統計表(完成)'!AT6-'統計表(CHK)'!AT6</f>
        <v>#REF!</v>
      </c>
      <c r="AU6" s="60" t="e">
        <f>'統計表(完成)'!AU6-'統計表(CHK)'!AU6</f>
        <v>#REF!</v>
      </c>
      <c r="AV6" s="60" t="e">
        <f>'統計表(完成)'!AV6-'統計表(CHK)'!AV6</f>
        <v>#REF!</v>
      </c>
      <c r="AW6" s="60" t="e">
        <f>'統計表(完成)'!AW6-'統計表(CHK)'!AW6</f>
        <v>#REF!</v>
      </c>
      <c r="AX6" s="60" t="e">
        <f>'統計表(完成)'!AX6-'統計表(CHK)'!AX6</f>
        <v>#REF!</v>
      </c>
      <c r="AY6" s="60" t="e">
        <f>'統計表(完成)'!AY6-'統計表(CHK)'!AY6</f>
        <v>#REF!</v>
      </c>
      <c r="AZ6" s="60" t="e">
        <f>'統計表(完成)'!AZ6-'統計表(CHK)'!AZ6</f>
        <v>#REF!</v>
      </c>
      <c r="BA6" s="60" t="e">
        <f>'統計表(完成)'!BA6-'統計表(CHK)'!BA6</f>
        <v>#REF!</v>
      </c>
      <c r="BB6" s="60" t="e">
        <f>'統計表(完成)'!BB6-'統計表(CHK)'!BB6</f>
        <v>#REF!</v>
      </c>
      <c r="BC6" s="60" t="e">
        <f>'統計表(完成)'!BC6-'統計表(CHK)'!BC6</f>
        <v>#REF!</v>
      </c>
      <c r="BD6" s="60" t="e">
        <f>'統計表(完成)'!BD6-'統計表(CHK)'!BD6</f>
        <v>#REF!</v>
      </c>
      <c r="BE6" s="60" t="e">
        <f>'統計表(完成)'!BE6-'統計表(CHK)'!BE6</f>
        <v>#REF!</v>
      </c>
      <c r="BF6" s="60" t="e">
        <f>'統計表(完成)'!BF6-'統計表(CHK)'!BF6</f>
        <v>#REF!</v>
      </c>
      <c r="BG6" s="60" t="e">
        <f>'統計表(完成)'!BG6-'統計表(CHK)'!BG6</f>
        <v>#REF!</v>
      </c>
      <c r="BH6" s="60" t="e">
        <f>'統計表(完成)'!BH6-'統計表(CHK)'!BH6</f>
        <v>#REF!</v>
      </c>
      <c r="BI6" s="60" t="e">
        <f>'統計表(完成)'!BI6-'統計表(CHK)'!BI6</f>
        <v>#REF!</v>
      </c>
      <c r="BJ6" s="60" t="e">
        <f>'統計表(完成)'!BJ6-'統計表(CHK)'!BJ6</f>
        <v>#REF!</v>
      </c>
      <c r="BK6" s="60" t="e">
        <f>'統計表(完成)'!BK6-'統計表(CHK)'!BK6</f>
        <v>#REF!</v>
      </c>
      <c r="BL6" s="60" t="e">
        <f>'統計表(完成)'!BL6-'統計表(CHK)'!BL6</f>
        <v>#REF!</v>
      </c>
      <c r="BM6" s="60" t="e">
        <f>'統計表(完成)'!BM6-'統計表(CHK)'!BM6</f>
        <v>#REF!</v>
      </c>
      <c r="BN6" s="60" t="e">
        <f>'統計表(完成)'!BN6-'統計表(CHK)'!BN6</f>
        <v>#REF!</v>
      </c>
      <c r="BO6" s="60" t="e">
        <f>'統計表(完成)'!BO6-'統計表(CHK)'!BO6</f>
        <v>#REF!</v>
      </c>
      <c r="BP6" s="60" t="e">
        <f>'統計表(完成)'!BP6-'統計表(CHK)'!BP6</f>
        <v>#REF!</v>
      </c>
      <c r="BQ6" s="60" t="e">
        <f>'統計表(完成)'!BQ6-'統計表(CHK)'!BQ6</f>
        <v>#REF!</v>
      </c>
      <c r="BR6" s="60" t="e">
        <f>'統計表(完成)'!BR6-'統計表(CHK)'!BR6</f>
        <v>#REF!</v>
      </c>
      <c r="BS6" s="60" t="e">
        <f>'統計表(完成)'!BS6-'統計表(CHK)'!BS6</f>
        <v>#REF!</v>
      </c>
      <c r="BT6" s="60" t="e">
        <f>'統計表(完成)'!BT6-'統計表(CHK)'!BT6</f>
        <v>#REF!</v>
      </c>
      <c r="BU6" s="60" t="e">
        <f>'統計表(完成)'!BU6-'統計表(CHK)'!BU6</f>
        <v>#REF!</v>
      </c>
      <c r="BV6" s="60" t="e">
        <f>'統計表(完成)'!BV6-'統計表(CHK)'!BV6</f>
        <v>#REF!</v>
      </c>
      <c r="BW6" s="60" t="e">
        <f>'統計表(完成)'!BW6-'統計表(CHK)'!BW6</f>
        <v>#REF!</v>
      </c>
      <c r="BX6" s="60" t="e">
        <f>'統計表(完成)'!BX6-'統計表(CHK)'!BX6</f>
        <v>#REF!</v>
      </c>
      <c r="BY6" s="60" t="e">
        <f>'統計表(完成)'!BY6-'統計表(CHK)'!BY6</f>
        <v>#REF!</v>
      </c>
      <c r="BZ6" s="60" t="e">
        <f>'統計表(完成)'!BZ6-'統計表(CHK)'!BZ6</f>
        <v>#REF!</v>
      </c>
      <c r="CA6" s="60" t="e">
        <f>'統計表(完成)'!CA6-'統計表(CHK)'!CA6</f>
        <v>#REF!</v>
      </c>
      <c r="CB6" s="123" t="e">
        <f>'統計表(完成)'!CB6-'統計表(CHK)'!CB6</f>
        <v>#REF!</v>
      </c>
      <c r="CC6" s="127" t="e">
        <f>'統計表(完成)'!CC6-'統計表(CHK)'!CC6</f>
        <v>#REF!</v>
      </c>
      <c r="CD6" s="58" t="e">
        <f>'統計表(完成)'!CD6-'統計表(CHK)'!CD6</f>
        <v>#REF!</v>
      </c>
      <c r="CE6" s="58" t="e">
        <f>'統計表(完成)'!CE6-'統計表(CHK)'!CE6</f>
        <v>#REF!</v>
      </c>
      <c r="CF6" s="58" t="e">
        <f>'統計表(完成)'!CF6-'統計表(CHK)'!CF6</f>
        <v>#REF!</v>
      </c>
      <c r="CG6" s="58" t="e">
        <f>'統計表(完成)'!CG6-'統計表(CHK)'!CG6</f>
        <v>#REF!</v>
      </c>
      <c r="CH6" s="58" t="e">
        <f>'統計表(完成)'!CH6-'統計表(CHK)'!CH6</f>
        <v>#REF!</v>
      </c>
      <c r="CI6" s="58" t="e">
        <f>'統計表(完成)'!CI6-'統計表(CHK)'!CI6</f>
        <v>#REF!</v>
      </c>
      <c r="CJ6" s="62">
        <f>'統計表(完成)'!CJ6-'統計表(CHK)'!CJ6</f>
        <v>0</v>
      </c>
      <c r="CK6" s="59" t="e">
        <f>'統計表(完成)'!CK6-'統計表(CHK)'!CK6</f>
        <v>#REF!</v>
      </c>
      <c r="CL6" s="63" t="e">
        <f>'統計表(完成)'!CL6-'統計表(CHK)'!CL6</f>
        <v>#REF!</v>
      </c>
      <c r="CM6" s="64" t="e">
        <f>'統計表(完成)'!CM6-'統計表(CHK)'!CM6</f>
        <v>#REF!</v>
      </c>
      <c r="CN6" s="64" t="e">
        <f>'統計表(完成)'!CN6-'統計表(CHK)'!CN6</f>
        <v>#REF!</v>
      </c>
      <c r="CO6" s="64" t="e">
        <f>'統計表(完成)'!CO6-'統計表(CHK)'!CO6</f>
        <v>#REF!</v>
      </c>
      <c r="CP6" s="64" t="e">
        <f>'統計表(完成)'!CP6-'統計表(CHK)'!CP6</f>
        <v>#REF!</v>
      </c>
      <c r="CQ6" s="64" t="e">
        <f>'統計表(完成)'!CQ6-'統計表(CHK)'!CQ6</f>
        <v>#REF!</v>
      </c>
      <c r="CR6" s="65">
        <f>'統計表(完成)'!CR6-'統計表(CHK)'!CR6</f>
        <v>0</v>
      </c>
      <c r="CS6" s="155" t="e">
        <f>'統計表(完成)'!CS6-'統計表(CHK)'!CS6</f>
        <v>#REF!</v>
      </c>
      <c r="CT6" s="166" t="e">
        <f>'統計表(完成)'!CT6-'統計表(CHK)'!CT6</f>
        <v>#REF!</v>
      </c>
      <c r="CU6" s="61" t="e">
        <f>'統計表(完成)'!CU6-'統計表(CHK)'!CU6</f>
        <v>#REF!</v>
      </c>
      <c r="CV6" s="66" t="e">
        <f>'統計表(完成)'!CV6-'統計表(CHK)'!CV6</f>
        <v>#REF!</v>
      </c>
      <c r="CW6" s="173" t="e">
        <f>'統計表(完成)'!CW6-'統計表(CHK)'!CW6</f>
        <v>#REF!</v>
      </c>
      <c r="CX6" s="58"/>
    </row>
    <row r="7" spans="1:102" x14ac:dyDescent="0.35">
      <c r="A7" s="236"/>
      <c r="B7" s="238"/>
      <c r="C7" s="56" t="s">
        <v>6</v>
      </c>
      <c r="D7" s="57" t="s">
        <v>10</v>
      </c>
      <c r="E7" s="58" t="e">
        <f>'統計表(完成)'!E7-'統計表(CHK)'!E7</f>
        <v>#REF!</v>
      </c>
      <c r="F7" s="58" t="e">
        <f>'統計表(完成)'!F7-'統計表(CHK)'!F7</f>
        <v>#REF!</v>
      </c>
      <c r="G7" s="58" t="e">
        <f>'統計表(完成)'!G7-'統計表(CHK)'!G7</f>
        <v>#REF!</v>
      </c>
      <c r="H7" s="58" t="e">
        <f>'統計表(完成)'!H7-'統計表(CHK)'!H7</f>
        <v>#REF!</v>
      </c>
      <c r="I7" s="58" t="e">
        <f>'統計表(完成)'!I7-'統計表(CHK)'!I7</f>
        <v>#REF!</v>
      </c>
      <c r="J7" s="58" t="e">
        <f>'統計表(完成)'!J7-'統計表(CHK)'!J7</f>
        <v>#REF!</v>
      </c>
      <c r="K7" s="58" t="e">
        <f>'統計表(完成)'!K7-'統計表(CHK)'!K7</f>
        <v>#REF!</v>
      </c>
      <c r="L7" s="58" t="e">
        <f>'統計表(完成)'!L7-'統計表(CHK)'!L7</f>
        <v>#REF!</v>
      </c>
      <c r="M7" s="58" t="e">
        <f>'統計表(完成)'!M7-'統計表(CHK)'!M7</f>
        <v>#REF!</v>
      </c>
      <c r="N7" s="58" t="e">
        <f>'統計表(完成)'!N7-'統計表(CHK)'!N7</f>
        <v>#REF!</v>
      </c>
      <c r="O7" s="58" t="e">
        <f>'統計表(完成)'!O7-'統計表(CHK)'!O7</f>
        <v>#REF!</v>
      </c>
      <c r="P7" s="58" t="e">
        <f>'統計表(完成)'!P7-'統計表(CHK)'!P7</f>
        <v>#REF!</v>
      </c>
      <c r="Q7" s="58" t="e">
        <f>'統計表(完成)'!Q7-'統計表(CHK)'!Q7</f>
        <v>#REF!</v>
      </c>
      <c r="R7" s="58" t="e">
        <f>'統計表(完成)'!R7-'統計表(CHK)'!R7</f>
        <v>#REF!</v>
      </c>
      <c r="S7" s="58" t="e">
        <f>'統計表(完成)'!S7-'統計表(CHK)'!S7</f>
        <v>#REF!</v>
      </c>
      <c r="T7" s="58" t="e">
        <f>'統計表(完成)'!T7-'統計表(CHK)'!T7</f>
        <v>#REF!</v>
      </c>
      <c r="U7" s="58" t="e">
        <f>'統計表(完成)'!U7-'統計表(CHK)'!U7</f>
        <v>#REF!</v>
      </c>
      <c r="V7" s="58" t="e">
        <f>'統計表(完成)'!V7-'統計表(CHK)'!V7</f>
        <v>#REF!</v>
      </c>
      <c r="W7" s="58" t="e">
        <f>'統計表(完成)'!W7-'統計表(CHK)'!W7</f>
        <v>#REF!</v>
      </c>
      <c r="X7" s="58" t="e">
        <f>'統計表(完成)'!X7-'統計表(CHK)'!X7</f>
        <v>#REF!</v>
      </c>
      <c r="Y7" s="58" t="e">
        <f>'統計表(完成)'!Y7-'統計表(CHK)'!Y7</f>
        <v>#REF!</v>
      </c>
      <c r="Z7" s="58" t="e">
        <f>'統計表(完成)'!Z7-'統計表(CHK)'!Z7</f>
        <v>#REF!</v>
      </c>
      <c r="AA7" s="58" t="e">
        <f>'統計表(完成)'!AA7-'統計表(CHK)'!AA7</f>
        <v>#REF!</v>
      </c>
      <c r="AB7" s="58" t="e">
        <f>'統計表(完成)'!AB7-'統計表(CHK)'!AB7</f>
        <v>#REF!</v>
      </c>
      <c r="AC7" s="58" t="e">
        <f>'統計表(完成)'!AC7-'統計表(CHK)'!AC7</f>
        <v>#REF!</v>
      </c>
      <c r="AD7" s="58" t="e">
        <f>'統計表(完成)'!AD7-'統計表(CHK)'!AD7</f>
        <v>#REF!</v>
      </c>
      <c r="AE7" s="58" t="e">
        <f>'統計表(完成)'!AE7-'統計表(CHK)'!AE7</f>
        <v>#REF!</v>
      </c>
      <c r="AF7" s="58" t="e">
        <f>'統計表(完成)'!AF7-'統計表(CHK)'!AF7</f>
        <v>#REF!</v>
      </c>
      <c r="AG7" s="58" t="e">
        <f>'統計表(完成)'!AG7-'統計表(CHK)'!AG7</f>
        <v>#REF!</v>
      </c>
      <c r="AH7" s="58" t="e">
        <f>'統計表(完成)'!AH7-'統計表(CHK)'!AH7</f>
        <v>#REF!</v>
      </c>
      <c r="AI7" s="58" t="e">
        <f>'統計表(完成)'!AI7-'統計表(CHK)'!AI7</f>
        <v>#REF!</v>
      </c>
      <c r="AJ7" s="58" t="e">
        <f>'統計表(完成)'!AJ7-'統計表(CHK)'!AJ7</f>
        <v>#REF!</v>
      </c>
      <c r="AK7" s="58" t="e">
        <f>'統計表(完成)'!AK7-'統計表(CHK)'!AK7</f>
        <v>#REF!</v>
      </c>
      <c r="AL7" s="58" t="e">
        <f>'統計表(完成)'!AL7-'統計表(CHK)'!AL7</f>
        <v>#REF!</v>
      </c>
      <c r="AM7" s="58" t="e">
        <f>'統計表(完成)'!AM7-'統計表(CHK)'!AM7</f>
        <v>#REF!</v>
      </c>
      <c r="AN7" s="58" t="e">
        <f>'統計表(完成)'!AN7-'統計表(CHK)'!AN7</f>
        <v>#REF!</v>
      </c>
      <c r="AO7" s="58" t="e">
        <f>'統計表(完成)'!AO7-'統計表(CHK)'!AO7</f>
        <v>#REF!</v>
      </c>
      <c r="AP7" s="98" t="e">
        <f>'統計表(完成)'!AP7-'統計表(CHK)'!AP7</f>
        <v>#REF!</v>
      </c>
      <c r="AQ7" s="60" t="e">
        <f>'統計表(完成)'!AQ7-'統計表(CHK)'!AQ7</f>
        <v>#REF!</v>
      </c>
      <c r="AR7" s="60" t="e">
        <f>'統計表(完成)'!AR7-'統計表(CHK)'!AR7</f>
        <v>#REF!</v>
      </c>
      <c r="AS7" s="60" t="e">
        <f>'統計表(完成)'!AS7-'統計表(CHK)'!AS7</f>
        <v>#REF!</v>
      </c>
      <c r="AT7" s="60" t="e">
        <f>'統計表(完成)'!AT7-'統計表(CHK)'!AT7</f>
        <v>#REF!</v>
      </c>
      <c r="AU7" s="60" t="e">
        <f>'統計表(完成)'!AU7-'統計表(CHK)'!AU7</f>
        <v>#REF!</v>
      </c>
      <c r="AV7" s="60" t="e">
        <f>'統計表(完成)'!AV7-'統計表(CHK)'!AV7</f>
        <v>#REF!</v>
      </c>
      <c r="AW7" s="60" t="e">
        <f>'統計表(完成)'!AW7-'統計表(CHK)'!AW7</f>
        <v>#REF!</v>
      </c>
      <c r="AX7" s="60" t="e">
        <f>'統計表(完成)'!AX7-'統計表(CHK)'!AX7</f>
        <v>#REF!</v>
      </c>
      <c r="AY7" s="60" t="e">
        <f>'統計表(完成)'!AY7-'統計表(CHK)'!AY7</f>
        <v>#REF!</v>
      </c>
      <c r="AZ7" s="60" t="e">
        <f>'統計表(完成)'!AZ7-'統計表(CHK)'!AZ7</f>
        <v>#REF!</v>
      </c>
      <c r="BA7" s="60" t="e">
        <f>'統計表(完成)'!BA7-'統計表(CHK)'!BA7</f>
        <v>#REF!</v>
      </c>
      <c r="BB7" s="60" t="e">
        <f>'統計表(完成)'!BB7-'統計表(CHK)'!BB7</f>
        <v>#REF!</v>
      </c>
      <c r="BC7" s="60" t="e">
        <f>'統計表(完成)'!BC7-'統計表(CHK)'!BC7</f>
        <v>#REF!</v>
      </c>
      <c r="BD7" s="60" t="e">
        <f>'統計表(完成)'!BD7-'統計表(CHK)'!BD7</f>
        <v>#REF!</v>
      </c>
      <c r="BE7" s="60" t="e">
        <f>'統計表(完成)'!BE7-'統計表(CHK)'!BE7</f>
        <v>#REF!</v>
      </c>
      <c r="BF7" s="60" t="e">
        <f>'統計表(完成)'!BF7-'統計表(CHK)'!BF7</f>
        <v>#REF!</v>
      </c>
      <c r="BG7" s="60" t="e">
        <f>'統計表(完成)'!BG7-'統計表(CHK)'!BG7</f>
        <v>#REF!</v>
      </c>
      <c r="BH7" s="60" t="e">
        <f>'統計表(完成)'!BH7-'統計表(CHK)'!BH7</f>
        <v>#REF!</v>
      </c>
      <c r="BI7" s="60" t="e">
        <f>'統計表(完成)'!BI7-'統計表(CHK)'!BI7</f>
        <v>#REF!</v>
      </c>
      <c r="BJ7" s="60" t="e">
        <f>'統計表(完成)'!BJ7-'統計表(CHK)'!BJ7</f>
        <v>#REF!</v>
      </c>
      <c r="BK7" s="60" t="e">
        <f>'統計表(完成)'!BK7-'統計表(CHK)'!BK7</f>
        <v>#REF!</v>
      </c>
      <c r="BL7" s="60" t="e">
        <f>'統計表(完成)'!BL7-'統計表(CHK)'!BL7</f>
        <v>#REF!</v>
      </c>
      <c r="BM7" s="60" t="e">
        <f>'統計表(完成)'!BM7-'統計表(CHK)'!BM7</f>
        <v>#REF!</v>
      </c>
      <c r="BN7" s="60" t="e">
        <f>'統計表(完成)'!BN7-'統計表(CHK)'!BN7</f>
        <v>#REF!</v>
      </c>
      <c r="BO7" s="60" t="e">
        <f>'統計表(完成)'!BO7-'統計表(CHK)'!BO7</f>
        <v>#REF!</v>
      </c>
      <c r="BP7" s="60" t="e">
        <f>'統計表(完成)'!BP7-'統計表(CHK)'!BP7</f>
        <v>#REF!</v>
      </c>
      <c r="BQ7" s="60" t="e">
        <f>'統計表(完成)'!BQ7-'統計表(CHK)'!BQ7</f>
        <v>#REF!</v>
      </c>
      <c r="BR7" s="60" t="e">
        <f>'統計表(完成)'!BR7-'統計表(CHK)'!BR7</f>
        <v>#REF!</v>
      </c>
      <c r="BS7" s="60" t="e">
        <f>'統計表(完成)'!BS7-'統計表(CHK)'!BS7</f>
        <v>#REF!</v>
      </c>
      <c r="BT7" s="60" t="e">
        <f>'統計表(完成)'!BT7-'統計表(CHK)'!BT7</f>
        <v>#REF!</v>
      </c>
      <c r="BU7" s="60" t="e">
        <f>'統計表(完成)'!BU7-'統計表(CHK)'!BU7</f>
        <v>#REF!</v>
      </c>
      <c r="BV7" s="60" t="e">
        <f>'統計表(完成)'!BV7-'統計表(CHK)'!BV7</f>
        <v>#REF!</v>
      </c>
      <c r="BW7" s="60" t="e">
        <f>'統計表(完成)'!BW7-'統計表(CHK)'!BW7</f>
        <v>#REF!</v>
      </c>
      <c r="BX7" s="60" t="e">
        <f>'統計表(完成)'!BX7-'統計表(CHK)'!BX7</f>
        <v>#REF!</v>
      </c>
      <c r="BY7" s="60" t="e">
        <f>'統計表(完成)'!BY7-'統計表(CHK)'!BY7</f>
        <v>#REF!</v>
      </c>
      <c r="BZ7" s="60" t="e">
        <f>'統計表(完成)'!BZ7-'統計表(CHK)'!BZ7</f>
        <v>#REF!</v>
      </c>
      <c r="CA7" s="60" t="e">
        <f>'統計表(完成)'!CA7-'統計表(CHK)'!CA7</f>
        <v>#REF!</v>
      </c>
      <c r="CB7" s="123" t="e">
        <f>'統計表(完成)'!CB7-'統計表(CHK)'!CB7</f>
        <v>#REF!</v>
      </c>
      <c r="CC7" s="127" t="e">
        <f>'統計表(完成)'!CC7-'統計表(CHK)'!CC7</f>
        <v>#REF!</v>
      </c>
      <c r="CD7" s="58" t="e">
        <f>'統計表(完成)'!CD7-'統計表(CHK)'!CD7</f>
        <v>#REF!</v>
      </c>
      <c r="CE7" s="58" t="e">
        <f>'統計表(完成)'!CE7-'統計表(CHK)'!CE7</f>
        <v>#REF!</v>
      </c>
      <c r="CF7" s="58" t="e">
        <f>'統計表(完成)'!CF7-'統計表(CHK)'!CF7</f>
        <v>#REF!</v>
      </c>
      <c r="CG7" s="58" t="e">
        <f>'統計表(完成)'!CG7-'統計表(CHK)'!CG7</f>
        <v>#REF!</v>
      </c>
      <c r="CH7" s="58" t="e">
        <f>'統計表(完成)'!CH7-'統計表(CHK)'!CH7</f>
        <v>#REF!</v>
      </c>
      <c r="CI7" s="58" t="e">
        <f>'統計表(完成)'!CI7-'統計表(CHK)'!CI7</f>
        <v>#REF!</v>
      </c>
      <c r="CJ7" s="62">
        <f>'統計表(完成)'!CJ7-'統計表(CHK)'!CJ7</f>
        <v>0</v>
      </c>
      <c r="CK7" s="59" t="e">
        <f>'統計表(完成)'!CK7-'統計表(CHK)'!CK7</f>
        <v>#REF!</v>
      </c>
      <c r="CL7" s="68" t="e">
        <f>'統計表(完成)'!CL7-'統計表(CHK)'!CL7</f>
        <v>#REF!</v>
      </c>
      <c r="CM7" s="60" t="e">
        <f>'統計表(完成)'!CM7-'統計表(CHK)'!CM7</f>
        <v>#REF!</v>
      </c>
      <c r="CN7" s="60" t="e">
        <f>'統計表(完成)'!CN7-'統計表(CHK)'!CN7</f>
        <v>#REF!</v>
      </c>
      <c r="CO7" s="60" t="e">
        <f>'統計表(完成)'!CO7-'統計表(CHK)'!CO7</f>
        <v>#REF!</v>
      </c>
      <c r="CP7" s="60" t="e">
        <f>'統計表(完成)'!CP7-'統計表(CHK)'!CP7</f>
        <v>#REF!</v>
      </c>
      <c r="CQ7" s="60" t="e">
        <f>'統計表(完成)'!CQ7-'統計表(CHK)'!CQ7</f>
        <v>#REF!</v>
      </c>
      <c r="CR7" s="69">
        <f>'統計表(完成)'!CR7-'統計表(CHK)'!CR7</f>
        <v>0</v>
      </c>
      <c r="CS7" s="155" t="e">
        <f>'統計表(完成)'!CS7-'統計表(CHK)'!CS7</f>
        <v>#REF!</v>
      </c>
      <c r="CT7" s="166" t="e">
        <f>'統計表(完成)'!CT7-'統計表(CHK)'!CT7</f>
        <v>#REF!</v>
      </c>
      <c r="CU7" s="61" t="e">
        <f>'統計表(完成)'!CU7-'統計表(CHK)'!CU7</f>
        <v>#REF!</v>
      </c>
      <c r="CV7" s="66" t="e">
        <f>'統計表(完成)'!CV7-'統計表(CHK)'!CV7</f>
        <v>#REF!</v>
      </c>
      <c r="CW7" s="173" t="e">
        <f>'統計表(完成)'!CW7-'統計表(CHK)'!CW7</f>
        <v>#REF!</v>
      </c>
      <c r="CX7" s="58"/>
    </row>
    <row r="8" spans="1:102" x14ac:dyDescent="0.35">
      <c r="A8" s="236"/>
      <c r="B8" s="238"/>
      <c r="C8" s="71">
        <v>11</v>
      </c>
      <c r="D8" s="57" t="s">
        <v>11</v>
      </c>
      <c r="E8" s="58" t="e">
        <f>'統計表(完成)'!E8-'統計表(CHK)'!E8</f>
        <v>#REF!</v>
      </c>
      <c r="F8" s="58" t="e">
        <f>'統計表(完成)'!F8-'統計表(CHK)'!F8</f>
        <v>#REF!</v>
      </c>
      <c r="G8" s="58" t="e">
        <f>'統計表(完成)'!G8-'統計表(CHK)'!G8</f>
        <v>#REF!</v>
      </c>
      <c r="H8" s="58" t="e">
        <f>'統計表(完成)'!H8-'統計表(CHK)'!H8</f>
        <v>#REF!</v>
      </c>
      <c r="I8" s="58" t="e">
        <f>'統計表(完成)'!I8-'統計表(CHK)'!I8</f>
        <v>#REF!</v>
      </c>
      <c r="J8" s="58" t="e">
        <f>'統計表(完成)'!J8-'統計表(CHK)'!J8</f>
        <v>#REF!</v>
      </c>
      <c r="K8" s="58" t="e">
        <f>'統計表(完成)'!K8-'統計表(CHK)'!K8</f>
        <v>#REF!</v>
      </c>
      <c r="L8" s="58" t="e">
        <f>'統計表(完成)'!L8-'統計表(CHK)'!L8</f>
        <v>#REF!</v>
      </c>
      <c r="M8" s="58" t="e">
        <f>'統計表(完成)'!M8-'統計表(CHK)'!M8</f>
        <v>#REF!</v>
      </c>
      <c r="N8" s="58" t="e">
        <f>'統計表(完成)'!N8-'統計表(CHK)'!N8</f>
        <v>#REF!</v>
      </c>
      <c r="O8" s="58" t="e">
        <f>'統計表(完成)'!O8-'統計表(CHK)'!O8</f>
        <v>#REF!</v>
      </c>
      <c r="P8" s="58" t="e">
        <f>'統計表(完成)'!P8-'統計表(CHK)'!P8</f>
        <v>#REF!</v>
      </c>
      <c r="Q8" s="58" t="e">
        <f>'統計表(完成)'!Q8-'統計表(CHK)'!Q8</f>
        <v>#REF!</v>
      </c>
      <c r="R8" s="58" t="e">
        <f>'統計表(完成)'!R8-'統計表(CHK)'!R8</f>
        <v>#REF!</v>
      </c>
      <c r="S8" s="58" t="e">
        <f>'統計表(完成)'!S8-'統計表(CHK)'!S8</f>
        <v>#REF!</v>
      </c>
      <c r="T8" s="58" t="e">
        <f>'統計表(完成)'!T8-'統計表(CHK)'!T8</f>
        <v>#REF!</v>
      </c>
      <c r="U8" s="58" t="e">
        <f>'統計表(完成)'!U8-'統計表(CHK)'!U8</f>
        <v>#REF!</v>
      </c>
      <c r="V8" s="58" t="e">
        <f>'統計表(完成)'!V8-'統計表(CHK)'!V8</f>
        <v>#REF!</v>
      </c>
      <c r="W8" s="58" t="e">
        <f>'統計表(完成)'!W8-'統計表(CHK)'!W8</f>
        <v>#REF!</v>
      </c>
      <c r="X8" s="58" t="e">
        <f>'統計表(完成)'!X8-'統計表(CHK)'!X8</f>
        <v>#REF!</v>
      </c>
      <c r="Y8" s="58" t="e">
        <f>'統計表(完成)'!Y8-'統計表(CHK)'!Y8</f>
        <v>#REF!</v>
      </c>
      <c r="Z8" s="58" t="e">
        <f>'統計表(完成)'!Z8-'統計表(CHK)'!Z8</f>
        <v>#REF!</v>
      </c>
      <c r="AA8" s="58" t="e">
        <f>'統計表(完成)'!AA8-'統計表(CHK)'!AA8</f>
        <v>#REF!</v>
      </c>
      <c r="AB8" s="58" t="e">
        <f>'統計表(完成)'!AB8-'統計表(CHK)'!AB8</f>
        <v>#REF!</v>
      </c>
      <c r="AC8" s="58" t="e">
        <f>'統計表(完成)'!AC8-'統計表(CHK)'!AC8</f>
        <v>#REF!</v>
      </c>
      <c r="AD8" s="58" t="e">
        <f>'統計表(完成)'!AD8-'統計表(CHK)'!AD8</f>
        <v>#REF!</v>
      </c>
      <c r="AE8" s="58" t="e">
        <f>'統計表(完成)'!AE8-'統計表(CHK)'!AE8</f>
        <v>#REF!</v>
      </c>
      <c r="AF8" s="58" t="e">
        <f>'統計表(完成)'!AF8-'統計表(CHK)'!AF8</f>
        <v>#REF!</v>
      </c>
      <c r="AG8" s="58" t="e">
        <f>'統計表(完成)'!AG8-'統計表(CHK)'!AG8</f>
        <v>#REF!</v>
      </c>
      <c r="AH8" s="58" t="e">
        <f>'統計表(完成)'!AH8-'統計表(CHK)'!AH8</f>
        <v>#REF!</v>
      </c>
      <c r="AI8" s="58" t="e">
        <f>'統計表(完成)'!AI8-'統計表(CHK)'!AI8</f>
        <v>#REF!</v>
      </c>
      <c r="AJ8" s="58" t="e">
        <f>'統計表(完成)'!AJ8-'統計表(CHK)'!AJ8</f>
        <v>#REF!</v>
      </c>
      <c r="AK8" s="58" t="e">
        <f>'統計表(完成)'!AK8-'統計表(CHK)'!AK8</f>
        <v>#REF!</v>
      </c>
      <c r="AL8" s="58" t="e">
        <f>'統計表(完成)'!AL8-'統計表(CHK)'!AL8</f>
        <v>#REF!</v>
      </c>
      <c r="AM8" s="58" t="e">
        <f>'統計表(完成)'!AM8-'統計表(CHK)'!AM8</f>
        <v>#REF!</v>
      </c>
      <c r="AN8" s="58" t="e">
        <f>'統計表(完成)'!AN8-'統計表(CHK)'!AN8</f>
        <v>#REF!</v>
      </c>
      <c r="AO8" s="58" t="e">
        <f>'統計表(完成)'!AO8-'統計表(CHK)'!AO8</f>
        <v>#REF!</v>
      </c>
      <c r="AP8" s="98" t="e">
        <f>'統計表(完成)'!AP8-'統計表(CHK)'!AP8</f>
        <v>#REF!</v>
      </c>
      <c r="AQ8" s="60" t="e">
        <f>'統計表(完成)'!AQ8-'統計表(CHK)'!AQ8</f>
        <v>#REF!</v>
      </c>
      <c r="AR8" s="60" t="e">
        <f>'統計表(完成)'!AR8-'統計表(CHK)'!AR8</f>
        <v>#REF!</v>
      </c>
      <c r="AS8" s="60" t="e">
        <f>'統計表(完成)'!AS8-'統計表(CHK)'!AS8</f>
        <v>#REF!</v>
      </c>
      <c r="AT8" s="60" t="e">
        <f>'統計表(完成)'!AT8-'統計表(CHK)'!AT8</f>
        <v>#REF!</v>
      </c>
      <c r="AU8" s="60" t="e">
        <f>'統計表(完成)'!AU8-'統計表(CHK)'!AU8</f>
        <v>#REF!</v>
      </c>
      <c r="AV8" s="60" t="e">
        <f>'統計表(完成)'!AV8-'統計表(CHK)'!AV8</f>
        <v>#REF!</v>
      </c>
      <c r="AW8" s="60" t="e">
        <f>'統計表(完成)'!AW8-'統計表(CHK)'!AW8</f>
        <v>#REF!</v>
      </c>
      <c r="AX8" s="60" t="e">
        <f>'統計表(完成)'!AX8-'統計表(CHK)'!AX8</f>
        <v>#REF!</v>
      </c>
      <c r="AY8" s="60" t="e">
        <f>'統計表(完成)'!AY8-'統計表(CHK)'!AY8</f>
        <v>#REF!</v>
      </c>
      <c r="AZ8" s="60" t="e">
        <f>'統計表(完成)'!AZ8-'統計表(CHK)'!AZ8</f>
        <v>#REF!</v>
      </c>
      <c r="BA8" s="60" t="e">
        <f>'統計表(完成)'!BA8-'統計表(CHK)'!BA8</f>
        <v>#REF!</v>
      </c>
      <c r="BB8" s="60" t="e">
        <f>'統計表(完成)'!BB8-'統計表(CHK)'!BB8</f>
        <v>#REF!</v>
      </c>
      <c r="BC8" s="60" t="e">
        <f>'統計表(完成)'!BC8-'統計表(CHK)'!BC8</f>
        <v>#REF!</v>
      </c>
      <c r="BD8" s="60" t="e">
        <f>'統計表(完成)'!BD8-'統計表(CHK)'!BD8</f>
        <v>#REF!</v>
      </c>
      <c r="BE8" s="60" t="e">
        <f>'統計表(完成)'!BE8-'統計表(CHK)'!BE8</f>
        <v>#REF!</v>
      </c>
      <c r="BF8" s="60" t="e">
        <f>'統計表(完成)'!BF8-'統計表(CHK)'!BF8</f>
        <v>#REF!</v>
      </c>
      <c r="BG8" s="60" t="e">
        <f>'統計表(完成)'!BG8-'統計表(CHK)'!BG8</f>
        <v>#REF!</v>
      </c>
      <c r="BH8" s="60" t="e">
        <f>'統計表(完成)'!BH8-'統計表(CHK)'!BH8</f>
        <v>#REF!</v>
      </c>
      <c r="BI8" s="60" t="e">
        <f>'統計表(完成)'!BI8-'統計表(CHK)'!BI8</f>
        <v>#REF!</v>
      </c>
      <c r="BJ8" s="60" t="e">
        <f>'統計表(完成)'!BJ8-'統計表(CHK)'!BJ8</f>
        <v>#REF!</v>
      </c>
      <c r="BK8" s="60" t="e">
        <f>'統計表(完成)'!BK8-'統計表(CHK)'!BK8</f>
        <v>#REF!</v>
      </c>
      <c r="BL8" s="60" t="e">
        <f>'統計表(完成)'!BL8-'統計表(CHK)'!BL8</f>
        <v>#REF!</v>
      </c>
      <c r="BM8" s="60" t="e">
        <f>'統計表(完成)'!BM8-'統計表(CHK)'!BM8</f>
        <v>#REF!</v>
      </c>
      <c r="BN8" s="60" t="e">
        <f>'統計表(完成)'!BN8-'統計表(CHK)'!BN8</f>
        <v>#REF!</v>
      </c>
      <c r="BO8" s="60" t="e">
        <f>'統計表(完成)'!BO8-'統計表(CHK)'!BO8</f>
        <v>#REF!</v>
      </c>
      <c r="BP8" s="60" t="e">
        <f>'統計表(完成)'!BP8-'統計表(CHK)'!BP8</f>
        <v>#REF!</v>
      </c>
      <c r="BQ8" s="60" t="e">
        <f>'統計表(完成)'!BQ8-'統計表(CHK)'!BQ8</f>
        <v>#REF!</v>
      </c>
      <c r="BR8" s="60" t="e">
        <f>'統計表(完成)'!BR8-'統計表(CHK)'!BR8</f>
        <v>#REF!</v>
      </c>
      <c r="BS8" s="60" t="e">
        <f>'統計表(完成)'!BS8-'統計表(CHK)'!BS8</f>
        <v>#REF!</v>
      </c>
      <c r="BT8" s="60" t="e">
        <f>'統計表(完成)'!BT8-'統計表(CHK)'!BT8</f>
        <v>#REF!</v>
      </c>
      <c r="BU8" s="60" t="e">
        <f>'統計表(完成)'!BU8-'統計表(CHK)'!BU8</f>
        <v>#REF!</v>
      </c>
      <c r="BV8" s="60" t="e">
        <f>'統計表(完成)'!BV8-'統計表(CHK)'!BV8</f>
        <v>#REF!</v>
      </c>
      <c r="BW8" s="60" t="e">
        <f>'統計表(完成)'!BW8-'統計表(CHK)'!BW8</f>
        <v>#REF!</v>
      </c>
      <c r="BX8" s="60" t="e">
        <f>'統計表(完成)'!BX8-'統計表(CHK)'!BX8</f>
        <v>#REF!</v>
      </c>
      <c r="BY8" s="60" t="e">
        <f>'統計表(完成)'!BY8-'統計表(CHK)'!BY8</f>
        <v>#REF!</v>
      </c>
      <c r="BZ8" s="60" t="e">
        <f>'統計表(完成)'!BZ8-'統計表(CHK)'!BZ8</f>
        <v>#REF!</v>
      </c>
      <c r="CA8" s="60" t="e">
        <f>'統計表(完成)'!CA8-'統計表(CHK)'!CA8</f>
        <v>#REF!</v>
      </c>
      <c r="CB8" s="123" t="e">
        <f>'統計表(完成)'!CB8-'統計表(CHK)'!CB8</f>
        <v>#REF!</v>
      </c>
      <c r="CC8" s="127" t="e">
        <f>'統計表(完成)'!CC8-'統計表(CHK)'!CC8</f>
        <v>#REF!</v>
      </c>
      <c r="CD8" s="58" t="e">
        <f>'統計表(完成)'!CD8-'統計表(CHK)'!CD8</f>
        <v>#REF!</v>
      </c>
      <c r="CE8" s="58" t="e">
        <f>'統計表(完成)'!CE8-'統計表(CHK)'!CE8</f>
        <v>#REF!</v>
      </c>
      <c r="CF8" s="58" t="e">
        <f>'統計表(完成)'!CF8-'統計表(CHK)'!CF8</f>
        <v>#REF!</v>
      </c>
      <c r="CG8" s="58" t="e">
        <f>'統計表(完成)'!CG8-'統計表(CHK)'!CG8</f>
        <v>#REF!</v>
      </c>
      <c r="CH8" s="58" t="e">
        <f>'統計表(完成)'!CH8-'統計表(CHK)'!CH8</f>
        <v>#REF!</v>
      </c>
      <c r="CI8" s="58" t="e">
        <f>'統計表(完成)'!CI8-'統計表(CHK)'!CI8</f>
        <v>#REF!</v>
      </c>
      <c r="CJ8" s="62">
        <f>'統計表(完成)'!CJ8-'統計表(CHK)'!CJ8</f>
        <v>0</v>
      </c>
      <c r="CK8" s="59" t="e">
        <f>'統計表(完成)'!CK8-'統計表(CHK)'!CK8</f>
        <v>#REF!</v>
      </c>
      <c r="CL8" s="68" t="e">
        <f>'統計表(完成)'!CL8-'統計表(CHK)'!CL8</f>
        <v>#REF!</v>
      </c>
      <c r="CM8" s="60" t="e">
        <f>'統計表(完成)'!CM8-'統計表(CHK)'!CM8</f>
        <v>#REF!</v>
      </c>
      <c r="CN8" s="60" t="e">
        <f>'統計表(完成)'!CN8-'統計表(CHK)'!CN8</f>
        <v>#REF!</v>
      </c>
      <c r="CO8" s="60" t="e">
        <f>'統計表(完成)'!CO8-'統計表(CHK)'!CO8</f>
        <v>#REF!</v>
      </c>
      <c r="CP8" s="60" t="e">
        <f>'統計表(完成)'!CP8-'統計表(CHK)'!CP8</f>
        <v>#REF!</v>
      </c>
      <c r="CQ8" s="60" t="e">
        <f>'統計表(完成)'!CQ8-'統計表(CHK)'!CQ8</f>
        <v>#REF!</v>
      </c>
      <c r="CR8" s="69">
        <f>'統計表(完成)'!CR8-'統計表(CHK)'!CR8</f>
        <v>0</v>
      </c>
      <c r="CS8" s="155" t="e">
        <f>'統計表(完成)'!CS8-'統計表(CHK)'!CS8</f>
        <v>#REF!</v>
      </c>
      <c r="CT8" s="166" t="e">
        <f>'統計表(完成)'!CT8-'統計表(CHK)'!CT8</f>
        <v>#REF!</v>
      </c>
      <c r="CU8" s="61" t="e">
        <f>'統計表(完成)'!CU8-'統計表(CHK)'!CU8</f>
        <v>#REF!</v>
      </c>
      <c r="CV8" s="66" t="e">
        <f>'統計表(完成)'!CV8-'統計表(CHK)'!CV8</f>
        <v>#REF!</v>
      </c>
      <c r="CW8" s="173" t="e">
        <f>'統計表(完成)'!CW8-'統計表(CHK)'!CW8</f>
        <v>#REF!</v>
      </c>
      <c r="CX8" s="58"/>
    </row>
    <row r="9" spans="1:102" x14ac:dyDescent="0.35">
      <c r="A9" s="236"/>
      <c r="B9" s="238"/>
      <c r="C9" s="71">
        <v>15</v>
      </c>
      <c r="D9" s="57" t="s">
        <v>12</v>
      </c>
      <c r="E9" s="58" t="e">
        <f>'統計表(完成)'!E9-'統計表(CHK)'!E9</f>
        <v>#REF!</v>
      </c>
      <c r="F9" s="58" t="e">
        <f>'統計表(完成)'!F9-'統計表(CHK)'!F9</f>
        <v>#REF!</v>
      </c>
      <c r="G9" s="58" t="e">
        <f>'統計表(完成)'!G9-'統計表(CHK)'!G9</f>
        <v>#REF!</v>
      </c>
      <c r="H9" s="58" t="e">
        <f>'統計表(完成)'!H9-'統計表(CHK)'!H9</f>
        <v>#REF!</v>
      </c>
      <c r="I9" s="58" t="e">
        <f>'統計表(完成)'!I9-'統計表(CHK)'!I9</f>
        <v>#REF!</v>
      </c>
      <c r="J9" s="58" t="e">
        <f>'統計表(完成)'!J9-'統計表(CHK)'!J9</f>
        <v>#REF!</v>
      </c>
      <c r="K9" s="58" t="e">
        <f>'統計表(完成)'!K9-'統計表(CHK)'!K9</f>
        <v>#REF!</v>
      </c>
      <c r="L9" s="58" t="e">
        <f>'統計表(完成)'!L9-'統計表(CHK)'!L9</f>
        <v>#REF!</v>
      </c>
      <c r="M9" s="58" t="e">
        <f>'統計表(完成)'!M9-'統計表(CHK)'!M9</f>
        <v>#REF!</v>
      </c>
      <c r="N9" s="58" t="e">
        <f>'統計表(完成)'!N9-'統計表(CHK)'!N9</f>
        <v>#REF!</v>
      </c>
      <c r="O9" s="58" t="e">
        <f>'統計表(完成)'!O9-'統計表(CHK)'!O9</f>
        <v>#REF!</v>
      </c>
      <c r="P9" s="58" t="e">
        <f>'統計表(完成)'!P9-'統計表(CHK)'!P9</f>
        <v>#REF!</v>
      </c>
      <c r="Q9" s="58" t="e">
        <f>'統計表(完成)'!Q9-'統計表(CHK)'!Q9</f>
        <v>#REF!</v>
      </c>
      <c r="R9" s="58" t="e">
        <f>'統計表(完成)'!R9-'統計表(CHK)'!R9</f>
        <v>#REF!</v>
      </c>
      <c r="S9" s="58" t="e">
        <f>'統計表(完成)'!S9-'統計表(CHK)'!S9</f>
        <v>#REF!</v>
      </c>
      <c r="T9" s="58" t="e">
        <f>'統計表(完成)'!T9-'統計表(CHK)'!T9</f>
        <v>#REF!</v>
      </c>
      <c r="U9" s="58" t="e">
        <f>'統計表(完成)'!U9-'統計表(CHK)'!U9</f>
        <v>#REF!</v>
      </c>
      <c r="V9" s="58" t="e">
        <f>'統計表(完成)'!V9-'統計表(CHK)'!V9</f>
        <v>#REF!</v>
      </c>
      <c r="W9" s="58" t="e">
        <f>'統計表(完成)'!W9-'統計表(CHK)'!W9</f>
        <v>#REF!</v>
      </c>
      <c r="X9" s="58" t="e">
        <f>'統計表(完成)'!X9-'統計表(CHK)'!X9</f>
        <v>#REF!</v>
      </c>
      <c r="Y9" s="58" t="e">
        <f>'統計表(完成)'!Y9-'統計表(CHK)'!Y9</f>
        <v>#REF!</v>
      </c>
      <c r="Z9" s="58" t="e">
        <f>'統計表(完成)'!Z9-'統計表(CHK)'!Z9</f>
        <v>#REF!</v>
      </c>
      <c r="AA9" s="58" t="e">
        <f>'統計表(完成)'!AA9-'統計表(CHK)'!AA9</f>
        <v>#REF!</v>
      </c>
      <c r="AB9" s="58" t="e">
        <f>'統計表(完成)'!AB9-'統計表(CHK)'!AB9</f>
        <v>#REF!</v>
      </c>
      <c r="AC9" s="58" t="e">
        <f>'統計表(完成)'!AC9-'統計表(CHK)'!AC9</f>
        <v>#REF!</v>
      </c>
      <c r="AD9" s="58" t="e">
        <f>'統計表(完成)'!AD9-'統計表(CHK)'!AD9</f>
        <v>#REF!</v>
      </c>
      <c r="AE9" s="58" t="e">
        <f>'統計表(完成)'!AE9-'統計表(CHK)'!AE9</f>
        <v>#REF!</v>
      </c>
      <c r="AF9" s="58" t="e">
        <f>'統計表(完成)'!AF9-'統計表(CHK)'!AF9</f>
        <v>#REF!</v>
      </c>
      <c r="AG9" s="58" t="e">
        <f>'統計表(完成)'!AG9-'統計表(CHK)'!AG9</f>
        <v>#REF!</v>
      </c>
      <c r="AH9" s="58" t="e">
        <f>'統計表(完成)'!AH9-'統計表(CHK)'!AH9</f>
        <v>#REF!</v>
      </c>
      <c r="AI9" s="58" t="e">
        <f>'統計表(完成)'!AI9-'統計表(CHK)'!AI9</f>
        <v>#REF!</v>
      </c>
      <c r="AJ9" s="58" t="e">
        <f>'統計表(完成)'!AJ9-'統計表(CHK)'!AJ9</f>
        <v>#REF!</v>
      </c>
      <c r="AK9" s="58" t="e">
        <f>'統計表(完成)'!AK9-'統計表(CHK)'!AK9</f>
        <v>#REF!</v>
      </c>
      <c r="AL9" s="58" t="e">
        <f>'統計表(完成)'!AL9-'統計表(CHK)'!AL9</f>
        <v>#REF!</v>
      </c>
      <c r="AM9" s="58" t="e">
        <f>'統計表(完成)'!AM9-'統計表(CHK)'!AM9</f>
        <v>#REF!</v>
      </c>
      <c r="AN9" s="58" t="e">
        <f>'統計表(完成)'!AN9-'統計表(CHK)'!AN9</f>
        <v>#REF!</v>
      </c>
      <c r="AO9" s="58" t="e">
        <f>'統計表(完成)'!AO9-'統計表(CHK)'!AO9</f>
        <v>#REF!</v>
      </c>
      <c r="AP9" s="98" t="e">
        <f>'統計表(完成)'!AP9-'統計表(CHK)'!AP9</f>
        <v>#REF!</v>
      </c>
      <c r="AQ9" s="60" t="e">
        <f>'統計表(完成)'!AQ9-'統計表(CHK)'!AQ9</f>
        <v>#REF!</v>
      </c>
      <c r="AR9" s="60" t="e">
        <f>'統計表(完成)'!AR9-'統計表(CHK)'!AR9</f>
        <v>#REF!</v>
      </c>
      <c r="AS9" s="60" t="e">
        <f>'統計表(完成)'!AS9-'統計表(CHK)'!AS9</f>
        <v>#REF!</v>
      </c>
      <c r="AT9" s="60" t="e">
        <f>'統計表(完成)'!AT9-'統計表(CHK)'!AT9</f>
        <v>#REF!</v>
      </c>
      <c r="AU9" s="60" t="e">
        <f>'統計表(完成)'!AU9-'統計表(CHK)'!AU9</f>
        <v>#REF!</v>
      </c>
      <c r="AV9" s="60" t="e">
        <f>'統計表(完成)'!AV9-'統計表(CHK)'!AV9</f>
        <v>#REF!</v>
      </c>
      <c r="AW9" s="60" t="e">
        <f>'統計表(完成)'!AW9-'統計表(CHK)'!AW9</f>
        <v>#REF!</v>
      </c>
      <c r="AX9" s="60" t="e">
        <f>'統計表(完成)'!AX9-'統計表(CHK)'!AX9</f>
        <v>#REF!</v>
      </c>
      <c r="AY9" s="60" t="e">
        <f>'統計表(完成)'!AY9-'統計表(CHK)'!AY9</f>
        <v>#REF!</v>
      </c>
      <c r="AZ9" s="60" t="e">
        <f>'統計表(完成)'!AZ9-'統計表(CHK)'!AZ9</f>
        <v>#REF!</v>
      </c>
      <c r="BA9" s="60" t="e">
        <f>'統計表(完成)'!BA9-'統計表(CHK)'!BA9</f>
        <v>#REF!</v>
      </c>
      <c r="BB9" s="60" t="e">
        <f>'統計表(完成)'!BB9-'統計表(CHK)'!BB9</f>
        <v>#REF!</v>
      </c>
      <c r="BC9" s="60" t="e">
        <f>'統計表(完成)'!BC9-'統計表(CHK)'!BC9</f>
        <v>#REF!</v>
      </c>
      <c r="BD9" s="60" t="e">
        <f>'統計表(完成)'!BD9-'統計表(CHK)'!BD9</f>
        <v>#REF!</v>
      </c>
      <c r="BE9" s="60" t="e">
        <f>'統計表(完成)'!BE9-'統計表(CHK)'!BE9</f>
        <v>#REF!</v>
      </c>
      <c r="BF9" s="60" t="e">
        <f>'統計表(完成)'!BF9-'統計表(CHK)'!BF9</f>
        <v>#REF!</v>
      </c>
      <c r="BG9" s="60" t="e">
        <f>'統計表(完成)'!BG9-'統計表(CHK)'!BG9</f>
        <v>#REF!</v>
      </c>
      <c r="BH9" s="60" t="e">
        <f>'統計表(完成)'!BH9-'統計表(CHK)'!BH9</f>
        <v>#REF!</v>
      </c>
      <c r="BI9" s="60" t="e">
        <f>'統計表(完成)'!BI9-'統計表(CHK)'!BI9</f>
        <v>#REF!</v>
      </c>
      <c r="BJ9" s="60" t="e">
        <f>'統計表(完成)'!BJ9-'統計表(CHK)'!BJ9</f>
        <v>#REF!</v>
      </c>
      <c r="BK9" s="60" t="e">
        <f>'統計表(完成)'!BK9-'統計表(CHK)'!BK9</f>
        <v>#REF!</v>
      </c>
      <c r="BL9" s="60" t="e">
        <f>'統計表(完成)'!BL9-'統計表(CHK)'!BL9</f>
        <v>#REF!</v>
      </c>
      <c r="BM9" s="60" t="e">
        <f>'統計表(完成)'!BM9-'統計表(CHK)'!BM9</f>
        <v>#REF!</v>
      </c>
      <c r="BN9" s="60" t="e">
        <f>'統計表(完成)'!BN9-'統計表(CHK)'!BN9</f>
        <v>#REF!</v>
      </c>
      <c r="BO9" s="60" t="e">
        <f>'統計表(完成)'!BO9-'統計表(CHK)'!BO9</f>
        <v>#REF!</v>
      </c>
      <c r="BP9" s="60" t="e">
        <f>'統計表(完成)'!BP9-'統計表(CHK)'!BP9</f>
        <v>#REF!</v>
      </c>
      <c r="BQ9" s="60" t="e">
        <f>'統計表(完成)'!BQ9-'統計表(CHK)'!BQ9</f>
        <v>#REF!</v>
      </c>
      <c r="BR9" s="60" t="e">
        <f>'統計表(完成)'!BR9-'統計表(CHK)'!BR9</f>
        <v>#REF!</v>
      </c>
      <c r="BS9" s="60" t="e">
        <f>'統計表(完成)'!BS9-'統計表(CHK)'!BS9</f>
        <v>#REF!</v>
      </c>
      <c r="BT9" s="60" t="e">
        <f>'統計表(完成)'!BT9-'統計表(CHK)'!BT9</f>
        <v>#REF!</v>
      </c>
      <c r="BU9" s="60" t="e">
        <f>'統計表(完成)'!BU9-'統計表(CHK)'!BU9</f>
        <v>#REF!</v>
      </c>
      <c r="BV9" s="60" t="e">
        <f>'統計表(完成)'!BV9-'統計表(CHK)'!BV9</f>
        <v>#REF!</v>
      </c>
      <c r="BW9" s="60" t="e">
        <f>'統計表(完成)'!BW9-'統計表(CHK)'!BW9</f>
        <v>#REF!</v>
      </c>
      <c r="BX9" s="60" t="e">
        <f>'統計表(完成)'!BX9-'統計表(CHK)'!BX9</f>
        <v>#REF!</v>
      </c>
      <c r="BY9" s="60" t="e">
        <f>'統計表(完成)'!BY9-'統計表(CHK)'!BY9</f>
        <v>#REF!</v>
      </c>
      <c r="BZ9" s="60" t="e">
        <f>'統計表(完成)'!BZ9-'統計表(CHK)'!BZ9</f>
        <v>#REF!</v>
      </c>
      <c r="CA9" s="60" t="e">
        <f>'統計表(完成)'!CA9-'統計表(CHK)'!CA9</f>
        <v>#REF!</v>
      </c>
      <c r="CB9" s="123" t="e">
        <f>'統計表(完成)'!CB9-'統計表(CHK)'!CB9</f>
        <v>#REF!</v>
      </c>
      <c r="CC9" s="127" t="e">
        <f>'統計表(完成)'!CC9-'統計表(CHK)'!CC9</f>
        <v>#REF!</v>
      </c>
      <c r="CD9" s="58" t="e">
        <f>'統計表(完成)'!CD9-'統計表(CHK)'!CD9</f>
        <v>#REF!</v>
      </c>
      <c r="CE9" s="58" t="e">
        <f>'統計表(完成)'!CE9-'統計表(CHK)'!CE9</f>
        <v>#REF!</v>
      </c>
      <c r="CF9" s="58" t="e">
        <f>'統計表(完成)'!CF9-'統計表(CHK)'!CF9</f>
        <v>#REF!</v>
      </c>
      <c r="CG9" s="58" t="e">
        <f>'統計表(完成)'!CG9-'統計表(CHK)'!CG9</f>
        <v>#REF!</v>
      </c>
      <c r="CH9" s="58" t="e">
        <f>'統計表(完成)'!CH9-'統計表(CHK)'!CH9</f>
        <v>#REF!</v>
      </c>
      <c r="CI9" s="58" t="e">
        <f>'統計表(完成)'!CI9-'統計表(CHK)'!CI9</f>
        <v>#REF!</v>
      </c>
      <c r="CJ9" s="62">
        <f>'統計表(完成)'!CJ9-'統計表(CHK)'!CJ9</f>
        <v>0</v>
      </c>
      <c r="CK9" s="59" t="e">
        <f>'統計表(完成)'!CK9-'統計表(CHK)'!CK9</f>
        <v>#REF!</v>
      </c>
      <c r="CL9" s="68" t="e">
        <f>'統計表(完成)'!CL9-'統計表(CHK)'!CL9</f>
        <v>#REF!</v>
      </c>
      <c r="CM9" s="60" t="e">
        <f>'統計表(完成)'!CM9-'統計表(CHK)'!CM9</f>
        <v>#REF!</v>
      </c>
      <c r="CN9" s="60" t="e">
        <f>'統計表(完成)'!CN9-'統計表(CHK)'!CN9</f>
        <v>#REF!</v>
      </c>
      <c r="CO9" s="60" t="e">
        <f>'統計表(完成)'!CO9-'統計表(CHK)'!CO9</f>
        <v>#REF!</v>
      </c>
      <c r="CP9" s="60" t="e">
        <f>'統計表(完成)'!CP9-'統計表(CHK)'!CP9</f>
        <v>#REF!</v>
      </c>
      <c r="CQ9" s="60" t="e">
        <f>'統計表(完成)'!CQ9-'統計表(CHK)'!CQ9</f>
        <v>#REF!</v>
      </c>
      <c r="CR9" s="69">
        <f>'統計表(完成)'!CR9-'統計表(CHK)'!CR9</f>
        <v>0</v>
      </c>
      <c r="CS9" s="155" t="e">
        <f>'統計表(完成)'!CS9-'統計表(CHK)'!CS9</f>
        <v>#REF!</v>
      </c>
      <c r="CT9" s="166" t="e">
        <f>'統計表(完成)'!CT9-'統計表(CHK)'!CT9</f>
        <v>#REF!</v>
      </c>
      <c r="CU9" s="61" t="e">
        <f>'統計表(完成)'!CU9-'統計表(CHK)'!CU9</f>
        <v>#REF!</v>
      </c>
      <c r="CV9" s="66" t="e">
        <f>'統計表(完成)'!CV9-'統計表(CHK)'!CV9</f>
        <v>#REF!</v>
      </c>
      <c r="CW9" s="173" t="e">
        <f>'統計表(完成)'!CW9-'統計表(CHK)'!CW9</f>
        <v>#REF!</v>
      </c>
      <c r="CX9" s="58"/>
    </row>
    <row r="10" spans="1:102" x14ac:dyDescent="0.35">
      <c r="A10" s="236"/>
      <c r="B10" s="238"/>
      <c r="C10" s="71">
        <v>16</v>
      </c>
      <c r="D10" s="57" t="s">
        <v>13</v>
      </c>
      <c r="E10" s="58" t="e">
        <f>'統計表(完成)'!E10-'統計表(CHK)'!E10</f>
        <v>#REF!</v>
      </c>
      <c r="F10" s="58" t="e">
        <f>'統計表(完成)'!F10-'統計表(CHK)'!F10</f>
        <v>#REF!</v>
      </c>
      <c r="G10" s="58" t="e">
        <f>'統計表(完成)'!G10-'統計表(CHK)'!G10</f>
        <v>#REF!</v>
      </c>
      <c r="H10" s="58" t="e">
        <f>'統計表(完成)'!H10-'統計表(CHK)'!H10</f>
        <v>#REF!</v>
      </c>
      <c r="I10" s="58" t="e">
        <f>'統計表(完成)'!I10-'統計表(CHK)'!I10</f>
        <v>#REF!</v>
      </c>
      <c r="J10" s="58" t="e">
        <f>'統計表(完成)'!J10-'統計表(CHK)'!J10</f>
        <v>#REF!</v>
      </c>
      <c r="K10" s="58" t="e">
        <f>'統計表(完成)'!K10-'統計表(CHK)'!K10</f>
        <v>#REF!</v>
      </c>
      <c r="L10" s="58" t="e">
        <f>'統計表(完成)'!L10-'統計表(CHK)'!L10</f>
        <v>#REF!</v>
      </c>
      <c r="M10" s="58" t="e">
        <f>'統計表(完成)'!M10-'統計表(CHK)'!M10</f>
        <v>#REF!</v>
      </c>
      <c r="N10" s="58" t="e">
        <f>'統計表(完成)'!N10-'統計表(CHK)'!N10</f>
        <v>#REF!</v>
      </c>
      <c r="O10" s="58" t="e">
        <f>'統計表(完成)'!O10-'統計表(CHK)'!O10</f>
        <v>#REF!</v>
      </c>
      <c r="P10" s="58" t="e">
        <f>'統計表(完成)'!P10-'統計表(CHK)'!P10</f>
        <v>#REF!</v>
      </c>
      <c r="Q10" s="58" t="e">
        <f>'統計表(完成)'!Q10-'統計表(CHK)'!Q10</f>
        <v>#REF!</v>
      </c>
      <c r="R10" s="58" t="e">
        <f>'統計表(完成)'!R10-'統計表(CHK)'!R10</f>
        <v>#REF!</v>
      </c>
      <c r="S10" s="58" t="e">
        <f>'統計表(完成)'!S10-'統計表(CHK)'!S10</f>
        <v>#REF!</v>
      </c>
      <c r="T10" s="58" t="e">
        <f>'統計表(完成)'!T10-'統計表(CHK)'!T10</f>
        <v>#REF!</v>
      </c>
      <c r="U10" s="58" t="e">
        <f>'統計表(完成)'!U10-'統計表(CHK)'!U10</f>
        <v>#REF!</v>
      </c>
      <c r="V10" s="58" t="e">
        <f>'統計表(完成)'!V10-'統計表(CHK)'!V10</f>
        <v>#REF!</v>
      </c>
      <c r="W10" s="58" t="e">
        <f>'統計表(完成)'!W10-'統計表(CHK)'!W10</f>
        <v>#REF!</v>
      </c>
      <c r="X10" s="58" t="e">
        <f>'統計表(完成)'!X10-'統計表(CHK)'!X10</f>
        <v>#REF!</v>
      </c>
      <c r="Y10" s="58" t="e">
        <f>'統計表(完成)'!Y10-'統計表(CHK)'!Y10</f>
        <v>#REF!</v>
      </c>
      <c r="Z10" s="58" t="e">
        <f>'統計表(完成)'!Z10-'統計表(CHK)'!Z10</f>
        <v>#REF!</v>
      </c>
      <c r="AA10" s="58" t="e">
        <f>'統計表(完成)'!AA10-'統計表(CHK)'!AA10</f>
        <v>#REF!</v>
      </c>
      <c r="AB10" s="58" t="e">
        <f>'統計表(完成)'!AB10-'統計表(CHK)'!AB10</f>
        <v>#REF!</v>
      </c>
      <c r="AC10" s="58" t="e">
        <f>'統計表(完成)'!AC10-'統計表(CHK)'!AC10</f>
        <v>#REF!</v>
      </c>
      <c r="AD10" s="58" t="e">
        <f>'統計表(完成)'!AD10-'統計表(CHK)'!AD10</f>
        <v>#REF!</v>
      </c>
      <c r="AE10" s="58" t="e">
        <f>'統計表(完成)'!AE10-'統計表(CHK)'!AE10</f>
        <v>#REF!</v>
      </c>
      <c r="AF10" s="58" t="e">
        <f>'統計表(完成)'!AF10-'統計表(CHK)'!AF10</f>
        <v>#REF!</v>
      </c>
      <c r="AG10" s="58" t="e">
        <f>'統計表(完成)'!AG10-'統計表(CHK)'!AG10</f>
        <v>#REF!</v>
      </c>
      <c r="AH10" s="58" t="e">
        <f>'統計表(完成)'!AH10-'統計表(CHK)'!AH10</f>
        <v>#REF!</v>
      </c>
      <c r="AI10" s="58" t="e">
        <f>'統計表(完成)'!AI10-'統計表(CHK)'!AI10</f>
        <v>#REF!</v>
      </c>
      <c r="AJ10" s="58" t="e">
        <f>'統計表(完成)'!AJ10-'統計表(CHK)'!AJ10</f>
        <v>#REF!</v>
      </c>
      <c r="AK10" s="58" t="e">
        <f>'統計表(完成)'!AK10-'統計表(CHK)'!AK10</f>
        <v>#REF!</v>
      </c>
      <c r="AL10" s="58" t="e">
        <f>'統計表(完成)'!AL10-'統計表(CHK)'!AL10</f>
        <v>#REF!</v>
      </c>
      <c r="AM10" s="58" t="e">
        <f>'統計表(完成)'!AM10-'統計表(CHK)'!AM10</f>
        <v>#REF!</v>
      </c>
      <c r="AN10" s="58" t="e">
        <f>'統計表(完成)'!AN10-'統計表(CHK)'!AN10</f>
        <v>#REF!</v>
      </c>
      <c r="AO10" s="58" t="e">
        <f>'統計表(完成)'!AO10-'統計表(CHK)'!AO10</f>
        <v>#REF!</v>
      </c>
      <c r="AP10" s="98" t="e">
        <f>'統計表(完成)'!AP10-'統計表(CHK)'!AP10</f>
        <v>#REF!</v>
      </c>
      <c r="AQ10" s="60" t="e">
        <f>'統計表(完成)'!AQ10-'統計表(CHK)'!AQ10</f>
        <v>#REF!</v>
      </c>
      <c r="AR10" s="60" t="e">
        <f>'統計表(完成)'!AR10-'統計表(CHK)'!AR10</f>
        <v>#REF!</v>
      </c>
      <c r="AS10" s="60" t="e">
        <f>'統計表(完成)'!AS10-'統計表(CHK)'!AS10</f>
        <v>#REF!</v>
      </c>
      <c r="AT10" s="60" t="e">
        <f>'統計表(完成)'!AT10-'統計表(CHK)'!AT10</f>
        <v>#REF!</v>
      </c>
      <c r="AU10" s="60" t="e">
        <f>'統計表(完成)'!AU10-'統計表(CHK)'!AU10</f>
        <v>#REF!</v>
      </c>
      <c r="AV10" s="60" t="e">
        <f>'統計表(完成)'!AV10-'統計表(CHK)'!AV10</f>
        <v>#REF!</v>
      </c>
      <c r="AW10" s="60" t="e">
        <f>'統計表(完成)'!AW10-'統計表(CHK)'!AW10</f>
        <v>#REF!</v>
      </c>
      <c r="AX10" s="60" t="e">
        <f>'統計表(完成)'!AX10-'統計表(CHK)'!AX10</f>
        <v>#REF!</v>
      </c>
      <c r="AY10" s="60" t="e">
        <f>'統計表(完成)'!AY10-'統計表(CHK)'!AY10</f>
        <v>#REF!</v>
      </c>
      <c r="AZ10" s="60" t="e">
        <f>'統計表(完成)'!AZ10-'統計表(CHK)'!AZ10</f>
        <v>#REF!</v>
      </c>
      <c r="BA10" s="60" t="e">
        <f>'統計表(完成)'!BA10-'統計表(CHK)'!BA10</f>
        <v>#REF!</v>
      </c>
      <c r="BB10" s="60" t="e">
        <f>'統計表(完成)'!BB10-'統計表(CHK)'!BB10</f>
        <v>#REF!</v>
      </c>
      <c r="BC10" s="60" t="e">
        <f>'統計表(完成)'!BC10-'統計表(CHK)'!BC10</f>
        <v>#REF!</v>
      </c>
      <c r="BD10" s="60" t="e">
        <f>'統計表(完成)'!BD10-'統計表(CHK)'!BD10</f>
        <v>#REF!</v>
      </c>
      <c r="BE10" s="60" t="e">
        <f>'統計表(完成)'!BE10-'統計表(CHK)'!BE10</f>
        <v>#REF!</v>
      </c>
      <c r="BF10" s="60" t="e">
        <f>'統計表(完成)'!BF10-'統計表(CHK)'!BF10</f>
        <v>#REF!</v>
      </c>
      <c r="BG10" s="60" t="e">
        <f>'統計表(完成)'!BG10-'統計表(CHK)'!BG10</f>
        <v>#REF!</v>
      </c>
      <c r="BH10" s="60" t="e">
        <f>'統計表(完成)'!BH10-'統計表(CHK)'!BH10</f>
        <v>#REF!</v>
      </c>
      <c r="BI10" s="60" t="e">
        <f>'統計表(完成)'!BI10-'統計表(CHK)'!BI10</f>
        <v>#REF!</v>
      </c>
      <c r="BJ10" s="60" t="e">
        <f>'統計表(完成)'!BJ10-'統計表(CHK)'!BJ10</f>
        <v>#REF!</v>
      </c>
      <c r="BK10" s="60" t="e">
        <f>'統計表(完成)'!BK10-'統計表(CHK)'!BK10</f>
        <v>#REF!</v>
      </c>
      <c r="BL10" s="60" t="e">
        <f>'統計表(完成)'!BL10-'統計表(CHK)'!BL10</f>
        <v>#REF!</v>
      </c>
      <c r="BM10" s="60" t="e">
        <f>'統計表(完成)'!BM10-'統計表(CHK)'!BM10</f>
        <v>#REF!</v>
      </c>
      <c r="BN10" s="60" t="e">
        <f>'統計表(完成)'!BN10-'統計表(CHK)'!BN10</f>
        <v>#REF!</v>
      </c>
      <c r="BO10" s="60" t="e">
        <f>'統計表(完成)'!BO10-'統計表(CHK)'!BO10</f>
        <v>#REF!</v>
      </c>
      <c r="BP10" s="60" t="e">
        <f>'統計表(完成)'!BP10-'統計表(CHK)'!BP10</f>
        <v>#REF!</v>
      </c>
      <c r="BQ10" s="60" t="e">
        <f>'統計表(完成)'!BQ10-'統計表(CHK)'!BQ10</f>
        <v>#REF!</v>
      </c>
      <c r="BR10" s="60" t="e">
        <f>'統計表(完成)'!BR10-'統計表(CHK)'!BR10</f>
        <v>#REF!</v>
      </c>
      <c r="BS10" s="60" t="e">
        <f>'統計表(完成)'!BS10-'統計表(CHK)'!BS10</f>
        <v>#REF!</v>
      </c>
      <c r="BT10" s="60" t="e">
        <f>'統計表(完成)'!BT10-'統計表(CHK)'!BT10</f>
        <v>#REF!</v>
      </c>
      <c r="BU10" s="60" t="e">
        <f>'統計表(完成)'!BU10-'統計表(CHK)'!BU10</f>
        <v>#REF!</v>
      </c>
      <c r="BV10" s="60" t="e">
        <f>'統計表(完成)'!BV10-'統計表(CHK)'!BV10</f>
        <v>#REF!</v>
      </c>
      <c r="BW10" s="60" t="e">
        <f>'統計表(完成)'!BW10-'統計表(CHK)'!BW10</f>
        <v>#REF!</v>
      </c>
      <c r="BX10" s="60" t="e">
        <f>'統計表(完成)'!BX10-'統計表(CHK)'!BX10</f>
        <v>#REF!</v>
      </c>
      <c r="BY10" s="60" t="e">
        <f>'統計表(完成)'!BY10-'統計表(CHK)'!BY10</f>
        <v>#REF!</v>
      </c>
      <c r="BZ10" s="60" t="e">
        <f>'統計表(完成)'!BZ10-'統計表(CHK)'!BZ10</f>
        <v>#REF!</v>
      </c>
      <c r="CA10" s="60" t="e">
        <f>'統計表(完成)'!CA10-'統計表(CHK)'!CA10</f>
        <v>#REF!</v>
      </c>
      <c r="CB10" s="123" t="e">
        <f>'統計表(完成)'!CB10-'統計表(CHK)'!CB10</f>
        <v>#REF!</v>
      </c>
      <c r="CC10" s="127" t="e">
        <f>'統計表(完成)'!CC10-'統計表(CHK)'!CC10</f>
        <v>#REF!</v>
      </c>
      <c r="CD10" s="58" t="e">
        <f>'統計表(完成)'!CD10-'統計表(CHK)'!CD10</f>
        <v>#REF!</v>
      </c>
      <c r="CE10" s="58" t="e">
        <f>'統計表(完成)'!CE10-'統計表(CHK)'!CE10</f>
        <v>#REF!</v>
      </c>
      <c r="CF10" s="58" t="e">
        <f>'統計表(完成)'!CF10-'統計表(CHK)'!CF10</f>
        <v>#REF!</v>
      </c>
      <c r="CG10" s="58" t="e">
        <f>'統計表(完成)'!CG10-'統計表(CHK)'!CG10</f>
        <v>#REF!</v>
      </c>
      <c r="CH10" s="58" t="e">
        <f>'統計表(完成)'!CH10-'統計表(CHK)'!CH10</f>
        <v>#REF!</v>
      </c>
      <c r="CI10" s="58" t="e">
        <f>'統計表(完成)'!CI10-'統計表(CHK)'!CI10</f>
        <v>#REF!</v>
      </c>
      <c r="CJ10" s="62">
        <f>'統計表(完成)'!CJ10-'統計表(CHK)'!CJ10</f>
        <v>0</v>
      </c>
      <c r="CK10" s="59" t="e">
        <f>'統計表(完成)'!CK10-'統計表(CHK)'!CK10</f>
        <v>#REF!</v>
      </c>
      <c r="CL10" s="68" t="e">
        <f>'統計表(完成)'!CL10-'統計表(CHK)'!CL10</f>
        <v>#REF!</v>
      </c>
      <c r="CM10" s="60" t="e">
        <f>'統計表(完成)'!CM10-'統計表(CHK)'!CM10</f>
        <v>#REF!</v>
      </c>
      <c r="CN10" s="60" t="e">
        <f>'統計表(完成)'!CN10-'統計表(CHK)'!CN10</f>
        <v>#REF!</v>
      </c>
      <c r="CO10" s="60" t="e">
        <f>'統計表(完成)'!CO10-'統計表(CHK)'!CO10</f>
        <v>#REF!</v>
      </c>
      <c r="CP10" s="60" t="e">
        <f>'統計表(完成)'!CP10-'統計表(CHK)'!CP10</f>
        <v>#REF!</v>
      </c>
      <c r="CQ10" s="60" t="e">
        <f>'統計表(完成)'!CQ10-'統計表(CHK)'!CQ10</f>
        <v>#REF!</v>
      </c>
      <c r="CR10" s="69">
        <f>'統計表(完成)'!CR10-'統計表(CHK)'!CR10</f>
        <v>0</v>
      </c>
      <c r="CS10" s="155" t="e">
        <f>'統計表(完成)'!CS10-'統計表(CHK)'!CS10</f>
        <v>#REF!</v>
      </c>
      <c r="CT10" s="166" t="e">
        <f>'統計表(完成)'!CT10-'統計表(CHK)'!CT10</f>
        <v>#REF!</v>
      </c>
      <c r="CU10" s="61" t="e">
        <f>'統計表(完成)'!CU10-'統計表(CHK)'!CU10</f>
        <v>#REF!</v>
      </c>
      <c r="CV10" s="66" t="e">
        <f>'統計表(完成)'!CV10-'統計表(CHK)'!CV10</f>
        <v>#REF!</v>
      </c>
      <c r="CW10" s="173" t="e">
        <f>'統計表(完成)'!CW10-'統計表(CHK)'!CW10</f>
        <v>#REF!</v>
      </c>
      <c r="CX10" s="58"/>
    </row>
    <row r="11" spans="1:102" x14ac:dyDescent="0.35">
      <c r="A11" s="236"/>
      <c r="B11" s="238"/>
      <c r="C11" s="71">
        <v>20</v>
      </c>
      <c r="D11" s="57" t="s">
        <v>14</v>
      </c>
      <c r="E11" s="58" t="e">
        <f>'統計表(完成)'!E11-'統計表(CHK)'!E11</f>
        <v>#REF!</v>
      </c>
      <c r="F11" s="58" t="e">
        <f>'統計表(完成)'!F11-'統計表(CHK)'!F11</f>
        <v>#REF!</v>
      </c>
      <c r="G11" s="58" t="e">
        <f>'統計表(完成)'!G11-'統計表(CHK)'!G11</f>
        <v>#REF!</v>
      </c>
      <c r="H11" s="58" t="e">
        <f>'統計表(完成)'!H11-'統計表(CHK)'!H11</f>
        <v>#REF!</v>
      </c>
      <c r="I11" s="58" t="e">
        <f>'統計表(完成)'!I11-'統計表(CHK)'!I11</f>
        <v>#REF!</v>
      </c>
      <c r="J11" s="58" t="e">
        <f>'統計表(完成)'!J11-'統計表(CHK)'!J11</f>
        <v>#REF!</v>
      </c>
      <c r="K11" s="58" t="e">
        <f>'統計表(完成)'!K11-'統計表(CHK)'!K11</f>
        <v>#REF!</v>
      </c>
      <c r="L11" s="58" t="e">
        <f>'統計表(完成)'!L11-'統計表(CHK)'!L11</f>
        <v>#REF!</v>
      </c>
      <c r="M11" s="58" t="e">
        <f>'統計表(完成)'!M11-'統計表(CHK)'!M11</f>
        <v>#REF!</v>
      </c>
      <c r="N11" s="58" t="e">
        <f>'統計表(完成)'!N11-'統計表(CHK)'!N11</f>
        <v>#REF!</v>
      </c>
      <c r="O11" s="58" t="e">
        <f>'統計表(完成)'!O11-'統計表(CHK)'!O11</f>
        <v>#REF!</v>
      </c>
      <c r="P11" s="58" t="e">
        <f>'統計表(完成)'!P11-'統計表(CHK)'!P11</f>
        <v>#REF!</v>
      </c>
      <c r="Q11" s="58" t="e">
        <f>'統計表(完成)'!Q11-'統計表(CHK)'!Q11</f>
        <v>#REF!</v>
      </c>
      <c r="R11" s="58" t="e">
        <f>'統計表(完成)'!R11-'統計表(CHK)'!R11</f>
        <v>#REF!</v>
      </c>
      <c r="S11" s="58" t="e">
        <f>'統計表(完成)'!S11-'統計表(CHK)'!S11</f>
        <v>#REF!</v>
      </c>
      <c r="T11" s="58" t="e">
        <f>'統計表(完成)'!T11-'統計表(CHK)'!T11</f>
        <v>#REF!</v>
      </c>
      <c r="U11" s="58" t="e">
        <f>'統計表(完成)'!U11-'統計表(CHK)'!U11</f>
        <v>#REF!</v>
      </c>
      <c r="V11" s="58" t="e">
        <f>'統計表(完成)'!V11-'統計表(CHK)'!V11</f>
        <v>#REF!</v>
      </c>
      <c r="W11" s="58" t="e">
        <f>'統計表(完成)'!W11-'統計表(CHK)'!W11</f>
        <v>#REF!</v>
      </c>
      <c r="X11" s="58" t="e">
        <f>'統計表(完成)'!X11-'統計表(CHK)'!X11</f>
        <v>#REF!</v>
      </c>
      <c r="Y11" s="58" t="e">
        <f>'統計表(完成)'!Y11-'統計表(CHK)'!Y11</f>
        <v>#REF!</v>
      </c>
      <c r="Z11" s="58" t="e">
        <f>'統計表(完成)'!Z11-'統計表(CHK)'!Z11</f>
        <v>#REF!</v>
      </c>
      <c r="AA11" s="58" t="e">
        <f>'統計表(完成)'!AA11-'統計表(CHK)'!AA11</f>
        <v>#REF!</v>
      </c>
      <c r="AB11" s="58" t="e">
        <f>'統計表(完成)'!AB11-'統計表(CHK)'!AB11</f>
        <v>#REF!</v>
      </c>
      <c r="AC11" s="58" t="e">
        <f>'統計表(完成)'!AC11-'統計表(CHK)'!AC11</f>
        <v>#REF!</v>
      </c>
      <c r="AD11" s="58" t="e">
        <f>'統計表(完成)'!AD11-'統計表(CHK)'!AD11</f>
        <v>#REF!</v>
      </c>
      <c r="AE11" s="58" t="e">
        <f>'統計表(完成)'!AE11-'統計表(CHK)'!AE11</f>
        <v>#REF!</v>
      </c>
      <c r="AF11" s="58" t="e">
        <f>'統計表(完成)'!AF11-'統計表(CHK)'!AF11</f>
        <v>#REF!</v>
      </c>
      <c r="AG11" s="58" t="e">
        <f>'統計表(完成)'!AG11-'統計表(CHK)'!AG11</f>
        <v>#REF!</v>
      </c>
      <c r="AH11" s="58" t="e">
        <f>'統計表(完成)'!AH11-'統計表(CHK)'!AH11</f>
        <v>#REF!</v>
      </c>
      <c r="AI11" s="58" t="e">
        <f>'統計表(完成)'!AI11-'統計表(CHK)'!AI11</f>
        <v>#REF!</v>
      </c>
      <c r="AJ11" s="58" t="e">
        <f>'統計表(完成)'!AJ11-'統計表(CHK)'!AJ11</f>
        <v>#REF!</v>
      </c>
      <c r="AK11" s="58" t="e">
        <f>'統計表(完成)'!AK11-'統計表(CHK)'!AK11</f>
        <v>#REF!</v>
      </c>
      <c r="AL11" s="58" t="e">
        <f>'統計表(完成)'!AL11-'統計表(CHK)'!AL11</f>
        <v>#REF!</v>
      </c>
      <c r="AM11" s="58" t="e">
        <f>'統計表(完成)'!AM11-'統計表(CHK)'!AM11</f>
        <v>#REF!</v>
      </c>
      <c r="AN11" s="58" t="e">
        <f>'統計表(完成)'!AN11-'統計表(CHK)'!AN11</f>
        <v>#REF!</v>
      </c>
      <c r="AO11" s="58" t="e">
        <f>'統計表(完成)'!AO11-'統計表(CHK)'!AO11</f>
        <v>#REF!</v>
      </c>
      <c r="AP11" s="98" t="e">
        <f>'統計表(完成)'!AP11-'統計表(CHK)'!AP11</f>
        <v>#REF!</v>
      </c>
      <c r="AQ11" s="60" t="e">
        <f>'統計表(完成)'!AQ11-'統計表(CHK)'!AQ11</f>
        <v>#REF!</v>
      </c>
      <c r="AR11" s="60" t="e">
        <f>'統計表(完成)'!AR11-'統計表(CHK)'!AR11</f>
        <v>#REF!</v>
      </c>
      <c r="AS11" s="60" t="e">
        <f>'統計表(完成)'!AS11-'統計表(CHK)'!AS11</f>
        <v>#REF!</v>
      </c>
      <c r="AT11" s="60" t="e">
        <f>'統計表(完成)'!AT11-'統計表(CHK)'!AT11</f>
        <v>#REF!</v>
      </c>
      <c r="AU11" s="60" t="e">
        <f>'統計表(完成)'!AU11-'統計表(CHK)'!AU11</f>
        <v>#REF!</v>
      </c>
      <c r="AV11" s="60" t="e">
        <f>'統計表(完成)'!AV11-'統計表(CHK)'!AV11</f>
        <v>#REF!</v>
      </c>
      <c r="AW11" s="60" t="e">
        <f>'統計表(完成)'!AW11-'統計表(CHK)'!AW11</f>
        <v>#REF!</v>
      </c>
      <c r="AX11" s="60" t="e">
        <f>'統計表(完成)'!AX11-'統計表(CHK)'!AX11</f>
        <v>#REF!</v>
      </c>
      <c r="AY11" s="60" t="e">
        <f>'統計表(完成)'!AY11-'統計表(CHK)'!AY11</f>
        <v>#REF!</v>
      </c>
      <c r="AZ11" s="60" t="e">
        <f>'統計表(完成)'!AZ11-'統計表(CHK)'!AZ11</f>
        <v>#REF!</v>
      </c>
      <c r="BA11" s="60" t="e">
        <f>'統計表(完成)'!BA11-'統計表(CHK)'!BA11</f>
        <v>#REF!</v>
      </c>
      <c r="BB11" s="60" t="e">
        <f>'統計表(完成)'!BB11-'統計表(CHK)'!BB11</f>
        <v>#REF!</v>
      </c>
      <c r="BC11" s="60" t="e">
        <f>'統計表(完成)'!BC11-'統計表(CHK)'!BC11</f>
        <v>#REF!</v>
      </c>
      <c r="BD11" s="60" t="e">
        <f>'統計表(完成)'!BD11-'統計表(CHK)'!BD11</f>
        <v>#REF!</v>
      </c>
      <c r="BE11" s="60" t="e">
        <f>'統計表(完成)'!BE11-'統計表(CHK)'!BE11</f>
        <v>#REF!</v>
      </c>
      <c r="BF11" s="60" t="e">
        <f>'統計表(完成)'!BF11-'統計表(CHK)'!BF11</f>
        <v>#REF!</v>
      </c>
      <c r="BG11" s="60" t="e">
        <f>'統計表(完成)'!BG11-'統計表(CHK)'!BG11</f>
        <v>#REF!</v>
      </c>
      <c r="BH11" s="60" t="e">
        <f>'統計表(完成)'!BH11-'統計表(CHK)'!BH11</f>
        <v>#REF!</v>
      </c>
      <c r="BI11" s="60" t="e">
        <f>'統計表(完成)'!BI11-'統計表(CHK)'!BI11</f>
        <v>#REF!</v>
      </c>
      <c r="BJ11" s="60" t="e">
        <f>'統計表(完成)'!BJ11-'統計表(CHK)'!BJ11</f>
        <v>#REF!</v>
      </c>
      <c r="BK11" s="60" t="e">
        <f>'統計表(完成)'!BK11-'統計表(CHK)'!BK11</f>
        <v>#REF!</v>
      </c>
      <c r="BL11" s="60" t="e">
        <f>'統計表(完成)'!BL11-'統計表(CHK)'!BL11</f>
        <v>#REF!</v>
      </c>
      <c r="BM11" s="60" t="e">
        <f>'統計表(完成)'!BM11-'統計表(CHK)'!BM11</f>
        <v>#REF!</v>
      </c>
      <c r="BN11" s="60" t="e">
        <f>'統計表(完成)'!BN11-'統計表(CHK)'!BN11</f>
        <v>#REF!</v>
      </c>
      <c r="BO11" s="60" t="e">
        <f>'統計表(完成)'!BO11-'統計表(CHK)'!BO11</f>
        <v>#REF!</v>
      </c>
      <c r="BP11" s="60" t="e">
        <f>'統計表(完成)'!BP11-'統計表(CHK)'!BP11</f>
        <v>#REF!</v>
      </c>
      <c r="BQ11" s="60" t="e">
        <f>'統計表(完成)'!BQ11-'統計表(CHK)'!BQ11</f>
        <v>#REF!</v>
      </c>
      <c r="BR11" s="60" t="e">
        <f>'統計表(完成)'!BR11-'統計表(CHK)'!BR11</f>
        <v>#REF!</v>
      </c>
      <c r="BS11" s="60" t="e">
        <f>'統計表(完成)'!BS11-'統計表(CHK)'!BS11</f>
        <v>#REF!</v>
      </c>
      <c r="BT11" s="60" t="e">
        <f>'統計表(完成)'!BT11-'統計表(CHK)'!BT11</f>
        <v>#REF!</v>
      </c>
      <c r="BU11" s="60" t="e">
        <f>'統計表(完成)'!BU11-'統計表(CHK)'!BU11</f>
        <v>#REF!</v>
      </c>
      <c r="BV11" s="60" t="e">
        <f>'統計表(完成)'!BV11-'統計表(CHK)'!BV11</f>
        <v>#REF!</v>
      </c>
      <c r="BW11" s="60" t="e">
        <f>'統計表(完成)'!BW11-'統計表(CHK)'!BW11</f>
        <v>#REF!</v>
      </c>
      <c r="BX11" s="60" t="e">
        <f>'統計表(完成)'!BX11-'統計表(CHK)'!BX11</f>
        <v>#REF!</v>
      </c>
      <c r="BY11" s="60" t="e">
        <f>'統計表(完成)'!BY11-'統計表(CHK)'!BY11</f>
        <v>#REF!</v>
      </c>
      <c r="BZ11" s="60" t="e">
        <f>'統計表(完成)'!BZ11-'統計表(CHK)'!BZ11</f>
        <v>#REF!</v>
      </c>
      <c r="CA11" s="60" t="e">
        <f>'統計表(完成)'!CA11-'統計表(CHK)'!CA11</f>
        <v>#REF!</v>
      </c>
      <c r="CB11" s="123" t="e">
        <f>'統計表(完成)'!CB11-'統計表(CHK)'!CB11</f>
        <v>#REF!</v>
      </c>
      <c r="CC11" s="127" t="e">
        <f>'統計表(完成)'!CC11-'統計表(CHK)'!CC11</f>
        <v>#REF!</v>
      </c>
      <c r="CD11" s="58" t="e">
        <f>'統計表(完成)'!CD11-'統計表(CHK)'!CD11</f>
        <v>#REF!</v>
      </c>
      <c r="CE11" s="58" t="e">
        <f>'統計表(完成)'!CE11-'統計表(CHK)'!CE11</f>
        <v>#REF!</v>
      </c>
      <c r="CF11" s="58" t="e">
        <f>'統計表(完成)'!CF11-'統計表(CHK)'!CF11</f>
        <v>#REF!</v>
      </c>
      <c r="CG11" s="58" t="e">
        <f>'統計表(完成)'!CG11-'統計表(CHK)'!CG11</f>
        <v>#REF!</v>
      </c>
      <c r="CH11" s="58" t="e">
        <f>'統計表(完成)'!CH11-'統計表(CHK)'!CH11</f>
        <v>#REF!</v>
      </c>
      <c r="CI11" s="58" t="e">
        <f>'統計表(完成)'!CI11-'統計表(CHK)'!CI11</f>
        <v>#REF!</v>
      </c>
      <c r="CJ11" s="62">
        <f>'統計表(完成)'!CJ11-'統計表(CHK)'!CJ11</f>
        <v>0</v>
      </c>
      <c r="CK11" s="59" t="e">
        <f>'統計表(完成)'!CK11-'統計表(CHK)'!CK11</f>
        <v>#REF!</v>
      </c>
      <c r="CL11" s="68" t="e">
        <f>'統計表(完成)'!CL11-'統計表(CHK)'!CL11</f>
        <v>#REF!</v>
      </c>
      <c r="CM11" s="60" t="e">
        <f>'統計表(完成)'!CM11-'統計表(CHK)'!CM11</f>
        <v>#REF!</v>
      </c>
      <c r="CN11" s="60" t="e">
        <f>'統計表(完成)'!CN11-'統計表(CHK)'!CN11</f>
        <v>#REF!</v>
      </c>
      <c r="CO11" s="60" t="e">
        <f>'統計表(完成)'!CO11-'統計表(CHK)'!CO11</f>
        <v>#REF!</v>
      </c>
      <c r="CP11" s="60" t="e">
        <f>'統計表(完成)'!CP11-'統計表(CHK)'!CP11</f>
        <v>#REF!</v>
      </c>
      <c r="CQ11" s="60" t="e">
        <f>'統計表(完成)'!CQ11-'統計表(CHK)'!CQ11</f>
        <v>#REF!</v>
      </c>
      <c r="CR11" s="69">
        <f>'統計表(完成)'!CR11-'統計表(CHK)'!CR11</f>
        <v>0</v>
      </c>
      <c r="CS11" s="155" t="e">
        <f>'統計表(完成)'!CS11-'統計表(CHK)'!CS11</f>
        <v>#REF!</v>
      </c>
      <c r="CT11" s="166" t="e">
        <f>'統計表(完成)'!CT11-'統計表(CHK)'!CT11</f>
        <v>#REF!</v>
      </c>
      <c r="CU11" s="61" t="e">
        <f>'統計表(完成)'!CU11-'統計表(CHK)'!CU11</f>
        <v>#REF!</v>
      </c>
      <c r="CV11" s="66" t="e">
        <f>'統計表(完成)'!CV11-'統計表(CHK)'!CV11</f>
        <v>#REF!</v>
      </c>
      <c r="CW11" s="173" t="e">
        <f>'統計表(完成)'!CW11-'統計表(CHK)'!CW11</f>
        <v>#REF!</v>
      </c>
      <c r="CX11" s="58"/>
    </row>
    <row r="12" spans="1:102" x14ac:dyDescent="0.35">
      <c r="A12" s="236"/>
      <c r="B12" s="238"/>
      <c r="C12" s="71">
        <v>21</v>
      </c>
      <c r="D12" s="57" t="s">
        <v>15</v>
      </c>
      <c r="E12" s="58" t="e">
        <f>'統計表(完成)'!E12-'統計表(CHK)'!E12</f>
        <v>#REF!</v>
      </c>
      <c r="F12" s="58" t="e">
        <f>'統計表(完成)'!F12-'統計表(CHK)'!F12</f>
        <v>#REF!</v>
      </c>
      <c r="G12" s="58" t="e">
        <f>'統計表(完成)'!G12-'統計表(CHK)'!G12</f>
        <v>#REF!</v>
      </c>
      <c r="H12" s="58" t="e">
        <f>'統計表(完成)'!H12-'統計表(CHK)'!H12</f>
        <v>#REF!</v>
      </c>
      <c r="I12" s="58" t="e">
        <f>'統計表(完成)'!I12-'統計表(CHK)'!I12</f>
        <v>#REF!</v>
      </c>
      <c r="J12" s="58" t="e">
        <f>'統計表(完成)'!J12-'統計表(CHK)'!J12</f>
        <v>#REF!</v>
      </c>
      <c r="K12" s="58" t="e">
        <f>'統計表(完成)'!K12-'統計表(CHK)'!K12</f>
        <v>#REF!</v>
      </c>
      <c r="L12" s="58" t="e">
        <f>'統計表(完成)'!L12-'統計表(CHK)'!L12</f>
        <v>#REF!</v>
      </c>
      <c r="M12" s="58" t="e">
        <f>'統計表(完成)'!M12-'統計表(CHK)'!M12</f>
        <v>#REF!</v>
      </c>
      <c r="N12" s="58" t="e">
        <f>'統計表(完成)'!N12-'統計表(CHK)'!N12</f>
        <v>#REF!</v>
      </c>
      <c r="O12" s="58" t="e">
        <f>'統計表(完成)'!O12-'統計表(CHK)'!O12</f>
        <v>#REF!</v>
      </c>
      <c r="P12" s="58" t="e">
        <f>'統計表(完成)'!P12-'統計表(CHK)'!P12</f>
        <v>#REF!</v>
      </c>
      <c r="Q12" s="58" t="e">
        <f>'統計表(完成)'!Q12-'統計表(CHK)'!Q12</f>
        <v>#REF!</v>
      </c>
      <c r="R12" s="58" t="e">
        <f>'統計表(完成)'!R12-'統計表(CHK)'!R12</f>
        <v>#REF!</v>
      </c>
      <c r="S12" s="58" t="e">
        <f>'統計表(完成)'!S12-'統計表(CHK)'!S12</f>
        <v>#REF!</v>
      </c>
      <c r="T12" s="58" t="e">
        <f>'統計表(完成)'!T12-'統計表(CHK)'!T12</f>
        <v>#REF!</v>
      </c>
      <c r="U12" s="58" t="e">
        <f>'統計表(完成)'!U12-'統計表(CHK)'!U12</f>
        <v>#REF!</v>
      </c>
      <c r="V12" s="58" t="e">
        <f>'統計表(完成)'!V12-'統計表(CHK)'!V12</f>
        <v>#REF!</v>
      </c>
      <c r="W12" s="58" t="e">
        <f>'統計表(完成)'!W12-'統計表(CHK)'!W12</f>
        <v>#REF!</v>
      </c>
      <c r="X12" s="58" t="e">
        <f>'統計表(完成)'!X12-'統計表(CHK)'!X12</f>
        <v>#REF!</v>
      </c>
      <c r="Y12" s="58" t="e">
        <f>'統計表(完成)'!Y12-'統計表(CHK)'!Y12</f>
        <v>#REF!</v>
      </c>
      <c r="Z12" s="58" t="e">
        <f>'統計表(完成)'!Z12-'統計表(CHK)'!Z12</f>
        <v>#REF!</v>
      </c>
      <c r="AA12" s="58" t="e">
        <f>'統計表(完成)'!AA12-'統計表(CHK)'!AA12</f>
        <v>#REF!</v>
      </c>
      <c r="AB12" s="58" t="e">
        <f>'統計表(完成)'!AB12-'統計表(CHK)'!AB12</f>
        <v>#REF!</v>
      </c>
      <c r="AC12" s="58" t="e">
        <f>'統計表(完成)'!AC12-'統計表(CHK)'!AC12</f>
        <v>#REF!</v>
      </c>
      <c r="AD12" s="58" t="e">
        <f>'統計表(完成)'!AD12-'統計表(CHK)'!AD12</f>
        <v>#REF!</v>
      </c>
      <c r="AE12" s="58" t="e">
        <f>'統計表(完成)'!AE12-'統計表(CHK)'!AE12</f>
        <v>#REF!</v>
      </c>
      <c r="AF12" s="58" t="e">
        <f>'統計表(完成)'!AF12-'統計表(CHK)'!AF12</f>
        <v>#REF!</v>
      </c>
      <c r="AG12" s="58" t="e">
        <f>'統計表(完成)'!AG12-'統計表(CHK)'!AG12</f>
        <v>#REF!</v>
      </c>
      <c r="AH12" s="58" t="e">
        <f>'統計表(完成)'!AH12-'統計表(CHK)'!AH12</f>
        <v>#REF!</v>
      </c>
      <c r="AI12" s="58" t="e">
        <f>'統計表(完成)'!AI12-'統計表(CHK)'!AI12</f>
        <v>#REF!</v>
      </c>
      <c r="AJ12" s="58" t="e">
        <f>'統計表(完成)'!AJ12-'統計表(CHK)'!AJ12</f>
        <v>#REF!</v>
      </c>
      <c r="AK12" s="58" t="e">
        <f>'統計表(完成)'!AK12-'統計表(CHK)'!AK12</f>
        <v>#REF!</v>
      </c>
      <c r="AL12" s="58" t="e">
        <f>'統計表(完成)'!AL12-'統計表(CHK)'!AL12</f>
        <v>#REF!</v>
      </c>
      <c r="AM12" s="58" t="e">
        <f>'統計表(完成)'!AM12-'統計表(CHK)'!AM12</f>
        <v>#REF!</v>
      </c>
      <c r="AN12" s="58" t="e">
        <f>'統計表(完成)'!AN12-'統計表(CHK)'!AN12</f>
        <v>#REF!</v>
      </c>
      <c r="AO12" s="58" t="e">
        <f>'統計表(完成)'!AO12-'統計表(CHK)'!AO12</f>
        <v>#REF!</v>
      </c>
      <c r="AP12" s="98" t="e">
        <f>'統計表(完成)'!AP12-'統計表(CHK)'!AP12</f>
        <v>#REF!</v>
      </c>
      <c r="AQ12" s="60" t="e">
        <f>'統計表(完成)'!AQ12-'統計表(CHK)'!AQ12</f>
        <v>#REF!</v>
      </c>
      <c r="AR12" s="60" t="e">
        <f>'統計表(完成)'!AR12-'統計表(CHK)'!AR12</f>
        <v>#REF!</v>
      </c>
      <c r="AS12" s="60" t="e">
        <f>'統計表(完成)'!AS12-'統計表(CHK)'!AS12</f>
        <v>#REF!</v>
      </c>
      <c r="AT12" s="60" t="e">
        <f>'統計表(完成)'!AT12-'統計表(CHK)'!AT12</f>
        <v>#REF!</v>
      </c>
      <c r="AU12" s="60" t="e">
        <f>'統計表(完成)'!AU12-'統計表(CHK)'!AU12</f>
        <v>#REF!</v>
      </c>
      <c r="AV12" s="60" t="e">
        <f>'統計表(完成)'!AV12-'統計表(CHK)'!AV12</f>
        <v>#REF!</v>
      </c>
      <c r="AW12" s="60" t="e">
        <f>'統計表(完成)'!AW12-'統計表(CHK)'!AW12</f>
        <v>#REF!</v>
      </c>
      <c r="AX12" s="60" t="e">
        <f>'統計表(完成)'!AX12-'統計表(CHK)'!AX12</f>
        <v>#REF!</v>
      </c>
      <c r="AY12" s="60" t="e">
        <f>'統計表(完成)'!AY12-'統計表(CHK)'!AY12</f>
        <v>#REF!</v>
      </c>
      <c r="AZ12" s="60" t="e">
        <f>'統計表(完成)'!AZ12-'統計表(CHK)'!AZ12</f>
        <v>#REF!</v>
      </c>
      <c r="BA12" s="60" t="e">
        <f>'統計表(完成)'!BA12-'統計表(CHK)'!BA12</f>
        <v>#REF!</v>
      </c>
      <c r="BB12" s="60" t="e">
        <f>'統計表(完成)'!BB12-'統計表(CHK)'!BB12</f>
        <v>#REF!</v>
      </c>
      <c r="BC12" s="60" t="e">
        <f>'統計表(完成)'!BC12-'統計表(CHK)'!BC12</f>
        <v>#REF!</v>
      </c>
      <c r="BD12" s="60" t="e">
        <f>'統計表(完成)'!BD12-'統計表(CHK)'!BD12</f>
        <v>#REF!</v>
      </c>
      <c r="BE12" s="60" t="e">
        <f>'統計表(完成)'!BE12-'統計表(CHK)'!BE12</f>
        <v>#REF!</v>
      </c>
      <c r="BF12" s="60" t="e">
        <f>'統計表(完成)'!BF12-'統計表(CHK)'!BF12</f>
        <v>#REF!</v>
      </c>
      <c r="BG12" s="60" t="e">
        <f>'統計表(完成)'!BG12-'統計表(CHK)'!BG12</f>
        <v>#REF!</v>
      </c>
      <c r="BH12" s="60" t="e">
        <f>'統計表(完成)'!BH12-'統計表(CHK)'!BH12</f>
        <v>#REF!</v>
      </c>
      <c r="BI12" s="60" t="e">
        <f>'統計表(完成)'!BI12-'統計表(CHK)'!BI12</f>
        <v>#REF!</v>
      </c>
      <c r="BJ12" s="60" t="e">
        <f>'統計表(完成)'!BJ12-'統計表(CHK)'!BJ12</f>
        <v>#REF!</v>
      </c>
      <c r="BK12" s="60" t="e">
        <f>'統計表(完成)'!BK12-'統計表(CHK)'!BK12</f>
        <v>#REF!</v>
      </c>
      <c r="BL12" s="60" t="e">
        <f>'統計表(完成)'!BL12-'統計表(CHK)'!BL12</f>
        <v>#REF!</v>
      </c>
      <c r="BM12" s="60" t="e">
        <f>'統計表(完成)'!BM12-'統計表(CHK)'!BM12</f>
        <v>#REF!</v>
      </c>
      <c r="BN12" s="60" t="e">
        <f>'統計表(完成)'!BN12-'統計表(CHK)'!BN12</f>
        <v>#REF!</v>
      </c>
      <c r="BO12" s="60" t="e">
        <f>'統計表(完成)'!BO12-'統計表(CHK)'!BO12</f>
        <v>#REF!</v>
      </c>
      <c r="BP12" s="60" t="e">
        <f>'統計表(完成)'!BP12-'統計表(CHK)'!BP12</f>
        <v>#REF!</v>
      </c>
      <c r="BQ12" s="60" t="e">
        <f>'統計表(完成)'!BQ12-'統計表(CHK)'!BQ12</f>
        <v>#REF!</v>
      </c>
      <c r="BR12" s="60" t="e">
        <f>'統計表(完成)'!BR12-'統計表(CHK)'!BR12</f>
        <v>#REF!</v>
      </c>
      <c r="BS12" s="60" t="e">
        <f>'統計表(完成)'!BS12-'統計表(CHK)'!BS12</f>
        <v>#REF!</v>
      </c>
      <c r="BT12" s="60" t="e">
        <f>'統計表(完成)'!BT12-'統計表(CHK)'!BT12</f>
        <v>#REF!</v>
      </c>
      <c r="BU12" s="60" t="e">
        <f>'統計表(完成)'!BU12-'統計表(CHK)'!BU12</f>
        <v>#REF!</v>
      </c>
      <c r="BV12" s="60" t="e">
        <f>'統計表(完成)'!BV12-'統計表(CHK)'!BV12</f>
        <v>#REF!</v>
      </c>
      <c r="BW12" s="60" t="e">
        <f>'統計表(完成)'!BW12-'統計表(CHK)'!BW12</f>
        <v>#REF!</v>
      </c>
      <c r="BX12" s="60" t="e">
        <f>'統計表(完成)'!BX12-'統計表(CHK)'!BX12</f>
        <v>#REF!</v>
      </c>
      <c r="BY12" s="60" t="e">
        <f>'統計表(完成)'!BY12-'統計表(CHK)'!BY12</f>
        <v>#REF!</v>
      </c>
      <c r="BZ12" s="60" t="e">
        <f>'統計表(完成)'!BZ12-'統計表(CHK)'!BZ12</f>
        <v>#REF!</v>
      </c>
      <c r="CA12" s="60" t="e">
        <f>'統計表(完成)'!CA12-'統計表(CHK)'!CA12</f>
        <v>#REF!</v>
      </c>
      <c r="CB12" s="123" t="e">
        <f>'統計表(完成)'!CB12-'統計表(CHK)'!CB12</f>
        <v>#REF!</v>
      </c>
      <c r="CC12" s="127" t="e">
        <f>'統計表(完成)'!CC12-'統計表(CHK)'!CC12</f>
        <v>#REF!</v>
      </c>
      <c r="CD12" s="58" t="e">
        <f>'統計表(完成)'!CD12-'統計表(CHK)'!CD12</f>
        <v>#REF!</v>
      </c>
      <c r="CE12" s="58" t="e">
        <f>'統計表(完成)'!CE12-'統計表(CHK)'!CE12</f>
        <v>#REF!</v>
      </c>
      <c r="CF12" s="58" t="e">
        <f>'統計表(完成)'!CF12-'統計表(CHK)'!CF12</f>
        <v>#REF!</v>
      </c>
      <c r="CG12" s="58" t="e">
        <f>'統計表(完成)'!CG12-'統計表(CHK)'!CG12</f>
        <v>#REF!</v>
      </c>
      <c r="CH12" s="58" t="e">
        <f>'統計表(完成)'!CH12-'統計表(CHK)'!CH12</f>
        <v>#REF!</v>
      </c>
      <c r="CI12" s="58" t="e">
        <f>'統計表(完成)'!CI12-'統計表(CHK)'!CI12</f>
        <v>#REF!</v>
      </c>
      <c r="CJ12" s="62">
        <f>'統計表(完成)'!CJ12-'統計表(CHK)'!CJ12</f>
        <v>0</v>
      </c>
      <c r="CK12" s="59" t="e">
        <f>'統計表(完成)'!CK12-'統計表(CHK)'!CK12</f>
        <v>#REF!</v>
      </c>
      <c r="CL12" s="68" t="e">
        <f>'統計表(完成)'!CL12-'統計表(CHK)'!CL12</f>
        <v>#REF!</v>
      </c>
      <c r="CM12" s="60" t="e">
        <f>'統計表(完成)'!CM12-'統計表(CHK)'!CM12</f>
        <v>#REF!</v>
      </c>
      <c r="CN12" s="60" t="e">
        <f>'統計表(完成)'!CN12-'統計表(CHK)'!CN12</f>
        <v>#REF!</v>
      </c>
      <c r="CO12" s="60" t="e">
        <f>'統計表(完成)'!CO12-'統計表(CHK)'!CO12</f>
        <v>#REF!</v>
      </c>
      <c r="CP12" s="60" t="e">
        <f>'統計表(完成)'!CP12-'統計表(CHK)'!CP12</f>
        <v>#REF!</v>
      </c>
      <c r="CQ12" s="60" t="e">
        <f>'統計表(完成)'!CQ12-'統計表(CHK)'!CQ12</f>
        <v>#REF!</v>
      </c>
      <c r="CR12" s="69">
        <f>'統計表(完成)'!CR12-'統計表(CHK)'!CR12</f>
        <v>0</v>
      </c>
      <c r="CS12" s="155" t="e">
        <f>'統計表(完成)'!CS12-'統計表(CHK)'!CS12</f>
        <v>#REF!</v>
      </c>
      <c r="CT12" s="166" t="e">
        <f>'統計表(完成)'!CT12-'統計表(CHK)'!CT12</f>
        <v>#REF!</v>
      </c>
      <c r="CU12" s="61" t="e">
        <f>'統計表(完成)'!CU12-'統計表(CHK)'!CU12</f>
        <v>#REF!</v>
      </c>
      <c r="CV12" s="66" t="e">
        <f>'統計表(完成)'!CV12-'統計表(CHK)'!CV12</f>
        <v>#REF!</v>
      </c>
      <c r="CW12" s="173" t="e">
        <f>'統計表(完成)'!CW12-'統計表(CHK)'!CW12</f>
        <v>#REF!</v>
      </c>
      <c r="CX12" s="58"/>
    </row>
    <row r="13" spans="1:102" x14ac:dyDescent="0.35">
      <c r="A13" s="236"/>
      <c r="B13" s="238"/>
      <c r="C13" s="71">
        <v>22</v>
      </c>
      <c r="D13" s="57" t="s">
        <v>16</v>
      </c>
      <c r="E13" s="58" t="e">
        <f>'統計表(完成)'!E13-'統計表(CHK)'!E13</f>
        <v>#REF!</v>
      </c>
      <c r="F13" s="58" t="e">
        <f>'統計表(完成)'!F13-'統計表(CHK)'!F13</f>
        <v>#REF!</v>
      </c>
      <c r="G13" s="58" t="e">
        <f>'統計表(完成)'!G13-'統計表(CHK)'!G13</f>
        <v>#REF!</v>
      </c>
      <c r="H13" s="58" t="e">
        <f>'統計表(完成)'!H13-'統計表(CHK)'!H13</f>
        <v>#REF!</v>
      </c>
      <c r="I13" s="58" t="e">
        <f>'統計表(完成)'!I13-'統計表(CHK)'!I13</f>
        <v>#REF!</v>
      </c>
      <c r="J13" s="58" t="e">
        <f>'統計表(完成)'!J13-'統計表(CHK)'!J13</f>
        <v>#REF!</v>
      </c>
      <c r="K13" s="58" t="e">
        <f>'統計表(完成)'!K13-'統計表(CHK)'!K13</f>
        <v>#REF!</v>
      </c>
      <c r="L13" s="58" t="e">
        <f>'統計表(完成)'!L13-'統計表(CHK)'!L13</f>
        <v>#REF!</v>
      </c>
      <c r="M13" s="58" t="e">
        <f>'統計表(完成)'!M13-'統計表(CHK)'!M13</f>
        <v>#REF!</v>
      </c>
      <c r="N13" s="58" t="e">
        <f>'統計表(完成)'!N13-'統計表(CHK)'!N13</f>
        <v>#REF!</v>
      </c>
      <c r="O13" s="58" t="e">
        <f>'統計表(完成)'!O13-'統計表(CHK)'!O13</f>
        <v>#REF!</v>
      </c>
      <c r="P13" s="58" t="e">
        <f>'統計表(完成)'!P13-'統計表(CHK)'!P13</f>
        <v>#REF!</v>
      </c>
      <c r="Q13" s="58" t="e">
        <f>'統計表(完成)'!Q13-'統計表(CHK)'!Q13</f>
        <v>#REF!</v>
      </c>
      <c r="R13" s="58" t="e">
        <f>'統計表(完成)'!R13-'統計表(CHK)'!R13</f>
        <v>#REF!</v>
      </c>
      <c r="S13" s="58" t="e">
        <f>'統計表(完成)'!S13-'統計表(CHK)'!S13</f>
        <v>#REF!</v>
      </c>
      <c r="T13" s="58" t="e">
        <f>'統計表(完成)'!T13-'統計表(CHK)'!T13</f>
        <v>#REF!</v>
      </c>
      <c r="U13" s="58" t="e">
        <f>'統計表(完成)'!U13-'統計表(CHK)'!U13</f>
        <v>#REF!</v>
      </c>
      <c r="V13" s="58" t="e">
        <f>'統計表(完成)'!V13-'統計表(CHK)'!V13</f>
        <v>#REF!</v>
      </c>
      <c r="W13" s="58" t="e">
        <f>'統計表(完成)'!W13-'統計表(CHK)'!W13</f>
        <v>#REF!</v>
      </c>
      <c r="X13" s="58" t="e">
        <f>'統計表(完成)'!X13-'統計表(CHK)'!X13</f>
        <v>#REF!</v>
      </c>
      <c r="Y13" s="58" t="e">
        <f>'統計表(完成)'!Y13-'統計表(CHK)'!Y13</f>
        <v>#REF!</v>
      </c>
      <c r="Z13" s="58" t="e">
        <f>'統計表(完成)'!Z13-'統計表(CHK)'!Z13</f>
        <v>#REF!</v>
      </c>
      <c r="AA13" s="58" t="e">
        <f>'統計表(完成)'!AA13-'統計表(CHK)'!AA13</f>
        <v>#REF!</v>
      </c>
      <c r="AB13" s="58" t="e">
        <f>'統計表(完成)'!AB13-'統計表(CHK)'!AB13</f>
        <v>#REF!</v>
      </c>
      <c r="AC13" s="58" t="e">
        <f>'統計表(完成)'!AC13-'統計表(CHK)'!AC13</f>
        <v>#REF!</v>
      </c>
      <c r="AD13" s="58" t="e">
        <f>'統計表(完成)'!AD13-'統計表(CHK)'!AD13</f>
        <v>#REF!</v>
      </c>
      <c r="AE13" s="58" t="e">
        <f>'統計表(完成)'!AE13-'統計表(CHK)'!AE13</f>
        <v>#REF!</v>
      </c>
      <c r="AF13" s="58" t="e">
        <f>'統計表(完成)'!AF13-'統計表(CHK)'!AF13</f>
        <v>#REF!</v>
      </c>
      <c r="AG13" s="58" t="e">
        <f>'統計表(完成)'!AG13-'統計表(CHK)'!AG13</f>
        <v>#REF!</v>
      </c>
      <c r="AH13" s="58" t="e">
        <f>'統計表(完成)'!AH13-'統計表(CHK)'!AH13</f>
        <v>#REF!</v>
      </c>
      <c r="AI13" s="58" t="e">
        <f>'統計表(完成)'!AI13-'統計表(CHK)'!AI13</f>
        <v>#REF!</v>
      </c>
      <c r="AJ13" s="58" t="e">
        <f>'統計表(完成)'!AJ13-'統計表(CHK)'!AJ13</f>
        <v>#REF!</v>
      </c>
      <c r="AK13" s="58" t="e">
        <f>'統計表(完成)'!AK13-'統計表(CHK)'!AK13</f>
        <v>#REF!</v>
      </c>
      <c r="AL13" s="58" t="e">
        <f>'統計表(完成)'!AL13-'統計表(CHK)'!AL13</f>
        <v>#REF!</v>
      </c>
      <c r="AM13" s="58" t="e">
        <f>'統計表(完成)'!AM13-'統計表(CHK)'!AM13</f>
        <v>#REF!</v>
      </c>
      <c r="AN13" s="58" t="e">
        <f>'統計表(完成)'!AN13-'統計表(CHK)'!AN13</f>
        <v>#REF!</v>
      </c>
      <c r="AO13" s="58" t="e">
        <f>'統計表(完成)'!AO13-'統計表(CHK)'!AO13</f>
        <v>#REF!</v>
      </c>
      <c r="AP13" s="98" t="e">
        <f>'統計表(完成)'!AP13-'統計表(CHK)'!AP13</f>
        <v>#REF!</v>
      </c>
      <c r="AQ13" s="60" t="e">
        <f>'統計表(完成)'!AQ13-'統計表(CHK)'!AQ13</f>
        <v>#REF!</v>
      </c>
      <c r="AR13" s="60" t="e">
        <f>'統計表(完成)'!AR13-'統計表(CHK)'!AR13</f>
        <v>#REF!</v>
      </c>
      <c r="AS13" s="60" t="e">
        <f>'統計表(完成)'!AS13-'統計表(CHK)'!AS13</f>
        <v>#REF!</v>
      </c>
      <c r="AT13" s="60" t="e">
        <f>'統計表(完成)'!AT13-'統計表(CHK)'!AT13</f>
        <v>#REF!</v>
      </c>
      <c r="AU13" s="60" t="e">
        <f>'統計表(完成)'!AU13-'統計表(CHK)'!AU13</f>
        <v>#REF!</v>
      </c>
      <c r="AV13" s="60" t="e">
        <f>'統計表(完成)'!AV13-'統計表(CHK)'!AV13</f>
        <v>#REF!</v>
      </c>
      <c r="AW13" s="60" t="e">
        <f>'統計表(完成)'!AW13-'統計表(CHK)'!AW13</f>
        <v>#REF!</v>
      </c>
      <c r="AX13" s="60" t="e">
        <f>'統計表(完成)'!AX13-'統計表(CHK)'!AX13</f>
        <v>#REF!</v>
      </c>
      <c r="AY13" s="60" t="e">
        <f>'統計表(完成)'!AY13-'統計表(CHK)'!AY13</f>
        <v>#REF!</v>
      </c>
      <c r="AZ13" s="60" t="e">
        <f>'統計表(完成)'!AZ13-'統計表(CHK)'!AZ13</f>
        <v>#REF!</v>
      </c>
      <c r="BA13" s="60" t="e">
        <f>'統計表(完成)'!BA13-'統計表(CHK)'!BA13</f>
        <v>#REF!</v>
      </c>
      <c r="BB13" s="60" t="e">
        <f>'統計表(完成)'!BB13-'統計表(CHK)'!BB13</f>
        <v>#REF!</v>
      </c>
      <c r="BC13" s="60" t="e">
        <f>'統計表(完成)'!BC13-'統計表(CHK)'!BC13</f>
        <v>#REF!</v>
      </c>
      <c r="BD13" s="60" t="e">
        <f>'統計表(完成)'!BD13-'統計表(CHK)'!BD13</f>
        <v>#REF!</v>
      </c>
      <c r="BE13" s="60" t="e">
        <f>'統計表(完成)'!BE13-'統計表(CHK)'!BE13</f>
        <v>#REF!</v>
      </c>
      <c r="BF13" s="60" t="e">
        <f>'統計表(完成)'!BF13-'統計表(CHK)'!BF13</f>
        <v>#REF!</v>
      </c>
      <c r="BG13" s="60" t="e">
        <f>'統計表(完成)'!BG13-'統計表(CHK)'!BG13</f>
        <v>#REF!</v>
      </c>
      <c r="BH13" s="60" t="e">
        <f>'統計表(完成)'!BH13-'統計表(CHK)'!BH13</f>
        <v>#REF!</v>
      </c>
      <c r="BI13" s="60" t="e">
        <f>'統計表(完成)'!BI13-'統計表(CHK)'!BI13</f>
        <v>#REF!</v>
      </c>
      <c r="BJ13" s="60" t="e">
        <f>'統計表(完成)'!BJ13-'統計表(CHK)'!BJ13</f>
        <v>#REF!</v>
      </c>
      <c r="BK13" s="60" t="e">
        <f>'統計表(完成)'!BK13-'統計表(CHK)'!BK13</f>
        <v>#REF!</v>
      </c>
      <c r="BL13" s="60" t="e">
        <f>'統計表(完成)'!BL13-'統計表(CHK)'!BL13</f>
        <v>#REF!</v>
      </c>
      <c r="BM13" s="60" t="e">
        <f>'統計表(完成)'!BM13-'統計表(CHK)'!BM13</f>
        <v>#REF!</v>
      </c>
      <c r="BN13" s="60" t="e">
        <f>'統計表(完成)'!BN13-'統計表(CHK)'!BN13</f>
        <v>#REF!</v>
      </c>
      <c r="BO13" s="60" t="e">
        <f>'統計表(完成)'!BO13-'統計表(CHK)'!BO13</f>
        <v>#REF!</v>
      </c>
      <c r="BP13" s="60" t="e">
        <f>'統計表(完成)'!BP13-'統計表(CHK)'!BP13</f>
        <v>#REF!</v>
      </c>
      <c r="BQ13" s="60" t="e">
        <f>'統計表(完成)'!BQ13-'統計表(CHK)'!BQ13</f>
        <v>#REF!</v>
      </c>
      <c r="BR13" s="60" t="e">
        <f>'統計表(完成)'!BR13-'統計表(CHK)'!BR13</f>
        <v>#REF!</v>
      </c>
      <c r="BS13" s="60" t="e">
        <f>'統計表(完成)'!BS13-'統計表(CHK)'!BS13</f>
        <v>#REF!</v>
      </c>
      <c r="BT13" s="60" t="e">
        <f>'統計表(完成)'!BT13-'統計表(CHK)'!BT13</f>
        <v>#REF!</v>
      </c>
      <c r="BU13" s="60" t="e">
        <f>'統計表(完成)'!BU13-'統計表(CHK)'!BU13</f>
        <v>#REF!</v>
      </c>
      <c r="BV13" s="60" t="e">
        <f>'統計表(完成)'!BV13-'統計表(CHK)'!BV13</f>
        <v>#REF!</v>
      </c>
      <c r="BW13" s="60" t="e">
        <f>'統計表(完成)'!BW13-'統計表(CHK)'!BW13</f>
        <v>#REF!</v>
      </c>
      <c r="BX13" s="60" t="e">
        <f>'統計表(完成)'!BX13-'統計表(CHK)'!BX13</f>
        <v>#REF!</v>
      </c>
      <c r="BY13" s="60" t="e">
        <f>'統計表(完成)'!BY13-'統計表(CHK)'!BY13</f>
        <v>#REF!</v>
      </c>
      <c r="BZ13" s="60" t="e">
        <f>'統計表(完成)'!BZ13-'統計表(CHK)'!BZ13</f>
        <v>#REF!</v>
      </c>
      <c r="CA13" s="60" t="e">
        <f>'統計表(完成)'!CA13-'統計表(CHK)'!CA13</f>
        <v>#REF!</v>
      </c>
      <c r="CB13" s="123" t="e">
        <f>'統計表(完成)'!CB13-'統計表(CHK)'!CB13</f>
        <v>#REF!</v>
      </c>
      <c r="CC13" s="127" t="e">
        <f>'統計表(完成)'!CC13-'統計表(CHK)'!CC13</f>
        <v>#REF!</v>
      </c>
      <c r="CD13" s="58" t="e">
        <f>'統計表(完成)'!CD13-'統計表(CHK)'!CD13</f>
        <v>#REF!</v>
      </c>
      <c r="CE13" s="58" t="e">
        <f>'統計表(完成)'!CE13-'統計表(CHK)'!CE13</f>
        <v>#REF!</v>
      </c>
      <c r="CF13" s="58" t="e">
        <f>'統計表(完成)'!CF13-'統計表(CHK)'!CF13</f>
        <v>#REF!</v>
      </c>
      <c r="CG13" s="58" t="e">
        <f>'統計表(完成)'!CG13-'統計表(CHK)'!CG13</f>
        <v>#REF!</v>
      </c>
      <c r="CH13" s="58" t="e">
        <f>'統計表(完成)'!CH13-'統計表(CHK)'!CH13</f>
        <v>#REF!</v>
      </c>
      <c r="CI13" s="58" t="e">
        <f>'統計表(完成)'!CI13-'統計表(CHK)'!CI13</f>
        <v>#REF!</v>
      </c>
      <c r="CJ13" s="62">
        <f>'統計表(完成)'!CJ13-'統計表(CHK)'!CJ13</f>
        <v>0</v>
      </c>
      <c r="CK13" s="59" t="e">
        <f>'統計表(完成)'!CK13-'統計表(CHK)'!CK13</f>
        <v>#REF!</v>
      </c>
      <c r="CL13" s="68" t="e">
        <f>'統計表(完成)'!CL13-'統計表(CHK)'!CL13</f>
        <v>#REF!</v>
      </c>
      <c r="CM13" s="60" t="e">
        <f>'統計表(完成)'!CM13-'統計表(CHK)'!CM13</f>
        <v>#REF!</v>
      </c>
      <c r="CN13" s="60" t="e">
        <f>'統計表(完成)'!CN13-'統計表(CHK)'!CN13</f>
        <v>#REF!</v>
      </c>
      <c r="CO13" s="60" t="e">
        <f>'統計表(完成)'!CO13-'統計表(CHK)'!CO13</f>
        <v>#REF!</v>
      </c>
      <c r="CP13" s="60" t="e">
        <f>'統計表(完成)'!CP13-'統計表(CHK)'!CP13</f>
        <v>#REF!</v>
      </c>
      <c r="CQ13" s="60" t="e">
        <f>'統計表(完成)'!CQ13-'統計表(CHK)'!CQ13</f>
        <v>#REF!</v>
      </c>
      <c r="CR13" s="69">
        <f>'統計表(完成)'!CR13-'統計表(CHK)'!CR13</f>
        <v>0</v>
      </c>
      <c r="CS13" s="155" t="e">
        <f>'統計表(完成)'!CS13-'統計表(CHK)'!CS13</f>
        <v>#REF!</v>
      </c>
      <c r="CT13" s="166" t="e">
        <f>'統計表(完成)'!CT13-'統計表(CHK)'!CT13</f>
        <v>#REF!</v>
      </c>
      <c r="CU13" s="61" t="e">
        <f>'統計表(完成)'!CU13-'統計表(CHK)'!CU13</f>
        <v>#REF!</v>
      </c>
      <c r="CV13" s="66" t="e">
        <f>'統計表(完成)'!CV13-'統計表(CHK)'!CV13</f>
        <v>#REF!</v>
      </c>
      <c r="CW13" s="173" t="e">
        <f>'統計表(完成)'!CW13-'統計表(CHK)'!CW13</f>
        <v>#REF!</v>
      </c>
      <c r="CX13" s="58"/>
    </row>
    <row r="14" spans="1:102" x14ac:dyDescent="0.35">
      <c r="A14" s="236"/>
      <c r="B14" s="238"/>
      <c r="C14" s="71">
        <v>25</v>
      </c>
      <c r="D14" s="57" t="s">
        <v>17</v>
      </c>
      <c r="E14" s="58" t="e">
        <f>'統計表(完成)'!E14-'統計表(CHK)'!E14</f>
        <v>#REF!</v>
      </c>
      <c r="F14" s="58" t="e">
        <f>'統計表(完成)'!F14-'統計表(CHK)'!F14</f>
        <v>#REF!</v>
      </c>
      <c r="G14" s="58" t="e">
        <f>'統計表(完成)'!G14-'統計表(CHK)'!G14</f>
        <v>#REF!</v>
      </c>
      <c r="H14" s="58" t="e">
        <f>'統計表(完成)'!H14-'統計表(CHK)'!H14</f>
        <v>#REF!</v>
      </c>
      <c r="I14" s="58" t="e">
        <f>'統計表(完成)'!I14-'統計表(CHK)'!I14</f>
        <v>#REF!</v>
      </c>
      <c r="J14" s="58" t="e">
        <f>'統計表(完成)'!J14-'統計表(CHK)'!J14</f>
        <v>#REF!</v>
      </c>
      <c r="K14" s="58" t="e">
        <f>'統計表(完成)'!K14-'統計表(CHK)'!K14</f>
        <v>#REF!</v>
      </c>
      <c r="L14" s="58" t="e">
        <f>'統計表(完成)'!L14-'統計表(CHK)'!L14</f>
        <v>#REF!</v>
      </c>
      <c r="M14" s="58" t="e">
        <f>'統計表(完成)'!M14-'統計表(CHK)'!M14</f>
        <v>#REF!</v>
      </c>
      <c r="N14" s="58" t="e">
        <f>'統計表(完成)'!N14-'統計表(CHK)'!N14</f>
        <v>#REF!</v>
      </c>
      <c r="O14" s="58" t="e">
        <f>'統計表(完成)'!O14-'統計表(CHK)'!O14</f>
        <v>#REF!</v>
      </c>
      <c r="P14" s="58" t="e">
        <f>'統計表(完成)'!P14-'統計表(CHK)'!P14</f>
        <v>#REF!</v>
      </c>
      <c r="Q14" s="58" t="e">
        <f>'統計表(完成)'!Q14-'統計表(CHK)'!Q14</f>
        <v>#REF!</v>
      </c>
      <c r="R14" s="58" t="e">
        <f>'統計表(完成)'!R14-'統計表(CHK)'!R14</f>
        <v>#REF!</v>
      </c>
      <c r="S14" s="58" t="e">
        <f>'統計表(完成)'!S14-'統計表(CHK)'!S14</f>
        <v>#REF!</v>
      </c>
      <c r="T14" s="58" t="e">
        <f>'統計表(完成)'!T14-'統計表(CHK)'!T14</f>
        <v>#REF!</v>
      </c>
      <c r="U14" s="58" t="e">
        <f>'統計表(完成)'!U14-'統計表(CHK)'!U14</f>
        <v>#REF!</v>
      </c>
      <c r="V14" s="58" t="e">
        <f>'統計表(完成)'!V14-'統計表(CHK)'!V14</f>
        <v>#REF!</v>
      </c>
      <c r="W14" s="58" t="e">
        <f>'統計表(完成)'!W14-'統計表(CHK)'!W14</f>
        <v>#REF!</v>
      </c>
      <c r="X14" s="58" t="e">
        <f>'統計表(完成)'!X14-'統計表(CHK)'!X14</f>
        <v>#REF!</v>
      </c>
      <c r="Y14" s="58" t="e">
        <f>'統計表(完成)'!Y14-'統計表(CHK)'!Y14</f>
        <v>#REF!</v>
      </c>
      <c r="Z14" s="58" t="e">
        <f>'統計表(完成)'!Z14-'統計表(CHK)'!Z14</f>
        <v>#REF!</v>
      </c>
      <c r="AA14" s="58" t="e">
        <f>'統計表(完成)'!AA14-'統計表(CHK)'!AA14</f>
        <v>#REF!</v>
      </c>
      <c r="AB14" s="58" t="e">
        <f>'統計表(完成)'!AB14-'統計表(CHK)'!AB14</f>
        <v>#REF!</v>
      </c>
      <c r="AC14" s="58" t="e">
        <f>'統計表(完成)'!AC14-'統計表(CHK)'!AC14</f>
        <v>#REF!</v>
      </c>
      <c r="AD14" s="58" t="e">
        <f>'統計表(完成)'!AD14-'統計表(CHK)'!AD14</f>
        <v>#REF!</v>
      </c>
      <c r="AE14" s="58" t="e">
        <f>'統計表(完成)'!AE14-'統計表(CHK)'!AE14</f>
        <v>#REF!</v>
      </c>
      <c r="AF14" s="58" t="e">
        <f>'統計表(完成)'!AF14-'統計表(CHK)'!AF14</f>
        <v>#REF!</v>
      </c>
      <c r="AG14" s="58" t="e">
        <f>'統計表(完成)'!AG14-'統計表(CHK)'!AG14</f>
        <v>#REF!</v>
      </c>
      <c r="AH14" s="58" t="e">
        <f>'統計表(完成)'!AH14-'統計表(CHK)'!AH14</f>
        <v>#REF!</v>
      </c>
      <c r="AI14" s="58" t="e">
        <f>'統計表(完成)'!AI14-'統計表(CHK)'!AI14</f>
        <v>#REF!</v>
      </c>
      <c r="AJ14" s="58" t="e">
        <f>'統計表(完成)'!AJ14-'統計表(CHK)'!AJ14</f>
        <v>#REF!</v>
      </c>
      <c r="AK14" s="58" t="e">
        <f>'統計表(完成)'!AK14-'統計表(CHK)'!AK14</f>
        <v>#REF!</v>
      </c>
      <c r="AL14" s="58" t="e">
        <f>'統計表(完成)'!AL14-'統計表(CHK)'!AL14</f>
        <v>#REF!</v>
      </c>
      <c r="AM14" s="58" t="e">
        <f>'統計表(完成)'!AM14-'統計表(CHK)'!AM14</f>
        <v>#REF!</v>
      </c>
      <c r="AN14" s="58" t="e">
        <f>'統計表(完成)'!AN14-'統計表(CHK)'!AN14</f>
        <v>#REF!</v>
      </c>
      <c r="AO14" s="58" t="e">
        <f>'統計表(完成)'!AO14-'統計表(CHK)'!AO14</f>
        <v>#REF!</v>
      </c>
      <c r="AP14" s="98" t="e">
        <f>'統計表(完成)'!AP14-'統計表(CHK)'!AP14</f>
        <v>#REF!</v>
      </c>
      <c r="AQ14" s="60" t="e">
        <f>'統計表(完成)'!AQ14-'統計表(CHK)'!AQ14</f>
        <v>#REF!</v>
      </c>
      <c r="AR14" s="60" t="e">
        <f>'統計表(完成)'!AR14-'統計表(CHK)'!AR14</f>
        <v>#REF!</v>
      </c>
      <c r="AS14" s="60" t="e">
        <f>'統計表(完成)'!AS14-'統計表(CHK)'!AS14</f>
        <v>#REF!</v>
      </c>
      <c r="AT14" s="60" t="e">
        <f>'統計表(完成)'!AT14-'統計表(CHK)'!AT14</f>
        <v>#REF!</v>
      </c>
      <c r="AU14" s="60" t="e">
        <f>'統計表(完成)'!AU14-'統計表(CHK)'!AU14</f>
        <v>#REF!</v>
      </c>
      <c r="AV14" s="60" t="e">
        <f>'統計表(完成)'!AV14-'統計表(CHK)'!AV14</f>
        <v>#REF!</v>
      </c>
      <c r="AW14" s="60" t="e">
        <f>'統計表(完成)'!AW14-'統計表(CHK)'!AW14</f>
        <v>#REF!</v>
      </c>
      <c r="AX14" s="60" t="e">
        <f>'統計表(完成)'!AX14-'統計表(CHK)'!AX14</f>
        <v>#REF!</v>
      </c>
      <c r="AY14" s="60" t="e">
        <f>'統計表(完成)'!AY14-'統計表(CHK)'!AY14</f>
        <v>#REF!</v>
      </c>
      <c r="AZ14" s="60" t="e">
        <f>'統計表(完成)'!AZ14-'統計表(CHK)'!AZ14</f>
        <v>#REF!</v>
      </c>
      <c r="BA14" s="60" t="e">
        <f>'統計表(完成)'!BA14-'統計表(CHK)'!BA14</f>
        <v>#REF!</v>
      </c>
      <c r="BB14" s="60" t="e">
        <f>'統計表(完成)'!BB14-'統計表(CHK)'!BB14</f>
        <v>#REF!</v>
      </c>
      <c r="BC14" s="60" t="e">
        <f>'統計表(完成)'!BC14-'統計表(CHK)'!BC14</f>
        <v>#REF!</v>
      </c>
      <c r="BD14" s="60" t="e">
        <f>'統計表(完成)'!BD14-'統計表(CHK)'!BD14</f>
        <v>#REF!</v>
      </c>
      <c r="BE14" s="60" t="e">
        <f>'統計表(完成)'!BE14-'統計表(CHK)'!BE14</f>
        <v>#REF!</v>
      </c>
      <c r="BF14" s="60" t="e">
        <f>'統計表(完成)'!BF14-'統計表(CHK)'!BF14</f>
        <v>#REF!</v>
      </c>
      <c r="BG14" s="60" t="e">
        <f>'統計表(完成)'!BG14-'統計表(CHK)'!BG14</f>
        <v>#REF!</v>
      </c>
      <c r="BH14" s="60" t="e">
        <f>'統計表(完成)'!BH14-'統計表(CHK)'!BH14</f>
        <v>#REF!</v>
      </c>
      <c r="BI14" s="60" t="e">
        <f>'統計表(完成)'!BI14-'統計表(CHK)'!BI14</f>
        <v>#REF!</v>
      </c>
      <c r="BJ14" s="60" t="e">
        <f>'統計表(完成)'!BJ14-'統計表(CHK)'!BJ14</f>
        <v>#REF!</v>
      </c>
      <c r="BK14" s="60" t="e">
        <f>'統計表(完成)'!BK14-'統計表(CHK)'!BK14</f>
        <v>#REF!</v>
      </c>
      <c r="BL14" s="60" t="e">
        <f>'統計表(完成)'!BL14-'統計表(CHK)'!BL14</f>
        <v>#REF!</v>
      </c>
      <c r="BM14" s="60" t="e">
        <f>'統計表(完成)'!BM14-'統計表(CHK)'!BM14</f>
        <v>#REF!</v>
      </c>
      <c r="BN14" s="60" t="e">
        <f>'統計表(完成)'!BN14-'統計表(CHK)'!BN14</f>
        <v>#REF!</v>
      </c>
      <c r="BO14" s="60" t="e">
        <f>'統計表(完成)'!BO14-'統計表(CHK)'!BO14</f>
        <v>#REF!</v>
      </c>
      <c r="BP14" s="60" t="e">
        <f>'統計表(完成)'!BP14-'統計表(CHK)'!BP14</f>
        <v>#REF!</v>
      </c>
      <c r="BQ14" s="60" t="e">
        <f>'統計表(完成)'!BQ14-'統計表(CHK)'!BQ14</f>
        <v>#REF!</v>
      </c>
      <c r="BR14" s="60" t="e">
        <f>'統計表(完成)'!BR14-'統計表(CHK)'!BR14</f>
        <v>#REF!</v>
      </c>
      <c r="BS14" s="60" t="e">
        <f>'統計表(完成)'!BS14-'統計表(CHK)'!BS14</f>
        <v>#REF!</v>
      </c>
      <c r="BT14" s="60" t="e">
        <f>'統計表(完成)'!BT14-'統計表(CHK)'!BT14</f>
        <v>#REF!</v>
      </c>
      <c r="BU14" s="60" t="e">
        <f>'統計表(完成)'!BU14-'統計表(CHK)'!BU14</f>
        <v>#REF!</v>
      </c>
      <c r="BV14" s="60" t="e">
        <f>'統計表(完成)'!BV14-'統計表(CHK)'!BV14</f>
        <v>#REF!</v>
      </c>
      <c r="BW14" s="60" t="e">
        <f>'統計表(完成)'!BW14-'統計表(CHK)'!BW14</f>
        <v>#REF!</v>
      </c>
      <c r="BX14" s="60" t="e">
        <f>'統計表(完成)'!BX14-'統計表(CHK)'!BX14</f>
        <v>#REF!</v>
      </c>
      <c r="BY14" s="60" t="e">
        <f>'統計表(完成)'!BY14-'統計表(CHK)'!BY14</f>
        <v>#REF!</v>
      </c>
      <c r="BZ14" s="60" t="e">
        <f>'統計表(完成)'!BZ14-'統計表(CHK)'!BZ14</f>
        <v>#REF!</v>
      </c>
      <c r="CA14" s="60" t="e">
        <f>'統計表(完成)'!CA14-'統計表(CHK)'!CA14</f>
        <v>#REF!</v>
      </c>
      <c r="CB14" s="123" t="e">
        <f>'統計表(完成)'!CB14-'統計表(CHK)'!CB14</f>
        <v>#REF!</v>
      </c>
      <c r="CC14" s="127" t="e">
        <f>'統計表(完成)'!CC14-'統計表(CHK)'!CC14</f>
        <v>#REF!</v>
      </c>
      <c r="CD14" s="58" t="e">
        <f>'統計表(完成)'!CD14-'統計表(CHK)'!CD14</f>
        <v>#REF!</v>
      </c>
      <c r="CE14" s="58" t="e">
        <f>'統計表(完成)'!CE14-'統計表(CHK)'!CE14</f>
        <v>#REF!</v>
      </c>
      <c r="CF14" s="58" t="e">
        <f>'統計表(完成)'!CF14-'統計表(CHK)'!CF14</f>
        <v>#REF!</v>
      </c>
      <c r="CG14" s="58" t="e">
        <f>'統計表(完成)'!CG14-'統計表(CHK)'!CG14</f>
        <v>#REF!</v>
      </c>
      <c r="CH14" s="58" t="e">
        <f>'統計表(完成)'!CH14-'統計表(CHK)'!CH14</f>
        <v>#REF!</v>
      </c>
      <c r="CI14" s="58" t="e">
        <f>'統計表(完成)'!CI14-'統計表(CHK)'!CI14</f>
        <v>#REF!</v>
      </c>
      <c r="CJ14" s="62">
        <f>'統計表(完成)'!CJ14-'統計表(CHK)'!CJ14</f>
        <v>0</v>
      </c>
      <c r="CK14" s="59" t="e">
        <f>'統計表(完成)'!CK14-'統計表(CHK)'!CK14</f>
        <v>#REF!</v>
      </c>
      <c r="CL14" s="68" t="e">
        <f>'統計表(完成)'!CL14-'統計表(CHK)'!CL14</f>
        <v>#REF!</v>
      </c>
      <c r="CM14" s="60" t="e">
        <f>'統計表(完成)'!CM14-'統計表(CHK)'!CM14</f>
        <v>#REF!</v>
      </c>
      <c r="CN14" s="60" t="e">
        <f>'統計表(完成)'!CN14-'統計表(CHK)'!CN14</f>
        <v>#REF!</v>
      </c>
      <c r="CO14" s="60" t="e">
        <f>'統計表(完成)'!CO14-'統計表(CHK)'!CO14</f>
        <v>#REF!</v>
      </c>
      <c r="CP14" s="60" t="e">
        <f>'統計表(完成)'!CP14-'統計表(CHK)'!CP14</f>
        <v>#REF!</v>
      </c>
      <c r="CQ14" s="60" t="e">
        <f>'統計表(完成)'!CQ14-'統計表(CHK)'!CQ14</f>
        <v>#REF!</v>
      </c>
      <c r="CR14" s="69">
        <f>'統計表(完成)'!CR14-'統計表(CHK)'!CR14</f>
        <v>0</v>
      </c>
      <c r="CS14" s="155" t="e">
        <f>'統計表(完成)'!CS14-'統計表(CHK)'!CS14</f>
        <v>#REF!</v>
      </c>
      <c r="CT14" s="166" t="e">
        <f>'統計表(完成)'!CT14-'統計表(CHK)'!CT14</f>
        <v>#REF!</v>
      </c>
      <c r="CU14" s="61" t="e">
        <f>'統計表(完成)'!CU14-'統計表(CHK)'!CU14</f>
        <v>#REF!</v>
      </c>
      <c r="CV14" s="66" t="e">
        <f>'統計表(完成)'!CV14-'統計表(CHK)'!CV14</f>
        <v>#REF!</v>
      </c>
      <c r="CW14" s="173" t="e">
        <f>'統計表(完成)'!CW14-'統計表(CHK)'!CW14</f>
        <v>#REF!</v>
      </c>
      <c r="CX14" s="58"/>
    </row>
    <row r="15" spans="1:102" x14ac:dyDescent="0.35">
      <c r="A15" s="236"/>
      <c r="B15" s="238"/>
      <c r="C15" s="71">
        <v>26</v>
      </c>
      <c r="D15" s="57" t="s">
        <v>18</v>
      </c>
      <c r="E15" s="58" t="e">
        <f>'統計表(完成)'!E15-'統計表(CHK)'!E15</f>
        <v>#REF!</v>
      </c>
      <c r="F15" s="58" t="e">
        <f>'統計表(完成)'!F15-'統計表(CHK)'!F15</f>
        <v>#REF!</v>
      </c>
      <c r="G15" s="58" t="e">
        <f>'統計表(完成)'!G15-'統計表(CHK)'!G15</f>
        <v>#REF!</v>
      </c>
      <c r="H15" s="58" t="e">
        <f>'統計表(完成)'!H15-'統計表(CHK)'!H15</f>
        <v>#REF!</v>
      </c>
      <c r="I15" s="58" t="e">
        <f>'統計表(完成)'!I15-'統計表(CHK)'!I15</f>
        <v>#REF!</v>
      </c>
      <c r="J15" s="58" t="e">
        <f>'統計表(完成)'!J15-'統計表(CHK)'!J15</f>
        <v>#REF!</v>
      </c>
      <c r="K15" s="58" t="e">
        <f>'統計表(完成)'!K15-'統計表(CHK)'!K15</f>
        <v>#REF!</v>
      </c>
      <c r="L15" s="58" t="e">
        <f>'統計表(完成)'!L15-'統計表(CHK)'!L15</f>
        <v>#REF!</v>
      </c>
      <c r="M15" s="58" t="e">
        <f>'統計表(完成)'!M15-'統計表(CHK)'!M15</f>
        <v>#REF!</v>
      </c>
      <c r="N15" s="58" t="e">
        <f>'統計表(完成)'!N15-'統計表(CHK)'!N15</f>
        <v>#REF!</v>
      </c>
      <c r="O15" s="58" t="e">
        <f>'統計表(完成)'!O15-'統計表(CHK)'!O15</f>
        <v>#REF!</v>
      </c>
      <c r="P15" s="58" t="e">
        <f>'統計表(完成)'!P15-'統計表(CHK)'!P15</f>
        <v>#REF!</v>
      </c>
      <c r="Q15" s="58" t="e">
        <f>'統計表(完成)'!Q15-'統計表(CHK)'!Q15</f>
        <v>#REF!</v>
      </c>
      <c r="R15" s="58" t="e">
        <f>'統計表(完成)'!R15-'統計表(CHK)'!R15</f>
        <v>#REF!</v>
      </c>
      <c r="S15" s="58" t="e">
        <f>'統計表(完成)'!S15-'統計表(CHK)'!S15</f>
        <v>#REF!</v>
      </c>
      <c r="T15" s="58" t="e">
        <f>'統計表(完成)'!T15-'統計表(CHK)'!T15</f>
        <v>#REF!</v>
      </c>
      <c r="U15" s="58" t="e">
        <f>'統計表(完成)'!U15-'統計表(CHK)'!U15</f>
        <v>#REF!</v>
      </c>
      <c r="V15" s="58" t="e">
        <f>'統計表(完成)'!V15-'統計表(CHK)'!V15</f>
        <v>#REF!</v>
      </c>
      <c r="W15" s="58" t="e">
        <f>'統計表(完成)'!W15-'統計表(CHK)'!W15</f>
        <v>#REF!</v>
      </c>
      <c r="X15" s="58" t="e">
        <f>'統計表(完成)'!X15-'統計表(CHK)'!X15</f>
        <v>#REF!</v>
      </c>
      <c r="Y15" s="58" t="e">
        <f>'統計表(完成)'!Y15-'統計表(CHK)'!Y15</f>
        <v>#REF!</v>
      </c>
      <c r="Z15" s="58" t="e">
        <f>'統計表(完成)'!Z15-'統計表(CHK)'!Z15</f>
        <v>#REF!</v>
      </c>
      <c r="AA15" s="58" t="e">
        <f>'統計表(完成)'!AA15-'統計表(CHK)'!AA15</f>
        <v>#REF!</v>
      </c>
      <c r="AB15" s="58" t="e">
        <f>'統計表(完成)'!AB15-'統計表(CHK)'!AB15</f>
        <v>#REF!</v>
      </c>
      <c r="AC15" s="58" t="e">
        <f>'統計表(完成)'!AC15-'統計表(CHK)'!AC15</f>
        <v>#REF!</v>
      </c>
      <c r="AD15" s="58" t="e">
        <f>'統計表(完成)'!AD15-'統計表(CHK)'!AD15</f>
        <v>#REF!</v>
      </c>
      <c r="AE15" s="58" t="e">
        <f>'統計表(完成)'!AE15-'統計表(CHK)'!AE15</f>
        <v>#REF!</v>
      </c>
      <c r="AF15" s="58" t="e">
        <f>'統計表(完成)'!AF15-'統計表(CHK)'!AF15</f>
        <v>#REF!</v>
      </c>
      <c r="AG15" s="58" t="e">
        <f>'統計表(完成)'!AG15-'統計表(CHK)'!AG15</f>
        <v>#REF!</v>
      </c>
      <c r="AH15" s="58" t="e">
        <f>'統計表(完成)'!AH15-'統計表(CHK)'!AH15</f>
        <v>#REF!</v>
      </c>
      <c r="AI15" s="58" t="e">
        <f>'統計表(完成)'!AI15-'統計表(CHK)'!AI15</f>
        <v>#REF!</v>
      </c>
      <c r="AJ15" s="58" t="e">
        <f>'統計表(完成)'!AJ15-'統計表(CHK)'!AJ15</f>
        <v>#REF!</v>
      </c>
      <c r="AK15" s="58" t="e">
        <f>'統計表(完成)'!AK15-'統計表(CHK)'!AK15</f>
        <v>#REF!</v>
      </c>
      <c r="AL15" s="58" t="e">
        <f>'統計表(完成)'!AL15-'統計表(CHK)'!AL15</f>
        <v>#REF!</v>
      </c>
      <c r="AM15" s="58" t="e">
        <f>'統計表(完成)'!AM15-'統計表(CHK)'!AM15</f>
        <v>#REF!</v>
      </c>
      <c r="AN15" s="58" t="e">
        <f>'統計表(完成)'!AN15-'統計表(CHK)'!AN15</f>
        <v>#REF!</v>
      </c>
      <c r="AO15" s="58" t="e">
        <f>'統計表(完成)'!AO15-'統計表(CHK)'!AO15</f>
        <v>#REF!</v>
      </c>
      <c r="AP15" s="98" t="e">
        <f>'統計表(完成)'!AP15-'統計表(CHK)'!AP15</f>
        <v>#REF!</v>
      </c>
      <c r="AQ15" s="60" t="e">
        <f>'統計表(完成)'!AQ15-'統計表(CHK)'!AQ15</f>
        <v>#REF!</v>
      </c>
      <c r="AR15" s="60" t="e">
        <f>'統計表(完成)'!AR15-'統計表(CHK)'!AR15</f>
        <v>#REF!</v>
      </c>
      <c r="AS15" s="60" t="e">
        <f>'統計表(完成)'!AS15-'統計表(CHK)'!AS15</f>
        <v>#REF!</v>
      </c>
      <c r="AT15" s="60" t="e">
        <f>'統計表(完成)'!AT15-'統計表(CHK)'!AT15</f>
        <v>#REF!</v>
      </c>
      <c r="AU15" s="60" t="e">
        <f>'統計表(完成)'!AU15-'統計表(CHK)'!AU15</f>
        <v>#REF!</v>
      </c>
      <c r="AV15" s="60" t="e">
        <f>'統計表(完成)'!AV15-'統計表(CHK)'!AV15</f>
        <v>#REF!</v>
      </c>
      <c r="AW15" s="60" t="e">
        <f>'統計表(完成)'!AW15-'統計表(CHK)'!AW15</f>
        <v>#REF!</v>
      </c>
      <c r="AX15" s="60" t="e">
        <f>'統計表(完成)'!AX15-'統計表(CHK)'!AX15</f>
        <v>#REF!</v>
      </c>
      <c r="AY15" s="60" t="e">
        <f>'統計表(完成)'!AY15-'統計表(CHK)'!AY15</f>
        <v>#REF!</v>
      </c>
      <c r="AZ15" s="60" t="e">
        <f>'統計表(完成)'!AZ15-'統計表(CHK)'!AZ15</f>
        <v>#REF!</v>
      </c>
      <c r="BA15" s="60" t="e">
        <f>'統計表(完成)'!BA15-'統計表(CHK)'!BA15</f>
        <v>#REF!</v>
      </c>
      <c r="BB15" s="60" t="e">
        <f>'統計表(完成)'!BB15-'統計表(CHK)'!BB15</f>
        <v>#REF!</v>
      </c>
      <c r="BC15" s="60" t="e">
        <f>'統計表(完成)'!BC15-'統計表(CHK)'!BC15</f>
        <v>#REF!</v>
      </c>
      <c r="BD15" s="60" t="e">
        <f>'統計表(完成)'!BD15-'統計表(CHK)'!BD15</f>
        <v>#REF!</v>
      </c>
      <c r="BE15" s="60" t="e">
        <f>'統計表(完成)'!BE15-'統計表(CHK)'!BE15</f>
        <v>#REF!</v>
      </c>
      <c r="BF15" s="60" t="e">
        <f>'統計表(完成)'!BF15-'統計表(CHK)'!BF15</f>
        <v>#REF!</v>
      </c>
      <c r="BG15" s="60" t="e">
        <f>'統計表(完成)'!BG15-'統計表(CHK)'!BG15</f>
        <v>#REF!</v>
      </c>
      <c r="BH15" s="60" t="e">
        <f>'統計表(完成)'!BH15-'統計表(CHK)'!BH15</f>
        <v>#REF!</v>
      </c>
      <c r="BI15" s="60" t="e">
        <f>'統計表(完成)'!BI15-'統計表(CHK)'!BI15</f>
        <v>#REF!</v>
      </c>
      <c r="BJ15" s="60" t="e">
        <f>'統計表(完成)'!BJ15-'統計表(CHK)'!BJ15</f>
        <v>#REF!</v>
      </c>
      <c r="BK15" s="60" t="e">
        <f>'統計表(完成)'!BK15-'統計表(CHK)'!BK15</f>
        <v>#REF!</v>
      </c>
      <c r="BL15" s="60" t="e">
        <f>'統計表(完成)'!BL15-'統計表(CHK)'!BL15</f>
        <v>#REF!</v>
      </c>
      <c r="BM15" s="60" t="e">
        <f>'統計表(完成)'!BM15-'統計表(CHK)'!BM15</f>
        <v>#REF!</v>
      </c>
      <c r="BN15" s="60" t="e">
        <f>'統計表(完成)'!BN15-'統計表(CHK)'!BN15</f>
        <v>#REF!</v>
      </c>
      <c r="BO15" s="60" t="e">
        <f>'統計表(完成)'!BO15-'統計表(CHK)'!BO15</f>
        <v>#REF!</v>
      </c>
      <c r="BP15" s="60" t="e">
        <f>'統計表(完成)'!BP15-'統計表(CHK)'!BP15</f>
        <v>#REF!</v>
      </c>
      <c r="BQ15" s="60" t="e">
        <f>'統計表(完成)'!BQ15-'統計表(CHK)'!BQ15</f>
        <v>#REF!</v>
      </c>
      <c r="BR15" s="60" t="e">
        <f>'統計表(完成)'!BR15-'統計表(CHK)'!BR15</f>
        <v>#REF!</v>
      </c>
      <c r="BS15" s="60" t="e">
        <f>'統計表(完成)'!BS15-'統計表(CHK)'!BS15</f>
        <v>#REF!</v>
      </c>
      <c r="BT15" s="60" t="e">
        <f>'統計表(完成)'!BT15-'統計表(CHK)'!BT15</f>
        <v>#REF!</v>
      </c>
      <c r="BU15" s="60" t="e">
        <f>'統計表(完成)'!BU15-'統計表(CHK)'!BU15</f>
        <v>#REF!</v>
      </c>
      <c r="BV15" s="60" t="e">
        <f>'統計表(完成)'!BV15-'統計表(CHK)'!BV15</f>
        <v>#REF!</v>
      </c>
      <c r="BW15" s="60" t="e">
        <f>'統計表(完成)'!BW15-'統計表(CHK)'!BW15</f>
        <v>#REF!</v>
      </c>
      <c r="BX15" s="60" t="e">
        <f>'統計表(完成)'!BX15-'統計表(CHK)'!BX15</f>
        <v>#REF!</v>
      </c>
      <c r="BY15" s="60" t="e">
        <f>'統計表(完成)'!BY15-'統計表(CHK)'!BY15</f>
        <v>#REF!</v>
      </c>
      <c r="BZ15" s="60" t="e">
        <f>'統計表(完成)'!BZ15-'統計表(CHK)'!BZ15</f>
        <v>#REF!</v>
      </c>
      <c r="CA15" s="60" t="e">
        <f>'統計表(完成)'!CA15-'統計表(CHK)'!CA15</f>
        <v>#REF!</v>
      </c>
      <c r="CB15" s="123" t="e">
        <f>'統計表(完成)'!CB15-'統計表(CHK)'!CB15</f>
        <v>#REF!</v>
      </c>
      <c r="CC15" s="127" t="e">
        <f>'統計表(完成)'!CC15-'統計表(CHK)'!CC15</f>
        <v>#REF!</v>
      </c>
      <c r="CD15" s="58" t="e">
        <f>'統計表(完成)'!CD15-'統計表(CHK)'!CD15</f>
        <v>#REF!</v>
      </c>
      <c r="CE15" s="58" t="e">
        <f>'統計表(完成)'!CE15-'統計表(CHK)'!CE15</f>
        <v>#REF!</v>
      </c>
      <c r="CF15" s="58" t="e">
        <f>'統計表(完成)'!CF15-'統計表(CHK)'!CF15</f>
        <v>#REF!</v>
      </c>
      <c r="CG15" s="58" t="e">
        <f>'統計表(完成)'!CG15-'統計表(CHK)'!CG15</f>
        <v>#REF!</v>
      </c>
      <c r="CH15" s="58" t="e">
        <f>'統計表(完成)'!CH15-'統計表(CHK)'!CH15</f>
        <v>#REF!</v>
      </c>
      <c r="CI15" s="58" t="e">
        <f>'統計表(完成)'!CI15-'統計表(CHK)'!CI15</f>
        <v>#REF!</v>
      </c>
      <c r="CJ15" s="62">
        <f>'統計表(完成)'!CJ15-'統計表(CHK)'!CJ15</f>
        <v>0</v>
      </c>
      <c r="CK15" s="59" t="e">
        <f>'統計表(完成)'!CK15-'統計表(CHK)'!CK15</f>
        <v>#REF!</v>
      </c>
      <c r="CL15" s="68" t="e">
        <f>'統計表(完成)'!CL15-'統計表(CHK)'!CL15</f>
        <v>#REF!</v>
      </c>
      <c r="CM15" s="60" t="e">
        <f>'統計表(完成)'!CM15-'統計表(CHK)'!CM15</f>
        <v>#REF!</v>
      </c>
      <c r="CN15" s="60" t="e">
        <f>'統計表(完成)'!CN15-'統計表(CHK)'!CN15</f>
        <v>#REF!</v>
      </c>
      <c r="CO15" s="60" t="e">
        <f>'統計表(完成)'!CO15-'統計表(CHK)'!CO15</f>
        <v>#REF!</v>
      </c>
      <c r="CP15" s="60" t="e">
        <f>'統計表(完成)'!CP15-'統計表(CHK)'!CP15</f>
        <v>#REF!</v>
      </c>
      <c r="CQ15" s="60" t="e">
        <f>'統計表(完成)'!CQ15-'統計表(CHK)'!CQ15</f>
        <v>#REF!</v>
      </c>
      <c r="CR15" s="69">
        <f>'統計表(完成)'!CR15-'統計表(CHK)'!CR15</f>
        <v>0</v>
      </c>
      <c r="CS15" s="155" t="e">
        <f>'統計表(完成)'!CS15-'統計表(CHK)'!CS15</f>
        <v>#REF!</v>
      </c>
      <c r="CT15" s="166" t="e">
        <f>'統計表(完成)'!CT15-'統計表(CHK)'!CT15</f>
        <v>#REF!</v>
      </c>
      <c r="CU15" s="61" t="e">
        <f>'統計表(完成)'!CU15-'統計表(CHK)'!CU15</f>
        <v>#REF!</v>
      </c>
      <c r="CV15" s="66" t="e">
        <f>'統計表(完成)'!CV15-'統計表(CHK)'!CV15</f>
        <v>#REF!</v>
      </c>
      <c r="CW15" s="173" t="e">
        <f>'統計表(完成)'!CW15-'統計表(CHK)'!CW15</f>
        <v>#REF!</v>
      </c>
      <c r="CX15" s="58"/>
    </row>
    <row r="16" spans="1:102" x14ac:dyDescent="0.35">
      <c r="A16" s="236"/>
      <c r="B16" s="238"/>
      <c r="C16" s="71">
        <v>27</v>
      </c>
      <c r="D16" s="57" t="s">
        <v>19</v>
      </c>
      <c r="E16" s="58" t="e">
        <f>'統計表(完成)'!E16-'統計表(CHK)'!E16</f>
        <v>#REF!</v>
      </c>
      <c r="F16" s="58" t="e">
        <f>'統計表(完成)'!F16-'統計表(CHK)'!F16</f>
        <v>#REF!</v>
      </c>
      <c r="G16" s="58" t="e">
        <f>'統計表(完成)'!G16-'統計表(CHK)'!G16</f>
        <v>#REF!</v>
      </c>
      <c r="H16" s="58" t="e">
        <f>'統計表(完成)'!H16-'統計表(CHK)'!H16</f>
        <v>#REF!</v>
      </c>
      <c r="I16" s="58" t="e">
        <f>'統計表(完成)'!I16-'統計表(CHK)'!I16</f>
        <v>#REF!</v>
      </c>
      <c r="J16" s="58" t="e">
        <f>'統計表(完成)'!J16-'統計表(CHK)'!J16</f>
        <v>#REF!</v>
      </c>
      <c r="K16" s="58" t="e">
        <f>'統計表(完成)'!K16-'統計表(CHK)'!K16</f>
        <v>#REF!</v>
      </c>
      <c r="L16" s="58" t="e">
        <f>'統計表(完成)'!L16-'統計表(CHK)'!L16</f>
        <v>#REF!</v>
      </c>
      <c r="M16" s="58" t="e">
        <f>'統計表(完成)'!M16-'統計表(CHK)'!M16</f>
        <v>#REF!</v>
      </c>
      <c r="N16" s="58" t="e">
        <f>'統計表(完成)'!N16-'統計表(CHK)'!N16</f>
        <v>#REF!</v>
      </c>
      <c r="O16" s="58" t="e">
        <f>'統計表(完成)'!O16-'統計表(CHK)'!O16</f>
        <v>#REF!</v>
      </c>
      <c r="P16" s="58" t="e">
        <f>'統計表(完成)'!P16-'統計表(CHK)'!P16</f>
        <v>#REF!</v>
      </c>
      <c r="Q16" s="58" t="e">
        <f>'統計表(完成)'!Q16-'統計表(CHK)'!Q16</f>
        <v>#REF!</v>
      </c>
      <c r="R16" s="58" t="e">
        <f>'統計表(完成)'!R16-'統計表(CHK)'!R16</f>
        <v>#REF!</v>
      </c>
      <c r="S16" s="58" t="e">
        <f>'統計表(完成)'!S16-'統計表(CHK)'!S16</f>
        <v>#REF!</v>
      </c>
      <c r="T16" s="58" t="e">
        <f>'統計表(完成)'!T16-'統計表(CHK)'!T16</f>
        <v>#REF!</v>
      </c>
      <c r="U16" s="58" t="e">
        <f>'統計表(完成)'!U16-'統計表(CHK)'!U16</f>
        <v>#REF!</v>
      </c>
      <c r="V16" s="58" t="e">
        <f>'統計表(完成)'!V16-'統計表(CHK)'!V16</f>
        <v>#REF!</v>
      </c>
      <c r="W16" s="58" t="e">
        <f>'統計表(完成)'!W16-'統計表(CHK)'!W16</f>
        <v>#REF!</v>
      </c>
      <c r="X16" s="58" t="e">
        <f>'統計表(完成)'!X16-'統計表(CHK)'!X16</f>
        <v>#REF!</v>
      </c>
      <c r="Y16" s="58" t="e">
        <f>'統計表(完成)'!Y16-'統計表(CHK)'!Y16</f>
        <v>#REF!</v>
      </c>
      <c r="Z16" s="58" t="e">
        <f>'統計表(完成)'!Z16-'統計表(CHK)'!Z16</f>
        <v>#REF!</v>
      </c>
      <c r="AA16" s="58" t="e">
        <f>'統計表(完成)'!AA16-'統計表(CHK)'!AA16</f>
        <v>#REF!</v>
      </c>
      <c r="AB16" s="58" t="e">
        <f>'統計表(完成)'!AB16-'統計表(CHK)'!AB16</f>
        <v>#REF!</v>
      </c>
      <c r="AC16" s="58" t="e">
        <f>'統計表(完成)'!AC16-'統計表(CHK)'!AC16</f>
        <v>#REF!</v>
      </c>
      <c r="AD16" s="58" t="e">
        <f>'統計表(完成)'!AD16-'統計表(CHK)'!AD16</f>
        <v>#REF!</v>
      </c>
      <c r="AE16" s="58" t="e">
        <f>'統計表(完成)'!AE16-'統計表(CHK)'!AE16</f>
        <v>#REF!</v>
      </c>
      <c r="AF16" s="58" t="e">
        <f>'統計表(完成)'!AF16-'統計表(CHK)'!AF16</f>
        <v>#REF!</v>
      </c>
      <c r="AG16" s="58" t="e">
        <f>'統計表(完成)'!AG16-'統計表(CHK)'!AG16</f>
        <v>#REF!</v>
      </c>
      <c r="AH16" s="58" t="e">
        <f>'統計表(完成)'!AH16-'統計表(CHK)'!AH16</f>
        <v>#REF!</v>
      </c>
      <c r="AI16" s="58" t="e">
        <f>'統計表(完成)'!AI16-'統計表(CHK)'!AI16</f>
        <v>#REF!</v>
      </c>
      <c r="AJ16" s="58" t="e">
        <f>'統計表(完成)'!AJ16-'統計表(CHK)'!AJ16</f>
        <v>#REF!</v>
      </c>
      <c r="AK16" s="58" t="e">
        <f>'統計表(完成)'!AK16-'統計表(CHK)'!AK16</f>
        <v>#REF!</v>
      </c>
      <c r="AL16" s="58" t="e">
        <f>'統計表(完成)'!AL16-'統計表(CHK)'!AL16</f>
        <v>#REF!</v>
      </c>
      <c r="AM16" s="58" t="e">
        <f>'統計表(完成)'!AM16-'統計表(CHK)'!AM16</f>
        <v>#REF!</v>
      </c>
      <c r="AN16" s="58" t="e">
        <f>'統計表(完成)'!AN16-'統計表(CHK)'!AN16</f>
        <v>#REF!</v>
      </c>
      <c r="AO16" s="58" t="e">
        <f>'統計表(完成)'!AO16-'統計表(CHK)'!AO16</f>
        <v>#REF!</v>
      </c>
      <c r="AP16" s="98" t="e">
        <f>'統計表(完成)'!AP16-'統計表(CHK)'!AP16</f>
        <v>#REF!</v>
      </c>
      <c r="AQ16" s="60" t="e">
        <f>'統計表(完成)'!AQ16-'統計表(CHK)'!AQ16</f>
        <v>#REF!</v>
      </c>
      <c r="AR16" s="60" t="e">
        <f>'統計表(完成)'!AR16-'統計表(CHK)'!AR16</f>
        <v>#REF!</v>
      </c>
      <c r="AS16" s="60" t="e">
        <f>'統計表(完成)'!AS16-'統計表(CHK)'!AS16</f>
        <v>#REF!</v>
      </c>
      <c r="AT16" s="60" t="e">
        <f>'統計表(完成)'!AT16-'統計表(CHK)'!AT16</f>
        <v>#REF!</v>
      </c>
      <c r="AU16" s="60" t="e">
        <f>'統計表(完成)'!AU16-'統計表(CHK)'!AU16</f>
        <v>#REF!</v>
      </c>
      <c r="AV16" s="60" t="e">
        <f>'統計表(完成)'!AV16-'統計表(CHK)'!AV16</f>
        <v>#REF!</v>
      </c>
      <c r="AW16" s="60" t="e">
        <f>'統計表(完成)'!AW16-'統計表(CHK)'!AW16</f>
        <v>#REF!</v>
      </c>
      <c r="AX16" s="60" t="e">
        <f>'統計表(完成)'!AX16-'統計表(CHK)'!AX16</f>
        <v>#REF!</v>
      </c>
      <c r="AY16" s="60" t="e">
        <f>'統計表(完成)'!AY16-'統計表(CHK)'!AY16</f>
        <v>#REF!</v>
      </c>
      <c r="AZ16" s="60" t="e">
        <f>'統計表(完成)'!AZ16-'統計表(CHK)'!AZ16</f>
        <v>#REF!</v>
      </c>
      <c r="BA16" s="60" t="e">
        <f>'統計表(完成)'!BA16-'統計表(CHK)'!BA16</f>
        <v>#REF!</v>
      </c>
      <c r="BB16" s="60" t="e">
        <f>'統計表(完成)'!BB16-'統計表(CHK)'!BB16</f>
        <v>#REF!</v>
      </c>
      <c r="BC16" s="60" t="e">
        <f>'統計表(完成)'!BC16-'統計表(CHK)'!BC16</f>
        <v>#REF!</v>
      </c>
      <c r="BD16" s="60" t="e">
        <f>'統計表(完成)'!BD16-'統計表(CHK)'!BD16</f>
        <v>#REF!</v>
      </c>
      <c r="BE16" s="60" t="e">
        <f>'統計表(完成)'!BE16-'統計表(CHK)'!BE16</f>
        <v>#REF!</v>
      </c>
      <c r="BF16" s="60" t="e">
        <f>'統計表(完成)'!BF16-'統計表(CHK)'!BF16</f>
        <v>#REF!</v>
      </c>
      <c r="BG16" s="60" t="e">
        <f>'統計表(完成)'!BG16-'統計表(CHK)'!BG16</f>
        <v>#REF!</v>
      </c>
      <c r="BH16" s="60" t="e">
        <f>'統計表(完成)'!BH16-'統計表(CHK)'!BH16</f>
        <v>#REF!</v>
      </c>
      <c r="BI16" s="60" t="e">
        <f>'統計表(完成)'!BI16-'統計表(CHK)'!BI16</f>
        <v>#REF!</v>
      </c>
      <c r="BJ16" s="60" t="e">
        <f>'統計表(完成)'!BJ16-'統計表(CHK)'!BJ16</f>
        <v>#REF!</v>
      </c>
      <c r="BK16" s="60" t="e">
        <f>'統計表(完成)'!BK16-'統計表(CHK)'!BK16</f>
        <v>#REF!</v>
      </c>
      <c r="BL16" s="60" t="e">
        <f>'統計表(完成)'!BL16-'統計表(CHK)'!BL16</f>
        <v>#REF!</v>
      </c>
      <c r="BM16" s="60" t="e">
        <f>'統計表(完成)'!BM16-'統計表(CHK)'!BM16</f>
        <v>#REF!</v>
      </c>
      <c r="BN16" s="60" t="e">
        <f>'統計表(完成)'!BN16-'統計表(CHK)'!BN16</f>
        <v>#REF!</v>
      </c>
      <c r="BO16" s="60" t="e">
        <f>'統計表(完成)'!BO16-'統計表(CHK)'!BO16</f>
        <v>#REF!</v>
      </c>
      <c r="BP16" s="60" t="e">
        <f>'統計表(完成)'!BP16-'統計表(CHK)'!BP16</f>
        <v>#REF!</v>
      </c>
      <c r="BQ16" s="60" t="e">
        <f>'統計表(完成)'!BQ16-'統計表(CHK)'!BQ16</f>
        <v>#REF!</v>
      </c>
      <c r="BR16" s="60" t="e">
        <f>'統計表(完成)'!BR16-'統計表(CHK)'!BR16</f>
        <v>#REF!</v>
      </c>
      <c r="BS16" s="60" t="e">
        <f>'統計表(完成)'!BS16-'統計表(CHK)'!BS16</f>
        <v>#REF!</v>
      </c>
      <c r="BT16" s="60" t="e">
        <f>'統計表(完成)'!BT16-'統計表(CHK)'!BT16</f>
        <v>#REF!</v>
      </c>
      <c r="BU16" s="60" t="e">
        <f>'統計表(完成)'!BU16-'統計表(CHK)'!BU16</f>
        <v>#REF!</v>
      </c>
      <c r="BV16" s="60" t="e">
        <f>'統計表(完成)'!BV16-'統計表(CHK)'!BV16</f>
        <v>#REF!</v>
      </c>
      <c r="BW16" s="60" t="e">
        <f>'統計表(完成)'!BW16-'統計表(CHK)'!BW16</f>
        <v>#REF!</v>
      </c>
      <c r="BX16" s="60" t="e">
        <f>'統計表(完成)'!BX16-'統計表(CHK)'!BX16</f>
        <v>#REF!</v>
      </c>
      <c r="BY16" s="60" t="e">
        <f>'統計表(完成)'!BY16-'統計表(CHK)'!BY16</f>
        <v>#REF!</v>
      </c>
      <c r="BZ16" s="60" t="e">
        <f>'統計表(完成)'!BZ16-'統計表(CHK)'!BZ16</f>
        <v>#REF!</v>
      </c>
      <c r="CA16" s="60" t="e">
        <f>'統計表(完成)'!CA16-'統計表(CHK)'!CA16</f>
        <v>#REF!</v>
      </c>
      <c r="CB16" s="123" t="e">
        <f>'統計表(完成)'!CB16-'統計表(CHK)'!CB16</f>
        <v>#REF!</v>
      </c>
      <c r="CC16" s="127" t="e">
        <f>'統計表(完成)'!CC16-'統計表(CHK)'!CC16</f>
        <v>#REF!</v>
      </c>
      <c r="CD16" s="58" t="e">
        <f>'統計表(完成)'!CD16-'統計表(CHK)'!CD16</f>
        <v>#REF!</v>
      </c>
      <c r="CE16" s="58" t="e">
        <f>'統計表(完成)'!CE16-'統計表(CHK)'!CE16</f>
        <v>#REF!</v>
      </c>
      <c r="CF16" s="58" t="e">
        <f>'統計表(完成)'!CF16-'統計表(CHK)'!CF16</f>
        <v>#REF!</v>
      </c>
      <c r="CG16" s="58" t="e">
        <f>'統計表(完成)'!CG16-'統計表(CHK)'!CG16</f>
        <v>#REF!</v>
      </c>
      <c r="CH16" s="58" t="e">
        <f>'統計表(完成)'!CH16-'統計表(CHK)'!CH16</f>
        <v>#REF!</v>
      </c>
      <c r="CI16" s="58" t="e">
        <f>'統計表(完成)'!CI16-'統計表(CHK)'!CI16</f>
        <v>#REF!</v>
      </c>
      <c r="CJ16" s="62">
        <f>'統計表(完成)'!CJ16-'統計表(CHK)'!CJ16</f>
        <v>0</v>
      </c>
      <c r="CK16" s="59" t="e">
        <f>'統計表(完成)'!CK16-'統計表(CHK)'!CK16</f>
        <v>#REF!</v>
      </c>
      <c r="CL16" s="68" t="e">
        <f>'統計表(完成)'!CL16-'統計表(CHK)'!CL16</f>
        <v>#REF!</v>
      </c>
      <c r="CM16" s="60" t="e">
        <f>'統計表(完成)'!CM16-'統計表(CHK)'!CM16</f>
        <v>#REF!</v>
      </c>
      <c r="CN16" s="60" t="e">
        <f>'統計表(完成)'!CN16-'統計表(CHK)'!CN16</f>
        <v>#REF!</v>
      </c>
      <c r="CO16" s="60" t="e">
        <f>'統計表(完成)'!CO16-'統計表(CHK)'!CO16</f>
        <v>#REF!</v>
      </c>
      <c r="CP16" s="60" t="e">
        <f>'統計表(完成)'!CP16-'統計表(CHK)'!CP16</f>
        <v>#REF!</v>
      </c>
      <c r="CQ16" s="60" t="e">
        <f>'統計表(完成)'!CQ16-'統計表(CHK)'!CQ16</f>
        <v>#REF!</v>
      </c>
      <c r="CR16" s="69">
        <f>'統計表(完成)'!CR16-'統計表(CHK)'!CR16</f>
        <v>0</v>
      </c>
      <c r="CS16" s="155" t="e">
        <f>'統計表(完成)'!CS16-'統計表(CHK)'!CS16</f>
        <v>#REF!</v>
      </c>
      <c r="CT16" s="166" t="e">
        <f>'統計表(完成)'!CT16-'統計表(CHK)'!CT16</f>
        <v>#REF!</v>
      </c>
      <c r="CU16" s="61" t="e">
        <f>'統計表(完成)'!CU16-'統計表(CHK)'!CU16</f>
        <v>#REF!</v>
      </c>
      <c r="CV16" s="66" t="e">
        <f>'統計表(完成)'!CV16-'統計表(CHK)'!CV16</f>
        <v>#REF!</v>
      </c>
      <c r="CW16" s="173" t="e">
        <f>'統計表(完成)'!CW16-'統計表(CHK)'!CW16</f>
        <v>#REF!</v>
      </c>
      <c r="CX16" s="58"/>
    </row>
    <row r="17" spans="1:102" x14ac:dyDescent="0.35">
      <c r="A17" s="236"/>
      <c r="B17" s="238"/>
      <c r="C17" s="71">
        <v>28</v>
      </c>
      <c r="D17" s="57" t="s">
        <v>20</v>
      </c>
      <c r="E17" s="58" t="e">
        <f>'統計表(完成)'!E17-'統計表(CHK)'!E17</f>
        <v>#REF!</v>
      </c>
      <c r="F17" s="58" t="e">
        <f>'統計表(完成)'!F17-'統計表(CHK)'!F17</f>
        <v>#REF!</v>
      </c>
      <c r="G17" s="58" t="e">
        <f>'統計表(完成)'!G17-'統計表(CHK)'!G17</f>
        <v>#REF!</v>
      </c>
      <c r="H17" s="58" t="e">
        <f>'統計表(完成)'!H17-'統計表(CHK)'!H17</f>
        <v>#REF!</v>
      </c>
      <c r="I17" s="58" t="e">
        <f>'統計表(完成)'!I17-'統計表(CHK)'!I17</f>
        <v>#REF!</v>
      </c>
      <c r="J17" s="58" t="e">
        <f>'統計表(完成)'!J17-'統計表(CHK)'!J17</f>
        <v>#REF!</v>
      </c>
      <c r="K17" s="58" t="e">
        <f>'統計表(完成)'!K17-'統計表(CHK)'!K17</f>
        <v>#REF!</v>
      </c>
      <c r="L17" s="58" t="e">
        <f>'統計表(完成)'!L17-'統計表(CHK)'!L17</f>
        <v>#REF!</v>
      </c>
      <c r="M17" s="58" t="e">
        <f>'統計表(完成)'!M17-'統計表(CHK)'!M17</f>
        <v>#REF!</v>
      </c>
      <c r="N17" s="58" t="e">
        <f>'統計表(完成)'!N17-'統計表(CHK)'!N17</f>
        <v>#REF!</v>
      </c>
      <c r="O17" s="58" t="e">
        <f>'統計表(完成)'!O17-'統計表(CHK)'!O17</f>
        <v>#REF!</v>
      </c>
      <c r="P17" s="58" t="e">
        <f>'統計表(完成)'!P17-'統計表(CHK)'!P17</f>
        <v>#REF!</v>
      </c>
      <c r="Q17" s="58" t="e">
        <f>'統計表(完成)'!Q17-'統計表(CHK)'!Q17</f>
        <v>#REF!</v>
      </c>
      <c r="R17" s="58" t="e">
        <f>'統計表(完成)'!R17-'統計表(CHK)'!R17</f>
        <v>#REF!</v>
      </c>
      <c r="S17" s="58" t="e">
        <f>'統計表(完成)'!S17-'統計表(CHK)'!S17</f>
        <v>#REF!</v>
      </c>
      <c r="T17" s="58" t="e">
        <f>'統計表(完成)'!T17-'統計表(CHK)'!T17</f>
        <v>#REF!</v>
      </c>
      <c r="U17" s="58" t="e">
        <f>'統計表(完成)'!U17-'統計表(CHK)'!U17</f>
        <v>#REF!</v>
      </c>
      <c r="V17" s="58" t="e">
        <f>'統計表(完成)'!V17-'統計表(CHK)'!V17</f>
        <v>#REF!</v>
      </c>
      <c r="W17" s="58" t="e">
        <f>'統計表(完成)'!W17-'統計表(CHK)'!W17</f>
        <v>#REF!</v>
      </c>
      <c r="X17" s="58" t="e">
        <f>'統計表(完成)'!X17-'統計表(CHK)'!X17</f>
        <v>#REF!</v>
      </c>
      <c r="Y17" s="58" t="e">
        <f>'統計表(完成)'!Y17-'統計表(CHK)'!Y17</f>
        <v>#REF!</v>
      </c>
      <c r="Z17" s="58" t="e">
        <f>'統計表(完成)'!Z17-'統計表(CHK)'!Z17</f>
        <v>#REF!</v>
      </c>
      <c r="AA17" s="58" t="e">
        <f>'統計表(完成)'!AA17-'統計表(CHK)'!AA17</f>
        <v>#REF!</v>
      </c>
      <c r="AB17" s="58" t="e">
        <f>'統計表(完成)'!AB17-'統計表(CHK)'!AB17</f>
        <v>#REF!</v>
      </c>
      <c r="AC17" s="58" t="e">
        <f>'統計表(完成)'!AC17-'統計表(CHK)'!AC17</f>
        <v>#REF!</v>
      </c>
      <c r="AD17" s="58" t="e">
        <f>'統計表(完成)'!AD17-'統計表(CHK)'!AD17</f>
        <v>#REF!</v>
      </c>
      <c r="AE17" s="58" t="e">
        <f>'統計表(完成)'!AE17-'統計表(CHK)'!AE17</f>
        <v>#REF!</v>
      </c>
      <c r="AF17" s="58" t="e">
        <f>'統計表(完成)'!AF17-'統計表(CHK)'!AF17</f>
        <v>#REF!</v>
      </c>
      <c r="AG17" s="58" t="e">
        <f>'統計表(完成)'!AG17-'統計表(CHK)'!AG17</f>
        <v>#REF!</v>
      </c>
      <c r="AH17" s="58" t="e">
        <f>'統計表(完成)'!AH17-'統計表(CHK)'!AH17</f>
        <v>#REF!</v>
      </c>
      <c r="AI17" s="58" t="e">
        <f>'統計表(完成)'!AI17-'統計表(CHK)'!AI17</f>
        <v>#REF!</v>
      </c>
      <c r="AJ17" s="58" t="e">
        <f>'統計表(完成)'!AJ17-'統計表(CHK)'!AJ17</f>
        <v>#REF!</v>
      </c>
      <c r="AK17" s="58" t="e">
        <f>'統計表(完成)'!AK17-'統計表(CHK)'!AK17</f>
        <v>#REF!</v>
      </c>
      <c r="AL17" s="58" t="e">
        <f>'統計表(完成)'!AL17-'統計表(CHK)'!AL17</f>
        <v>#REF!</v>
      </c>
      <c r="AM17" s="58" t="e">
        <f>'統計表(完成)'!AM17-'統計表(CHK)'!AM17</f>
        <v>#REF!</v>
      </c>
      <c r="AN17" s="58" t="e">
        <f>'統計表(完成)'!AN17-'統計表(CHK)'!AN17</f>
        <v>#REF!</v>
      </c>
      <c r="AO17" s="58" t="e">
        <f>'統計表(完成)'!AO17-'統計表(CHK)'!AO17</f>
        <v>#REF!</v>
      </c>
      <c r="AP17" s="98" t="e">
        <f>'統計表(完成)'!AP17-'統計表(CHK)'!AP17</f>
        <v>#REF!</v>
      </c>
      <c r="AQ17" s="60" t="e">
        <f>'統計表(完成)'!AQ17-'統計表(CHK)'!AQ17</f>
        <v>#REF!</v>
      </c>
      <c r="AR17" s="60" t="e">
        <f>'統計表(完成)'!AR17-'統計表(CHK)'!AR17</f>
        <v>#REF!</v>
      </c>
      <c r="AS17" s="60" t="e">
        <f>'統計表(完成)'!AS17-'統計表(CHK)'!AS17</f>
        <v>#REF!</v>
      </c>
      <c r="AT17" s="60" t="e">
        <f>'統計表(完成)'!AT17-'統計表(CHK)'!AT17</f>
        <v>#REF!</v>
      </c>
      <c r="AU17" s="60" t="e">
        <f>'統計表(完成)'!AU17-'統計表(CHK)'!AU17</f>
        <v>#REF!</v>
      </c>
      <c r="AV17" s="60" t="e">
        <f>'統計表(完成)'!AV17-'統計表(CHK)'!AV17</f>
        <v>#REF!</v>
      </c>
      <c r="AW17" s="60" t="e">
        <f>'統計表(完成)'!AW17-'統計表(CHK)'!AW17</f>
        <v>#REF!</v>
      </c>
      <c r="AX17" s="60" t="e">
        <f>'統計表(完成)'!AX17-'統計表(CHK)'!AX17</f>
        <v>#REF!</v>
      </c>
      <c r="AY17" s="60" t="e">
        <f>'統計表(完成)'!AY17-'統計表(CHK)'!AY17</f>
        <v>#REF!</v>
      </c>
      <c r="AZ17" s="60" t="e">
        <f>'統計表(完成)'!AZ17-'統計表(CHK)'!AZ17</f>
        <v>#REF!</v>
      </c>
      <c r="BA17" s="60" t="e">
        <f>'統計表(完成)'!BA17-'統計表(CHK)'!BA17</f>
        <v>#REF!</v>
      </c>
      <c r="BB17" s="60" t="e">
        <f>'統計表(完成)'!BB17-'統計表(CHK)'!BB17</f>
        <v>#REF!</v>
      </c>
      <c r="BC17" s="60" t="e">
        <f>'統計表(完成)'!BC17-'統計表(CHK)'!BC17</f>
        <v>#REF!</v>
      </c>
      <c r="BD17" s="60" t="e">
        <f>'統計表(完成)'!BD17-'統計表(CHK)'!BD17</f>
        <v>#REF!</v>
      </c>
      <c r="BE17" s="60" t="e">
        <f>'統計表(完成)'!BE17-'統計表(CHK)'!BE17</f>
        <v>#REF!</v>
      </c>
      <c r="BF17" s="60" t="e">
        <f>'統計表(完成)'!BF17-'統計表(CHK)'!BF17</f>
        <v>#REF!</v>
      </c>
      <c r="BG17" s="60" t="e">
        <f>'統計表(完成)'!BG17-'統計表(CHK)'!BG17</f>
        <v>#REF!</v>
      </c>
      <c r="BH17" s="60" t="e">
        <f>'統計表(完成)'!BH17-'統計表(CHK)'!BH17</f>
        <v>#REF!</v>
      </c>
      <c r="BI17" s="60" t="e">
        <f>'統計表(完成)'!BI17-'統計表(CHK)'!BI17</f>
        <v>#REF!</v>
      </c>
      <c r="BJ17" s="60" t="e">
        <f>'統計表(完成)'!BJ17-'統計表(CHK)'!BJ17</f>
        <v>#REF!</v>
      </c>
      <c r="BK17" s="60" t="e">
        <f>'統計表(完成)'!BK17-'統計表(CHK)'!BK17</f>
        <v>#REF!</v>
      </c>
      <c r="BL17" s="60" t="e">
        <f>'統計表(完成)'!BL17-'統計表(CHK)'!BL17</f>
        <v>#REF!</v>
      </c>
      <c r="BM17" s="60" t="e">
        <f>'統計表(完成)'!BM17-'統計表(CHK)'!BM17</f>
        <v>#REF!</v>
      </c>
      <c r="BN17" s="60" t="e">
        <f>'統計表(完成)'!BN17-'統計表(CHK)'!BN17</f>
        <v>#REF!</v>
      </c>
      <c r="BO17" s="60" t="e">
        <f>'統計表(完成)'!BO17-'統計表(CHK)'!BO17</f>
        <v>#REF!</v>
      </c>
      <c r="BP17" s="60" t="e">
        <f>'統計表(完成)'!BP17-'統計表(CHK)'!BP17</f>
        <v>#REF!</v>
      </c>
      <c r="BQ17" s="60" t="e">
        <f>'統計表(完成)'!BQ17-'統計表(CHK)'!BQ17</f>
        <v>#REF!</v>
      </c>
      <c r="BR17" s="60" t="e">
        <f>'統計表(完成)'!BR17-'統計表(CHK)'!BR17</f>
        <v>#REF!</v>
      </c>
      <c r="BS17" s="60" t="e">
        <f>'統計表(完成)'!BS17-'統計表(CHK)'!BS17</f>
        <v>#REF!</v>
      </c>
      <c r="BT17" s="60" t="e">
        <f>'統計表(完成)'!BT17-'統計表(CHK)'!BT17</f>
        <v>#REF!</v>
      </c>
      <c r="BU17" s="60" t="e">
        <f>'統計表(完成)'!BU17-'統計表(CHK)'!BU17</f>
        <v>#REF!</v>
      </c>
      <c r="BV17" s="60" t="e">
        <f>'統計表(完成)'!BV17-'統計表(CHK)'!BV17</f>
        <v>#REF!</v>
      </c>
      <c r="BW17" s="60" t="e">
        <f>'統計表(完成)'!BW17-'統計表(CHK)'!BW17</f>
        <v>#REF!</v>
      </c>
      <c r="BX17" s="60" t="e">
        <f>'統計表(完成)'!BX17-'統計表(CHK)'!BX17</f>
        <v>#REF!</v>
      </c>
      <c r="BY17" s="60" t="e">
        <f>'統計表(完成)'!BY17-'統計表(CHK)'!BY17</f>
        <v>#REF!</v>
      </c>
      <c r="BZ17" s="60" t="e">
        <f>'統計表(完成)'!BZ17-'統計表(CHK)'!BZ17</f>
        <v>#REF!</v>
      </c>
      <c r="CA17" s="60" t="e">
        <f>'統計表(完成)'!CA17-'統計表(CHK)'!CA17</f>
        <v>#REF!</v>
      </c>
      <c r="CB17" s="123" t="e">
        <f>'統計表(完成)'!CB17-'統計表(CHK)'!CB17</f>
        <v>#REF!</v>
      </c>
      <c r="CC17" s="127" t="e">
        <f>'統計表(完成)'!CC17-'統計表(CHK)'!CC17</f>
        <v>#REF!</v>
      </c>
      <c r="CD17" s="58" t="e">
        <f>'統計表(完成)'!CD17-'統計表(CHK)'!CD17</f>
        <v>#REF!</v>
      </c>
      <c r="CE17" s="58" t="e">
        <f>'統計表(完成)'!CE17-'統計表(CHK)'!CE17</f>
        <v>#REF!</v>
      </c>
      <c r="CF17" s="58" t="e">
        <f>'統計表(完成)'!CF17-'統計表(CHK)'!CF17</f>
        <v>#REF!</v>
      </c>
      <c r="CG17" s="58" t="e">
        <f>'統計表(完成)'!CG17-'統計表(CHK)'!CG17</f>
        <v>#REF!</v>
      </c>
      <c r="CH17" s="58" t="e">
        <f>'統計表(完成)'!CH17-'統計表(CHK)'!CH17</f>
        <v>#REF!</v>
      </c>
      <c r="CI17" s="58" t="e">
        <f>'統計表(完成)'!CI17-'統計表(CHK)'!CI17</f>
        <v>#REF!</v>
      </c>
      <c r="CJ17" s="62">
        <f>'統計表(完成)'!CJ17-'統計表(CHK)'!CJ17</f>
        <v>0</v>
      </c>
      <c r="CK17" s="59" t="e">
        <f>'統計表(完成)'!CK17-'統計表(CHK)'!CK17</f>
        <v>#REF!</v>
      </c>
      <c r="CL17" s="68" t="e">
        <f>'統計表(完成)'!CL17-'統計表(CHK)'!CL17</f>
        <v>#REF!</v>
      </c>
      <c r="CM17" s="60" t="e">
        <f>'統計表(完成)'!CM17-'統計表(CHK)'!CM17</f>
        <v>#REF!</v>
      </c>
      <c r="CN17" s="60" t="e">
        <f>'統計表(完成)'!CN17-'統計表(CHK)'!CN17</f>
        <v>#REF!</v>
      </c>
      <c r="CO17" s="60" t="e">
        <f>'統計表(完成)'!CO17-'統計表(CHK)'!CO17</f>
        <v>#REF!</v>
      </c>
      <c r="CP17" s="60" t="e">
        <f>'統計表(完成)'!CP17-'統計表(CHK)'!CP17</f>
        <v>#REF!</v>
      </c>
      <c r="CQ17" s="60" t="e">
        <f>'統計表(完成)'!CQ17-'統計表(CHK)'!CQ17</f>
        <v>#REF!</v>
      </c>
      <c r="CR17" s="69">
        <f>'統計表(完成)'!CR17-'統計表(CHK)'!CR17</f>
        <v>0</v>
      </c>
      <c r="CS17" s="155" t="e">
        <f>'統計表(完成)'!CS17-'統計表(CHK)'!CS17</f>
        <v>#REF!</v>
      </c>
      <c r="CT17" s="166" t="e">
        <f>'統計表(完成)'!CT17-'統計表(CHK)'!CT17</f>
        <v>#REF!</v>
      </c>
      <c r="CU17" s="61" t="e">
        <f>'統計表(完成)'!CU17-'統計表(CHK)'!CU17</f>
        <v>#REF!</v>
      </c>
      <c r="CV17" s="66" t="e">
        <f>'統計表(完成)'!CV17-'統計表(CHK)'!CV17</f>
        <v>#REF!</v>
      </c>
      <c r="CW17" s="173" t="e">
        <f>'統計表(完成)'!CW17-'統計表(CHK)'!CW17</f>
        <v>#REF!</v>
      </c>
      <c r="CX17" s="58"/>
    </row>
    <row r="18" spans="1:102" x14ac:dyDescent="0.35">
      <c r="A18" s="236"/>
      <c r="B18" s="238"/>
      <c r="C18" s="71">
        <v>29</v>
      </c>
      <c r="D18" s="57" t="s">
        <v>21</v>
      </c>
      <c r="E18" s="58" t="e">
        <f>'統計表(完成)'!E18-'統計表(CHK)'!E18</f>
        <v>#REF!</v>
      </c>
      <c r="F18" s="58" t="e">
        <f>'統計表(完成)'!F18-'統計表(CHK)'!F18</f>
        <v>#REF!</v>
      </c>
      <c r="G18" s="58" t="e">
        <f>'統計表(完成)'!G18-'統計表(CHK)'!G18</f>
        <v>#REF!</v>
      </c>
      <c r="H18" s="58" t="e">
        <f>'統計表(完成)'!H18-'統計表(CHK)'!H18</f>
        <v>#REF!</v>
      </c>
      <c r="I18" s="58" t="e">
        <f>'統計表(完成)'!I18-'統計表(CHK)'!I18</f>
        <v>#REF!</v>
      </c>
      <c r="J18" s="58" t="e">
        <f>'統計表(完成)'!J18-'統計表(CHK)'!J18</f>
        <v>#REF!</v>
      </c>
      <c r="K18" s="58" t="e">
        <f>'統計表(完成)'!K18-'統計表(CHK)'!K18</f>
        <v>#REF!</v>
      </c>
      <c r="L18" s="58" t="e">
        <f>'統計表(完成)'!L18-'統計表(CHK)'!L18</f>
        <v>#REF!</v>
      </c>
      <c r="M18" s="58" t="e">
        <f>'統計表(完成)'!M18-'統計表(CHK)'!M18</f>
        <v>#REF!</v>
      </c>
      <c r="N18" s="58" t="e">
        <f>'統計表(完成)'!N18-'統計表(CHK)'!N18</f>
        <v>#REF!</v>
      </c>
      <c r="O18" s="58" t="e">
        <f>'統計表(完成)'!O18-'統計表(CHK)'!O18</f>
        <v>#REF!</v>
      </c>
      <c r="P18" s="58" t="e">
        <f>'統計表(完成)'!P18-'統計表(CHK)'!P18</f>
        <v>#REF!</v>
      </c>
      <c r="Q18" s="58" t="e">
        <f>'統計表(完成)'!Q18-'統計表(CHK)'!Q18</f>
        <v>#REF!</v>
      </c>
      <c r="R18" s="58" t="e">
        <f>'統計表(完成)'!R18-'統計表(CHK)'!R18</f>
        <v>#REF!</v>
      </c>
      <c r="S18" s="58" t="e">
        <f>'統計表(完成)'!S18-'統計表(CHK)'!S18</f>
        <v>#REF!</v>
      </c>
      <c r="T18" s="58" t="e">
        <f>'統計表(完成)'!T18-'統計表(CHK)'!T18</f>
        <v>#REF!</v>
      </c>
      <c r="U18" s="58" t="e">
        <f>'統計表(完成)'!U18-'統計表(CHK)'!U18</f>
        <v>#REF!</v>
      </c>
      <c r="V18" s="58" t="e">
        <f>'統計表(完成)'!V18-'統計表(CHK)'!V18</f>
        <v>#REF!</v>
      </c>
      <c r="W18" s="58" t="e">
        <f>'統計表(完成)'!W18-'統計表(CHK)'!W18</f>
        <v>#REF!</v>
      </c>
      <c r="X18" s="58" t="e">
        <f>'統計表(完成)'!X18-'統計表(CHK)'!X18</f>
        <v>#REF!</v>
      </c>
      <c r="Y18" s="58" t="e">
        <f>'統計表(完成)'!Y18-'統計表(CHK)'!Y18</f>
        <v>#REF!</v>
      </c>
      <c r="Z18" s="58" t="e">
        <f>'統計表(完成)'!Z18-'統計表(CHK)'!Z18</f>
        <v>#REF!</v>
      </c>
      <c r="AA18" s="58" t="e">
        <f>'統計表(完成)'!AA18-'統計表(CHK)'!AA18</f>
        <v>#REF!</v>
      </c>
      <c r="AB18" s="58" t="e">
        <f>'統計表(完成)'!AB18-'統計表(CHK)'!AB18</f>
        <v>#REF!</v>
      </c>
      <c r="AC18" s="58" t="e">
        <f>'統計表(完成)'!AC18-'統計表(CHK)'!AC18</f>
        <v>#REF!</v>
      </c>
      <c r="AD18" s="58" t="e">
        <f>'統計表(完成)'!AD18-'統計表(CHK)'!AD18</f>
        <v>#REF!</v>
      </c>
      <c r="AE18" s="58" t="e">
        <f>'統計表(完成)'!AE18-'統計表(CHK)'!AE18</f>
        <v>#REF!</v>
      </c>
      <c r="AF18" s="58" t="e">
        <f>'統計表(完成)'!AF18-'統計表(CHK)'!AF18</f>
        <v>#REF!</v>
      </c>
      <c r="AG18" s="58" t="e">
        <f>'統計表(完成)'!AG18-'統計表(CHK)'!AG18</f>
        <v>#REF!</v>
      </c>
      <c r="AH18" s="58" t="e">
        <f>'統計表(完成)'!AH18-'統計表(CHK)'!AH18</f>
        <v>#REF!</v>
      </c>
      <c r="AI18" s="58" t="e">
        <f>'統計表(完成)'!AI18-'統計表(CHK)'!AI18</f>
        <v>#REF!</v>
      </c>
      <c r="AJ18" s="58" t="e">
        <f>'統計表(完成)'!AJ18-'統計表(CHK)'!AJ18</f>
        <v>#REF!</v>
      </c>
      <c r="AK18" s="58" t="e">
        <f>'統計表(完成)'!AK18-'統計表(CHK)'!AK18</f>
        <v>#REF!</v>
      </c>
      <c r="AL18" s="58" t="e">
        <f>'統計表(完成)'!AL18-'統計表(CHK)'!AL18</f>
        <v>#REF!</v>
      </c>
      <c r="AM18" s="58" t="e">
        <f>'統計表(完成)'!AM18-'統計表(CHK)'!AM18</f>
        <v>#REF!</v>
      </c>
      <c r="AN18" s="58" t="e">
        <f>'統計表(完成)'!AN18-'統計表(CHK)'!AN18</f>
        <v>#REF!</v>
      </c>
      <c r="AO18" s="58" t="e">
        <f>'統計表(完成)'!AO18-'統計表(CHK)'!AO18</f>
        <v>#REF!</v>
      </c>
      <c r="AP18" s="98" t="e">
        <f>'統計表(完成)'!AP18-'統計表(CHK)'!AP18</f>
        <v>#REF!</v>
      </c>
      <c r="AQ18" s="60" t="e">
        <f>'統計表(完成)'!AQ18-'統計表(CHK)'!AQ18</f>
        <v>#REF!</v>
      </c>
      <c r="AR18" s="60" t="e">
        <f>'統計表(完成)'!AR18-'統計表(CHK)'!AR18</f>
        <v>#REF!</v>
      </c>
      <c r="AS18" s="60" t="e">
        <f>'統計表(完成)'!AS18-'統計表(CHK)'!AS18</f>
        <v>#REF!</v>
      </c>
      <c r="AT18" s="60" t="e">
        <f>'統計表(完成)'!AT18-'統計表(CHK)'!AT18</f>
        <v>#REF!</v>
      </c>
      <c r="AU18" s="60" t="e">
        <f>'統計表(完成)'!AU18-'統計表(CHK)'!AU18</f>
        <v>#REF!</v>
      </c>
      <c r="AV18" s="60" t="e">
        <f>'統計表(完成)'!AV18-'統計表(CHK)'!AV18</f>
        <v>#REF!</v>
      </c>
      <c r="AW18" s="60" t="e">
        <f>'統計表(完成)'!AW18-'統計表(CHK)'!AW18</f>
        <v>#REF!</v>
      </c>
      <c r="AX18" s="60" t="e">
        <f>'統計表(完成)'!AX18-'統計表(CHK)'!AX18</f>
        <v>#REF!</v>
      </c>
      <c r="AY18" s="60" t="e">
        <f>'統計表(完成)'!AY18-'統計表(CHK)'!AY18</f>
        <v>#REF!</v>
      </c>
      <c r="AZ18" s="60" t="e">
        <f>'統計表(完成)'!AZ18-'統計表(CHK)'!AZ18</f>
        <v>#REF!</v>
      </c>
      <c r="BA18" s="60" t="e">
        <f>'統計表(完成)'!BA18-'統計表(CHK)'!BA18</f>
        <v>#REF!</v>
      </c>
      <c r="BB18" s="60" t="e">
        <f>'統計表(完成)'!BB18-'統計表(CHK)'!BB18</f>
        <v>#REF!</v>
      </c>
      <c r="BC18" s="60" t="e">
        <f>'統計表(完成)'!BC18-'統計表(CHK)'!BC18</f>
        <v>#REF!</v>
      </c>
      <c r="BD18" s="60" t="e">
        <f>'統計表(完成)'!BD18-'統計表(CHK)'!BD18</f>
        <v>#REF!</v>
      </c>
      <c r="BE18" s="60" t="e">
        <f>'統計表(完成)'!BE18-'統計表(CHK)'!BE18</f>
        <v>#REF!</v>
      </c>
      <c r="BF18" s="60" t="e">
        <f>'統計表(完成)'!BF18-'統計表(CHK)'!BF18</f>
        <v>#REF!</v>
      </c>
      <c r="BG18" s="60" t="e">
        <f>'統計表(完成)'!BG18-'統計表(CHK)'!BG18</f>
        <v>#REF!</v>
      </c>
      <c r="BH18" s="60" t="e">
        <f>'統計表(完成)'!BH18-'統計表(CHK)'!BH18</f>
        <v>#REF!</v>
      </c>
      <c r="BI18" s="60" t="e">
        <f>'統計表(完成)'!BI18-'統計表(CHK)'!BI18</f>
        <v>#REF!</v>
      </c>
      <c r="BJ18" s="60" t="e">
        <f>'統計表(完成)'!BJ18-'統計表(CHK)'!BJ18</f>
        <v>#REF!</v>
      </c>
      <c r="BK18" s="60" t="e">
        <f>'統計表(完成)'!BK18-'統計表(CHK)'!BK18</f>
        <v>#REF!</v>
      </c>
      <c r="BL18" s="60" t="e">
        <f>'統計表(完成)'!BL18-'統計表(CHK)'!BL18</f>
        <v>#REF!</v>
      </c>
      <c r="BM18" s="60" t="e">
        <f>'統計表(完成)'!BM18-'統計表(CHK)'!BM18</f>
        <v>#REF!</v>
      </c>
      <c r="BN18" s="60" t="e">
        <f>'統計表(完成)'!BN18-'統計表(CHK)'!BN18</f>
        <v>#REF!</v>
      </c>
      <c r="BO18" s="60" t="e">
        <f>'統計表(完成)'!BO18-'統計表(CHK)'!BO18</f>
        <v>#REF!</v>
      </c>
      <c r="BP18" s="60" t="e">
        <f>'統計表(完成)'!BP18-'統計表(CHK)'!BP18</f>
        <v>#REF!</v>
      </c>
      <c r="BQ18" s="60" t="e">
        <f>'統計表(完成)'!BQ18-'統計表(CHK)'!BQ18</f>
        <v>#REF!</v>
      </c>
      <c r="BR18" s="60" t="e">
        <f>'統計表(完成)'!BR18-'統計表(CHK)'!BR18</f>
        <v>#REF!</v>
      </c>
      <c r="BS18" s="60" t="e">
        <f>'統計表(完成)'!BS18-'統計表(CHK)'!BS18</f>
        <v>#REF!</v>
      </c>
      <c r="BT18" s="60" t="e">
        <f>'統計表(完成)'!BT18-'統計表(CHK)'!BT18</f>
        <v>#REF!</v>
      </c>
      <c r="BU18" s="60" t="e">
        <f>'統計表(完成)'!BU18-'統計表(CHK)'!BU18</f>
        <v>#REF!</v>
      </c>
      <c r="BV18" s="60" t="e">
        <f>'統計表(完成)'!BV18-'統計表(CHK)'!BV18</f>
        <v>#REF!</v>
      </c>
      <c r="BW18" s="60" t="e">
        <f>'統計表(完成)'!BW18-'統計表(CHK)'!BW18</f>
        <v>#REF!</v>
      </c>
      <c r="BX18" s="60" t="e">
        <f>'統計表(完成)'!BX18-'統計表(CHK)'!BX18</f>
        <v>#REF!</v>
      </c>
      <c r="BY18" s="60" t="e">
        <f>'統計表(完成)'!BY18-'統計表(CHK)'!BY18</f>
        <v>#REF!</v>
      </c>
      <c r="BZ18" s="60" t="e">
        <f>'統計表(完成)'!BZ18-'統計表(CHK)'!BZ18</f>
        <v>#REF!</v>
      </c>
      <c r="CA18" s="60" t="e">
        <f>'統計表(完成)'!CA18-'統計表(CHK)'!CA18</f>
        <v>#REF!</v>
      </c>
      <c r="CB18" s="123" t="e">
        <f>'統計表(完成)'!CB18-'統計表(CHK)'!CB18</f>
        <v>#REF!</v>
      </c>
      <c r="CC18" s="127" t="e">
        <f>'統計表(完成)'!CC18-'統計表(CHK)'!CC18</f>
        <v>#REF!</v>
      </c>
      <c r="CD18" s="58" t="e">
        <f>'統計表(完成)'!CD18-'統計表(CHK)'!CD18</f>
        <v>#REF!</v>
      </c>
      <c r="CE18" s="58" t="e">
        <f>'統計表(完成)'!CE18-'統計表(CHK)'!CE18</f>
        <v>#REF!</v>
      </c>
      <c r="CF18" s="58" t="e">
        <f>'統計表(完成)'!CF18-'統計表(CHK)'!CF18</f>
        <v>#REF!</v>
      </c>
      <c r="CG18" s="58" t="e">
        <f>'統計表(完成)'!CG18-'統計表(CHK)'!CG18</f>
        <v>#REF!</v>
      </c>
      <c r="CH18" s="58" t="e">
        <f>'統計表(完成)'!CH18-'統計表(CHK)'!CH18</f>
        <v>#REF!</v>
      </c>
      <c r="CI18" s="58" t="e">
        <f>'統計表(完成)'!CI18-'統計表(CHK)'!CI18</f>
        <v>#REF!</v>
      </c>
      <c r="CJ18" s="62">
        <f>'統計表(完成)'!CJ18-'統計表(CHK)'!CJ18</f>
        <v>0</v>
      </c>
      <c r="CK18" s="59" t="e">
        <f>'統計表(完成)'!CK18-'統計表(CHK)'!CK18</f>
        <v>#REF!</v>
      </c>
      <c r="CL18" s="68" t="e">
        <f>'統計表(完成)'!CL18-'統計表(CHK)'!CL18</f>
        <v>#REF!</v>
      </c>
      <c r="CM18" s="60" t="e">
        <f>'統計表(完成)'!CM18-'統計表(CHK)'!CM18</f>
        <v>#REF!</v>
      </c>
      <c r="CN18" s="60" t="e">
        <f>'統計表(完成)'!CN18-'統計表(CHK)'!CN18</f>
        <v>#REF!</v>
      </c>
      <c r="CO18" s="60" t="e">
        <f>'統計表(完成)'!CO18-'統計表(CHK)'!CO18</f>
        <v>#REF!</v>
      </c>
      <c r="CP18" s="60" t="e">
        <f>'統計表(完成)'!CP18-'統計表(CHK)'!CP18</f>
        <v>#REF!</v>
      </c>
      <c r="CQ18" s="60" t="e">
        <f>'統計表(完成)'!CQ18-'統計表(CHK)'!CQ18</f>
        <v>#REF!</v>
      </c>
      <c r="CR18" s="69">
        <f>'統計表(完成)'!CR18-'統計表(CHK)'!CR18</f>
        <v>0</v>
      </c>
      <c r="CS18" s="155" t="e">
        <f>'統計表(完成)'!CS18-'統計表(CHK)'!CS18</f>
        <v>#REF!</v>
      </c>
      <c r="CT18" s="166" t="e">
        <f>'統計表(完成)'!CT18-'統計表(CHK)'!CT18</f>
        <v>#REF!</v>
      </c>
      <c r="CU18" s="61" t="e">
        <f>'統計表(完成)'!CU18-'統計表(CHK)'!CU18</f>
        <v>#REF!</v>
      </c>
      <c r="CV18" s="66" t="e">
        <f>'統計表(完成)'!CV18-'統計表(CHK)'!CV18</f>
        <v>#REF!</v>
      </c>
      <c r="CW18" s="173" t="e">
        <f>'統計表(完成)'!CW18-'統計表(CHK)'!CW18</f>
        <v>#REF!</v>
      </c>
      <c r="CX18" s="58"/>
    </row>
    <row r="19" spans="1:102" x14ac:dyDescent="0.35">
      <c r="A19" s="236"/>
      <c r="B19" s="238"/>
      <c r="C19" s="71">
        <v>30</v>
      </c>
      <c r="D19" s="57" t="s">
        <v>22</v>
      </c>
      <c r="E19" s="58" t="e">
        <f>'統計表(完成)'!E19-'統計表(CHK)'!E19</f>
        <v>#REF!</v>
      </c>
      <c r="F19" s="58" t="e">
        <f>'統計表(完成)'!F19-'統計表(CHK)'!F19</f>
        <v>#REF!</v>
      </c>
      <c r="G19" s="58" t="e">
        <f>'統計表(完成)'!G19-'統計表(CHK)'!G19</f>
        <v>#REF!</v>
      </c>
      <c r="H19" s="58" t="e">
        <f>'統計表(完成)'!H19-'統計表(CHK)'!H19</f>
        <v>#REF!</v>
      </c>
      <c r="I19" s="58" t="e">
        <f>'統計表(完成)'!I19-'統計表(CHK)'!I19</f>
        <v>#REF!</v>
      </c>
      <c r="J19" s="58" t="e">
        <f>'統計表(完成)'!J19-'統計表(CHK)'!J19</f>
        <v>#REF!</v>
      </c>
      <c r="K19" s="58" t="e">
        <f>'統計表(完成)'!K19-'統計表(CHK)'!K19</f>
        <v>#REF!</v>
      </c>
      <c r="L19" s="58" t="e">
        <f>'統計表(完成)'!L19-'統計表(CHK)'!L19</f>
        <v>#REF!</v>
      </c>
      <c r="M19" s="58" t="e">
        <f>'統計表(完成)'!M19-'統計表(CHK)'!M19</f>
        <v>#REF!</v>
      </c>
      <c r="N19" s="58" t="e">
        <f>'統計表(完成)'!N19-'統計表(CHK)'!N19</f>
        <v>#REF!</v>
      </c>
      <c r="O19" s="58" t="e">
        <f>'統計表(完成)'!O19-'統計表(CHK)'!O19</f>
        <v>#REF!</v>
      </c>
      <c r="P19" s="58" t="e">
        <f>'統計表(完成)'!P19-'統計表(CHK)'!P19</f>
        <v>#REF!</v>
      </c>
      <c r="Q19" s="58" t="e">
        <f>'統計表(完成)'!Q19-'統計表(CHK)'!Q19</f>
        <v>#REF!</v>
      </c>
      <c r="R19" s="58" t="e">
        <f>'統計表(完成)'!R19-'統計表(CHK)'!R19</f>
        <v>#REF!</v>
      </c>
      <c r="S19" s="58" t="e">
        <f>'統計表(完成)'!S19-'統計表(CHK)'!S19</f>
        <v>#REF!</v>
      </c>
      <c r="T19" s="58" t="e">
        <f>'統計表(完成)'!T19-'統計表(CHK)'!T19</f>
        <v>#REF!</v>
      </c>
      <c r="U19" s="58" t="e">
        <f>'統計表(完成)'!U19-'統計表(CHK)'!U19</f>
        <v>#REF!</v>
      </c>
      <c r="V19" s="58" t="e">
        <f>'統計表(完成)'!V19-'統計表(CHK)'!V19</f>
        <v>#REF!</v>
      </c>
      <c r="W19" s="58" t="e">
        <f>'統計表(完成)'!W19-'統計表(CHK)'!W19</f>
        <v>#REF!</v>
      </c>
      <c r="X19" s="58" t="e">
        <f>'統計表(完成)'!X19-'統計表(CHK)'!X19</f>
        <v>#REF!</v>
      </c>
      <c r="Y19" s="58" t="e">
        <f>'統計表(完成)'!Y19-'統計表(CHK)'!Y19</f>
        <v>#REF!</v>
      </c>
      <c r="Z19" s="58" t="e">
        <f>'統計表(完成)'!Z19-'統計表(CHK)'!Z19</f>
        <v>#REF!</v>
      </c>
      <c r="AA19" s="58" t="e">
        <f>'統計表(完成)'!AA19-'統計表(CHK)'!AA19</f>
        <v>#REF!</v>
      </c>
      <c r="AB19" s="58" t="e">
        <f>'統計表(完成)'!AB19-'統計表(CHK)'!AB19</f>
        <v>#REF!</v>
      </c>
      <c r="AC19" s="58" t="e">
        <f>'統計表(完成)'!AC19-'統計表(CHK)'!AC19</f>
        <v>#REF!</v>
      </c>
      <c r="AD19" s="58" t="e">
        <f>'統計表(完成)'!AD19-'統計表(CHK)'!AD19</f>
        <v>#REF!</v>
      </c>
      <c r="AE19" s="58" t="e">
        <f>'統計表(完成)'!AE19-'統計表(CHK)'!AE19</f>
        <v>#REF!</v>
      </c>
      <c r="AF19" s="58" t="e">
        <f>'統計表(完成)'!AF19-'統計表(CHK)'!AF19</f>
        <v>#REF!</v>
      </c>
      <c r="AG19" s="58" t="e">
        <f>'統計表(完成)'!AG19-'統計表(CHK)'!AG19</f>
        <v>#REF!</v>
      </c>
      <c r="AH19" s="58" t="e">
        <f>'統計表(完成)'!AH19-'統計表(CHK)'!AH19</f>
        <v>#REF!</v>
      </c>
      <c r="AI19" s="58" t="e">
        <f>'統計表(完成)'!AI19-'統計表(CHK)'!AI19</f>
        <v>#REF!</v>
      </c>
      <c r="AJ19" s="58" t="e">
        <f>'統計表(完成)'!AJ19-'統計表(CHK)'!AJ19</f>
        <v>#REF!</v>
      </c>
      <c r="AK19" s="58" t="e">
        <f>'統計表(完成)'!AK19-'統計表(CHK)'!AK19</f>
        <v>#REF!</v>
      </c>
      <c r="AL19" s="58" t="e">
        <f>'統計表(完成)'!AL19-'統計表(CHK)'!AL19</f>
        <v>#REF!</v>
      </c>
      <c r="AM19" s="58" t="e">
        <f>'統計表(完成)'!AM19-'統計表(CHK)'!AM19</f>
        <v>#REF!</v>
      </c>
      <c r="AN19" s="58" t="e">
        <f>'統計表(完成)'!AN19-'統計表(CHK)'!AN19</f>
        <v>#REF!</v>
      </c>
      <c r="AO19" s="58" t="e">
        <f>'統計表(完成)'!AO19-'統計表(CHK)'!AO19</f>
        <v>#REF!</v>
      </c>
      <c r="AP19" s="98" t="e">
        <f>'統計表(完成)'!AP19-'統計表(CHK)'!AP19</f>
        <v>#REF!</v>
      </c>
      <c r="AQ19" s="60" t="e">
        <f>'統計表(完成)'!AQ19-'統計表(CHK)'!AQ19</f>
        <v>#REF!</v>
      </c>
      <c r="AR19" s="60" t="e">
        <f>'統計表(完成)'!AR19-'統計表(CHK)'!AR19</f>
        <v>#REF!</v>
      </c>
      <c r="AS19" s="60" t="e">
        <f>'統計表(完成)'!AS19-'統計表(CHK)'!AS19</f>
        <v>#REF!</v>
      </c>
      <c r="AT19" s="60" t="e">
        <f>'統計表(完成)'!AT19-'統計表(CHK)'!AT19</f>
        <v>#REF!</v>
      </c>
      <c r="AU19" s="60" t="e">
        <f>'統計表(完成)'!AU19-'統計表(CHK)'!AU19</f>
        <v>#REF!</v>
      </c>
      <c r="AV19" s="60" t="e">
        <f>'統計表(完成)'!AV19-'統計表(CHK)'!AV19</f>
        <v>#REF!</v>
      </c>
      <c r="AW19" s="60" t="e">
        <f>'統計表(完成)'!AW19-'統計表(CHK)'!AW19</f>
        <v>#REF!</v>
      </c>
      <c r="AX19" s="60" t="e">
        <f>'統計表(完成)'!AX19-'統計表(CHK)'!AX19</f>
        <v>#REF!</v>
      </c>
      <c r="AY19" s="60" t="e">
        <f>'統計表(完成)'!AY19-'統計表(CHK)'!AY19</f>
        <v>#REF!</v>
      </c>
      <c r="AZ19" s="60" t="e">
        <f>'統計表(完成)'!AZ19-'統計表(CHK)'!AZ19</f>
        <v>#REF!</v>
      </c>
      <c r="BA19" s="60" t="e">
        <f>'統計表(完成)'!BA19-'統計表(CHK)'!BA19</f>
        <v>#REF!</v>
      </c>
      <c r="BB19" s="60" t="e">
        <f>'統計表(完成)'!BB19-'統計表(CHK)'!BB19</f>
        <v>#REF!</v>
      </c>
      <c r="BC19" s="60" t="e">
        <f>'統計表(完成)'!BC19-'統計表(CHK)'!BC19</f>
        <v>#REF!</v>
      </c>
      <c r="BD19" s="60" t="e">
        <f>'統計表(完成)'!BD19-'統計表(CHK)'!BD19</f>
        <v>#REF!</v>
      </c>
      <c r="BE19" s="60" t="e">
        <f>'統計表(完成)'!BE19-'統計表(CHK)'!BE19</f>
        <v>#REF!</v>
      </c>
      <c r="BF19" s="60" t="e">
        <f>'統計表(完成)'!BF19-'統計表(CHK)'!BF19</f>
        <v>#REF!</v>
      </c>
      <c r="BG19" s="60" t="e">
        <f>'統計表(完成)'!BG19-'統計表(CHK)'!BG19</f>
        <v>#REF!</v>
      </c>
      <c r="BH19" s="60" t="e">
        <f>'統計表(完成)'!BH19-'統計表(CHK)'!BH19</f>
        <v>#REF!</v>
      </c>
      <c r="BI19" s="60" t="e">
        <f>'統計表(完成)'!BI19-'統計表(CHK)'!BI19</f>
        <v>#REF!</v>
      </c>
      <c r="BJ19" s="60" t="e">
        <f>'統計表(完成)'!BJ19-'統計表(CHK)'!BJ19</f>
        <v>#REF!</v>
      </c>
      <c r="BK19" s="60" t="e">
        <f>'統計表(完成)'!BK19-'統計表(CHK)'!BK19</f>
        <v>#REF!</v>
      </c>
      <c r="BL19" s="60" t="e">
        <f>'統計表(完成)'!BL19-'統計表(CHK)'!BL19</f>
        <v>#REF!</v>
      </c>
      <c r="BM19" s="60" t="e">
        <f>'統計表(完成)'!BM19-'統計表(CHK)'!BM19</f>
        <v>#REF!</v>
      </c>
      <c r="BN19" s="60" t="e">
        <f>'統計表(完成)'!BN19-'統計表(CHK)'!BN19</f>
        <v>#REF!</v>
      </c>
      <c r="BO19" s="60" t="e">
        <f>'統計表(完成)'!BO19-'統計表(CHK)'!BO19</f>
        <v>#REF!</v>
      </c>
      <c r="BP19" s="60" t="e">
        <f>'統計表(完成)'!BP19-'統計表(CHK)'!BP19</f>
        <v>#REF!</v>
      </c>
      <c r="BQ19" s="60" t="e">
        <f>'統計表(完成)'!BQ19-'統計表(CHK)'!BQ19</f>
        <v>#REF!</v>
      </c>
      <c r="BR19" s="60" t="e">
        <f>'統計表(完成)'!BR19-'統計表(CHK)'!BR19</f>
        <v>#REF!</v>
      </c>
      <c r="BS19" s="60" t="e">
        <f>'統計表(完成)'!BS19-'統計表(CHK)'!BS19</f>
        <v>#REF!</v>
      </c>
      <c r="BT19" s="60" t="e">
        <f>'統計表(完成)'!BT19-'統計表(CHK)'!BT19</f>
        <v>#REF!</v>
      </c>
      <c r="BU19" s="60" t="e">
        <f>'統計表(完成)'!BU19-'統計表(CHK)'!BU19</f>
        <v>#REF!</v>
      </c>
      <c r="BV19" s="60" t="e">
        <f>'統計表(完成)'!BV19-'統計表(CHK)'!BV19</f>
        <v>#REF!</v>
      </c>
      <c r="BW19" s="60" t="e">
        <f>'統計表(完成)'!BW19-'統計表(CHK)'!BW19</f>
        <v>#REF!</v>
      </c>
      <c r="BX19" s="60" t="e">
        <f>'統計表(完成)'!BX19-'統計表(CHK)'!BX19</f>
        <v>#REF!</v>
      </c>
      <c r="BY19" s="60" t="e">
        <f>'統計表(完成)'!BY19-'統計表(CHK)'!BY19</f>
        <v>#REF!</v>
      </c>
      <c r="BZ19" s="60" t="e">
        <f>'統計表(完成)'!BZ19-'統計表(CHK)'!BZ19</f>
        <v>#REF!</v>
      </c>
      <c r="CA19" s="60" t="e">
        <f>'統計表(完成)'!CA19-'統計表(CHK)'!CA19</f>
        <v>#REF!</v>
      </c>
      <c r="CB19" s="123" t="e">
        <f>'統計表(完成)'!CB19-'統計表(CHK)'!CB19</f>
        <v>#REF!</v>
      </c>
      <c r="CC19" s="127" t="e">
        <f>'統計表(完成)'!CC19-'統計表(CHK)'!CC19</f>
        <v>#REF!</v>
      </c>
      <c r="CD19" s="58" t="e">
        <f>'統計表(完成)'!CD19-'統計表(CHK)'!CD19</f>
        <v>#REF!</v>
      </c>
      <c r="CE19" s="58" t="e">
        <f>'統計表(完成)'!CE19-'統計表(CHK)'!CE19</f>
        <v>#REF!</v>
      </c>
      <c r="CF19" s="58" t="e">
        <f>'統計表(完成)'!CF19-'統計表(CHK)'!CF19</f>
        <v>#REF!</v>
      </c>
      <c r="CG19" s="58" t="e">
        <f>'統計表(完成)'!CG19-'統計表(CHK)'!CG19</f>
        <v>#REF!</v>
      </c>
      <c r="CH19" s="58" t="e">
        <f>'統計表(完成)'!CH19-'統計表(CHK)'!CH19</f>
        <v>#REF!</v>
      </c>
      <c r="CI19" s="58" t="e">
        <f>'統計表(完成)'!CI19-'統計表(CHK)'!CI19</f>
        <v>#REF!</v>
      </c>
      <c r="CJ19" s="62">
        <f>'統計表(完成)'!CJ19-'統計表(CHK)'!CJ19</f>
        <v>0</v>
      </c>
      <c r="CK19" s="59" t="e">
        <f>'統計表(完成)'!CK19-'統計表(CHK)'!CK19</f>
        <v>#REF!</v>
      </c>
      <c r="CL19" s="68" t="e">
        <f>'統計表(完成)'!CL19-'統計表(CHK)'!CL19</f>
        <v>#REF!</v>
      </c>
      <c r="CM19" s="60" t="e">
        <f>'統計表(完成)'!CM19-'統計表(CHK)'!CM19</f>
        <v>#REF!</v>
      </c>
      <c r="CN19" s="60" t="e">
        <f>'統計表(完成)'!CN19-'統計表(CHK)'!CN19</f>
        <v>#REF!</v>
      </c>
      <c r="CO19" s="60" t="e">
        <f>'統計表(完成)'!CO19-'統計表(CHK)'!CO19</f>
        <v>#REF!</v>
      </c>
      <c r="CP19" s="60" t="e">
        <f>'統計表(完成)'!CP19-'統計表(CHK)'!CP19</f>
        <v>#REF!</v>
      </c>
      <c r="CQ19" s="60" t="e">
        <f>'統計表(完成)'!CQ19-'統計表(CHK)'!CQ19</f>
        <v>#REF!</v>
      </c>
      <c r="CR19" s="69">
        <f>'統計表(完成)'!CR19-'統計表(CHK)'!CR19</f>
        <v>0</v>
      </c>
      <c r="CS19" s="155" t="e">
        <f>'統計表(完成)'!CS19-'統計表(CHK)'!CS19</f>
        <v>#REF!</v>
      </c>
      <c r="CT19" s="166" t="e">
        <f>'統計表(完成)'!CT19-'統計表(CHK)'!CT19</f>
        <v>#REF!</v>
      </c>
      <c r="CU19" s="61" t="e">
        <f>'統計表(完成)'!CU19-'統計表(CHK)'!CU19</f>
        <v>#REF!</v>
      </c>
      <c r="CV19" s="66" t="e">
        <f>'統計表(完成)'!CV19-'統計表(CHK)'!CV19</f>
        <v>#REF!</v>
      </c>
      <c r="CW19" s="173" t="e">
        <f>'統計表(完成)'!CW19-'統計表(CHK)'!CW19</f>
        <v>#REF!</v>
      </c>
      <c r="CX19" s="58"/>
    </row>
    <row r="20" spans="1:102" x14ac:dyDescent="0.35">
      <c r="A20" s="236"/>
      <c r="B20" s="238"/>
      <c r="C20" s="71">
        <v>31</v>
      </c>
      <c r="D20" s="57" t="s">
        <v>23</v>
      </c>
      <c r="E20" s="58" t="e">
        <f>'統計表(完成)'!E20-'統計表(CHK)'!E20</f>
        <v>#REF!</v>
      </c>
      <c r="F20" s="58" t="e">
        <f>'統計表(完成)'!F20-'統計表(CHK)'!F20</f>
        <v>#REF!</v>
      </c>
      <c r="G20" s="58" t="e">
        <f>'統計表(完成)'!G20-'統計表(CHK)'!G20</f>
        <v>#REF!</v>
      </c>
      <c r="H20" s="58" t="e">
        <f>'統計表(完成)'!H20-'統計表(CHK)'!H20</f>
        <v>#REF!</v>
      </c>
      <c r="I20" s="58" t="e">
        <f>'統計表(完成)'!I20-'統計表(CHK)'!I20</f>
        <v>#REF!</v>
      </c>
      <c r="J20" s="58" t="e">
        <f>'統計表(完成)'!J20-'統計表(CHK)'!J20</f>
        <v>#REF!</v>
      </c>
      <c r="K20" s="58" t="e">
        <f>'統計表(完成)'!K20-'統計表(CHK)'!K20</f>
        <v>#REF!</v>
      </c>
      <c r="L20" s="58" t="e">
        <f>'統計表(完成)'!L20-'統計表(CHK)'!L20</f>
        <v>#REF!</v>
      </c>
      <c r="M20" s="58" t="e">
        <f>'統計表(完成)'!M20-'統計表(CHK)'!M20</f>
        <v>#REF!</v>
      </c>
      <c r="N20" s="58" t="e">
        <f>'統計表(完成)'!N20-'統計表(CHK)'!N20</f>
        <v>#REF!</v>
      </c>
      <c r="O20" s="58" t="e">
        <f>'統計表(完成)'!O20-'統計表(CHK)'!O20</f>
        <v>#REF!</v>
      </c>
      <c r="P20" s="58" t="e">
        <f>'統計表(完成)'!P20-'統計表(CHK)'!P20</f>
        <v>#REF!</v>
      </c>
      <c r="Q20" s="58" t="e">
        <f>'統計表(完成)'!Q20-'統計表(CHK)'!Q20</f>
        <v>#REF!</v>
      </c>
      <c r="R20" s="58" t="e">
        <f>'統計表(完成)'!R20-'統計表(CHK)'!R20</f>
        <v>#REF!</v>
      </c>
      <c r="S20" s="58" t="e">
        <f>'統計表(完成)'!S20-'統計表(CHK)'!S20</f>
        <v>#REF!</v>
      </c>
      <c r="T20" s="58" t="e">
        <f>'統計表(完成)'!T20-'統計表(CHK)'!T20</f>
        <v>#REF!</v>
      </c>
      <c r="U20" s="58" t="e">
        <f>'統計表(完成)'!U20-'統計表(CHK)'!U20</f>
        <v>#REF!</v>
      </c>
      <c r="V20" s="58" t="e">
        <f>'統計表(完成)'!V20-'統計表(CHK)'!V20</f>
        <v>#REF!</v>
      </c>
      <c r="W20" s="58" t="e">
        <f>'統計表(完成)'!W20-'統計表(CHK)'!W20</f>
        <v>#REF!</v>
      </c>
      <c r="X20" s="58" t="e">
        <f>'統計表(完成)'!X20-'統計表(CHK)'!X20</f>
        <v>#REF!</v>
      </c>
      <c r="Y20" s="58" t="e">
        <f>'統計表(完成)'!Y20-'統計表(CHK)'!Y20</f>
        <v>#REF!</v>
      </c>
      <c r="Z20" s="58" t="e">
        <f>'統計表(完成)'!Z20-'統計表(CHK)'!Z20</f>
        <v>#REF!</v>
      </c>
      <c r="AA20" s="58" t="e">
        <f>'統計表(完成)'!AA20-'統計表(CHK)'!AA20</f>
        <v>#REF!</v>
      </c>
      <c r="AB20" s="58" t="e">
        <f>'統計表(完成)'!AB20-'統計表(CHK)'!AB20</f>
        <v>#REF!</v>
      </c>
      <c r="AC20" s="58" t="e">
        <f>'統計表(完成)'!AC20-'統計表(CHK)'!AC20</f>
        <v>#REF!</v>
      </c>
      <c r="AD20" s="58" t="e">
        <f>'統計表(完成)'!AD20-'統計表(CHK)'!AD20</f>
        <v>#REF!</v>
      </c>
      <c r="AE20" s="58" t="e">
        <f>'統計表(完成)'!AE20-'統計表(CHK)'!AE20</f>
        <v>#REF!</v>
      </c>
      <c r="AF20" s="58" t="e">
        <f>'統計表(完成)'!AF20-'統計表(CHK)'!AF20</f>
        <v>#REF!</v>
      </c>
      <c r="AG20" s="58" t="e">
        <f>'統計表(完成)'!AG20-'統計表(CHK)'!AG20</f>
        <v>#REF!</v>
      </c>
      <c r="AH20" s="58" t="e">
        <f>'統計表(完成)'!AH20-'統計表(CHK)'!AH20</f>
        <v>#REF!</v>
      </c>
      <c r="AI20" s="58" t="e">
        <f>'統計表(完成)'!AI20-'統計表(CHK)'!AI20</f>
        <v>#REF!</v>
      </c>
      <c r="AJ20" s="58" t="e">
        <f>'統計表(完成)'!AJ20-'統計表(CHK)'!AJ20</f>
        <v>#REF!</v>
      </c>
      <c r="AK20" s="58" t="e">
        <f>'統計表(完成)'!AK20-'統計表(CHK)'!AK20</f>
        <v>#REF!</v>
      </c>
      <c r="AL20" s="58" t="e">
        <f>'統計表(完成)'!AL20-'統計表(CHK)'!AL20</f>
        <v>#REF!</v>
      </c>
      <c r="AM20" s="58" t="e">
        <f>'統計表(完成)'!AM20-'統計表(CHK)'!AM20</f>
        <v>#REF!</v>
      </c>
      <c r="AN20" s="58" t="e">
        <f>'統計表(完成)'!AN20-'統計表(CHK)'!AN20</f>
        <v>#REF!</v>
      </c>
      <c r="AO20" s="58" t="e">
        <f>'統計表(完成)'!AO20-'統計表(CHK)'!AO20</f>
        <v>#REF!</v>
      </c>
      <c r="AP20" s="98" t="e">
        <f>'統計表(完成)'!AP20-'統計表(CHK)'!AP20</f>
        <v>#REF!</v>
      </c>
      <c r="AQ20" s="60" t="e">
        <f>'統計表(完成)'!AQ20-'統計表(CHK)'!AQ20</f>
        <v>#REF!</v>
      </c>
      <c r="AR20" s="60" t="e">
        <f>'統計表(完成)'!AR20-'統計表(CHK)'!AR20</f>
        <v>#REF!</v>
      </c>
      <c r="AS20" s="60" t="e">
        <f>'統計表(完成)'!AS20-'統計表(CHK)'!AS20</f>
        <v>#REF!</v>
      </c>
      <c r="AT20" s="60" t="e">
        <f>'統計表(完成)'!AT20-'統計表(CHK)'!AT20</f>
        <v>#REF!</v>
      </c>
      <c r="AU20" s="60" t="e">
        <f>'統計表(完成)'!AU20-'統計表(CHK)'!AU20</f>
        <v>#REF!</v>
      </c>
      <c r="AV20" s="60" t="e">
        <f>'統計表(完成)'!AV20-'統計表(CHK)'!AV20</f>
        <v>#REF!</v>
      </c>
      <c r="AW20" s="60" t="e">
        <f>'統計表(完成)'!AW20-'統計表(CHK)'!AW20</f>
        <v>#REF!</v>
      </c>
      <c r="AX20" s="60" t="e">
        <f>'統計表(完成)'!AX20-'統計表(CHK)'!AX20</f>
        <v>#REF!</v>
      </c>
      <c r="AY20" s="60" t="e">
        <f>'統計表(完成)'!AY20-'統計表(CHK)'!AY20</f>
        <v>#REF!</v>
      </c>
      <c r="AZ20" s="60" t="e">
        <f>'統計表(完成)'!AZ20-'統計表(CHK)'!AZ20</f>
        <v>#REF!</v>
      </c>
      <c r="BA20" s="60" t="e">
        <f>'統計表(完成)'!BA20-'統計表(CHK)'!BA20</f>
        <v>#REF!</v>
      </c>
      <c r="BB20" s="60" t="e">
        <f>'統計表(完成)'!BB20-'統計表(CHK)'!BB20</f>
        <v>#REF!</v>
      </c>
      <c r="BC20" s="60" t="e">
        <f>'統計表(完成)'!BC20-'統計表(CHK)'!BC20</f>
        <v>#REF!</v>
      </c>
      <c r="BD20" s="60" t="e">
        <f>'統計表(完成)'!BD20-'統計表(CHK)'!BD20</f>
        <v>#REF!</v>
      </c>
      <c r="BE20" s="60" t="e">
        <f>'統計表(完成)'!BE20-'統計表(CHK)'!BE20</f>
        <v>#REF!</v>
      </c>
      <c r="BF20" s="60" t="e">
        <f>'統計表(完成)'!BF20-'統計表(CHK)'!BF20</f>
        <v>#REF!</v>
      </c>
      <c r="BG20" s="60" t="e">
        <f>'統計表(完成)'!BG20-'統計表(CHK)'!BG20</f>
        <v>#REF!</v>
      </c>
      <c r="BH20" s="60" t="e">
        <f>'統計表(完成)'!BH20-'統計表(CHK)'!BH20</f>
        <v>#REF!</v>
      </c>
      <c r="BI20" s="60" t="e">
        <f>'統計表(完成)'!BI20-'統計表(CHK)'!BI20</f>
        <v>#REF!</v>
      </c>
      <c r="BJ20" s="60" t="e">
        <f>'統計表(完成)'!BJ20-'統計表(CHK)'!BJ20</f>
        <v>#REF!</v>
      </c>
      <c r="BK20" s="60" t="e">
        <f>'統計表(完成)'!BK20-'統計表(CHK)'!BK20</f>
        <v>#REF!</v>
      </c>
      <c r="BL20" s="60" t="e">
        <f>'統計表(完成)'!BL20-'統計表(CHK)'!BL20</f>
        <v>#REF!</v>
      </c>
      <c r="BM20" s="60" t="e">
        <f>'統計表(完成)'!BM20-'統計表(CHK)'!BM20</f>
        <v>#REF!</v>
      </c>
      <c r="BN20" s="60" t="e">
        <f>'統計表(完成)'!BN20-'統計表(CHK)'!BN20</f>
        <v>#REF!</v>
      </c>
      <c r="BO20" s="60" t="e">
        <f>'統計表(完成)'!BO20-'統計表(CHK)'!BO20</f>
        <v>#REF!</v>
      </c>
      <c r="BP20" s="60" t="e">
        <f>'統計表(完成)'!BP20-'統計表(CHK)'!BP20</f>
        <v>#REF!</v>
      </c>
      <c r="BQ20" s="60" t="e">
        <f>'統計表(完成)'!BQ20-'統計表(CHK)'!BQ20</f>
        <v>#REF!</v>
      </c>
      <c r="BR20" s="60" t="e">
        <f>'統計表(完成)'!BR20-'統計表(CHK)'!BR20</f>
        <v>#REF!</v>
      </c>
      <c r="BS20" s="60" t="e">
        <f>'統計表(完成)'!BS20-'統計表(CHK)'!BS20</f>
        <v>#REF!</v>
      </c>
      <c r="BT20" s="60" t="e">
        <f>'統計表(完成)'!BT20-'統計表(CHK)'!BT20</f>
        <v>#REF!</v>
      </c>
      <c r="BU20" s="60" t="e">
        <f>'統計表(完成)'!BU20-'統計表(CHK)'!BU20</f>
        <v>#REF!</v>
      </c>
      <c r="BV20" s="60" t="e">
        <f>'統計表(完成)'!BV20-'統計表(CHK)'!BV20</f>
        <v>#REF!</v>
      </c>
      <c r="BW20" s="60" t="e">
        <f>'統計表(完成)'!BW20-'統計表(CHK)'!BW20</f>
        <v>#REF!</v>
      </c>
      <c r="BX20" s="60" t="e">
        <f>'統計表(完成)'!BX20-'統計表(CHK)'!BX20</f>
        <v>#REF!</v>
      </c>
      <c r="BY20" s="60" t="e">
        <f>'統計表(完成)'!BY20-'統計表(CHK)'!BY20</f>
        <v>#REF!</v>
      </c>
      <c r="BZ20" s="60" t="e">
        <f>'統計表(完成)'!BZ20-'統計表(CHK)'!BZ20</f>
        <v>#REF!</v>
      </c>
      <c r="CA20" s="60" t="e">
        <f>'統計表(完成)'!CA20-'統計表(CHK)'!CA20</f>
        <v>#REF!</v>
      </c>
      <c r="CB20" s="123" t="e">
        <f>'統計表(完成)'!CB20-'統計表(CHK)'!CB20</f>
        <v>#REF!</v>
      </c>
      <c r="CC20" s="127" t="e">
        <f>'統計表(完成)'!CC20-'統計表(CHK)'!CC20</f>
        <v>#REF!</v>
      </c>
      <c r="CD20" s="58" t="e">
        <f>'統計表(完成)'!CD20-'統計表(CHK)'!CD20</f>
        <v>#REF!</v>
      </c>
      <c r="CE20" s="58" t="e">
        <f>'統計表(完成)'!CE20-'統計表(CHK)'!CE20</f>
        <v>#REF!</v>
      </c>
      <c r="CF20" s="58" t="e">
        <f>'統計表(完成)'!CF20-'統計表(CHK)'!CF20</f>
        <v>#REF!</v>
      </c>
      <c r="CG20" s="58" t="e">
        <f>'統計表(完成)'!CG20-'統計表(CHK)'!CG20</f>
        <v>#REF!</v>
      </c>
      <c r="CH20" s="58" t="e">
        <f>'統計表(完成)'!CH20-'統計表(CHK)'!CH20</f>
        <v>#REF!</v>
      </c>
      <c r="CI20" s="58" t="e">
        <f>'統計表(完成)'!CI20-'統計表(CHK)'!CI20</f>
        <v>#REF!</v>
      </c>
      <c r="CJ20" s="62">
        <f>'統計表(完成)'!CJ20-'統計表(CHK)'!CJ20</f>
        <v>0</v>
      </c>
      <c r="CK20" s="59" t="e">
        <f>'統計表(完成)'!CK20-'統計表(CHK)'!CK20</f>
        <v>#REF!</v>
      </c>
      <c r="CL20" s="68" t="e">
        <f>'統計表(完成)'!CL20-'統計表(CHK)'!CL20</f>
        <v>#REF!</v>
      </c>
      <c r="CM20" s="60" t="e">
        <f>'統計表(完成)'!CM20-'統計表(CHK)'!CM20</f>
        <v>#REF!</v>
      </c>
      <c r="CN20" s="60" t="e">
        <f>'統計表(完成)'!CN20-'統計表(CHK)'!CN20</f>
        <v>#REF!</v>
      </c>
      <c r="CO20" s="60" t="e">
        <f>'統計表(完成)'!CO20-'統計表(CHK)'!CO20</f>
        <v>#REF!</v>
      </c>
      <c r="CP20" s="60" t="e">
        <f>'統計表(完成)'!CP20-'統計表(CHK)'!CP20</f>
        <v>#REF!</v>
      </c>
      <c r="CQ20" s="60" t="e">
        <f>'統計表(完成)'!CQ20-'統計表(CHK)'!CQ20</f>
        <v>#REF!</v>
      </c>
      <c r="CR20" s="69">
        <f>'統計表(完成)'!CR20-'統計表(CHK)'!CR20</f>
        <v>0</v>
      </c>
      <c r="CS20" s="155" t="e">
        <f>'統計表(完成)'!CS20-'統計表(CHK)'!CS20</f>
        <v>#REF!</v>
      </c>
      <c r="CT20" s="166" t="e">
        <f>'統計表(完成)'!CT20-'統計表(CHK)'!CT20</f>
        <v>#REF!</v>
      </c>
      <c r="CU20" s="61" t="e">
        <f>'統計表(完成)'!CU20-'統計表(CHK)'!CU20</f>
        <v>#REF!</v>
      </c>
      <c r="CV20" s="66" t="e">
        <f>'統計表(完成)'!CV20-'統計表(CHK)'!CV20</f>
        <v>#REF!</v>
      </c>
      <c r="CW20" s="173" t="e">
        <f>'統計表(完成)'!CW20-'統計表(CHK)'!CW20</f>
        <v>#REF!</v>
      </c>
      <c r="CX20" s="58"/>
    </row>
    <row r="21" spans="1:102" x14ac:dyDescent="0.35">
      <c r="A21" s="236"/>
      <c r="B21" s="238"/>
      <c r="C21" s="71">
        <v>32</v>
      </c>
      <c r="D21" s="57" t="s">
        <v>24</v>
      </c>
      <c r="E21" s="58" t="e">
        <f>'統計表(完成)'!E21-'統計表(CHK)'!E21</f>
        <v>#REF!</v>
      </c>
      <c r="F21" s="58" t="e">
        <f>'統計表(完成)'!F21-'統計表(CHK)'!F21</f>
        <v>#REF!</v>
      </c>
      <c r="G21" s="58" t="e">
        <f>'統計表(完成)'!G21-'統計表(CHK)'!G21</f>
        <v>#REF!</v>
      </c>
      <c r="H21" s="58" t="e">
        <f>'統計表(完成)'!H21-'統計表(CHK)'!H21</f>
        <v>#REF!</v>
      </c>
      <c r="I21" s="58" t="e">
        <f>'統計表(完成)'!I21-'統計表(CHK)'!I21</f>
        <v>#REF!</v>
      </c>
      <c r="J21" s="58" t="e">
        <f>'統計表(完成)'!J21-'統計表(CHK)'!J21</f>
        <v>#REF!</v>
      </c>
      <c r="K21" s="58" t="e">
        <f>'統計表(完成)'!K21-'統計表(CHK)'!K21</f>
        <v>#REF!</v>
      </c>
      <c r="L21" s="58" t="e">
        <f>'統計表(完成)'!L21-'統計表(CHK)'!L21</f>
        <v>#REF!</v>
      </c>
      <c r="M21" s="58" t="e">
        <f>'統計表(完成)'!M21-'統計表(CHK)'!M21</f>
        <v>#REF!</v>
      </c>
      <c r="N21" s="58" t="e">
        <f>'統計表(完成)'!N21-'統計表(CHK)'!N21</f>
        <v>#REF!</v>
      </c>
      <c r="O21" s="58" t="e">
        <f>'統計表(完成)'!O21-'統計表(CHK)'!O21</f>
        <v>#REF!</v>
      </c>
      <c r="P21" s="58" t="e">
        <f>'統計表(完成)'!P21-'統計表(CHK)'!P21</f>
        <v>#REF!</v>
      </c>
      <c r="Q21" s="58" t="e">
        <f>'統計表(完成)'!Q21-'統計表(CHK)'!Q21</f>
        <v>#REF!</v>
      </c>
      <c r="R21" s="58" t="e">
        <f>'統計表(完成)'!R21-'統計表(CHK)'!R21</f>
        <v>#REF!</v>
      </c>
      <c r="S21" s="58" t="e">
        <f>'統計表(完成)'!S21-'統計表(CHK)'!S21</f>
        <v>#REF!</v>
      </c>
      <c r="T21" s="58" t="e">
        <f>'統計表(完成)'!T21-'統計表(CHK)'!T21</f>
        <v>#REF!</v>
      </c>
      <c r="U21" s="58" t="e">
        <f>'統計表(完成)'!U21-'統計表(CHK)'!U21</f>
        <v>#REF!</v>
      </c>
      <c r="V21" s="58" t="e">
        <f>'統計表(完成)'!V21-'統計表(CHK)'!V21</f>
        <v>#REF!</v>
      </c>
      <c r="W21" s="58" t="e">
        <f>'統計表(完成)'!W21-'統計表(CHK)'!W21</f>
        <v>#REF!</v>
      </c>
      <c r="X21" s="58" t="e">
        <f>'統計表(完成)'!X21-'統計表(CHK)'!X21</f>
        <v>#REF!</v>
      </c>
      <c r="Y21" s="58" t="e">
        <f>'統計表(完成)'!Y21-'統計表(CHK)'!Y21</f>
        <v>#REF!</v>
      </c>
      <c r="Z21" s="58" t="e">
        <f>'統計表(完成)'!Z21-'統計表(CHK)'!Z21</f>
        <v>#REF!</v>
      </c>
      <c r="AA21" s="58" t="e">
        <f>'統計表(完成)'!AA21-'統計表(CHK)'!AA21</f>
        <v>#REF!</v>
      </c>
      <c r="AB21" s="58" t="e">
        <f>'統計表(完成)'!AB21-'統計表(CHK)'!AB21</f>
        <v>#REF!</v>
      </c>
      <c r="AC21" s="58" t="e">
        <f>'統計表(完成)'!AC21-'統計表(CHK)'!AC21</f>
        <v>#REF!</v>
      </c>
      <c r="AD21" s="58" t="e">
        <f>'統計表(完成)'!AD21-'統計表(CHK)'!AD21</f>
        <v>#REF!</v>
      </c>
      <c r="AE21" s="58" t="e">
        <f>'統計表(完成)'!AE21-'統計表(CHK)'!AE21</f>
        <v>#REF!</v>
      </c>
      <c r="AF21" s="58" t="e">
        <f>'統計表(完成)'!AF21-'統計表(CHK)'!AF21</f>
        <v>#REF!</v>
      </c>
      <c r="AG21" s="58" t="e">
        <f>'統計表(完成)'!AG21-'統計表(CHK)'!AG21</f>
        <v>#REF!</v>
      </c>
      <c r="AH21" s="58" t="e">
        <f>'統計表(完成)'!AH21-'統計表(CHK)'!AH21</f>
        <v>#REF!</v>
      </c>
      <c r="AI21" s="58" t="e">
        <f>'統計表(完成)'!AI21-'統計表(CHK)'!AI21</f>
        <v>#REF!</v>
      </c>
      <c r="AJ21" s="58" t="e">
        <f>'統計表(完成)'!AJ21-'統計表(CHK)'!AJ21</f>
        <v>#REF!</v>
      </c>
      <c r="AK21" s="58" t="e">
        <f>'統計表(完成)'!AK21-'統計表(CHK)'!AK21</f>
        <v>#REF!</v>
      </c>
      <c r="AL21" s="58" t="e">
        <f>'統計表(完成)'!AL21-'統計表(CHK)'!AL21</f>
        <v>#REF!</v>
      </c>
      <c r="AM21" s="58" t="e">
        <f>'統計表(完成)'!AM21-'統計表(CHK)'!AM21</f>
        <v>#REF!</v>
      </c>
      <c r="AN21" s="58" t="e">
        <f>'統計表(完成)'!AN21-'統計表(CHK)'!AN21</f>
        <v>#REF!</v>
      </c>
      <c r="AO21" s="58" t="e">
        <f>'統計表(完成)'!AO21-'統計表(CHK)'!AO21</f>
        <v>#REF!</v>
      </c>
      <c r="AP21" s="98" t="e">
        <f>'統計表(完成)'!AP21-'統計表(CHK)'!AP21</f>
        <v>#REF!</v>
      </c>
      <c r="AQ21" s="60" t="e">
        <f>'統計表(完成)'!AQ21-'統計表(CHK)'!AQ21</f>
        <v>#REF!</v>
      </c>
      <c r="AR21" s="60" t="e">
        <f>'統計表(完成)'!AR21-'統計表(CHK)'!AR21</f>
        <v>#REF!</v>
      </c>
      <c r="AS21" s="60" t="e">
        <f>'統計表(完成)'!AS21-'統計表(CHK)'!AS21</f>
        <v>#REF!</v>
      </c>
      <c r="AT21" s="60" t="e">
        <f>'統計表(完成)'!AT21-'統計表(CHK)'!AT21</f>
        <v>#REF!</v>
      </c>
      <c r="AU21" s="60" t="e">
        <f>'統計表(完成)'!AU21-'統計表(CHK)'!AU21</f>
        <v>#REF!</v>
      </c>
      <c r="AV21" s="60" t="e">
        <f>'統計表(完成)'!AV21-'統計表(CHK)'!AV21</f>
        <v>#REF!</v>
      </c>
      <c r="AW21" s="60" t="e">
        <f>'統計表(完成)'!AW21-'統計表(CHK)'!AW21</f>
        <v>#REF!</v>
      </c>
      <c r="AX21" s="60" t="e">
        <f>'統計表(完成)'!AX21-'統計表(CHK)'!AX21</f>
        <v>#REF!</v>
      </c>
      <c r="AY21" s="60" t="e">
        <f>'統計表(完成)'!AY21-'統計表(CHK)'!AY21</f>
        <v>#REF!</v>
      </c>
      <c r="AZ21" s="60" t="e">
        <f>'統計表(完成)'!AZ21-'統計表(CHK)'!AZ21</f>
        <v>#REF!</v>
      </c>
      <c r="BA21" s="60" t="e">
        <f>'統計表(完成)'!BA21-'統計表(CHK)'!BA21</f>
        <v>#REF!</v>
      </c>
      <c r="BB21" s="60" t="e">
        <f>'統計表(完成)'!BB21-'統計表(CHK)'!BB21</f>
        <v>#REF!</v>
      </c>
      <c r="BC21" s="60" t="e">
        <f>'統計表(完成)'!BC21-'統計表(CHK)'!BC21</f>
        <v>#REF!</v>
      </c>
      <c r="BD21" s="60" t="e">
        <f>'統計表(完成)'!BD21-'統計表(CHK)'!BD21</f>
        <v>#REF!</v>
      </c>
      <c r="BE21" s="60" t="e">
        <f>'統計表(完成)'!BE21-'統計表(CHK)'!BE21</f>
        <v>#REF!</v>
      </c>
      <c r="BF21" s="60" t="e">
        <f>'統計表(完成)'!BF21-'統計表(CHK)'!BF21</f>
        <v>#REF!</v>
      </c>
      <c r="BG21" s="60" t="e">
        <f>'統計表(完成)'!BG21-'統計表(CHK)'!BG21</f>
        <v>#REF!</v>
      </c>
      <c r="BH21" s="60" t="e">
        <f>'統計表(完成)'!BH21-'統計表(CHK)'!BH21</f>
        <v>#REF!</v>
      </c>
      <c r="BI21" s="60" t="e">
        <f>'統計表(完成)'!BI21-'統計表(CHK)'!BI21</f>
        <v>#REF!</v>
      </c>
      <c r="BJ21" s="60" t="e">
        <f>'統計表(完成)'!BJ21-'統計表(CHK)'!BJ21</f>
        <v>#REF!</v>
      </c>
      <c r="BK21" s="60" t="e">
        <f>'統計表(完成)'!BK21-'統計表(CHK)'!BK21</f>
        <v>#REF!</v>
      </c>
      <c r="BL21" s="60" t="e">
        <f>'統計表(完成)'!BL21-'統計表(CHK)'!BL21</f>
        <v>#REF!</v>
      </c>
      <c r="BM21" s="60" t="e">
        <f>'統計表(完成)'!BM21-'統計表(CHK)'!BM21</f>
        <v>#REF!</v>
      </c>
      <c r="BN21" s="60" t="e">
        <f>'統計表(完成)'!BN21-'統計表(CHK)'!BN21</f>
        <v>#REF!</v>
      </c>
      <c r="BO21" s="60" t="e">
        <f>'統計表(完成)'!BO21-'統計表(CHK)'!BO21</f>
        <v>#REF!</v>
      </c>
      <c r="BP21" s="60" t="e">
        <f>'統計表(完成)'!BP21-'統計表(CHK)'!BP21</f>
        <v>#REF!</v>
      </c>
      <c r="BQ21" s="60" t="e">
        <f>'統計表(完成)'!BQ21-'統計表(CHK)'!BQ21</f>
        <v>#REF!</v>
      </c>
      <c r="BR21" s="60" t="e">
        <f>'統計表(完成)'!BR21-'統計表(CHK)'!BR21</f>
        <v>#REF!</v>
      </c>
      <c r="BS21" s="60" t="e">
        <f>'統計表(完成)'!BS21-'統計表(CHK)'!BS21</f>
        <v>#REF!</v>
      </c>
      <c r="BT21" s="60" t="e">
        <f>'統計表(完成)'!BT21-'統計表(CHK)'!BT21</f>
        <v>#REF!</v>
      </c>
      <c r="BU21" s="60" t="e">
        <f>'統計表(完成)'!BU21-'統計表(CHK)'!BU21</f>
        <v>#REF!</v>
      </c>
      <c r="BV21" s="60" t="e">
        <f>'統計表(完成)'!BV21-'統計表(CHK)'!BV21</f>
        <v>#REF!</v>
      </c>
      <c r="BW21" s="60" t="e">
        <f>'統計表(完成)'!BW21-'統計表(CHK)'!BW21</f>
        <v>#REF!</v>
      </c>
      <c r="BX21" s="60" t="e">
        <f>'統計表(完成)'!BX21-'統計表(CHK)'!BX21</f>
        <v>#REF!</v>
      </c>
      <c r="BY21" s="60" t="e">
        <f>'統計表(完成)'!BY21-'統計表(CHK)'!BY21</f>
        <v>#REF!</v>
      </c>
      <c r="BZ21" s="60" t="e">
        <f>'統計表(完成)'!BZ21-'統計表(CHK)'!BZ21</f>
        <v>#REF!</v>
      </c>
      <c r="CA21" s="60" t="e">
        <f>'統計表(完成)'!CA21-'統計表(CHK)'!CA21</f>
        <v>#REF!</v>
      </c>
      <c r="CB21" s="123" t="e">
        <f>'統計表(完成)'!CB21-'統計表(CHK)'!CB21</f>
        <v>#REF!</v>
      </c>
      <c r="CC21" s="127" t="e">
        <f>'統計表(完成)'!CC21-'統計表(CHK)'!CC21</f>
        <v>#REF!</v>
      </c>
      <c r="CD21" s="58" t="e">
        <f>'統計表(完成)'!CD21-'統計表(CHK)'!CD21</f>
        <v>#REF!</v>
      </c>
      <c r="CE21" s="58" t="e">
        <f>'統計表(完成)'!CE21-'統計表(CHK)'!CE21</f>
        <v>#REF!</v>
      </c>
      <c r="CF21" s="58" t="e">
        <f>'統計表(完成)'!CF21-'統計表(CHK)'!CF21</f>
        <v>#REF!</v>
      </c>
      <c r="CG21" s="58" t="e">
        <f>'統計表(完成)'!CG21-'統計表(CHK)'!CG21</f>
        <v>#REF!</v>
      </c>
      <c r="CH21" s="58" t="e">
        <f>'統計表(完成)'!CH21-'統計表(CHK)'!CH21</f>
        <v>#REF!</v>
      </c>
      <c r="CI21" s="58" t="e">
        <f>'統計表(完成)'!CI21-'統計表(CHK)'!CI21</f>
        <v>#REF!</v>
      </c>
      <c r="CJ21" s="62">
        <f>'統計表(完成)'!CJ21-'統計表(CHK)'!CJ21</f>
        <v>0</v>
      </c>
      <c r="CK21" s="59" t="e">
        <f>'統計表(完成)'!CK21-'統計表(CHK)'!CK21</f>
        <v>#REF!</v>
      </c>
      <c r="CL21" s="68" t="e">
        <f>'統計表(完成)'!CL21-'統計表(CHK)'!CL21</f>
        <v>#REF!</v>
      </c>
      <c r="CM21" s="60" t="e">
        <f>'統計表(完成)'!CM21-'統計表(CHK)'!CM21</f>
        <v>#REF!</v>
      </c>
      <c r="CN21" s="60" t="e">
        <f>'統計表(完成)'!CN21-'統計表(CHK)'!CN21</f>
        <v>#REF!</v>
      </c>
      <c r="CO21" s="60" t="e">
        <f>'統計表(完成)'!CO21-'統計表(CHK)'!CO21</f>
        <v>#REF!</v>
      </c>
      <c r="CP21" s="60" t="e">
        <f>'統計表(完成)'!CP21-'統計表(CHK)'!CP21</f>
        <v>#REF!</v>
      </c>
      <c r="CQ21" s="60" t="e">
        <f>'統計表(完成)'!CQ21-'統計表(CHK)'!CQ21</f>
        <v>#REF!</v>
      </c>
      <c r="CR21" s="69">
        <f>'統計表(完成)'!CR21-'統計表(CHK)'!CR21</f>
        <v>0</v>
      </c>
      <c r="CS21" s="155" t="e">
        <f>'統計表(完成)'!CS21-'統計表(CHK)'!CS21</f>
        <v>#REF!</v>
      </c>
      <c r="CT21" s="166" t="e">
        <f>'統計表(完成)'!CT21-'統計表(CHK)'!CT21</f>
        <v>#REF!</v>
      </c>
      <c r="CU21" s="61" t="e">
        <f>'統計表(完成)'!CU21-'統計表(CHK)'!CU21</f>
        <v>#REF!</v>
      </c>
      <c r="CV21" s="66" t="e">
        <f>'統計表(完成)'!CV21-'統計表(CHK)'!CV21</f>
        <v>#REF!</v>
      </c>
      <c r="CW21" s="173" t="e">
        <f>'統計表(完成)'!CW21-'統計表(CHK)'!CW21</f>
        <v>#REF!</v>
      </c>
      <c r="CX21" s="58"/>
    </row>
    <row r="22" spans="1:102" x14ac:dyDescent="0.35">
      <c r="A22" s="236"/>
      <c r="B22" s="238"/>
      <c r="C22" s="71">
        <v>33</v>
      </c>
      <c r="D22" s="57" t="s">
        <v>25</v>
      </c>
      <c r="E22" s="58" t="e">
        <f>'統計表(完成)'!E22-'統計表(CHK)'!E22</f>
        <v>#REF!</v>
      </c>
      <c r="F22" s="58" t="e">
        <f>'統計表(完成)'!F22-'統計表(CHK)'!F22</f>
        <v>#REF!</v>
      </c>
      <c r="G22" s="58" t="e">
        <f>'統計表(完成)'!G22-'統計表(CHK)'!G22</f>
        <v>#REF!</v>
      </c>
      <c r="H22" s="58" t="e">
        <f>'統計表(完成)'!H22-'統計表(CHK)'!H22</f>
        <v>#REF!</v>
      </c>
      <c r="I22" s="58" t="e">
        <f>'統計表(完成)'!I22-'統計表(CHK)'!I22</f>
        <v>#REF!</v>
      </c>
      <c r="J22" s="58" t="e">
        <f>'統計表(完成)'!J22-'統計表(CHK)'!J22</f>
        <v>#REF!</v>
      </c>
      <c r="K22" s="58" t="e">
        <f>'統計表(完成)'!K22-'統計表(CHK)'!K22</f>
        <v>#REF!</v>
      </c>
      <c r="L22" s="58" t="e">
        <f>'統計表(完成)'!L22-'統計表(CHK)'!L22</f>
        <v>#REF!</v>
      </c>
      <c r="M22" s="58" t="e">
        <f>'統計表(完成)'!M22-'統計表(CHK)'!M22</f>
        <v>#REF!</v>
      </c>
      <c r="N22" s="58" t="e">
        <f>'統計表(完成)'!N22-'統計表(CHK)'!N22</f>
        <v>#REF!</v>
      </c>
      <c r="O22" s="58" t="e">
        <f>'統計表(完成)'!O22-'統計表(CHK)'!O22</f>
        <v>#REF!</v>
      </c>
      <c r="P22" s="58" t="e">
        <f>'統計表(完成)'!P22-'統計表(CHK)'!P22</f>
        <v>#REF!</v>
      </c>
      <c r="Q22" s="58" t="e">
        <f>'統計表(完成)'!Q22-'統計表(CHK)'!Q22</f>
        <v>#REF!</v>
      </c>
      <c r="R22" s="58" t="e">
        <f>'統計表(完成)'!R22-'統計表(CHK)'!R22</f>
        <v>#REF!</v>
      </c>
      <c r="S22" s="58" t="e">
        <f>'統計表(完成)'!S22-'統計表(CHK)'!S22</f>
        <v>#REF!</v>
      </c>
      <c r="T22" s="58" t="e">
        <f>'統計表(完成)'!T22-'統計表(CHK)'!T22</f>
        <v>#REF!</v>
      </c>
      <c r="U22" s="58" t="e">
        <f>'統計表(完成)'!U22-'統計表(CHK)'!U22</f>
        <v>#REF!</v>
      </c>
      <c r="V22" s="58" t="e">
        <f>'統計表(完成)'!V22-'統計表(CHK)'!V22</f>
        <v>#REF!</v>
      </c>
      <c r="W22" s="58" t="e">
        <f>'統計表(完成)'!W22-'統計表(CHK)'!W22</f>
        <v>#REF!</v>
      </c>
      <c r="X22" s="58" t="e">
        <f>'統計表(完成)'!X22-'統計表(CHK)'!X22</f>
        <v>#REF!</v>
      </c>
      <c r="Y22" s="58" t="e">
        <f>'統計表(完成)'!Y22-'統計表(CHK)'!Y22</f>
        <v>#REF!</v>
      </c>
      <c r="Z22" s="58" t="e">
        <f>'統計表(完成)'!Z22-'統計表(CHK)'!Z22</f>
        <v>#REF!</v>
      </c>
      <c r="AA22" s="58" t="e">
        <f>'統計表(完成)'!AA22-'統計表(CHK)'!AA22</f>
        <v>#REF!</v>
      </c>
      <c r="AB22" s="58" t="e">
        <f>'統計表(完成)'!AB22-'統計表(CHK)'!AB22</f>
        <v>#REF!</v>
      </c>
      <c r="AC22" s="58" t="e">
        <f>'統計表(完成)'!AC22-'統計表(CHK)'!AC22</f>
        <v>#REF!</v>
      </c>
      <c r="AD22" s="58" t="e">
        <f>'統計表(完成)'!AD22-'統計表(CHK)'!AD22</f>
        <v>#REF!</v>
      </c>
      <c r="AE22" s="58" t="e">
        <f>'統計表(完成)'!AE22-'統計表(CHK)'!AE22</f>
        <v>#REF!</v>
      </c>
      <c r="AF22" s="58" t="e">
        <f>'統計表(完成)'!AF22-'統計表(CHK)'!AF22</f>
        <v>#REF!</v>
      </c>
      <c r="AG22" s="58" t="e">
        <f>'統計表(完成)'!AG22-'統計表(CHK)'!AG22</f>
        <v>#REF!</v>
      </c>
      <c r="AH22" s="58" t="e">
        <f>'統計表(完成)'!AH22-'統計表(CHK)'!AH22</f>
        <v>#REF!</v>
      </c>
      <c r="AI22" s="58" t="e">
        <f>'統計表(完成)'!AI22-'統計表(CHK)'!AI22</f>
        <v>#REF!</v>
      </c>
      <c r="AJ22" s="58" t="e">
        <f>'統計表(完成)'!AJ22-'統計表(CHK)'!AJ22</f>
        <v>#REF!</v>
      </c>
      <c r="AK22" s="58" t="e">
        <f>'統計表(完成)'!AK22-'統計表(CHK)'!AK22</f>
        <v>#REF!</v>
      </c>
      <c r="AL22" s="58" t="e">
        <f>'統計表(完成)'!AL22-'統計表(CHK)'!AL22</f>
        <v>#REF!</v>
      </c>
      <c r="AM22" s="58" t="e">
        <f>'統計表(完成)'!AM22-'統計表(CHK)'!AM22</f>
        <v>#REF!</v>
      </c>
      <c r="AN22" s="58" t="e">
        <f>'統計表(完成)'!AN22-'統計表(CHK)'!AN22</f>
        <v>#REF!</v>
      </c>
      <c r="AO22" s="58" t="e">
        <f>'統計表(完成)'!AO22-'統計表(CHK)'!AO22</f>
        <v>#REF!</v>
      </c>
      <c r="AP22" s="98" t="e">
        <f>'統計表(完成)'!AP22-'統計表(CHK)'!AP22</f>
        <v>#REF!</v>
      </c>
      <c r="AQ22" s="60" t="e">
        <f>'統計表(完成)'!AQ22-'統計表(CHK)'!AQ22</f>
        <v>#REF!</v>
      </c>
      <c r="AR22" s="60" t="e">
        <f>'統計表(完成)'!AR22-'統計表(CHK)'!AR22</f>
        <v>#REF!</v>
      </c>
      <c r="AS22" s="60" t="e">
        <f>'統計表(完成)'!AS22-'統計表(CHK)'!AS22</f>
        <v>#REF!</v>
      </c>
      <c r="AT22" s="60" t="e">
        <f>'統計表(完成)'!AT22-'統計表(CHK)'!AT22</f>
        <v>#REF!</v>
      </c>
      <c r="AU22" s="60" t="e">
        <f>'統計表(完成)'!AU22-'統計表(CHK)'!AU22</f>
        <v>#REF!</v>
      </c>
      <c r="AV22" s="60" t="e">
        <f>'統計表(完成)'!AV22-'統計表(CHK)'!AV22</f>
        <v>#REF!</v>
      </c>
      <c r="AW22" s="60" t="e">
        <f>'統計表(完成)'!AW22-'統計表(CHK)'!AW22</f>
        <v>#REF!</v>
      </c>
      <c r="AX22" s="60" t="e">
        <f>'統計表(完成)'!AX22-'統計表(CHK)'!AX22</f>
        <v>#REF!</v>
      </c>
      <c r="AY22" s="60" t="e">
        <f>'統計表(完成)'!AY22-'統計表(CHK)'!AY22</f>
        <v>#REF!</v>
      </c>
      <c r="AZ22" s="60" t="e">
        <f>'統計表(完成)'!AZ22-'統計表(CHK)'!AZ22</f>
        <v>#REF!</v>
      </c>
      <c r="BA22" s="60" t="e">
        <f>'統計表(完成)'!BA22-'統計表(CHK)'!BA22</f>
        <v>#REF!</v>
      </c>
      <c r="BB22" s="60" t="e">
        <f>'統計表(完成)'!BB22-'統計表(CHK)'!BB22</f>
        <v>#REF!</v>
      </c>
      <c r="BC22" s="60" t="e">
        <f>'統計表(完成)'!BC22-'統計表(CHK)'!BC22</f>
        <v>#REF!</v>
      </c>
      <c r="BD22" s="60" t="e">
        <f>'統計表(完成)'!BD22-'統計表(CHK)'!BD22</f>
        <v>#REF!</v>
      </c>
      <c r="BE22" s="60" t="e">
        <f>'統計表(完成)'!BE22-'統計表(CHK)'!BE22</f>
        <v>#REF!</v>
      </c>
      <c r="BF22" s="60" t="e">
        <f>'統計表(完成)'!BF22-'統計表(CHK)'!BF22</f>
        <v>#REF!</v>
      </c>
      <c r="BG22" s="60" t="e">
        <f>'統計表(完成)'!BG22-'統計表(CHK)'!BG22</f>
        <v>#REF!</v>
      </c>
      <c r="BH22" s="60" t="e">
        <f>'統計表(完成)'!BH22-'統計表(CHK)'!BH22</f>
        <v>#REF!</v>
      </c>
      <c r="BI22" s="60" t="e">
        <f>'統計表(完成)'!BI22-'統計表(CHK)'!BI22</f>
        <v>#REF!</v>
      </c>
      <c r="BJ22" s="60" t="e">
        <f>'統計表(完成)'!BJ22-'統計表(CHK)'!BJ22</f>
        <v>#REF!</v>
      </c>
      <c r="BK22" s="60" t="e">
        <f>'統計表(完成)'!BK22-'統計表(CHK)'!BK22</f>
        <v>#REF!</v>
      </c>
      <c r="BL22" s="60" t="e">
        <f>'統計表(完成)'!BL22-'統計表(CHK)'!BL22</f>
        <v>#REF!</v>
      </c>
      <c r="BM22" s="60" t="e">
        <f>'統計表(完成)'!BM22-'統計表(CHK)'!BM22</f>
        <v>#REF!</v>
      </c>
      <c r="BN22" s="60" t="e">
        <f>'統計表(完成)'!BN22-'統計表(CHK)'!BN22</f>
        <v>#REF!</v>
      </c>
      <c r="BO22" s="60" t="e">
        <f>'統計表(完成)'!BO22-'統計表(CHK)'!BO22</f>
        <v>#REF!</v>
      </c>
      <c r="BP22" s="60" t="e">
        <f>'統計表(完成)'!BP22-'統計表(CHK)'!BP22</f>
        <v>#REF!</v>
      </c>
      <c r="BQ22" s="60" t="e">
        <f>'統計表(完成)'!BQ22-'統計表(CHK)'!BQ22</f>
        <v>#REF!</v>
      </c>
      <c r="BR22" s="60" t="e">
        <f>'統計表(完成)'!BR22-'統計表(CHK)'!BR22</f>
        <v>#REF!</v>
      </c>
      <c r="BS22" s="60" t="e">
        <f>'統計表(完成)'!BS22-'統計表(CHK)'!BS22</f>
        <v>#REF!</v>
      </c>
      <c r="BT22" s="60" t="e">
        <f>'統計表(完成)'!BT22-'統計表(CHK)'!BT22</f>
        <v>#REF!</v>
      </c>
      <c r="BU22" s="60" t="e">
        <f>'統計表(完成)'!BU22-'統計表(CHK)'!BU22</f>
        <v>#REF!</v>
      </c>
      <c r="BV22" s="60" t="e">
        <f>'統計表(完成)'!BV22-'統計表(CHK)'!BV22</f>
        <v>#REF!</v>
      </c>
      <c r="BW22" s="60" t="e">
        <f>'統計表(完成)'!BW22-'統計表(CHK)'!BW22</f>
        <v>#REF!</v>
      </c>
      <c r="BX22" s="60" t="e">
        <f>'統計表(完成)'!BX22-'統計表(CHK)'!BX22</f>
        <v>#REF!</v>
      </c>
      <c r="BY22" s="60" t="e">
        <f>'統計表(完成)'!BY22-'統計表(CHK)'!BY22</f>
        <v>#REF!</v>
      </c>
      <c r="BZ22" s="60" t="e">
        <f>'統計表(完成)'!BZ22-'統計表(CHK)'!BZ22</f>
        <v>#REF!</v>
      </c>
      <c r="CA22" s="60" t="e">
        <f>'統計表(完成)'!CA22-'統計表(CHK)'!CA22</f>
        <v>#REF!</v>
      </c>
      <c r="CB22" s="123" t="e">
        <f>'統計表(完成)'!CB22-'統計表(CHK)'!CB22</f>
        <v>#REF!</v>
      </c>
      <c r="CC22" s="127" t="e">
        <f>'統計表(完成)'!CC22-'統計表(CHK)'!CC22</f>
        <v>#REF!</v>
      </c>
      <c r="CD22" s="58" t="e">
        <f>'統計表(完成)'!CD22-'統計表(CHK)'!CD22</f>
        <v>#REF!</v>
      </c>
      <c r="CE22" s="58" t="e">
        <f>'統計表(完成)'!CE22-'統計表(CHK)'!CE22</f>
        <v>#REF!</v>
      </c>
      <c r="CF22" s="58" t="e">
        <f>'統計表(完成)'!CF22-'統計表(CHK)'!CF22</f>
        <v>#REF!</v>
      </c>
      <c r="CG22" s="58" t="e">
        <f>'統計表(完成)'!CG22-'統計表(CHK)'!CG22</f>
        <v>#REF!</v>
      </c>
      <c r="CH22" s="58" t="e">
        <f>'統計表(完成)'!CH22-'統計表(CHK)'!CH22</f>
        <v>#REF!</v>
      </c>
      <c r="CI22" s="58" t="e">
        <f>'統計表(完成)'!CI22-'統計表(CHK)'!CI22</f>
        <v>#REF!</v>
      </c>
      <c r="CJ22" s="62">
        <f>'統計表(完成)'!CJ22-'統計表(CHK)'!CJ22</f>
        <v>0</v>
      </c>
      <c r="CK22" s="59" t="e">
        <f>'統計表(完成)'!CK22-'統計表(CHK)'!CK22</f>
        <v>#REF!</v>
      </c>
      <c r="CL22" s="68" t="e">
        <f>'統計表(完成)'!CL22-'統計表(CHK)'!CL22</f>
        <v>#REF!</v>
      </c>
      <c r="CM22" s="60" t="e">
        <f>'統計表(完成)'!CM22-'統計表(CHK)'!CM22</f>
        <v>#REF!</v>
      </c>
      <c r="CN22" s="60" t="e">
        <f>'統計表(完成)'!CN22-'統計表(CHK)'!CN22</f>
        <v>#REF!</v>
      </c>
      <c r="CO22" s="60" t="e">
        <f>'統計表(完成)'!CO22-'統計表(CHK)'!CO22</f>
        <v>#REF!</v>
      </c>
      <c r="CP22" s="60" t="e">
        <f>'統計表(完成)'!CP22-'統計表(CHK)'!CP22</f>
        <v>#REF!</v>
      </c>
      <c r="CQ22" s="60" t="e">
        <f>'統計表(完成)'!CQ22-'統計表(CHK)'!CQ22</f>
        <v>#REF!</v>
      </c>
      <c r="CR22" s="69">
        <f>'統計表(完成)'!CR22-'統計表(CHK)'!CR22</f>
        <v>0</v>
      </c>
      <c r="CS22" s="155" t="e">
        <f>'統計表(完成)'!CS22-'統計表(CHK)'!CS22</f>
        <v>#REF!</v>
      </c>
      <c r="CT22" s="166" t="e">
        <f>'統計表(完成)'!CT22-'統計表(CHK)'!CT22</f>
        <v>#REF!</v>
      </c>
      <c r="CU22" s="61" t="e">
        <f>'統計表(完成)'!CU22-'統計表(CHK)'!CU22</f>
        <v>#REF!</v>
      </c>
      <c r="CV22" s="66" t="e">
        <f>'統計表(完成)'!CV22-'統計表(CHK)'!CV22</f>
        <v>#REF!</v>
      </c>
      <c r="CW22" s="173" t="e">
        <f>'統計表(完成)'!CW22-'統計表(CHK)'!CW22</f>
        <v>#REF!</v>
      </c>
      <c r="CX22" s="58"/>
    </row>
    <row r="23" spans="1:102" x14ac:dyDescent="0.35">
      <c r="A23" s="236"/>
      <c r="B23" s="238"/>
      <c r="C23" s="71">
        <v>34</v>
      </c>
      <c r="D23" s="57" t="s">
        <v>26</v>
      </c>
      <c r="E23" s="58" t="e">
        <f>'統計表(完成)'!E23-'統計表(CHK)'!E23</f>
        <v>#REF!</v>
      </c>
      <c r="F23" s="58" t="e">
        <f>'統計表(完成)'!F23-'統計表(CHK)'!F23</f>
        <v>#REF!</v>
      </c>
      <c r="G23" s="58" t="e">
        <f>'統計表(完成)'!G23-'統計表(CHK)'!G23</f>
        <v>#REF!</v>
      </c>
      <c r="H23" s="58" t="e">
        <f>'統計表(完成)'!H23-'統計表(CHK)'!H23</f>
        <v>#REF!</v>
      </c>
      <c r="I23" s="58" t="e">
        <f>'統計表(完成)'!I23-'統計表(CHK)'!I23</f>
        <v>#REF!</v>
      </c>
      <c r="J23" s="58" t="e">
        <f>'統計表(完成)'!J23-'統計表(CHK)'!J23</f>
        <v>#REF!</v>
      </c>
      <c r="K23" s="58" t="e">
        <f>'統計表(完成)'!K23-'統計表(CHK)'!K23</f>
        <v>#REF!</v>
      </c>
      <c r="L23" s="58" t="e">
        <f>'統計表(完成)'!L23-'統計表(CHK)'!L23</f>
        <v>#REF!</v>
      </c>
      <c r="M23" s="58" t="e">
        <f>'統計表(完成)'!M23-'統計表(CHK)'!M23</f>
        <v>#REF!</v>
      </c>
      <c r="N23" s="58" t="e">
        <f>'統計表(完成)'!N23-'統計表(CHK)'!N23</f>
        <v>#REF!</v>
      </c>
      <c r="O23" s="58" t="e">
        <f>'統計表(完成)'!O23-'統計表(CHK)'!O23</f>
        <v>#REF!</v>
      </c>
      <c r="P23" s="58" t="e">
        <f>'統計表(完成)'!P23-'統計表(CHK)'!P23</f>
        <v>#REF!</v>
      </c>
      <c r="Q23" s="58" t="e">
        <f>'統計表(完成)'!Q23-'統計表(CHK)'!Q23</f>
        <v>#REF!</v>
      </c>
      <c r="R23" s="58" t="e">
        <f>'統計表(完成)'!R23-'統計表(CHK)'!R23</f>
        <v>#REF!</v>
      </c>
      <c r="S23" s="58" t="e">
        <f>'統計表(完成)'!S23-'統計表(CHK)'!S23</f>
        <v>#REF!</v>
      </c>
      <c r="T23" s="58" t="e">
        <f>'統計表(完成)'!T23-'統計表(CHK)'!T23</f>
        <v>#REF!</v>
      </c>
      <c r="U23" s="58" t="e">
        <f>'統計表(完成)'!U23-'統計表(CHK)'!U23</f>
        <v>#REF!</v>
      </c>
      <c r="V23" s="58" t="e">
        <f>'統計表(完成)'!V23-'統計表(CHK)'!V23</f>
        <v>#REF!</v>
      </c>
      <c r="W23" s="58" t="e">
        <f>'統計表(完成)'!W23-'統計表(CHK)'!W23</f>
        <v>#REF!</v>
      </c>
      <c r="X23" s="58" t="e">
        <f>'統計表(完成)'!X23-'統計表(CHK)'!X23</f>
        <v>#REF!</v>
      </c>
      <c r="Y23" s="58" t="e">
        <f>'統計表(完成)'!Y23-'統計表(CHK)'!Y23</f>
        <v>#REF!</v>
      </c>
      <c r="Z23" s="58" t="e">
        <f>'統計表(完成)'!Z23-'統計表(CHK)'!Z23</f>
        <v>#REF!</v>
      </c>
      <c r="AA23" s="58" t="e">
        <f>'統計表(完成)'!AA23-'統計表(CHK)'!AA23</f>
        <v>#REF!</v>
      </c>
      <c r="AB23" s="58" t="e">
        <f>'統計表(完成)'!AB23-'統計表(CHK)'!AB23</f>
        <v>#REF!</v>
      </c>
      <c r="AC23" s="58" t="e">
        <f>'統計表(完成)'!AC23-'統計表(CHK)'!AC23</f>
        <v>#REF!</v>
      </c>
      <c r="AD23" s="58" t="e">
        <f>'統計表(完成)'!AD23-'統計表(CHK)'!AD23</f>
        <v>#REF!</v>
      </c>
      <c r="AE23" s="58" t="e">
        <f>'統計表(完成)'!AE23-'統計表(CHK)'!AE23</f>
        <v>#REF!</v>
      </c>
      <c r="AF23" s="58" t="e">
        <f>'統計表(完成)'!AF23-'統計表(CHK)'!AF23</f>
        <v>#REF!</v>
      </c>
      <c r="AG23" s="58" t="e">
        <f>'統計表(完成)'!AG23-'統計表(CHK)'!AG23</f>
        <v>#REF!</v>
      </c>
      <c r="AH23" s="58" t="e">
        <f>'統計表(完成)'!AH23-'統計表(CHK)'!AH23</f>
        <v>#REF!</v>
      </c>
      <c r="AI23" s="58" t="e">
        <f>'統計表(完成)'!AI23-'統計表(CHK)'!AI23</f>
        <v>#REF!</v>
      </c>
      <c r="AJ23" s="58" t="e">
        <f>'統計表(完成)'!AJ23-'統計表(CHK)'!AJ23</f>
        <v>#REF!</v>
      </c>
      <c r="AK23" s="58" t="e">
        <f>'統計表(完成)'!AK23-'統計表(CHK)'!AK23</f>
        <v>#REF!</v>
      </c>
      <c r="AL23" s="58" t="e">
        <f>'統計表(完成)'!AL23-'統計表(CHK)'!AL23</f>
        <v>#REF!</v>
      </c>
      <c r="AM23" s="58" t="e">
        <f>'統計表(完成)'!AM23-'統計表(CHK)'!AM23</f>
        <v>#REF!</v>
      </c>
      <c r="AN23" s="58" t="e">
        <f>'統計表(完成)'!AN23-'統計表(CHK)'!AN23</f>
        <v>#REF!</v>
      </c>
      <c r="AO23" s="58" t="e">
        <f>'統計表(完成)'!AO23-'統計表(CHK)'!AO23</f>
        <v>#REF!</v>
      </c>
      <c r="AP23" s="98" t="e">
        <f>'統計表(完成)'!AP23-'統計表(CHK)'!AP23</f>
        <v>#REF!</v>
      </c>
      <c r="AQ23" s="60" t="e">
        <f>'統計表(完成)'!AQ23-'統計表(CHK)'!AQ23</f>
        <v>#REF!</v>
      </c>
      <c r="AR23" s="60" t="e">
        <f>'統計表(完成)'!AR23-'統計表(CHK)'!AR23</f>
        <v>#REF!</v>
      </c>
      <c r="AS23" s="60" t="e">
        <f>'統計表(完成)'!AS23-'統計表(CHK)'!AS23</f>
        <v>#REF!</v>
      </c>
      <c r="AT23" s="60" t="e">
        <f>'統計表(完成)'!AT23-'統計表(CHK)'!AT23</f>
        <v>#REF!</v>
      </c>
      <c r="AU23" s="60" t="e">
        <f>'統計表(完成)'!AU23-'統計表(CHK)'!AU23</f>
        <v>#REF!</v>
      </c>
      <c r="AV23" s="60" t="e">
        <f>'統計表(完成)'!AV23-'統計表(CHK)'!AV23</f>
        <v>#REF!</v>
      </c>
      <c r="AW23" s="60" t="e">
        <f>'統計表(完成)'!AW23-'統計表(CHK)'!AW23</f>
        <v>#REF!</v>
      </c>
      <c r="AX23" s="60" t="e">
        <f>'統計表(完成)'!AX23-'統計表(CHK)'!AX23</f>
        <v>#REF!</v>
      </c>
      <c r="AY23" s="60" t="e">
        <f>'統計表(完成)'!AY23-'統計表(CHK)'!AY23</f>
        <v>#REF!</v>
      </c>
      <c r="AZ23" s="60" t="e">
        <f>'統計表(完成)'!AZ23-'統計表(CHK)'!AZ23</f>
        <v>#REF!</v>
      </c>
      <c r="BA23" s="60" t="e">
        <f>'統計表(完成)'!BA23-'統計表(CHK)'!BA23</f>
        <v>#REF!</v>
      </c>
      <c r="BB23" s="60" t="e">
        <f>'統計表(完成)'!BB23-'統計表(CHK)'!BB23</f>
        <v>#REF!</v>
      </c>
      <c r="BC23" s="60" t="e">
        <f>'統計表(完成)'!BC23-'統計表(CHK)'!BC23</f>
        <v>#REF!</v>
      </c>
      <c r="BD23" s="60" t="e">
        <f>'統計表(完成)'!BD23-'統計表(CHK)'!BD23</f>
        <v>#REF!</v>
      </c>
      <c r="BE23" s="60" t="e">
        <f>'統計表(完成)'!BE23-'統計表(CHK)'!BE23</f>
        <v>#REF!</v>
      </c>
      <c r="BF23" s="60" t="e">
        <f>'統計表(完成)'!BF23-'統計表(CHK)'!BF23</f>
        <v>#REF!</v>
      </c>
      <c r="BG23" s="60" t="e">
        <f>'統計表(完成)'!BG23-'統計表(CHK)'!BG23</f>
        <v>#REF!</v>
      </c>
      <c r="BH23" s="60" t="e">
        <f>'統計表(完成)'!BH23-'統計表(CHK)'!BH23</f>
        <v>#REF!</v>
      </c>
      <c r="BI23" s="60" t="e">
        <f>'統計表(完成)'!BI23-'統計表(CHK)'!BI23</f>
        <v>#REF!</v>
      </c>
      <c r="BJ23" s="60" t="e">
        <f>'統計表(完成)'!BJ23-'統計表(CHK)'!BJ23</f>
        <v>#REF!</v>
      </c>
      <c r="BK23" s="60" t="e">
        <f>'統計表(完成)'!BK23-'統計表(CHK)'!BK23</f>
        <v>#REF!</v>
      </c>
      <c r="BL23" s="60" t="e">
        <f>'統計表(完成)'!BL23-'統計表(CHK)'!BL23</f>
        <v>#REF!</v>
      </c>
      <c r="BM23" s="60" t="e">
        <f>'統計表(完成)'!BM23-'統計表(CHK)'!BM23</f>
        <v>#REF!</v>
      </c>
      <c r="BN23" s="60" t="e">
        <f>'統計表(完成)'!BN23-'統計表(CHK)'!BN23</f>
        <v>#REF!</v>
      </c>
      <c r="BO23" s="60" t="e">
        <f>'統計表(完成)'!BO23-'統計表(CHK)'!BO23</f>
        <v>#REF!</v>
      </c>
      <c r="BP23" s="60" t="e">
        <f>'統計表(完成)'!BP23-'統計表(CHK)'!BP23</f>
        <v>#REF!</v>
      </c>
      <c r="BQ23" s="60" t="e">
        <f>'統計表(完成)'!BQ23-'統計表(CHK)'!BQ23</f>
        <v>#REF!</v>
      </c>
      <c r="BR23" s="60" t="e">
        <f>'統計表(完成)'!BR23-'統計表(CHK)'!BR23</f>
        <v>#REF!</v>
      </c>
      <c r="BS23" s="60" t="e">
        <f>'統計表(完成)'!BS23-'統計表(CHK)'!BS23</f>
        <v>#REF!</v>
      </c>
      <c r="BT23" s="60" t="e">
        <f>'統計表(完成)'!BT23-'統計表(CHK)'!BT23</f>
        <v>#REF!</v>
      </c>
      <c r="BU23" s="60" t="e">
        <f>'統計表(完成)'!BU23-'統計表(CHK)'!BU23</f>
        <v>#REF!</v>
      </c>
      <c r="BV23" s="60" t="e">
        <f>'統計表(完成)'!BV23-'統計表(CHK)'!BV23</f>
        <v>#REF!</v>
      </c>
      <c r="BW23" s="60" t="e">
        <f>'統計表(完成)'!BW23-'統計表(CHK)'!BW23</f>
        <v>#REF!</v>
      </c>
      <c r="BX23" s="60" t="e">
        <f>'統計表(完成)'!BX23-'統計表(CHK)'!BX23</f>
        <v>#REF!</v>
      </c>
      <c r="BY23" s="60" t="e">
        <f>'統計表(完成)'!BY23-'統計表(CHK)'!BY23</f>
        <v>#REF!</v>
      </c>
      <c r="BZ23" s="60" t="e">
        <f>'統計表(完成)'!BZ23-'統計表(CHK)'!BZ23</f>
        <v>#REF!</v>
      </c>
      <c r="CA23" s="60" t="e">
        <f>'統計表(完成)'!CA23-'統計表(CHK)'!CA23</f>
        <v>#REF!</v>
      </c>
      <c r="CB23" s="123" t="e">
        <f>'統計表(完成)'!CB23-'統計表(CHK)'!CB23</f>
        <v>#REF!</v>
      </c>
      <c r="CC23" s="127" t="e">
        <f>'統計表(完成)'!CC23-'統計表(CHK)'!CC23</f>
        <v>#REF!</v>
      </c>
      <c r="CD23" s="58" t="e">
        <f>'統計表(完成)'!CD23-'統計表(CHK)'!CD23</f>
        <v>#REF!</v>
      </c>
      <c r="CE23" s="58" t="e">
        <f>'統計表(完成)'!CE23-'統計表(CHK)'!CE23</f>
        <v>#REF!</v>
      </c>
      <c r="CF23" s="58" t="e">
        <f>'統計表(完成)'!CF23-'統計表(CHK)'!CF23</f>
        <v>#REF!</v>
      </c>
      <c r="CG23" s="58" t="e">
        <f>'統計表(完成)'!CG23-'統計表(CHK)'!CG23</f>
        <v>#REF!</v>
      </c>
      <c r="CH23" s="58" t="e">
        <f>'統計表(完成)'!CH23-'統計表(CHK)'!CH23</f>
        <v>#REF!</v>
      </c>
      <c r="CI23" s="58" t="e">
        <f>'統計表(完成)'!CI23-'統計表(CHK)'!CI23</f>
        <v>#REF!</v>
      </c>
      <c r="CJ23" s="62">
        <f>'統計表(完成)'!CJ23-'統計表(CHK)'!CJ23</f>
        <v>0</v>
      </c>
      <c r="CK23" s="59" t="e">
        <f>'統計表(完成)'!CK23-'統計表(CHK)'!CK23</f>
        <v>#REF!</v>
      </c>
      <c r="CL23" s="68" t="e">
        <f>'統計表(完成)'!CL23-'統計表(CHK)'!CL23</f>
        <v>#REF!</v>
      </c>
      <c r="CM23" s="60" t="e">
        <f>'統計表(完成)'!CM23-'統計表(CHK)'!CM23</f>
        <v>#REF!</v>
      </c>
      <c r="CN23" s="60" t="e">
        <f>'統計表(完成)'!CN23-'統計表(CHK)'!CN23</f>
        <v>#REF!</v>
      </c>
      <c r="CO23" s="60" t="e">
        <f>'統計表(完成)'!CO23-'統計表(CHK)'!CO23</f>
        <v>#REF!</v>
      </c>
      <c r="CP23" s="60" t="e">
        <f>'統計表(完成)'!CP23-'統計表(CHK)'!CP23</f>
        <v>#REF!</v>
      </c>
      <c r="CQ23" s="60" t="e">
        <f>'統計表(完成)'!CQ23-'統計表(CHK)'!CQ23</f>
        <v>#REF!</v>
      </c>
      <c r="CR23" s="69">
        <f>'統計表(完成)'!CR23-'統計表(CHK)'!CR23</f>
        <v>0</v>
      </c>
      <c r="CS23" s="155" t="e">
        <f>'統計表(完成)'!CS23-'統計表(CHK)'!CS23</f>
        <v>#REF!</v>
      </c>
      <c r="CT23" s="166" t="e">
        <f>'統計表(完成)'!CT23-'統計表(CHK)'!CT23</f>
        <v>#REF!</v>
      </c>
      <c r="CU23" s="61" t="e">
        <f>'統計表(完成)'!CU23-'統計表(CHK)'!CU23</f>
        <v>#REF!</v>
      </c>
      <c r="CV23" s="66" t="e">
        <f>'統計表(完成)'!CV23-'統計表(CHK)'!CV23</f>
        <v>#REF!</v>
      </c>
      <c r="CW23" s="173" t="e">
        <f>'統計表(完成)'!CW23-'統計表(CHK)'!CW23</f>
        <v>#REF!</v>
      </c>
      <c r="CX23" s="58"/>
    </row>
    <row r="24" spans="1:102" x14ac:dyDescent="0.35">
      <c r="A24" s="236"/>
      <c r="B24" s="238"/>
      <c r="C24" s="71">
        <v>35</v>
      </c>
      <c r="D24" s="57" t="s">
        <v>27</v>
      </c>
      <c r="E24" s="58" t="e">
        <f>'統計表(完成)'!E24-'統計表(CHK)'!E24</f>
        <v>#REF!</v>
      </c>
      <c r="F24" s="58" t="e">
        <f>'統計表(完成)'!F24-'統計表(CHK)'!F24</f>
        <v>#REF!</v>
      </c>
      <c r="G24" s="58" t="e">
        <f>'統計表(完成)'!G24-'統計表(CHK)'!G24</f>
        <v>#REF!</v>
      </c>
      <c r="H24" s="58" t="e">
        <f>'統計表(完成)'!H24-'統計表(CHK)'!H24</f>
        <v>#REF!</v>
      </c>
      <c r="I24" s="58" t="e">
        <f>'統計表(完成)'!I24-'統計表(CHK)'!I24</f>
        <v>#REF!</v>
      </c>
      <c r="J24" s="58" t="e">
        <f>'統計表(完成)'!J24-'統計表(CHK)'!J24</f>
        <v>#REF!</v>
      </c>
      <c r="K24" s="58" t="e">
        <f>'統計表(完成)'!K24-'統計表(CHK)'!K24</f>
        <v>#REF!</v>
      </c>
      <c r="L24" s="58" t="e">
        <f>'統計表(完成)'!L24-'統計表(CHK)'!L24</f>
        <v>#REF!</v>
      </c>
      <c r="M24" s="58" t="e">
        <f>'統計表(完成)'!M24-'統計表(CHK)'!M24</f>
        <v>#REF!</v>
      </c>
      <c r="N24" s="58" t="e">
        <f>'統計表(完成)'!N24-'統計表(CHK)'!N24</f>
        <v>#REF!</v>
      </c>
      <c r="O24" s="58" t="e">
        <f>'統計表(完成)'!O24-'統計表(CHK)'!O24</f>
        <v>#REF!</v>
      </c>
      <c r="P24" s="58" t="e">
        <f>'統計表(完成)'!P24-'統計表(CHK)'!P24</f>
        <v>#REF!</v>
      </c>
      <c r="Q24" s="58" t="e">
        <f>'統計表(完成)'!Q24-'統計表(CHK)'!Q24</f>
        <v>#REF!</v>
      </c>
      <c r="R24" s="58" t="e">
        <f>'統計表(完成)'!R24-'統計表(CHK)'!R24</f>
        <v>#REF!</v>
      </c>
      <c r="S24" s="58" t="e">
        <f>'統計表(完成)'!S24-'統計表(CHK)'!S24</f>
        <v>#REF!</v>
      </c>
      <c r="T24" s="58" t="e">
        <f>'統計表(完成)'!T24-'統計表(CHK)'!T24</f>
        <v>#REF!</v>
      </c>
      <c r="U24" s="58" t="e">
        <f>'統計表(完成)'!U24-'統計表(CHK)'!U24</f>
        <v>#REF!</v>
      </c>
      <c r="V24" s="58" t="e">
        <f>'統計表(完成)'!V24-'統計表(CHK)'!V24</f>
        <v>#REF!</v>
      </c>
      <c r="W24" s="58" t="e">
        <f>'統計表(完成)'!W24-'統計表(CHK)'!W24</f>
        <v>#REF!</v>
      </c>
      <c r="X24" s="58" t="e">
        <f>'統計表(完成)'!X24-'統計表(CHK)'!X24</f>
        <v>#REF!</v>
      </c>
      <c r="Y24" s="58" t="e">
        <f>'統計表(完成)'!Y24-'統計表(CHK)'!Y24</f>
        <v>#REF!</v>
      </c>
      <c r="Z24" s="58" t="e">
        <f>'統計表(完成)'!Z24-'統計表(CHK)'!Z24</f>
        <v>#REF!</v>
      </c>
      <c r="AA24" s="58" t="e">
        <f>'統計表(完成)'!AA24-'統計表(CHK)'!AA24</f>
        <v>#REF!</v>
      </c>
      <c r="AB24" s="58" t="e">
        <f>'統計表(完成)'!AB24-'統計表(CHK)'!AB24</f>
        <v>#REF!</v>
      </c>
      <c r="AC24" s="58" t="e">
        <f>'統計表(完成)'!AC24-'統計表(CHK)'!AC24</f>
        <v>#REF!</v>
      </c>
      <c r="AD24" s="58" t="e">
        <f>'統計表(完成)'!AD24-'統計表(CHK)'!AD24</f>
        <v>#REF!</v>
      </c>
      <c r="AE24" s="58" t="e">
        <f>'統計表(完成)'!AE24-'統計表(CHK)'!AE24</f>
        <v>#REF!</v>
      </c>
      <c r="AF24" s="58" t="e">
        <f>'統計表(完成)'!AF24-'統計表(CHK)'!AF24</f>
        <v>#REF!</v>
      </c>
      <c r="AG24" s="58" t="e">
        <f>'統計表(完成)'!AG24-'統計表(CHK)'!AG24</f>
        <v>#REF!</v>
      </c>
      <c r="AH24" s="58" t="e">
        <f>'統計表(完成)'!AH24-'統計表(CHK)'!AH24</f>
        <v>#REF!</v>
      </c>
      <c r="AI24" s="58" t="e">
        <f>'統計表(完成)'!AI24-'統計表(CHK)'!AI24</f>
        <v>#REF!</v>
      </c>
      <c r="AJ24" s="58" t="e">
        <f>'統計表(完成)'!AJ24-'統計表(CHK)'!AJ24</f>
        <v>#REF!</v>
      </c>
      <c r="AK24" s="58" t="e">
        <f>'統計表(完成)'!AK24-'統計表(CHK)'!AK24</f>
        <v>#REF!</v>
      </c>
      <c r="AL24" s="58" t="e">
        <f>'統計表(完成)'!AL24-'統計表(CHK)'!AL24</f>
        <v>#REF!</v>
      </c>
      <c r="AM24" s="58" t="e">
        <f>'統計表(完成)'!AM24-'統計表(CHK)'!AM24</f>
        <v>#REF!</v>
      </c>
      <c r="AN24" s="58" t="e">
        <f>'統計表(完成)'!AN24-'統計表(CHK)'!AN24</f>
        <v>#REF!</v>
      </c>
      <c r="AO24" s="58" t="e">
        <f>'統計表(完成)'!AO24-'統計表(CHK)'!AO24</f>
        <v>#REF!</v>
      </c>
      <c r="AP24" s="98" t="e">
        <f>'統計表(完成)'!AP24-'統計表(CHK)'!AP24</f>
        <v>#REF!</v>
      </c>
      <c r="AQ24" s="60" t="e">
        <f>'統計表(完成)'!AQ24-'統計表(CHK)'!AQ24</f>
        <v>#REF!</v>
      </c>
      <c r="AR24" s="60" t="e">
        <f>'統計表(完成)'!AR24-'統計表(CHK)'!AR24</f>
        <v>#REF!</v>
      </c>
      <c r="AS24" s="60" t="e">
        <f>'統計表(完成)'!AS24-'統計表(CHK)'!AS24</f>
        <v>#REF!</v>
      </c>
      <c r="AT24" s="60" t="e">
        <f>'統計表(完成)'!AT24-'統計表(CHK)'!AT24</f>
        <v>#REF!</v>
      </c>
      <c r="AU24" s="60" t="e">
        <f>'統計表(完成)'!AU24-'統計表(CHK)'!AU24</f>
        <v>#REF!</v>
      </c>
      <c r="AV24" s="60" t="e">
        <f>'統計表(完成)'!AV24-'統計表(CHK)'!AV24</f>
        <v>#REF!</v>
      </c>
      <c r="AW24" s="60" t="e">
        <f>'統計表(完成)'!AW24-'統計表(CHK)'!AW24</f>
        <v>#REF!</v>
      </c>
      <c r="AX24" s="60" t="e">
        <f>'統計表(完成)'!AX24-'統計表(CHK)'!AX24</f>
        <v>#REF!</v>
      </c>
      <c r="AY24" s="60" t="e">
        <f>'統計表(完成)'!AY24-'統計表(CHK)'!AY24</f>
        <v>#REF!</v>
      </c>
      <c r="AZ24" s="60" t="e">
        <f>'統計表(完成)'!AZ24-'統計表(CHK)'!AZ24</f>
        <v>#REF!</v>
      </c>
      <c r="BA24" s="60" t="e">
        <f>'統計表(完成)'!BA24-'統計表(CHK)'!BA24</f>
        <v>#REF!</v>
      </c>
      <c r="BB24" s="60" t="e">
        <f>'統計表(完成)'!BB24-'統計表(CHK)'!BB24</f>
        <v>#REF!</v>
      </c>
      <c r="BC24" s="60" t="e">
        <f>'統計表(完成)'!BC24-'統計表(CHK)'!BC24</f>
        <v>#REF!</v>
      </c>
      <c r="BD24" s="60" t="e">
        <f>'統計表(完成)'!BD24-'統計表(CHK)'!BD24</f>
        <v>#REF!</v>
      </c>
      <c r="BE24" s="60" t="e">
        <f>'統計表(完成)'!BE24-'統計表(CHK)'!BE24</f>
        <v>#REF!</v>
      </c>
      <c r="BF24" s="60" t="e">
        <f>'統計表(完成)'!BF24-'統計表(CHK)'!BF24</f>
        <v>#REF!</v>
      </c>
      <c r="BG24" s="60" t="e">
        <f>'統計表(完成)'!BG24-'統計表(CHK)'!BG24</f>
        <v>#REF!</v>
      </c>
      <c r="BH24" s="60" t="e">
        <f>'統計表(完成)'!BH24-'統計表(CHK)'!BH24</f>
        <v>#REF!</v>
      </c>
      <c r="BI24" s="60" t="e">
        <f>'統計表(完成)'!BI24-'統計表(CHK)'!BI24</f>
        <v>#REF!</v>
      </c>
      <c r="BJ24" s="60" t="e">
        <f>'統計表(完成)'!BJ24-'統計表(CHK)'!BJ24</f>
        <v>#REF!</v>
      </c>
      <c r="BK24" s="60" t="e">
        <f>'統計表(完成)'!BK24-'統計表(CHK)'!BK24</f>
        <v>#REF!</v>
      </c>
      <c r="BL24" s="60" t="e">
        <f>'統計表(完成)'!BL24-'統計表(CHK)'!BL24</f>
        <v>#REF!</v>
      </c>
      <c r="BM24" s="60" t="e">
        <f>'統計表(完成)'!BM24-'統計表(CHK)'!BM24</f>
        <v>#REF!</v>
      </c>
      <c r="BN24" s="60" t="e">
        <f>'統計表(完成)'!BN24-'統計表(CHK)'!BN24</f>
        <v>#REF!</v>
      </c>
      <c r="BO24" s="60" t="e">
        <f>'統計表(完成)'!BO24-'統計表(CHK)'!BO24</f>
        <v>#REF!</v>
      </c>
      <c r="BP24" s="60" t="e">
        <f>'統計表(完成)'!BP24-'統計表(CHK)'!BP24</f>
        <v>#REF!</v>
      </c>
      <c r="BQ24" s="60" t="e">
        <f>'統計表(完成)'!BQ24-'統計表(CHK)'!BQ24</f>
        <v>#REF!</v>
      </c>
      <c r="BR24" s="60" t="e">
        <f>'統計表(完成)'!BR24-'統計表(CHK)'!BR24</f>
        <v>#REF!</v>
      </c>
      <c r="BS24" s="60" t="e">
        <f>'統計表(完成)'!BS24-'統計表(CHK)'!BS24</f>
        <v>#REF!</v>
      </c>
      <c r="BT24" s="60" t="e">
        <f>'統計表(完成)'!BT24-'統計表(CHK)'!BT24</f>
        <v>#REF!</v>
      </c>
      <c r="BU24" s="60" t="e">
        <f>'統計表(完成)'!BU24-'統計表(CHK)'!BU24</f>
        <v>#REF!</v>
      </c>
      <c r="BV24" s="60" t="e">
        <f>'統計表(完成)'!BV24-'統計表(CHK)'!BV24</f>
        <v>#REF!</v>
      </c>
      <c r="BW24" s="60" t="e">
        <f>'統計表(完成)'!BW24-'統計表(CHK)'!BW24</f>
        <v>#REF!</v>
      </c>
      <c r="BX24" s="60" t="e">
        <f>'統計表(完成)'!BX24-'統計表(CHK)'!BX24</f>
        <v>#REF!</v>
      </c>
      <c r="BY24" s="60" t="e">
        <f>'統計表(完成)'!BY24-'統計表(CHK)'!BY24</f>
        <v>#REF!</v>
      </c>
      <c r="BZ24" s="60" t="e">
        <f>'統計表(完成)'!BZ24-'統計表(CHK)'!BZ24</f>
        <v>#REF!</v>
      </c>
      <c r="CA24" s="60" t="e">
        <f>'統計表(完成)'!CA24-'統計表(CHK)'!CA24</f>
        <v>#REF!</v>
      </c>
      <c r="CB24" s="123" t="e">
        <f>'統計表(完成)'!CB24-'統計表(CHK)'!CB24</f>
        <v>#REF!</v>
      </c>
      <c r="CC24" s="127" t="e">
        <f>'統計表(完成)'!CC24-'統計表(CHK)'!CC24</f>
        <v>#REF!</v>
      </c>
      <c r="CD24" s="58" t="e">
        <f>'統計表(完成)'!CD24-'統計表(CHK)'!CD24</f>
        <v>#REF!</v>
      </c>
      <c r="CE24" s="58" t="e">
        <f>'統計表(完成)'!CE24-'統計表(CHK)'!CE24</f>
        <v>#REF!</v>
      </c>
      <c r="CF24" s="58" t="e">
        <f>'統計表(完成)'!CF24-'統計表(CHK)'!CF24</f>
        <v>#REF!</v>
      </c>
      <c r="CG24" s="58" t="e">
        <f>'統計表(完成)'!CG24-'統計表(CHK)'!CG24</f>
        <v>#REF!</v>
      </c>
      <c r="CH24" s="58" t="e">
        <f>'統計表(完成)'!CH24-'統計表(CHK)'!CH24</f>
        <v>#REF!</v>
      </c>
      <c r="CI24" s="58" t="e">
        <f>'統計表(完成)'!CI24-'統計表(CHK)'!CI24</f>
        <v>#REF!</v>
      </c>
      <c r="CJ24" s="62">
        <f>'統計表(完成)'!CJ24-'統計表(CHK)'!CJ24</f>
        <v>0</v>
      </c>
      <c r="CK24" s="59" t="e">
        <f>'統計表(完成)'!CK24-'統計表(CHK)'!CK24</f>
        <v>#REF!</v>
      </c>
      <c r="CL24" s="68" t="e">
        <f>'統計表(完成)'!CL24-'統計表(CHK)'!CL24</f>
        <v>#REF!</v>
      </c>
      <c r="CM24" s="60" t="e">
        <f>'統計表(完成)'!CM24-'統計表(CHK)'!CM24</f>
        <v>#REF!</v>
      </c>
      <c r="CN24" s="60" t="e">
        <f>'統計表(完成)'!CN24-'統計表(CHK)'!CN24</f>
        <v>#REF!</v>
      </c>
      <c r="CO24" s="60" t="e">
        <f>'統計表(完成)'!CO24-'統計表(CHK)'!CO24</f>
        <v>#REF!</v>
      </c>
      <c r="CP24" s="60" t="e">
        <f>'統計表(完成)'!CP24-'統計表(CHK)'!CP24</f>
        <v>#REF!</v>
      </c>
      <c r="CQ24" s="60" t="e">
        <f>'統計表(完成)'!CQ24-'統計表(CHK)'!CQ24</f>
        <v>#REF!</v>
      </c>
      <c r="CR24" s="69">
        <f>'統計表(完成)'!CR24-'統計表(CHK)'!CR24</f>
        <v>0</v>
      </c>
      <c r="CS24" s="155" t="e">
        <f>'統計表(完成)'!CS24-'統計表(CHK)'!CS24</f>
        <v>#REF!</v>
      </c>
      <c r="CT24" s="166" t="e">
        <f>'統計表(完成)'!CT24-'統計表(CHK)'!CT24</f>
        <v>#REF!</v>
      </c>
      <c r="CU24" s="61" t="e">
        <f>'統計表(完成)'!CU24-'統計表(CHK)'!CU24</f>
        <v>#REF!</v>
      </c>
      <c r="CV24" s="66" t="e">
        <f>'統計表(完成)'!CV24-'統計表(CHK)'!CV24</f>
        <v>#REF!</v>
      </c>
      <c r="CW24" s="173" t="e">
        <f>'統計表(完成)'!CW24-'統計表(CHK)'!CW24</f>
        <v>#REF!</v>
      </c>
      <c r="CX24" s="58"/>
    </row>
    <row r="25" spans="1:102" x14ac:dyDescent="0.35">
      <c r="A25" s="236"/>
      <c r="B25" s="238"/>
      <c r="C25" s="71">
        <v>39</v>
      </c>
      <c r="D25" s="57" t="s">
        <v>28</v>
      </c>
      <c r="E25" s="58" t="e">
        <f>'統計表(完成)'!E25-'統計表(CHK)'!E25</f>
        <v>#REF!</v>
      </c>
      <c r="F25" s="58" t="e">
        <f>'統計表(完成)'!F25-'統計表(CHK)'!F25</f>
        <v>#REF!</v>
      </c>
      <c r="G25" s="58" t="e">
        <f>'統計表(完成)'!G25-'統計表(CHK)'!G25</f>
        <v>#REF!</v>
      </c>
      <c r="H25" s="58" t="e">
        <f>'統計表(完成)'!H25-'統計表(CHK)'!H25</f>
        <v>#REF!</v>
      </c>
      <c r="I25" s="58" t="e">
        <f>'統計表(完成)'!I25-'統計表(CHK)'!I25</f>
        <v>#REF!</v>
      </c>
      <c r="J25" s="58" t="e">
        <f>'統計表(完成)'!J25-'統計表(CHK)'!J25</f>
        <v>#REF!</v>
      </c>
      <c r="K25" s="58" t="e">
        <f>'統計表(完成)'!K25-'統計表(CHK)'!K25</f>
        <v>#REF!</v>
      </c>
      <c r="L25" s="58" t="e">
        <f>'統計表(完成)'!L25-'統計表(CHK)'!L25</f>
        <v>#REF!</v>
      </c>
      <c r="M25" s="58" t="e">
        <f>'統計表(完成)'!M25-'統計表(CHK)'!M25</f>
        <v>#REF!</v>
      </c>
      <c r="N25" s="58" t="e">
        <f>'統計表(完成)'!N25-'統計表(CHK)'!N25</f>
        <v>#REF!</v>
      </c>
      <c r="O25" s="58" t="e">
        <f>'統計表(完成)'!O25-'統計表(CHK)'!O25</f>
        <v>#REF!</v>
      </c>
      <c r="P25" s="58" t="e">
        <f>'統計表(完成)'!P25-'統計表(CHK)'!P25</f>
        <v>#REF!</v>
      </c>
      <c r="Q25" s="58" t="e">
        <f>'統計表(完成)'!Q25-'統計表(CHK)'!Q25</f>
        <v>#REF!</v>
      </c>
      <c r="R25" s="58" t="e">
        <f>'統計表(完成)'!R25-'統計表(CHK)'!R25</f>
        <v>#REF!</v>
      </c>
      <c r="S25" s="58" t="e">
        <f>'統計表(完成)'!S25-'統計表(CHK)'!S25</f>
        <v>#REF!</v>
      </c>
      <c r="T25" s="58" t="e">
        <f>'統計表(完成)'!T25-'統計表(CHK)'!T25</f>
        <v>#REF!</v>
      </c>
      <c r="U25" s="58" t="e">
        <f>'統計表(完成)'!U25-'統計表(CHK)'!U25</f>
        <v>#REF!</v>
      </c>
      <c r="V25" s="58" t="e">
        <f>'統計表(完成)'!V25-'統計表(CHK)'!V25</f>
        <v>#REF!</v>
      </c>
      <c r="W25" s="58" t="e">
        <f>'統計表(完成)'!W25-'統計表(CHK)'!W25</f>
        <v>#REF!</v>
      </c>
      <c r="X25" s="58" t="e">
        <f>'統計表(完成)'!X25-'統計表(CHK)'!X25</f>
        <v>#REF!</v>
      </c>
      <c r="Y25" s="58" t="e">
        <f>'統計表(完成)'!Y25-'統計表(CHK)'!Y25</f>
        <v>#REF!</v>
      </c>
      <c r="Z25" s="58" t="e">
        <f>'統計表(完成)'!Z25-'統計表(CHK)'!Z25</f>
        <v>#REF!</v>
      </c>
      <c r="AA25" s="58" t="e">
        <f>'統計表(完成)'!AA25-'統計表(CHK)'!AA25</f>
        <v>#REF!</v>
      </c>
      <c r="AB25" s="58" t="e">
        <f>'統計表(完成)'!AB25-'統計表(CHK)'!AB25</f>
        <v>#REF!</v>
      </c>
      <c r="AC25" s="58" t="e">
        <f>'統計表(完成)'!AC25-'統計表(CHK)'!AC25</f>
        <v>#REF!</v>
      </c>
      <c r="AD25" s="58" t="e">
        <f>'統計表(完成)'!AD25-'統計表(CHK)'!AD25</f>
        <v>#REF!</v>
      </c>
      <c r="AE25" s="58" t="e">
        <f>'統計表(完成)'!AE25-'統計表(CHK)'!AE25</f>
        <v>#REF!</v>
      </c>
      <c r="AF25" s="58" t="e">
        <f>'統計表(完成)'!AF25-'統計表(CHK)'!AF25</f>
        <v>#REF!</v>
      </c>
      <c r="AG25" s="58" t="e">
        <f>'統計表(完成)'!AG25-'統計表(CHK)'!AG25</f>
        <v>#REF!</v>
      </c>
      <c r="AH25" s="58" t="e">
        <f>'統計表(完成)'!AH25-'統計表(CHK)'!AH25</f>
        <v>#REF!</v>
      </c>
      <c r="AI25" s="58" t="e">
        <f>'統計表(完成)'!AI25-'統計表(CHK)'!AI25</f>
        <v>#REF!</v>
      </c>
      <c r="AJ25" s="58" t="e">
        <f>'統計表(完成)'!AJ25-'統計表(CHK)'!AJ25</f>
        <v>#REF!</v>
      </c>
      <c r="AK25" s="58" t="e">
        <f>'統計表(完成)'!AK25-'統計表(CHK)'!AK25</f>
        <v>#REF!</v>
      </c>
      <c r="AL25" s="58" t="e">
        <f>'統計表(完成)'!AL25-'統計表(CHK)'!AL25</f>
        <v>#REF!</v>
      </c>
      <c r="AM25" s="58" t="e">
        <f>'統計表(完成)'!AM25-'統計表(CHK)'!AM25</f>
        <v>#REF!</v>
      </c>
      <c r="AN25" s="58" t="e">
        <f>'統計表(完成)'!AN25-'統計表(CHK)'!AN25</f>
        <v>#REF!</v>
      </c>
      <c r="AO25" s="58" t="e">
        <f>'統計表(完成)'!AO25-'統計表(CHK)'!AO25</f>
        <v>#REF!</v>
      </c>
      <c r="AP25" s="98" t="e">
        <f>'統計表(完成)'!AP25-'統計表(CHK)'!AP25</f>
        <v>#REF!</v>
      </c>
      <c r="AQ25" s="60" t="e">
        <f>'統計表(完成)'!AQ25-'統計表(CHK)'!AQ25</f>
        <v>#REF!</v>
      </c>
      <c r="AR25" s="60" t="e">
        <f>'統計表(完成)'!AR25-'統計表(CHK)'!AR25</f>
        <v>#REF!</v>
      </c>
      <c r="AS25" s="60" t="e">
        <f>'統計表(完成)'!AS25-'統計表(CHK)'!AS25</f>
        <v>#REF!</v>
      </c>
      <c r="AT25" s="60" t="e">
        <f>'統計表(完成)'!AT25-'統計表(CHK)'!AT25</f>
        <v>#REF!</v>
      </c>
      <c r="AU25" s="60" t="e">
        <f>'統計表(完成)'!AU25-'統計表(CHK)'!AU25</f>
        <v>#REF!</v>
      </c>
      <c r="AV25" s="60" t="e">
        <f>'統計表(完成)'!AV25-'統計表(CHK)'!AV25</f>
        <v>#REF!</v>
      </c>
      <c r="AW25" s="60" t="e">
        <f>'統計表(完成)'!AW25-'統計表(CHK)'!AW25</f>
        <v>#REF!</v>
      </c>
      <c r="AX25" s="60" t="e">
        <f>'統計表(完成)'!AX25-'統計表(CHK)'!AX25</f>
        <v>#REF!</v>
      </c>
      <c r="AY25" s="60" t="e">
        <f>'統計表(完成)'!AY25-'統計表(CHK)'!AY25</f>
        <v>#REF!</v>
      </c>
      <c r="AZ25" s="60" t="e">
        <f>'統計表(完成)'!AZ25-'統計表(CHK)'!AZ25</f>
        <v>#REF!</v>
      </c>
      <c r="BA25" s="60" t="e">
        <f>'統計表(完成)'!BA25-'統計表(CHK)'!BA25</f>
        <v>#REF!</v>
      </c>
      <c r="BB25" s="60" t="e">
        <f>'統計表(完成)'!BB25-'統計表(CHK)'!BB25</f>
        <v>#REF!</v>
      </c>
      <c r="BC25" s="60" t="e">
        <f>'統計表(完成)'!BC25-'統計表(CHK)'!BC25</f>
        <v>#REF!</v>
      </c>
      <c r="BD25" s="60" t="e">
        <f>'統計表(完成)'!BD25-'統計表(CHK)'!BD25</f>
        <v>#REF!</v>
      </c>
      <c r="BE25" s="60" t="e">
        <f>'統計表(完成)'!BE25-'統計表(CHK)'!BE25</f>
        <v>#REF!</v>
      </c>
      <c r="BF25" s="60" t="e">
        <f>'統計表(完成)'!BF25-'統計表(CHK)'!BF25</f>
        <v>#REF!</v>
      </c>
      <c r="BG25" s="60" t="e">
        <f>'統計表(完成)'!BG25-'統計表(CHK)'!BG25</f>
        <v>#REF!</v>
      </c>
      <c r="BH25" s="60" t="e">
        <f>'統計表(完成)'!BH25-'統計表(CHK)'!BH25</f>
        <v>#REF!</v>
      </c>
      <c r="BI25" s="60" t="e">
        <f>'統計表(完成)'!BI25-'統計表(CHK)'!BI25</f>
        <v>#REF!</v>
      </c>
      <c r="BJ25" s="60" t="e">
        <f>'統計表(完成)'!BJ25-'統計表(CHK)'!BJ25</f>
        <v>#REF!</v>
      </c>
      <c r="BK25" s="60" t="e">
        <f>'統計表(完成)'!BK25-'統計表(CHK)'!BK25</f>
        <v>#REF!</v>
      </c>
      <c r="BL25" s="60" t="e">
        <f>'統計表(完成)'!BL25-'統計表(CHK)'!BL25</f>
        <v>#REF!</v>
      </c>
      <c r="BM25" s="60" t="e">
        <f>'統計表(完成)'!BM25-'統計表(CHK)'!BM25</f>
        <v>#REF!</v>
      </c>
      <c r="BN25" s="60" t="e">
        <f>'統計表(完成)'!BN25-'統計表(CHK)'!BN25</f>
        <v>#REF!</v>
      </c>
      <c r="BO25" s="60" t="e">
        <f>'統計表(完成)'!BO25-'統計表(CHK)'!BO25</f>
        <v>#REF!</v>
      </c>
      <c r="BP25" s="60" t="e">
        <f>'統計表(完成)'!BP25-'統計表(CHK)'!BP25</f>
        <v>#REF!</v>
      </c>
      <c r="BQ25" s="60" t="e">
        <f>'統計表(完成)'!BQ25-'統計表(CHK)'!BQ25</f>
        <v>#REF!</v>
      </c>
      <c r="BR25" s="60" t="e">
        <f>'統計表(完成)'!BR25-'統計表(CHK)'!BR25</f>
        <v>#REF!</v>
      </c>
      <c r="BS25" s="60" t="e">
        <f>'統計表(完成)'!BS25-'統計表(CHK)'!BS25</f>
        <v>#REF!</v>
      </c>
      <c r="BT25" s="60" t="e">
        <f>'統計表(完成)'!BT25-'統計表(CHK)'!BT25</f>
        <v>#REF!</v>
      </c>
      <c r="BU25" s="60" t="e">
        <f>'統計表(完成)'!BU25-'統計表(CHK)'!BU25</f>
        <v>#REF!</v>
      </c>
      <c r="BV25" s="60" t="e">
        <f>'統計表(完成)'!BV25-'統計表(CHK)'!BV25</f>
        <v>#REF!</v>
      </c>
      <c r="BW25" s="60" t="e">
        <f>'統計表(完成)'!BW25-'統計表(CHK)'!BW25</f>
        <v>#REF!</v>
      </c>
      <c r="BX25" s="60" t="e">
        <f>'統計表(完成)'!BX25-'統計表(CHK)'!BX25</f>
        <v>#REF!</v>
      </c>
      <c r="BY25" s="60" t="e">
        <f>'統計表(完成)'!BY25-'統計表(CHK)'!BY25</f>
        <v>#REF!</v>
      </c>
      <c r="BZ25" s="60" t="e">
        <f>'統計表(完成)'!BZ25-'統計表(CHK)'!BZ25</f>
        <v>#REF!</v>
      </c>
      <c r="CA25" s="60" t="e">
        <f>'統計表(完成)'!CA25-'統計表(CHK)'!CA25</f>
        <v>#REF!</v>
      </c>
      <c r="CB25" s="123" t="e">
        <f>'統計表(完成)'!CB25-'統計表(CHK)'!CB25</f>
        <v>#REF!</v>
      </c>
      <c r="CC25" s="127" t="e">
        <f>'統計表(完成)'!CC25-'統計表(CHK)'!CC25</f>
        <v>#REF!</v>
      </c>
      <c r="CD25" s="58" t="e">
        <f>'統計表(完成)'!CD25-'統計表(CHK)'!CD25</f>
        <v>#REF!</v>
      </c>
      <c r="CE25" s="58" t="e">
        <f>'統計表(完成)'!CE25-'統計表(CHK)'!CE25</f>
        <v>#REF!</v>
      </c>
      <c r="CF25" s="58" t="e">
        <f>'統計表(完成)'!CF25-'統計表(CHK)'!CF25</f>
        <v>#REF!</v>
      </c>
      <c r="CG25" s="58" t="e">
        <f>'統計表(完成)'!CG25-'統計表(CHK)'!CG25</f>
        <v>#REF!</v>
      </c>
      <c r="CH25" s="58" t="e">
        <f>'統計表(完成)'!CH25-'統計表(CHK)'!CH25</f>
        <v>#REF!</v>
      </c>
      <c r="CI25" s="58" t="e">
        <f>'統計表(完成)'!CI25-'統計表(CHK)'!CI25</f>
        <v>#REF!</v>
      </c>
      <c r="CJ25" s="62">
        <f>'統計表(完成)'!CJ25-'統計表(CHK)'!CJ25</f>
        <v>0</v>
      </c>
      <c r="CK25" s="59" t="e">
        <f>'統計表(完成)'!CK25-'統計表(CHK)'!CK25</f>
        <v>#REF!</v>
      </c>
      <c r="CL25" s="68" t="e">
        <f>'統計表(完成)'!CL25-'統計表(CHK)'!CL25</f>
        <v>#REF!</v>
      </c>
      <c r="CM25" s="60" t="e">
        <f>'統計表(完成)'!CM25-'統計表(CHK)'!CM25</f>
        <v>#REF!</v>
      </c>
      <c r="CN25" s="60" t="e">
        <f>'統計表(完成)'!CN25-'統計表(CHK)'!CN25</f>
        <v>#REF!</v>
      </c>
      <c r="CO25" s="60" t="e">
        <f>'統計表(完成)'!CO25-'統計表(CHK)'!CO25</f>
        <v>#REF!</v>
      </c>
      <c r="CP25" s="60" t="e">
        <f>'統計表(完成)'!CP25-'統計表(CHK)'!CP25</f>
        <v>#REF!</v>
      </c>
      <c r="CQ25" s="60" t="e">
        <f>'統計表(完成)'!CQ25-'統計表(CHK)'!CQ25</f>
        <v>#REF!</v>
      </c>
      <c r="CR25" s="69">
        <f>'統計表(完成)'!CR25-'統計表(CHK)'!CR25</f>
        <v>0</v>
      </c>
      <c r="CS25" s="155" t="e">
        <f>'統計表(完成)'!CS25-'統計表(CHK)'!CS25</f>
        <v>#REF!</v>
      </c>
      <c r="CT25" s="166" t="e">
        <f>'統計表(完成)'!CT25-'統計表(CHK)'!CT25</f>
        <v>#REF!</v>
      </c>
      <c r="CU25" s="61" t="e">
        <f>'統計表(完成)'!CU25-'統計表(CHK)'!CU25</f>
        <v>#REF!</v>
      </c>
      <c r="CV25" s="66" t="e">
        <f>'統計表(完成)'!CV25-'統計表(CHK)'!CV25</f>
        <v>#REF!</v>
      </c>
      <c r="CW25" s="173" t="e">
        <f>'統計表(完成)'!CW25-'統計表(CHK)'!CW25</f>
        <v>#REF!</v>
      </c>
      <c r="CX25" s="58"/>
    </row>
    <row r="26" spans="1:102" x14ac:dyDescent="0.35">
      <c r="A26" s="236"/>
      <c r="B26" s="238"/>
      <c r="C26" s="71">
        <v>41</v>
      </c>
      <c r="D26" s="57" t="s">
        <v>29</v>
      </c>
      <c r="E26" s="58" t="e">
        <f>'統計表(完成)'!E26-'統計表(CHK)'!E26</f>
        <v>#REF!</v>
      </c>
      <c r="F26" s="58" t="e">
        <f>'統計表(完成)'!F26-'統計表(CHK)'!F26</f>
        <v>#REF!</v>
      </c>
      <c r="G26" s="58" t="e">
        <f>'統計表(完成)'!G26-'統計表(CHK)'!G26</f>
        <v>#REF!</v>
      </c>
      <c r="H26" s="58" t="e">
        <f>'統計表(完成)'!H26-'統計表(CHK)'!H26</f>
        <v>#REF!</v>
      </c>
      <c r="I26" s="58" t="e">
        <f>'統計表(完成)'!I26-'統計表(CHK)'!I26</f>
        <v>#REF!</v>
      </c>
      <c r="J26" s="58" t="e">
        <f>'統計表(完成)'!J26-'統計表(CHK)'!J26</f>
        <v>#REF!</v>
      </c>
      <c r="K26" s="58" t="e">
        <f>'統計表(完成)'!K26-'統計表(CHK)'!K26</f>
        <v>#REF!</v>
      </c>
      <c r="L26" s="58" t="e">
        <f>'統計表(完成)'!L26-'統計表(CHK)'!L26</f>
        <v>#REF!</v>
      </c>
      <c r="M26" s="58" t="e">
        <f>'統計表(完成)'!M26-'統計表(CHK)'!M26</f>
        <v>#REF!</v>
      </c>
      <c r="N26" s="58" t="e">
        <f>'統計表(完成)'!N26-'統計表(CHK)'!N26</f>
        <v>#REF!</v>
      </c>
      <c r="O26" s="58" t="e">
        <f>'統計表(完成)'!O26-'統計表(CHK)'!O26</f>
        <v>#REF!</v>
      </c>
      <c r="P26" s="58" t="e">
        <f>'統計表(完成)'!P26-'統計表(CHK)'!P26</f>
        <v>#REF!</v>
      </c>
      <c r="Q26" s="58" t="e">
        <f>'統計表(完成)'!Q26-'統計表(CHK)'!Q26</f>
        <v>#REF!</v>
      </c>
      <c r="R26" s="58" t="e">
        <f>'統計表(完成)'!R26-'統計表(CHK)'!R26</f>
        <v>#REF!</v>
      </c>
      <c r="S26" s="58" t="e">
        <f>'統計表(完成)'!S26-'統計表(CHK)'!S26</f>
        <v>#REF!</v>
      </c>
      <c r="T26" s="58" t="e">
        <f>'統計表(完成)'!T26-'統計表(CHK)'!T26</f>
        <v>#REF!</v>
      </c>
      <c r="U26" s="58" t="e">
        <f>'統計表(完成)'!U26-'統計表(CHK)'!U26</f>
        <v>#REF!</v>
      </c>
      <c r="V26" s="58" t="e">
        <f>'統計表(完成)'!V26-'統計表(CHK)'!V26</f>
        <v>#REF!</v>
      </c>
      <c r="W26" s="58" t="e">
        <f>'統計表(完成)'!W26-'統計表(CHK)'!W26</f>
        <v>#REF!</v>
      </c>
      <c r="X26" s="58" t="e">
        <f>'統計表(完成)'!X26-'統計表(CHK)'!X26</f>
        <v>#REF!</v>
      </c>
      <c r="Y26" s="58" t="e">
        <f>'統計表(完成)'!Y26-'統計表(CHK)'!Y26</f>
        <v>#REF!</v>
      </c>
      <c r="Z26" s="58" t="e">
        <f>'統計表(完成)'!Z26-'統計表(CHK)'!Z26</f>
        <v>#REF!</v>
      </c>
      <c r="AA26" s="58" t="e">
        <f>'統計表(完成)'!AA26-'統計表(CHK)'!AA26</f>
        <v>#REF!</v>
      </c>
      <c r="AB26" s="58" t="e">
        <f>'統計表(完成)'!AB26-'統計表(CHK)'!AB26</f>
        <v>#REF!</v>
      </c>
      <c r="AC26" s="58" t="e">
        <f>'統計表(完成)'!AC26-'統計表(CHK)'!AC26</f>
        <v>#REF!</v>
      </c>
      <c r="AD26" s="58" t="e">
        <f>'統計表(完成)'!AD26-'統計表(CHK)'!AD26</f>
        <v>#REF!</v>
      </c>
      <c r="AE26" s="58" t="e">
        <f>'統計表(完成)'!AE26-'統計表(CHK)'!AE26</f>
        <v>#REF!</v>
      </c>
      <c r="AF26" s="58" t="e">
        <f>'統計表(完成)'!AF26-'統計表(CHK)'!AF26</f>
        <v>#REF!</v>
      </c>
      <c r="AG26" s="58" t="e">
        <f>'統計表(完成)'!AG26-'統計表(CHK)'!AG26</f>
        <v>#REF!</v>
      </c>
      <c r="AH26" s="58" t="e">
        <f>'統計表(完成)'!AH26-'統計表(CHK)'!AH26</f>
        <v>#REF!</v>
      </c>
      <c r="AI26" s="58" t="e">
        <f>'統計表(完成)'!AI26-'統計表(CHK)'!AI26</f>
        <v>#REF!</v>
      </c>
      <c r="AJ26" s="58" t="e">
        <f>'統計表(完成)'!AJ26-'統計表(CHK)'!AJ26</f>
        <v>#REF!</v>
      </c>
      <c r="AK26" s="58" t="e">
        <f>'統計表(完成)'!AK26-'統計表(CHK)'!AK26</f>
        <v>#REF!</v>
      </c>
      <c r="AL26" s="58" t="e">
        <f>'統計表(完成)'!AL26-'統計表(CHK)'!AL26</f>
        <v>#REF!</v>
      </c>
      <c r="AM26" s="58" t="e">
        <f>'統計表(完成)'!AM26-'統計表(CHK)'!AM26</f>
        <v>#REF!</v>
      </c>
      <c r="AN26" s="58" t="e">
        <f>'統計表(完成)'!AN26-'統計表(CHK)'!AN26</f>
        <v>#REF!</v>
      </c>
      <c r="AO26" s="58" t="e">
        <f>'統計表(完成)'!AO26-'統計表(CHK)'!AO26</f>
        <v>#REF!</v>
      </c>
      <c r="AP26" s="98" t="e">
        <f>'統計表(完成)'!AP26-'統計表(CHK)'!AP26</f>
        <v>#REF!</v>
      </c>
      <c r="AQ26" s="60" t="e">
        <f>'統計表(完成)'!AQ26-'統計表(CHK)'!AQ26</f>
        <v>#REF!</v>
      </c>
      <c r="AR26" s="60" t="e">
        <f>'統計表(完成)'!AR26-'統計表(CHK)'!AR26</f>
        <v>#REF!</v>
      </c>
      <c r="AS26" s="60" t="e">
        <f>'統計表(完成)'!AS26-'統計表(CHK)'!AS26</f>
        <v>#REF!</v>
      </c>
      <c r="AT26" s="60" t="e">
        <f>'統計表(完成)'!AT26-'統計表(CHK)'!AT26</f>
        <v>#REF!</v>
      </c>
      <c r="AU26" s="60" t="e">
        <f>'統計表(完成)'!AU26-'統計表(CHK)'!AU26</f>
        <v>#REF!</v>
      </c>
      <c r="AV26" s="60" t="e">
        <f>'統計表(完成)'!AV26-'統計表(CHK)'!AV26</f>
        <v>#REF!</v>
      </c>
      <c r="AW26" s="60" t="e">
        <f>'統計表(完成)'!AW26-'統計表(CHK)'!AW26</f>
        <v>#REF!</v>
      </c>
      <c r="AX26" s="60" t="e">
        <f>'統計表(完成)'!AX26-'統計表(CHK)'!AX26</f>
        <v>#REF!</v>
      </c>
      <c r="AY26" s="60" t="e">
        <f>'統計表(完成)'!AY26-'統計表(CHK)'!AY26</f>
        <v>#REF!</v>
      </c>
      <c r="AZ26" s="60" t="e">
        <f>'統計表(完成)'!AZ26-'統計表(CHK)'!AZ26</f>
        <v>#REF!</v>
      </c>
      <c r="BA26" s="60" t="e">
        <f>'統計表(完成)'!BA26-'統計表(CHK)'!BA26</f>
        <v>#REF!</v>
      </c>
      <c r="BB26" s="60" t="e">
        <f>'統計表(完成)'!BB26-'統計表(CHK)'!BB26</f>
        <v>#REF!</v>
      </c>
      <c r="BC26" s="60" t="e">
        <f>'統計表(完成)'!BC26-'統計表(CHK)'!BC26</f>
        <v>#REF!</v>
      </c>
      <c r="BD26" s="60" t="e">
        <f>'統計表(完成)'!BD26-'統計表(CHK)'!BD26</f>
        <v>#REF!</v>
      </c>
      <c r="BE26" s="60" t="e">
        <f>'統計表(完成)'!BE26-'統計表(CHK)'!BE26</f>
        <v>#REF!</v>
      </c>
      <c r="BF26" s="60" t="e">
        <f>'統計表(完成)'!BF26-'統計表(CHK)'!BF26</f>
        <v>#REF!</v>
      </c>
      <c r="BG26" s="60" t="e">
        <f>'統計表(完成)'!BG26-'統計表(CHK)'!BG26</f>
        <v>#REF!</v>
      </c>
      <c r="BH26" s="60" t="e">
        <f>'統計表(完成)'!BH26-'統計表(CHK)'!BH26</f>
        <v>#REF!</v>
      </c>
      <c r="BI26" s="60" t="e">
        <f>'統計表(完成)'!BI26-'統計表(CHK)'!BI26</f>
        <v>#REF!</v>
      </c>
      <c r="BJ26" s="60" t="e">
        <f>'統計表(完成)'!BJ26-'統計表(CHK)'!BJ26</f>
        <v>#REF!</v>
      </c>
      <c r="BK26" s="60" t="e">
        <f>'統計表(完成)'!BK26-'統計表(CHK)'!BK26</f>
        <v>#REF!</v>
      </c>
      <c r="BL26" s="60" t="e">
        <f>'統計表(完成)'!BL26-'統計表(CHK)'!BL26</f>
        <v>#REF!</v>
      </c>
      <c r="BM26" s="60" t="e">
        <f>'統計表(完成)'!BM26-'統計表(CHK)'!BM26</f>
        <v>#REF!</v>
      </c>
      <c r="BN26" s="60" t="e">
        <f>'統計表(完成)'!BN26-'統計表(CHK)'!BN26</f>
        <v>#REF!</v>
      </c>
      <c r="BO26" s="60" t="e">
        <f>'統計表(完成)'!BO26-'統計表(CHK)'!BO26</f>
        <v>#REF!</v>
      </c>
      <c r="BP26" s="60" t="e">
        <f>'統計表(完成)'!BP26-'統計表(CHK)'!BP26</f>
        <v>#REF!</v>
      </c>
      <c r="BQ26" s="60" t="e">
        <f>'統計表(完成)'!BQ26-'統計表(CHK)'!BQ26</f>
        <v>#REF!</v>
      </c>
      <c r="BR26" s="60" t="e">
        <f>'統計表(完成)'!BR26-'統計表(CHK)'!BR26</f>
        <v>#REF!</v>
      </c>
      <c r="BS26" s="60" t="e">
        <f>'統計表(完成)'!BS26-'統計表(CHK)'!BS26</f>
        <v>#REF!</v>
      </c>
      <c r="BT26" s="60" t="e">
        <f>'統計表(完成)'!BT26-'統計表(CHK)'!BT26</f>
        <v>#REF!</v>
      </c>
      <c r="BU26" s="60" t="e">
        <f>'統計表(完成)'!BU26-'統計表(CHK)'!BU26</f>
        <v>#REF!</v>
      </c>
      <c r="BV26" s="60" t="e">
        <f>'統計表(完成)'!BV26-'統計表(CHK)'!BV26</f>
        <v>#REF!</v>
      </c>
      <c r="BW26" s="60" t="e">
        <f>'統計表(完成)'!BW26-'統計表(CHK)'!BW26</f>
        <v>#REF!</v>
      </c>
      <c r="BX26" s="60" t="e">
        <f>'統計表(完成)'!BX26-'統計表(CHK)'!BX26</f>
        <v>#REF!</v>
      </c>
      <c r="BY26" s="60" t="e">
        <f>'統計表(完成)'!BY26-'統計表(CHK)'!BY26</f>
        <v>#REF!</v>
      </c>
      <c r="BZ26" s="60" t="e">
        <f>'統計表(完成)'!BZ26-'統計表(CHK)'!BZ26</f>
        <v>#REF!</v>
      </c>
      <c r="CA26" s="60" t="e">
        <f>'統計表(完成)'!CA26-'統計表(CHK)'!CA26</f>
        <v>#REF!</v>
      </c>
      <c r="CB26" s="123" t="e">
        <f>'統計表(完成)'!CB26-'統計表(CHK)'!CB26</f>
        <v>#REF!</v>
      </c>
      <c r="CC26" s="127" t="e">
        <f>'統計表(完成)'!CC26-'統計表(CHK)'!CC26</f>
        <v>#REF!</v>
      </c>
      <c r="CD26" s="58" t="e">
        <f>'統計表(完成)'!CD26-'統計表(CHK)'!CD26</f>
        <v>#REF!</v>
      </c>
      <c r="CE26" s="58" t="e">
        <f>'統計表(完成)'!CE26-'統計表(CHK)'!CE26</f>
        <v>#REF!</v>
      </c>
      <c r="CF26" s="58" t="e">
        <f>'統計表(完成)'!CF26-'統計表(CHK)'!CF26</f>
        <v>#REF!</v>
      </c>
      <c r="CG26" s="58" t="e">
        <f>'統計表(完成)'!CG26-'統計表(CHK)'!CG26</f>
        <v>#REF!</v>
      </c>
      <c r="CH26" s="58" t="e">
        <f>'統計表(完成)'!CH26-'統計表(CHK)'!CH26</f>
        <v>#REF!</v>
      </c>
      <c r="CI26" s="58" t="e">
        <f>'統計表(完成)'!CI26-'統計表(CHK)'!CI26</f>
        <v>#REF!</v>
      </c>
      <c r="CJ26" s="62">
        <f>'統計表(完成)'!CJ26-'統計表(CHK)'!CJ26</f>
        <v>0</v>
      </c>
      <c r="CK26" s="59" t="e">
        <f>'統計表(完成)'!CK26-'統計表(CHK)'!CK26</f>
        <v>#REF!</v>
      </c>
      <c r="CL26" s="68" t="e">
        <f>'統計表(完成)'!CL26-'統計表(CHK)'!CL26</f>
        <v>#REF!</v>
      </c>
      <c r="CM26" s="60" t="e">
        <f>'統計表(完成)'!CM26-'統計表(CHK)'!CM26</f>
        <v>#REF!</v>
      </c>
      <c r="CN26" s="60" t="e">
        <f>'統計表(完成)'!CN26-'統計表(CHK)'!CN26</f>
        <v>#REF!</v>
      </c>
      <c r="CO26" s="60" t="e">
        <f>'統計表(完成)'!CO26-'統計表(CHK)'!CO26</f>
        <v>#REF!</v>
      </c>
      <c r="CP26" s="60" t="e">
        <f>'統計表(完成)'!CP26-'統計表(CHK)'!CP26</f>
        <v>#REF!</v>
      </c>
      <c r="CQ26" s="60" t="e">
        <f>'統計表(完成)'!CQ26-'統計表(CHK)'!CQ26</f>
        <v>#REF!</v>
      </c>
      <c r="CR26" s="69">
        <f>'統計表(完成)'!CR26-'統計表(CHK)'!CR26</f>
        <v>0</v>
      </c>
      <c r="CS26" s="155" t="e">
        <f>'統計表(完成)'!CS26-'統計表(CHK)'!CS26</f>
        <v>#REF!</v>
      </c>
      <c r="CT26" s="166" t="e">
        <f>'統計表(完成)'!CT26-'統計表(CHK)'!CT26</f>
        <v>#REF!</v>
      </c>
      <c r="CU26" s="61" t="e">
        <f>'統計表(完成)'!CU26-'統計表(CHK)'!CU26</f>
        <v>#REF!</v>
      </c>
      <c r="CV26" s="66" t="e">
        <f>'統計表(完成)'!CV26-'統計表(CHK)'!CV26</f>
        <v>#REF!</v>
      </c>
      <c r="CW26" s="173" t="e">
        <f>'統計表(完成)'!CW26-'統計表(CHK)'!CW26</f>
        <v>#REF!</v>
      </c>
      <c r="CX26" s="58"/>
    </row>
    <row r="27" spans="1:102" x14ac:dyDescent="0.35">
      <c r="A27" s="236"/>
      <c r="B27" s="238"/>
      <c r="C27" s="71">
        <v>46</v>
      </c>
      <c r="D27" s="57" t="s">
        <v>30</v>
      </c>
      <c r="E27" s="58" t="e">
        <f>'統計表(完成)'!E27-'統計表(CHK)'!E27</f>
        <v>#REF!</v>
      </c>
      <c r="F27" s="58" t="e">
        <f>'統計表(完成)'!F27-'統計表(CHK)'!F27</f>
        <v>#REF!</v>
      </c>
      <c r="G27" s="58" t="e">
        <f>'統計表(完成)'!G27-'統計表(CHK)'!G27</f>
        <v>#REF!</v>
      </c>
      <c r="H27" s="58" t="e">
        <f>'統計表(完成)'!H27-'統計表(CHK)'!H27</f>
        <v>#REF!</v>
      </c>
      <c r="I27" s="58" t="e">
        <f>'統計表(完成)'!I27-'統計表(CHK)'!I27</f>
        <v>#REF!</v>
      </c>
      <c r="J27" s="58" t="e">
        <f>'統計表(完成)'!J27-'統計表(CHK)'!J27</f>
        <v>#REF!</v>
      </c>
      <c r="K27" s="58" t="e">
        <f>'統計表(完成)'!K27-'統計表(CHK)'!K27</f>
        <v>#REF!</v>
      </c>
      <c r="L27" s="58" t="e">
        <f>'統計表(完成)'!L27-'統計表(CHK)'!L27</f>
        <v>#REF!</v>
      </c>
      <c r="M27" s="58" t="e">
        <f>'統計表(完成)'!M27-'統計表(CHK)'!M27</f>
        <v>#REF!</v>
      </c>
      <c r="N27" s="58" t="e">
        <f>'統計表(完成)'!N27-'統計表(CHK)'!N27</f>
        <v>#REF!</v>
      </c>
      <c r="O27" s="58" t="e">
        <f>'統計表(完成)'!O27-'統計表(CHK)'!O27</f>
        <v>#REF!</v>
      </c>
      <c r="P27" s="58" t="e">
        <f>'統計表(完成)'!P27-'統計表(CHK)'!P27</f>
        <v>#REF!</v>
      </c>
      <c r="Q27" s="58" t="e">
        <f>'統計表(完成)'!Q27-'統計表(CHK)'!Q27</f>
        <v>#REF!</v>
      </c>
      <c r="R27" s="58" t="e">
        <f>'統計表(完成)'!R27-'統計表(CHK)'!R27</f>
        <v>#REF!</v>
      </c>
      <c r="S27" s="58" t="e">
        <f>'統計表(完成)'!S27-'統計表(CHK)'!S27</f>
        <v>#REF!</v>
      </c>
      <c r="T27" s="58" t="e">
        <f>'統計表(完成)'!T27-'統計表(CHK)'!T27</f>
        <v>#REF!</v>
      </c>
      <c r="U27" s="58" t="e">
        <f>'統計表(完成)'!U27-'統計表(CHK)'!U27</f>
        <v>#REF!</v>
      </c>
      <c r="V27" s="58" t="e">
        <f>'統計表(完成)'!V27-'統計表(CHK)'!V27</f>
        <v>#REF!</v>
      </c>
      <c r="W27" s="58" t="e">
        <f>'統計表(完成)'!W27-'統計表(CHK)'!W27</f>
        <v>#REF!</v>
      </c>
      <c r="X27" s="58" t="e">
        <f>'統計表(完成)'!X27-'統計表(CHK)'!X27</f>
        <v>#REF!</v>
      </c>
      <c r="Y27" s="58" t="e">
        <f>'統計表(完成)'!Y27-'統計表(CHK)'!Y27</f>
        <v>#REF!</v>
      </c>
      <c r="Z27" s="58" t="e">
        <f>'統計表(完成)'!Z27-'統計表(CHK)'!Z27</f>
        <v>#REF!</v>
      </c>
      <c r="AA27" s="58" t="e">
        <f>'統計表(完成)'!AA27-'統計表(CHK)'!AA27</f>
        <v>#REF!</v>
      </c>
      <c r="AB27" s="58" t="e">
        <f>'統計表(完成)'!AB27-'統計表(CHK)'!AB27</f>
        <v>#REF!</v>
      </c>
      <c r="AC27" s="58" t="e">
        <f>'統計表(完成)'!AC27-'統計表(CHK)'!AC27</f>
        <v>#REF!</v>
      </c>
      <c r="AD27" s="58" t="e">
        <f>'統計表(完成)'!AD27-'統計表(CHK)'!AD27</f>
        <v>#REF!</v>
      </c>
      <c r="AE27" s="58" t="e">
        <f>'統計表(完成)'!AE27-'統計表(CHK)'!AE27</f>
        <v>#REF!</v>
      </c>
      <c r="AF27" s="58" t="e">
        <f>'統計表(完成)'!AF27-'統計表(CHK)'!AF27</f>
        <v>#REF!</v>
      </c>
      <c r="AG27" s="58" t="e">
        <f>'統計表(完成)'!AG27-'統計表(CHK)'!AG27</f>
        <v>#REF!</v>
      </c>
      <c r="AH27" s="58" t="e">
        <f>'統計表(完成)'!AH27-'統計表(CHK)'!AH27</f>
        <v>#REF!</v>
      </c>
      <c r="AI27" s="58" t="e">
        <f>'統計表(完成)'!AI27-'統計表(CHK)'!AI27</f>
        <v>#REF!</v>
      </c>
      <c r="AJ27" s="58" t="e">
        <f>'統計表(完成)'!AJ27-'統計表(CHK)'!AJ27</f>
        <v>#REF!</v>
      </c>
      <c r="AK27" s="58" t="e">
        <f>'統計表(完成)'!AK27-'統計表(CHK)'!AK27</f>
        <v>#REF!</v>
      </c>
      <c r="AL27" s="58" t="e">
        <f>'統計表(完成)'!AL27-'統計表(CHK)'!AL27</f>
        <v>#REF!</v>
      </c>
      <c r="AM27" s="58" t="e">
        <f>'統計表(完成)'!AM27-'統計表(CHK)'!AM27</f>
        <v>#REF!</v>
      </c>
      <c r="AN27" s="58" t="e">
        <f>'統計表(完成)'!AN27-'統計表(CHK)'!AN27</f>
        <v>#REF!</v>
      </c>
      <c r="AO27" s="58" t="e">
        <f>'統計表(完成)'!AO27-'統計表(CHK)'!AO27</f>
        <v>#REF!</v>
      </c>
      <c r="AP27" s="98" t="e">
        <f>'統計表(完成)'!AP27-'統計表(CHK)'!AP27</f>
        <v>#REF!</v>
      </c>
      <c r="AQ27" s="60" t="e">
        <f>'統計表(完成)'!AQ27-'統計表(CHK)'!AQ27</f>
        <v>#REF!</v>
      </c>
      <c r="AR27" s="60" t="e">
        <f>'統計表(完成)'!AR27-'統計表(CHK)'!AR27</f>
        <v>#REF!</v>
      </c>
      <c r="AS27" s="60" t="e">
        <f>'統計表(完成)'!AS27-'統計表(CHK)'!AS27</f>
        <v>#REF!</v>
      </c>
      <c r="AT27" s="60" t="e">
        <f>'統計表(完成)'!AT27-'統計表(CHK)'!AT27</f>
        <v>#REF!</v>
      </c>
      <c r="AU27" s="60" t="e">
        <f>'統計表(完成)'!AU27-'統計表(CHK)'!AU27</f>
        <v>#REF!</v>
      </c>
      <c r="AV27" s="60" t="e">
        <f>'統計表(完成)'!AV27-'統計表(CHK)'!AV27</f>
        <v>#REF!</v>
      </c>
      <c r="AW27" s="60" t="e">
        <f>'統計表(完成)'!AW27-'統計表(CHK)'!AW27</f>
        <v>#REF!</v>
      </c>
      <c r="AX27" s="60" t="e">
        <f>'統計表(完成)'!AX27-'統計表(CHK)'!AX27</f>
        <v>#REF!</v>
      </c>
      <c r="AY27" s="60" t="e">
        <f>'統計表(完成)'!AY27-'統計表(CHK)'!AY27</f>
        <v>#REF!</v>
      </c>
      <c r="AZ27" s="60" t="e">
        <f>'統計表(完成)'!AZ27-'統計表(CHK)'!AZ27</f>
        <v>#REF!</v>
      </c>
      <c r="BA27" s="60" t="e">
        <f>'統計表(完成)'!BA27-'統計表(CHK)'!BA27</f>
        <v>#REF!</v>
      </c>
      <c r="BB27" s="60" t="e">
        <f>'統計表(完成)'!BB27-'統計表(CHK)'!BB27</f>
        <v>#REF!</v>
      </c>
      <c r="BC27" s="60" t="e">
        <f>'統計表(完成)'!BC27-'統計表(CHK)'!BC27</f>
        <v>#REF!</v>
      </c>
      <c r="BD27" s="60" t="e">
        <f>'統計表(完成)'!BD27-'統計表(CHK)'!BD27</f>
        <v>#REF!</v>
      </c>
      <c r="BE27" s="60" t="e">
        <f>'統計表(完成)'!BE27-'統計表(CHK)'!BE27</f>
        <v>#REF!</v>
      </c>
      <c r="BF27" s="60" t="e">
        <f>'統計表(完成)'!BF27-'統計表(CHK)'!BF27</f>
        <v>#REF!</v>
      </c>
      <c r="BG27" s="60" t="e">
        <f>'統計表(完成)'!BG27-'統計表(CHK)'!BG27</f>
        <v>#REF!</v>
      </c>
      <c r="BH27" s="60" t="e">
        <f>'統計表(完成)'!BH27-'統計表(CHK)'!BH27</f>
        <v>#REF!</v>
      </c>
      <c r="BI27" s="60" t="e">
        <f>'統計表(完成)'!BI27-'統計表(CHK)'!BI27</f>
        <v>#REF!</v>
      </c>
      <c r="BJ27" s="60" t="e">
        <f>'統計表(完成)'!BJ27-'統計表(CHK)'!BJ27</f>
        <v>#REF!</v>
      </c>
      <c r="BK27" s="60" t="e">
        <f>'統計表(完成)'!BK27-'統計表(CHK)'!BK27</f>
        <v>#REF!</v>
      </c>
      <c r="BL27" s="60" t="e">
        <f>'統計表(完成)'!BL27-'統計表(CHK)'!BL27</f>
        <v>#REF!</v>
      </c>
      <c r="BM27" s="60" t="e">
        <f>'統計表(完成)'!BM27-'統計表(CHK)'!BM27</f>
        <v>#REF!</v>
      </c>
      <c r="BN27" s="60" t="e">
        <f>'統計表(完成)'!BN27-'統計表(CHK)'!BN27</f>
        <v>#REF!</v>
      </c>
      <c r="BO27" s="60" t="e">
        <f>'統計表(完成)'!BO27-'統計表(CHK)'!BO27</f>
        <v>#REF!</v>
      </c>
      <c r="BP27" s="60" t="e">
        <f>'統計表(完成)'!BP27-'統計表(CHK)'!BP27</f>
        <v>#REF!</v>
      </c>
      <c r="BQ27" s="60" t="e">
        <f>'統計表(完成)'!BQ27-'統計表(CHK)'!BQ27</f>
        <v>#REF!</v>
      </c>
      <c r="BR27" s="60" t="e">
        <f>'統計表(完成)'!BR27-'統計表(CHK)'!BR27</f>
        <v>#REF!</v>
      </c>
      <c r="BS27" s="60" t="e">
        <f>'統計表(完成)'!BS27-'統計表(CHK)'!BS27</f>
        <v>#REF!</v>
      </c>
      <c r="BT27" s="60" t="e">
        <f>'統計表(完成)'!BT27-'統計表(CHK)'!BT27</f>
        <v>#REF!</v>
      </c>
      <c r="BU27" s="60" t="e">
        <f>'統計表(完成)'!BU27-'統計表(CHK)'!BU27</f>
        <v>#REF!</v>
      </c>
      <c r="BV27" s="60" t="e">
        <f>'統計表(完成)'!BV27-'統計表(CHK)'!BV27</f>
        <v>#REF!</v>
      </c>
      <c r="BW27" s="60" t="e">
        <f>'統計表(完成)'!BW27-'統計表(CHK)'!BW27</f>
        <v>#REF!</v>
      </c>
      <c r="BX27" s="60" t="e">
        <f>'統計表(完成)'!BX27-'統計表(CHK)'!BX27</f>
        <v>#REF!</v>
      </c>
      <c r="BY27" s="60" t="e">
        <f>'統計表(完成)'!BY27-'統計表(CHK)'!BY27</f>
        <v>#REF!</v>
      </c>
      <c r="BZ27" s="60" t="e">
        <f>'統計表(完成)'!BZ27-'統計表(CHK)'!BZ27</f>
        <v>#REF!</v>
      </c>
      <c r="CA27" s="60" t="e">
        <f>'統計表(完成)'!CA27-'統計表(CHK)'!CA27</f>
        <v>#REF!</v>
      </c>
      <c r="CB27" s="123" t="e">
        <f>'統計表(完成)'!CB27-'統計表(CHK)'!CB27</f>
        <v>#REF!</v>
      </c>
      <c r="CC27" s="127" t="e">
        <f>'統計表(完成)'!CC27-'統計表(CHK)'!CC27</f>
        <v>#REF!</v>
      </c>
      <c r="CD27" s="58" t="e">
        <f>'統計表(完成)'!CD27-'統計表(CHK)'!CD27</f>
        <v>#REF!</v>
      </c>
      <c r="CE27" s="58" t="e">
        <f>'統計表(完成)'!CE27-'統計表(CHK)'!CE27</f>
        <v>#REF!</v>
      </c>
      <c r="CF27" s="58" t="e">
        <f>'統計表(完成)'!CF27-'統計表(CHK)'!CF27</f>
        <v>#REF!</v>
      </c>
      <c r="CG27" s="58" t="e">
        <f>'統計表(完成)'!CG27-'統計表(CHK)'!CG27</f>
        <v>#REF!</v>
      </c>
      <c r="CH27" s="58" t="e">
        <f>'統計表(完成)'!CH27-'統計表(CHK)'!CH27</f>
        <v>#REF!</v>
      </c>
      <c r="CI27" s="58" t="e">
        <f>'統計表(完成)'!CI27-'統計表(CHK)'!CI27</f>
        <v>#REF!</v>
      </c>
      <c r="CJ27" s="62">
        <f>'統計表(完成)'!CJ27-'統計表(CHK)'!CJ27</f>
        <v>0</v>
      </c>
      <c r="CK27" s="59" t="e">
        <f>'統計表(完成)'!CK27-'統計表(CHK)'!CK27</f>
        <v>#REF!</v>
      </c>
      <c r="CL27" s="68" t="e">
        <f>'統計表(完成)'!CL27-'統計表(CHK)'!CL27</f>
        <v>#REF!</v>
      </c>
      <c r="CM27" s="60" t="e">
        <f>'統計表(完成)'!CM27-'統計表(CHK)'!CM27</f>
        <v>#REF!</v>
      </c>
      <c r="CN27" s="60" t="e">
        <f>'統計表(完成)'!CN27-'統計表(CHK)'!CN27</f>
        <v>#REF!</v>
      </c>
      <c r="CO27" s="60" t="e">
        <f>'統計表(完成)'!CO27-'統計表(CHK)'!CO27</f>
        <v>#REF!</v>
      </c>
      <c r="CP27" s="60" t="e">
        <f>'統計表(完成)'!CP27-'統計表(CHK)'!CP27</f>
        <v>#REF!</v>
      </c>
      <c r="CQ27" s="60" t="e">
        <f>'統計表(完成)'!CQ27-'統計表(CHK)'!CQ27</f>
        <v>#REF!</v>
      </c>
      <c r="CR27" s="69">
        <f>'統計表(完成)'!CR27-'統計表(CHK)'!CR27</f>
        <v>0</v>
      </c>
      <c r="CS27" s="155" t="e">
        <f>'統計表(完成)'!CS27-'統計表(CHK)'!CS27</f>
        <v>#REF!</v>
      </c>
      <c r="CT27" s="166" t="e">
        <f>'統計表(完成)'!CT27-'統計表(CHK)'!CT27</f>
        <v>#REF!</v>
      </c>
      <c r="CU27" s="61" t="e">
        <f>'統計表(完成)'!CU27-'統計表(CHK)'!CU27</f>
        <v>#REF!</v>
      </c>
      <c r="CV27" s="66" t="e">
        <f>'統計表(完成)'!CV27-'統計表(CHK)'!CV27</f>
        <v>#REF!</v>
      </c>
      <c r="CW27" s="173" t="e">
        <f>'統計表(完成)'!CW27-'統計表(CHK)'!CW27</f>
        <v>#REF!</v>
      </c>
      <c r="CX27" s="58"/>
    </row>
    <row r="28" spans="1:102" x14ac:dyDescent="0.35">
      <c r="A28" s="236"/>
      <c r="B28" s="238"/>
      <c r="C28" s="71">
        <v>47</v>
      </c>
      <c r="D28" s="57" t="s">
        <v>31</v>
      </c>
      <c r="E28" s="58" t="e">
        <f>'統計表(完成)'!E28-'統計表(CHK)'!E28</f>
        <v>#REF!</v>
      </c>
      <c r="F28" s="58" t="e">
        <f>'統計表(完成)'!F28-'統計表(CHK)'!F28</f>
        <v>#REF!</v>
      </c>
      <c r="G28" s="58" t="e">
        <f>'統計表(完成)'!G28-'統計表(CHK)'!G28</f>
        <v>#REF!</v>
      </c>
      <c r="H28" s="58" t="e">
        <f>'統計表(完成)'!H28-'統計表(CHK)'!H28</f>
        <v>#REF!</v>
      </c>
      <c r="I28" s="58" t="e">
        <f>'統計表(完成)'!I28-'統計表(CHK)'!I28</f>
        <v>#REF!</v>
      </c>
      <c r="J28" s="58" t="e">
        <f>'統計表(完成)'!J28-'統計表(CHK)'!J28</f>
        <v>#REF!</v>
      </c>
      <c r="K28" s="58" t="e">
        <f>'統計表(完成)'!K28-'統計表(CHK)'!K28</f>
        <v>#REF!</v>
      </c>
      <c r="L28" s="58" t="e">
        <f>'統計表(完成)'!L28-'統計表(CHK)'!L28</f>
        <v>#REF!</v>
      </c>
      <c r="M28" s="58" t="e">
        <f>'統計表(完成)'!M28-'統計表(CHK)'!M28</f>
        <v>#REF!</v>
      </c>
      <c r="N28" s="58" t="e">
        <f>'統計表(完成)'!N28-'統計表(CHK)'!N28</f>
        <v>#REF!</v>
      </c>
      <c r="O28" s="58" t="e">
        <f>'統計表(完成)'!O28-'統計表(CHK)'!O28</f>
        <v>#REF!</v>
      </c>
      <c r="P28" s="58" t="e">
        <f>'統計表(完成)'!P28-'統計表(CHK)'!P28</f>
        <v>#REF!</v>
      </c>
      <c r="Q28" s="58" t="e">
        <f>'統計表(完成)'!Q28-'統計表(CHK)'!Q28</f>
        <v>#REF!</v>
      </c>
      <c r="R28" s="58" t="e">
        <f>'統計表(完成)'!R28-'統計表(CHK)'!R28</f>
        <v>#REF!</v>
      </c>
      <c r="S28" s="58" t="e">
        <f>'統計表(完成)'!S28-'統計表(CHK)'!S28</f>
        <v>#REF!</v>
      </c>
      <c r="T28" s="58" t="e">
        <f>'統計表(完成)'!T28-'統計表(CHK)'!T28</f>
        <v>#REF!</v>
      </c>
      <c r="U28" s="58" t="e">
        <f>'統計表(完成)'!U28-'統計表(CHK)'!U28</f>
        <v>#REF!</v>
      </c>
      <c r="V28" s="58" t="e">
        <f>'統計表(完成)'!V28-'統計表(CHK)'!V28</f>
        <v>#REF!</v>
      </c>
      <c r="W28" s="58" t="e">
        <f>'統計表(完成)'!W28-'統計表(CHK)'!W28</f>
        <v>#REF!</v>
      </c>
      <c r="X28" s="58" t="e">
        <f>'統計表(完成)'!X28-'統計表(CHK)'!X28</f>
        <v>#REF!</v>
      </c>
      <c r="Y28" s="58" t="e">
        <f>'統計表(完成)'!Y28-'統計表(CHK)'!Y28</f>
        <v>#REF!</v>
      </c>
      <c r="Z28" s="58" t="e">
        <f>'統計表(完成)'!Z28-'統計表(CHK)'!Z28</f>
        <v>#REF!</v>
      </c>
      <c r="AA28" s="58" t="e">
        <f>'統計表(完成)'!AA28-'統計表(CHK)'!AA28</f>
        <v>#REF!</v>
      </c>
      <c r="AB28" s="58" t="e">
        <f>'統計表(完成)'!AB28-'統計表(CHK)'!AB28</f>
        <v>#REF!</v>
      </c>
      <c r="AC28" s="58" t="e">
        <f>'統計表(完成)'!AC28-'統計表(CHK)'!AC28</f>
        <v>#REF!</v>
      </c>
      <c r="AD28" s="58" t="e">
        <f>'統計表(完成)'!AD28-'統計表(CHK)'!AD28</f>
        <v>#REF!</v>
      </c>
      <c r="AE28" s="58" t="e">
        <f>'統計表(完成)'!AE28-'統計表(CHK)'!AE28</f>
        <v>#REF!</v>
      </c>
      <c r="AF28" s="58" t="e">
        <f>'統計表(完成)'!AF28-'統計表(CHK)'!AF28</f>
        <v>#REF!</v>
      </c>
      <c r="AG28" s="58" t="e">
        <f>'統計表(完成)'!AG28-'統計表(CHK)'!AG28</f>
        <v>#REF!</v>
      </c>
      <c r="AH28" s="58" t="e">
        <f>'統計表(完成)'!AH28-'統計表(CHK)'!AH28</f>
        <v>#REF!</v>
      </c>
      <c r="AI28" s="58" t="e">
        <f>'統計表(完成)'!AI28-'統計表(CHK)'!AI28</f>
        <v>#REF!</v>
      </c>
      <c r="AJ28" s="58" t="e">
        <f>'統計表(完成)'!AJ28-'統計表(CHK)'!AJ28</f>
        <v>#REF!</v>
      </c>
      <c r="AK28" s="58" t="e">
        <f>'統計表(完成)'!AK28-'統計表(CHK)'!AK28</f>
        <v>#REF!</v>
      </c>
      <c r="AL28" s="58" t="e">
        <f>'統計表(完成)'!AL28-'統計表(CHK)'!AL28</f>
        <v>#REF!</v>
      </c>
      <c r="AM28" s="58" t="e">
        <f>'統計表(完成)'!AM28-'統計表(CHK)'!AM28</f>
        <v>#REF!</v>
      </c>
      <c r="AN28" s="58" t="e">
        <f>'統計表(完成)'!AN28-'統計表(CHK)'!AN28</f>
        <v>#REF!</v>
      </c>
      <c r="AO28" s="58" t="e">
        <f>'統計表(完成)'!AO28-'統計表(CHK)'!AO28</f>
        <v>#REF!</v>
      </c>
      <c r="AP28" s="98" t="e">
        <f>'統計表(完成)'!AP28-'統計表(CHK)'!AP28</f>
        <v>#REF!</v>
      </c>
      <c r="AQ28" s="60" t="e">
        <f>'統計表(完成)'!AQ28-'統計表(CHK)'!AQ28</f>
        <v>#REF!</v>
      </c>
      <c r="AR28" s="60" t="e">
        <f>'統計表(完成)'!AR28-'統計表(CHK)'!AR28</f>
        <v>#REF!</v>
      </c>
      <c r="AS28" s="60" t="e">
        <f>'統計表(完成)'!AS28-'統計表(CHK)'!AS28</f>
        <v>#REF!</v>
      </c>
      <c r="AT28" s="60" t="e">
        <f>'統計表(完成)'!AT28-'統計表(CHK)'!AT28</f>
        <v>#REF!</v>
      </c>
      <c r="AU28" s="60" t="e">
        <f>'統計表(完成)'!AU28-'統計表(CHK)'!AU28</f>
        <v>#REF!</v>
      </c>
      <c r="AV28" s="60" t="e">
        <f>'統計表(完成)'!AV28-'統計表(CHK)'!AV28</f>
        <v>#REF!</v>
      </c>
      <c r="AW28" s="60" t="e">
        <f>'統計表(完成)'!AW28-'統計表(CHK)'!AW28</f>
        <v>#REF!</v>
      </c>
      <c r="AX28" s="60" t="e">
        <f>'統計表(完成)'!AX28-'統計表(CHK)'!AX28</f>
        <v>#REF!</v>
      </c>
      <c r="AY28" s="60" t="e">
        <f>'統計表(完成)'!AY28-'統計表(CHK)'!AY28</f>
        <v>#REF!</v>
      </c>
      <c r="AZ28" s="60" t="e">
        <f>'統計表(完成)'!AZ28-'統計表(CHK)'!AZ28</f>
        <v>#REF!</v>
      </c>
      <c r="BA28" s="60" t="e">
        <f>'統計表(完成)'!BA28-'統計表(CHK)'!BA28</f>
        <v>#REF!</v>
      </c>
      <c r="BB28" s="60" t="e">
        <f>'統計表(完成)'!BB28-'統計表(CHK)'!BB28</f>
        <v>#REF!</v>
      </c>
      <c r="BC28" s="60" t="e">
        <f>'統計表(完成)'!BC28-'統計表(CHK)'!BC28</f>
        <v>#REF!</v>
      </c>
      <c r="BD28" s="60" t="e">
        <f>'統計表(完成)'!BD28-'統計表(CHK)'!BD28</f>
        <v>#REF!</v>
      </c>
      <c r="BE28" s="60" t="e">
        <f>'統計表(完成)'!BE28-'統計表(CHK)'!BE28</f>
        <v>#REF!</v>
      </c>
      <c r="BF28" s="60" t="e">
        <f>'統計表(完成)'!BF28-'統計表(CHK)'!BF28</f>
        <v>#REF!</v>
      </c>
      <c r="BG28" s="60" t="e">
        <f>'統計表(完成)'!BG28-'統計表(CHK)'!BG28</f>
        <v>#REF!</v>
      </c>
      <c r="BH28" s="60" t="e">
        <f>'統計表(完成)'!BH28-'統計表(CHK)'!BH28</f>
        <v>#REF!</v>
      </c>
      <c r="BI28" s="60" t="e">
        <f>'統計表(完成)'!BI28-'統計表(CHK)'!BI28</f>
        <v>#REF!</v>
      </c>
      <c r="BJ28" s="60" t="e">
        <f>'統計表(完成)'!BJ28-'統計表(CHK)'!BJ28</f>
        <v>#REF!</v>
      </c>
      <c r="BK28" s="60" t="e">
        <f>'統計表(完成)'!BK28-'統計表(CHK)'!BK28</f>
        <v>#REF!</v>
      </c>
      <c r="BL28" s="60" t="e">
        <f>'統計表(完成)'!BL28-'統計表(CHK)'!BL28</f>
        <v>#REF!</v>
      </c>
      <c r="BM28" s="60" t="e">
        <f>'統計表(完成)'!BM28-'統計表(CHK)'!BM28</f>
        <v>#REF!</v>
      </c>
      <c r="BN28" s="60" t="e">
        <f>'統計表(完成)'!BN28-'統計表(CHK)'!BN28</f>
        <v>#REF!</v>
      </c>
      <c r="BO28" s="60" t="e">
        <f>'統計表(完成)'!BO28-'統計表(CHK)'!BO28</f>
        <v>#REF!</v>
      </c>
      <c r="BP28" s="60" t="e">
        <f>'統計表(完成)'!BP28-'統計表(CHK)'!BP28</f>
        <v>#REF!</v>
      </c>
      <c r="BQ28" s="60" t="e">
        <f>'統計表(完成)'!BQ28-'統計表(CHK)'!BQ28</f>
        <v>#REF!</v>
      </c>
      <c r="BR28" s="60" t="e">
        <f>'統計表(完成)'!BR28-'統計表(CHK)'!BR28</f>
        <v>#REF!</v>
      </c>
      <c r="BS28" s="60" t="e">
        <f>'統計表(完成)'!BS28-'統計表(CHK)'!BS28</f>
        <v>#REF!</v>
      </c>
      <c r="BT28" s="60" t="e">
        <f>'統計表(完成)'!BT28-'統計表(CHK)'!BT28</f>
        <v>#REF!</v>
      </c>
      <c r="BU28" s="60" t="e">
        <f>'統計表(完成)'!BU28-'統計表(CHK)'!BU28</f>
        <v>#REF!</v>
      </c>
      <c r="BV28" s="60" t="e">
        <f>'統計表(完成)'!BV28-'統計表(CHK)'!BV28</f>
        <v>#REF!</v>
      </c>
      <c r="BW28" s="60" t="e">
        <f>'統計表(完成)'!BW28-'統計表(CHK)'!BW28</f>
        <v>#REF!</v>
      </c>
      <c r="BX28" s="60" t="e">
        <f>'統計表(完成)'!BX28-'統計表(CHK)'!BX28</f>
        <v>#REF!</v>
      </c>
      <c r="BY28" s="60" t="e">
        <f>'統計表(完成)'!BY28-'統計表(CHK)'!BY28</f>
        <v>#REF!</v>
      </c>
      <c r="BZ28" s="60" t="e">
        <f>'統計表(完成)'!BZ28-'統計表(CHK)'!BZ28</f>
        <v>#REF!</v>
      </c>
      <c r="CA28" s="60" t="e">
        <f>'統計表(完成)'!CA28-'統計表(CHK)'!CA28</f>
        <v>#REF!</v>
      </c>
      <c r="CB28" s="123" t="e">
        <f>'統計表(完成)'!CB28-'統計表(CHK)'!CB28</f>
        <v>#REF!</v>
      </c>
      <c r="CC28" s="127" t="e">
        <f>'統計表(完成)'!CC28-'統計表(CHK)'!CC28</f>
        <v>#REF!</v>
      </c>
      <c r="CD28" s="58" t="e">
        <f>'統計表(完成)'!CD28-'統計表(CHK)'!CD28</f>
        <v>#REF!</v>
      </c>
      <c r="CE28" s="58" t="e">
        <f>'統計表(完成)'!CE28-'統計表(CHK)'!CE28</f>
        <v>#REF!</v>
      </c>
      <c r="CF28" s="58" t="e">
        <f>'統計表(完成)'!CF28-'統計表(CHK)'!CF28</f>
        <v>#REF!</v>
      </c>
      <c r="CG28" s="58" t="e">
        <f>'統計表(完成)'!CG28-'統計表(CHK)'!CG28</f>
        <v>#REF!</v>
      </c>
      <c r="CH28" s="58" t="e">
        <f>'統計表(完成)'!CH28-'統計表(CHK)'!CH28</f>
        <v>#REF!</v>
      </c>
      <c r="CI28" s="58" t="e">
        <f>'統計表(完成)'!CI28-'統計表(CHK)'!CI28</f>
        <v>#REF!</v>
      </c>
      <c r="CJ28" s="62">
        <f>'統計表(完成)'!CJ28-'統計表(CHK)'!CJ28</f>
        <v>0</v>
      </c>
      <c r="CK28" s="59" t="e">
        <f>'統計表(完成)'!CK28-'統計表(CHK)'!CK28</f>
        <v>#REF!</v>
      </c>
      <c r="CL28" s="68" t="e">
        <f>'統計表(完成)'!CL28-'統計表(CHK)'!CL28</f>
        <v>#REF!</v>
      </c>
      <c r="CM28" s="60" t="e">
        <f>'統計表(完成)'!CM28-'統計表(CHK)'!CM28</f>
        <v>#REF!</v>
      </c>
      <c r="CN28" s="60" t="e">
        <f>'統計表(完成)'!CN28-'統計表(CHK)'!CN28</f>
        <v>#REF!</v>
      </c>
      <c r="CO28" s="60" t="e">
        <f>'統計表(完成)'!CO28-'統計表(CHK)'!CO28</f>
        <v>#REF!</v>
      </c>
      <c r="CP28" s="60" t="e">
        <f>'統計表(完成)'!CP28-'統計表(CHK)'!CP28</f>
        <v>#REF!</v>
      </c>
      <c r="CQ28" s="60" t="e">
        <f>'統計表(完成)'!CQ28-'統計表(CHK)'!CQ28</f>
        <v>#REF!</v>
      </c>
      <c r="CR28" s="69">
        <f>'統計表(完成)'!CR28-'統計表(CHK)'!CR28</f>
        <v>0</v>
      </c>
      <c r="CS28" s="155" t="e">
        <f>'統計表(完成)'!CS28-'統計表(CHK)'!CS28</f>
        <v>#REF!</v>
      </c>
      <c r="CT28" s="166" t="e">
        <f>'統計表(完成)'!CT28-'統計表(CHK)'!CT28</f>
        <v>#REF!</v>
      </c>
      <c r="CU28" s="61" t="e">
        <f>'統計表(完成)'!CU28-'統計表(CHK)'!CU28</f>
        <v>#REF!</v>
      </c>
      <c r="CV28" s="66" t="e">
        <f>'統計表(完成)'!CV28-'統計表(CHK)'!CV28</f>
        <v>#REF!</v>
      </c>
      <c r="CW28" s="173" t="e">
        <f>'統計表(完成)'!CW28-'統計表(CHK)'!CW28</f>
        <v>#REF!</v>
      </c>
      <c r="CX28" s="58"/>
    </row>
    <row r="29" spans="1:102" x14ac:dyDescent="0.35">
      <c r="A29" s="236"/>
      <c r="B29" s="238"/>
      <c r="C29" s="71">
        <v>48</v>
      </c>
      <c r="D29" s="57" t="s">
        <v>32</v>
      </c>
      <c r="E29" s="58" t="e">
        <f>'統計表(完成)'!E29-'統計表(CHK)'!E29</f>
        <v>#REF!</v>
      </c>
      <c r="F29" s="58" t="e">
        <f>'統計表(完成)'!F29-'統計表(CHK)'!F29</f>
        <v>#REF!</v>
      </c>
      <c r="G29" s="58" t="e">
        <f>'統計表(完成)'!G29-'統計表(CHK)'!G29</f>
        <v>#REF!</v>
      </c>
      <c r="H29" s="58" t="e">
        <f>'統計表(完成)'!H29-'統計表(CHK)'!H29</f>
        <v>#REF!</v>
      </c>
      <c r="I29" s="58" t="e">
        <f>'統計表(完成)'!I29-'統計表(CHK)'!I29</f>
        <v>#REF!</v>
      </c>
      <c r="J29" s="58" t="e">
        <f>'統計表(完成)'!J29-'統計表(CHK)'!J29</f>
        <v>#REF!</v>
      </c>
      <c r="K29" s="58" t="e">
        <f>'統計表(完成)'!K29-'統計表(CHK)'!K29</f>
        <v>#REF!</v>
      </c>
      <c r="L29" s="58" t="e">
        <f>'統計表(完成)'!L29-'統計表(CHK)'!L29</f>
        <v>#REF!</v>
      </c>
      <c r="M29" s="58" t="e">
        <f>'統計表(完成)'!M29-'統計表(CHK)'!M29</f>
        <v>#REF!</v>
      </c>
      <c r="N29" s="58" t="e">
        <f>'統計表(完成)'!N29-'統計表(CHK)'!N29</f>
        <v>#REF!</v>
      </c>
      <c r="O29" s="58" t="e">
        <f>'統計表(完成)'!O29-'統計表(CHK)'!O29</f>
        <v>#REF!</v>
      </c>
      <c r="P29" s="58" t="e">
        <f>'統計表(完成)'!P29-'統計表(CHK)'!P29</f>
        <v>#REF!</v>
      </c>
      <c r="Q29" s="58" t="e">
        <f>'統計表(完成)'!Q29-'統計表(CHK)'!Q29</f>
        <v>#REF!</v>
      </c>
      <c r="R29" s="58" t="e">
        <f>'統計表(完成)'!R29-'統計表(CHK)'!R29</f>
        <v>#REF!</v>
      </c>
      <c r="S29" s="58" t="e">
        <f>'統計表(完成)'!S29-'統計表(CHK)'!S29</f>
        <v>#REF!</v>
      </c>
      <c r="T29" s="58" t="e">
        <f>'統計表(完成)'!T29-'統計表(CHK)'!T29</f>
        <v>#REF!</v>
      </c>
      <c r="U29" s="58" t="e">
        <f>'統計表(完成)'!U29-'統計表(CHK)'!U29</f>
        <v>#REF!</v>
      </c>
      <c r="V29" s="58" t="e">
        <f>'統計表(完成)'!V29-'統計表(CHK)'!V29</f>
        <v>#REF!</v>
      </c>
      <c r="W29" s="58" t="e">
        <f>'統計表(完成)'!W29-'統計表(CHK)'!W29</f>
        <v>#REF!</v>
      </c>
      <c r="X29" s="58" t="e">
        <f>'統計表(完成)'!X29-'統計表(CHK)'!X29</f>
        <v>#REF!</v>
      </c>
      <c r="Y29" s="58" t="e">
        <f>'統計表(完成)'!Y29-'統計表(CHK)'!Y29</f>
        <v>#REF!</v>
      </c>
      <c r="Z29" s="58" t="e">
        <f>'統計表(完成)'!Z29-'統計表(CHK)'!Z29</f>
        <v>#REF!</v>
      </c>
      <c r="AA29" s="58" t="e">
        <f>'統計表(完成)'!AA29-'統計表(CHK)'!AA29</f>
        <v>#REF!</v>
      </c>
      <c r="AB29" s="58" t="e">
        <f>'統計表(完成)'!AB29-'統計表(CHK)'!AB29</f>
        <v>#REF!</v>
      </c>
      <c r="AC29" s="58" t="e">
        <f>'統計表(完成)'!AC29-'統計表(CHK)'!AC29</f>
        <v>#REF!</v>
      </c>
      <c r="AD29" s="58" t="e">
        <f>'統計表(完成)'!AD29-'統計表(CHK)'!AD29</f>
        <v>#REF!</v>
      </c>
      <c r="AE29" s="58" t="e">
        <f>'統計表(完成)'!AE29-'統計表(CHK)'!AE29</f>
        <v>#REF!</v>
      </c>
      <c r="AF29" s="58" t="e">
        <f>'統計表(完成)'!AF29-'統計表(CHK)'!AF29</f>
        <v>#REF!</v>
      </c>
      <c r="AG29" s="58" t="e">
        <f>'統計表(完成)'!AG29-'統計表(CHK)'!AG29</f>
        <v>#REF!</v>
      </c>
      <c r="AH29" s="58" t="e">
        <f>'統計表(完成)'!AH29-'統計表(CHK)'!AH29</f>
        <v>#REF!</v>
      </c>
      <c r="AI29" s="58" t="e">
        <f>'統計表(完成)'!AI29-'統計表(CHK)'!AI29</f>
        <v>#REF!</v>
      </c>
      <c r="AJ29" s="58" t="e">
        <f>'統計表(完成)'!AJ29-'統計表(CHK)'!AJ29</f>
        <v>#REF!</v>
      </c>
      <c r="AK29" s="58" t="e">
        <f>'統計表(完成)'!AK29-'統計表(CHK)'!AK29</f>
        <v>#REF!</v>
      </c>
      <c r="AL29" s="58" t="e">
        <f>'統計表(完成)'!AL29-'統計表(CHK)'!AL29</f>
        <v>#REF!</v>
      </c>
      <c r="AM29" s="58" t="e">
        <f>'統計表(完成)'!AM29-'統計表(CHK)'!AM29</f>
        <v>#REF!</v>
      </c>
      <c r="AN29" s="58" t="e">
        <f>'統計表(完成)'!AN29-'統計表(CHK)'!AN29</f>
        <v>#REF!</v>
      </c>
      <c r="AO29" s="58" t="e">
        <f>'統計表(完成)'!AO29-'統計表(CHK)'!AO29</f>
        <v>#REF!</v>
      </c>
      <c r="AP29" s="98" t="e">
        <f>'統計表(完成)'!AP29-'統計表(CHK)'!AP29</f>
        <v>#REF!</v>
      </c>
      <c r="AQ29" s="60" t="e">
        <f>'統計表(完成)'!AQ29-'統計表(CHK)'!AQ29</f>
        <v>#REF!</v>
      </c>
      <c r="AR29" s="60" t="e">
        <f>'統計表(完成)'!AR29-'統計表(CHK)'!AR29</f>
        <v>#REF!</v>
      </c>
      <c r="AS29" s="60" t="e">
        <f>'統計表(完成)'!AS29-'統計表(CHK)'!AS29</f>
        <v>#REF!</v>
      </c>
      <c r="AT29" s="60" t="e">
        <f>'統計表(完成)'!AT29-'統計表(CHK)'!AT29</f>
        <v>#REF!</v>
      </c>
      <c r="AU29" s="60" t="e">
        <f>'統計表(完成)'!AU29-'統計表(CHK)'!AU29</f>
        <v>#REF!</v>
      </c>
      <c r="AV29" s="60" t="e">
        <f>'統計表(完成)'!AV29-'統計表(CHK)'!AV29</f>
        <v>#REF!</v>
      </c>
      <c r="AW29" s="60" t="e">
        <f>'統計表(完成)'!AW29-'統計表(CHK)'!AW29</f>
        <v>#REF!</v>
      </c>
      <c r="AX29" s="60" t="e">
        <f>'統計表(完成)'!AX29-'統計表(CHK)'!AX29</f>
        <v>#REF!</v>
      </c>
      <c r="AY29" s="60" t="e">
        <f>'統計表(完成)'!AY29-'統計表(CHK)'!AY29</f>
        <v>#REF!</v>
      </c>
      <c r="AZ29" s="60" t="e">
        <f>'統計表(完成)'!AZ29-'統計表(CHK)'!AZ29</f>
        <v>#REF!</v>
      </c>
      <c r="BA29" s="60" t="e">
        <f>'統計表(完成)'!BA29-'統計表(CHK)'!BA29</f>
        <v>#REF!</v>
      </c>
      <c r="BB29" s="60" t="e">
        <f>'統計表(完成)'!BB29-'統計表(CHK)'!BB29</f>
        <v>#REF!</v>
      </c>
      <c r="BC29" s="60" t="e">
        <f>'統計表(完成)'!BC29-'統計表(CHK)'!BC29</f>
        <v>#REF!</v>
      </c>
      <c r="BD29" s="60" t="e">
        <f>'統計表(完成)'!BD29-'統計表(CHK)'!BD29</f>
        <v>#REF!</v>
      </c>
      <c r="BE29" s="60" t="e">
        <f>'統計表(完成)'!BE29-'統計表(CHK)'!BE29</f>
        <v>#REF!</v>
      </c>
      <c r="BF29" s="60" t="e">
        <f>'統計表(完成)'!BF29-'統計表(CHK)'!BF29</f>
        <v>#REF!</v>
      </c>
      <c r="BG29" s="60" t="e">
        <f>'統計表(完成)'!BG29-'統計表(CHK)'!BG29</f>
        <v>#REF!</v>
      </c>
      <c r="BH29" s="60" t="e">
        <f>'統計表(完成)'!BH29-'統計表(CHK)'!BH29</f>
        <v>#REF!</v>
      </c>
      <c r="BI29" s="60" t="e">
        <f>'統計表(完成)'!BI29-'統計表(CHK)'!BI29</f>
        <v>#REF!</v>
      </c>
      <c r="BJ29" s="60" t="e">
        <f>'統計表(完成)'!BJ29-'統計表(CHK)'!BJ29</f>
        <v>#REF!</v>
      </c>
      <c r="BK29" s="60" t="e">
        <f>'統計表(完成)'!BK29-'統計表(CHK)'!BK29</f>
        <v>#REF!</v>
      </c>
      <c r="BL29" s="60" t="e">
        <f>'統計表(完成)'!BL29-'統計表(CHK)'!BL29</f>
        <v>#REF!</v>
      </c>
      <c r="BM29" s="60" t="e">
        <f>'統計表(完成)'!BM29-'統計表(CHK)'!BM29</f>
        <v>#REF!</v>
      </c>
      <c r="BN29" s="60" t="e">
        <f>'統計表(完成)'!BN29-'統計表(CHK)'!BN29</f>
        <v>#REF!</v>
      </c>
      <c r="BO29" s="60" t="e">
        <f>'統計表(完成)'!BO29-'統計表(CHK)'!BO29</f>
        <v>#REF!</v>
      </c>
      <c r="BP29" s="60" t="e">
        <f>'統計表(完成)'!BP29-'統計表(CHK)'!BP29</f>
        <v>#REF!</v>
      </c>
      <c r="BQ29" s="60" t="e">
        <f>'統計表(完成)'!BQ29-'統計表(CHK)'!BQ29</f>
        <v>#REF!</v>
      </c>
      <c r="BR29" s="60" t="e">
        <f>'統計表(完成)'!BR29-'統計表(CHK)'!BR29</f>
        <v>#REF!</v>
      </c>
      <c r="BS29" s="60" t="e">
        <f>'統計表(完成)'!BS29-'統計表(CHK)'!BS29</f>
        <v>#REF!</v>
      </c>
      <c r="BT29" s="60" t="e">
        <f>'統計表(完成)'!BT29-'統計表(CHK)'!BT29</f>
        <v>#REF!</v>
      </c>
      <c r="BU29" s="60" t="e">
        <f>'統計表(完成)'!BU29-'統計表(CHK)'!BU29</f>
        <v>#REF!</v>
      </c>
      <c r="BV29" s="60" t="e">
        <f>'統計表(完成)'!BV29-'統計表(CHK)'!BV29</f>
        <v>#REF!</v>
      </c>
      <c r="BW29" s="60" t="e">
        <f>'統計表(完成)'!BW29-'統計表(CHK)'!BW29</f>
        <v>#REF!</v>
      </c>
      <c r="BX29" s="60" t="e">
        <f>'統計表(完成)'!BX29-'統計表(CHK)'!BX29</f>
        <v>#REF!</v>
      </c>
      <c r="BY29" s="60" t="e">
        <f>'統計表(完成)'!BY29-'統計表(CHK)'!BY29</f>
        <v>#REF!</v>
      </c>
      <c r="BZ29" s="60" t="e">
        <f>'統計表(完成)'!BZ29-'統計表(CHK)'!BZ29</f>
        <v>#REF!</v>
      </c>
      <c r="CA29" s="60" t="e">
        <f>'統計表(完成)'!CA29-'統計表(CHK)'!CA29</f>
        <v>#REF!</v>
      </c>
      <c r="CB29" s="123" t="e">
        <f>'統計表(完成)'!CB29-'統計表(CHK)'!CB29</f>
        <v>#REF!</v>
      </c>
      <c r="CC29" s="127" t="e">
        <f>'統計表(完成)'!CC29-'統計表(CHK)'!CC29</f>
        <v>#REF!</v>
      </c>
      <c r="CD29" s="58" t="e">
        <f>'統計表(完成)'!CD29-'統計表(CHK)'!CD29</f>
        <v>#REF!</v>
      </c>
      <c r="CE29" s="58" t="e">
        <f>'統計表(完成)'!CE29-'統計表(CHK)'!CE29</f>
        <v>#REF!</v>
      </c>
      <c r="CF29" s="58" t="e">
        <f>'統計表(完成)'!CF29-'統計表(CHK)'!CF29</f>
        <v>#REF!</v>
      </c>
      <c r="CG29" s="58" t="e">
        <f>'統計表(完成)'!CG29-'統計表(CHK)'!CG29</f>
        <v>#REF!</v>
      </c>
      <c r="CH29" s="58" t="e">
        <f>'統計表(完成)'!CH29-'統計表(CHK)'!CH29</f>
        <v>#REF!</v>
      </c>
      <c r="CI29" s="58" t="e">
        <f>'統計表(完成)'!CI29-'統計表(CHK)'!CI29</f>
        <v>#REF!</v>
      </c>
      <c r="CJ29" s="62">
        <f>'統計表(完成)'!CJ29-'統計表(CHK)'!CJ29</f>
        <v>0</v>
      </c>
      <c r="CK29" s="59" t="e">
        <f>'統計表(完成)'!CK29-'統計表(CHK)'!CK29</f>
        <v>#REF!</v>
      </c>
      <c r="CL29" s="68" t="e">
        <f>'統計表(完成)'!CL29-'統計表(CHK)'!CL29</f>
        <v>#REF!</v>
      </c>
      <c r="CM29" s="60" t="e">
        <f>'統計表(完成)'!CM29-'統計表(CHK)'!CM29</f>
        <v>#REF!</v>
      </c>
      <c r="CN29" s="60" t="e">
        <f>'統計表(完成)'!CN29-'統計表(CHK)'!CN29</f>
        <v>#REF!</v>
      </c>
      <c r="CO29" s="60" t="e">
        <f>'統計表(完成)'!CO29-'統計表(CHK)'!CO29</f>
        <v>#REF!</v>
      </c>
      <c r="CP29" s="60" t="e">
        <f>'統計表(完成)'!CP29-'統計表(CHK)'!CP29</f>
        <v>#REF!</v>
      </c>
      <c r="CQ29" s="60" t="e">
        <f>'統計表(完成)'!CQ29-'統計表(CHK)'!CQ29</f>
        <v>#REF!</v>
      </c>
      <c r="CR29" s="69">
        <f>'統計表(完成)'!CR29-'統計表(CHK)'!CR29</f>
        <v>0</v>
      </c>
      <c r="CS29" s="155" t="e">
        <f>'統計表(完成)'!CS29-'統計表(CHK)'!CS29</f>
        <v>#REF!</v>
      </c>
      <c r="CT29" s="166" t="e">
        <f>'統計表(完成)'!CT29-'統計表(CHK)'!CT29</f>
        <v>#REF!</v>
      </c>
      <c r="CU29" s="61" t="e">
        <f>'統計表(完成)'!CU29-'統計表(CHK)'!CU29</f>
        <v>#REF!</v>
      </c>
      <c r="CV29" s="66" t="e">
        <f>'統計表(完成)'!CV29-'統計表(CHK)'!CV29</f>
        <v>#REF!</v>
      </c>
      <c r="CW29" s="173" t="e">
        <f>'統計表(完成)'!CW29-'統計表(CHK)'!CW29</f>
        <v>#REF!</v>
      </c>
      <c r="CX29" s="58"/>
    </row>
    <row r="30" spans="1:102" x14ac:dyDescent="0.35">
      <c r="A30" s="236"/>
      <c r="B30" s="238"/>
      <c r="C30" s="71">
        <v>51</v>
      </c>
      <c r="D30" s="57" t="s">
        <v>33</v>
      </c>
      <c r="E30" s="58" t="e">
        <f>'統計表(完成)'!E30-'統計表(CHK)'!E30</f>
        <v>#REF!</v>
      </c>
      <c r="F30" s="58" t="e">
        <f>'統計表(完成)'!F30-'統計表(CHK)'!F30</f>
        <v>#REF!</v>
      </c>
      <c r="G30" s="58" t="e">
        <f>'統計表(完成)'!G30-'統計表(CHK)'!G30</f>
        <v>#REF!</v>
      </c>
      <c r="H30" s="58" t="e">
        <f>'統計表(完成)'!H30-'統計表(CHK)'!H30</f>
        <v>#REF!</v>
      </c>
      <c r="I30" s="58" t="e">
        <f>'統計表(完成)'!I30-'統計表(CHK)'!I30</f>
        <v>#REF!</v>
      </c>
      <c r="J30" s="58" t="e">
        <f>'統計表(完成)'!J30-'統計表(CHK)'!J30</f>
        <v>#REF!</v>
      </c>
      <c r="K30" s="58" t="e">
        <f>'統計表(完成)'!K30-'統計表(CHK)'!K30</f>
        <v>#REF!</v>
      </c>
      <c r="L30" s="58" t="e">
        <f>'統計表(完成)'!L30-'統計表(CHK)'!L30</f>
        <v>#REF!</v>
      </c>
      <c r="M30" s="58" t="e">
        <f>'統計表(完成)'!M30-'統計表(CHK)'!M30</f>
        <v>#REF!</v>
      </c>
      <c r="N30" s="58" t="e">
        <f>'統計表(完成)'!N30-'統計表(CHK)'!N30</f>
        <v>#REF!</v>
      </c>
      <c r="O30" s="58" t="e">
        <f>'統計表(完成)'!O30-'統計表(CHK)'!O30</f>
        <v>#REF!</v>
      </c>
      <c r="P30" s="58" t="e">
        <f>'統計表(完成)'!P30-'統計表(CHK)'!P30</f>
        <v>#REF!</v>
      </c>
      <c r="Q30" s="58" t="e">
        <f>'統計表(完成)'!Q30-'統計表(CHK)'!Q30</f>
        <v>#REF!</v>
      </c>
      <c r="R30" s="58" t="e">
        <f>'統計表(完成)'!R30-'統計表(CHK)'!R30</f>
        <v>#REF!</v>
      </c>
      <c r="S30" s="58" t="e">
        <f>'統計表(完成)'!S30-'統計表(CHK)'!S30</f>
        <v>#REF!</v>
      </c>
      <c r="T30" s="58" t="e">
        <f>'統計表(完成)'!T30-'統計表(CHK)'!T30</f>
        <v>#REF!</v>
      </c>
      <c r="U30" s="58" t="e">
        <f>'統計表(完成)'!U30-'統計表(CHK)'!U30</f>
        <v>#REF!</v>
      </c>
      <c r="V30" s="58" t="e">
        <f>'統計表(完成)'!V30-'統計表(CHK)'!V30</f>
        <v>#REF!</v>
      </c>
      <c r="W30" s="58" t="e">
        <f>'統計表(完成)'!W30-'統計表(CHK)'!W30</f>
        <v>#REF!</v>
      </c>
      <c r="X30" s="58" t="e">
        <f>'統計表(完成)'!X30-'統計表(CHK)'!X30</f>
        <v>#REF!</v>
      </c>
      <c r="Y30" s="58" t="e">
        <f>'統計表(完成)'!Y30-'統計表(CHK)'!Y30</f>
        <v>#REF!</v>
      </c>
      <c r="Z30" s="58" t="e">
        <f>'統計表(完成)'!Z30-'統計表(CHK)'!Z30</f>
        <v>#REF!</v>
      </c>
      <c r="AA30" s="58" t="e">
        <f>'統計表(完成)'!AA30-'統計表(CHK)'!AA30</f>
        <v>#REF!</v>
      </c>
      <c r="AB30" s="58" t="e">
        <f>'統計表(完成)'!AB30-'統計表(CHK)'!AB30</f>
        <v>#REF!</v>
      </c>
      <c r="AC30" s="58" t="e">
        <f>'統計表(完成)'!AC30-'統計表(CHK)'!AC30</f>
        <v>#REF!</v>
      </c>
      <c r="AD30" s="58" t="e">
        <f>'統計表(完成)'!AD30-'統計表(CHK)'!AD30</f>
        <v>#REF!</v>
      </c>
      <c r="AE30" s="58" t="e">
        <f>'統計表(完成)'!AE30-'統計表(CHK)'!AE30</f>
        <v>#REF!</v>
      </c>
      <c r="AF30" s="58" t="e">
        <f>'統計表(完成)'!AF30-'統計表(CHK)'!AF30</f>
        <v>#REF!</v>
      </c>
      <c r="AG30" s="58" t="e">
        <f>'統計表(完成)'!AG30-'統計表(CHK)'!AG30</f>
        <v>#REF!</v>
      </c>
      <c r="AH30" s="58" t="e">
        <f>'統計表(完成)'!AH30-'統計表(CHK)'!AH30</f>
        <v>#REF!</v>
      </c>
      <c r="AI30" s="58" t="e">
        <f>'統計表(完成)'!AI30-'統計表(CHK)'!AI30</f>
        <v>#REF!</v>
      </c>
      <c r="AJ30" s="58" t="e">
        <f>'統計表(完成)'!AJ30-'統計表(CHK)'!AJ30</f>
        <v>#REF!</v>
      </c>
      <c r="AK30" s="58" t="e">
        <f>'統計表(完成)'!AK30-'統計表(CHK)'!AK30</f>
        <v>#REF!</v>
      </c>
      <c r="AL30" s="58" t="e">
        <f>'統計表(完成)'!AL30-'統計表(CHK)'!AL30</f>
        <v>#REF!</v>
      </c>
      <c r="AM30" s="58" t="e">
        <f>'統計表(完成)'!AM30-'統計表(CHK)'!AM30</f>
        <v>#REF!</v>
      </c>
      <c r="AN30" s="58" t="e">
        <f>'統計表(完成)'!AN30-'統計表(CHK)'!AN30</f>
        <v>#REF!</v>
      </c>
      <c r="AO30" s="58" t="e">
        <f>'統計表(完成)'!AO30-'統計表(CHK)'!AO30</f>
        <v>#REF!</v>
      </c>
      <c r="AP30" s="98" t="e">
        <f>'統計表(完成)'!AP30-'統計表(CHK)'!AP30</f>
        <v>#REF!</v>
      </c>
      <c r="AQ30" s="60" t="e">
        <f>'統計表(完成)'!AQ30-'統計表(CHK)'!AQ30</f>
        <v>#REF!</v>
      </c>
      <c r="AR30" s="60" t="e">
        <f>'統計表(完成)'!AR30-'統計表(CHK)'!AR30</f>
        <v>#REF!</v>
      </c>
      <c r="AS30" s="60" t="e">
        <f>'統計表(完成)'!AS30-'統計表(CHK)'!AS30</f>
        <v>#REF!</v>
      </c>
      <c r="AT30" s="60" t="e">
        <f>'統計表(完成)'!AT30-'統計表(CHK)'!AT30</f>
        <v>#REF!</v>
      </c>
      <c r="AU30" s="60" t="e">
        <f>'統計表(完成)'!AU30-'統計表(CHK)'!AU30</f>
        <v>#REF!</v>
      </c>
      <c r="AV30" s="60" t="e">
        <f>'統計表(完成)'!AV30-'統計表(CHK)'!AV30</f>
        <v>#REF!</v>
      </c>
      <c r="AW30" s="60" t="e">
        <f>'統計表(完成)'!AW30-'統計表(CHK)'!AW30</f>
        <v>#REF!</v>
      </c>
      <c r="AX30" s="60" t="e">
        <f>'統計表(完成)'!AX30-'統計表(CHK)'!AX30</f>
        <v>#REF!</v>
      </c>
      <c r="AY30" s="60" t="e">
        <f>'統計表(完成)'!AY30-'統計表(CHK)'!AY30</f>
        <v>#REF!</v>
      </c>
      <c r="AZ30" s="60" t="e">
        <f>'統計表(完成)'!AZ30-'統計表(CHK)'!AZ30</f>
        <v>#REF!</v>
      </c>
      <c r="BA30" s="60" t="e">
        <f>'統計表(完成)'!BA30-'統計表(CHK)'!BA30</f>
        <v>#REF!</v>
      </c>
      <c r="BB30" s="60" t="e">
        <f>'統計表(完成)'!BB30-'統計表(CHK)'!BB30</f>
        <v>#REF!</v>
      </c>
      <c r="BC30" s="60" t="e">
        <f>'統計表(完成)'!BC30-'統計表(CHK)'!BC30</f>
        <v>#REF!</v>
      </c>
      <c r="BD30" s="60" t="e">
        <f>'統計表(完成)'!BD30-'統計表(CHK)'!BD30</f>
        <v>#REF!</v>
      </c>
      <c r="BE30" s="60" t="e">
        <f>'統計表(完成)'!BE30-'統計表(CHK)'!BE30</f>
        <v>#REF!</v>
      </c>
      <c r="BF30" s="60" t="e">
        <f>'統計表(完成)'!BF30-'統計表(CHK)'!BF30</f>
        <v>#REF!</v>
      </c>
      <c r="BG30" s="60" t="e">
        <f>'統計表(完成)'!BG30-'統計表(CHK)'!BG30</f>
        <v>#REF!</v>
      </c>
      <c r="BH30" s="60" t="e">
        <f>'統計表(完成)'!BH30-'統計表(CHK)'!BH30</f>
        <v>#REF!</v>
      </c>
      <c r="BI30" s="60" t="e">
        <f>'統計表(完成)'!BI30-'統計表(CHK)'!BI30</f>
        <v>#REF!</v>
      </c>
      <c r="BJ30" s="60" t="e">
        <f>'統計表(完成)'!BJ30-'統計表(CHK)'!BJ30</f>
        <v>#REF!</v>
      </c>
      <c r="BK30" s="60" t="e">
        <f>'統計表(完成)'!BK30-'統計表(CHK)'!BK30</f>
        <v>#REF!</v>
      </c>
      <c r="BL30" s="60" t="e">
        <f>'統計表(完成)'!BL30-'統計表(CHK)'!BL30</f>
        <v>#REF!</v>
      </c>
      <c r="BM30" s="60" t="e">
        <f>'統計表(完成)'!BM30-'統計表(CHK)'!BM30</f>
        <v>#REF!</v>
      </c>
      <c r="BN30" s="60" t="e">
        <f>'統計表(完成)'!BN30-'統計表(CHK)'!BN30</f>
        <v>#REF!</v>
      </c>
      <c r="BO30" s="60" t="e">
        <f>'統計表(完成)'!BO30-'統計表(CHK)'!BO30</f>
        <v>#REF!</v>
      </c>
      <c r="BP30" s="60" t="e">
        <f>'統計表(完成)'!BP30-'統計表(CHK)'!BP30</f>
        <v>#REF!</v>
      </c>
      <c r="BQ30" s="60" t="e">
        <f>'統計表(完成)'!BQ30-'統計表(CHK)'!BQ30</f>
        <v>#REF!</v>
      </c>
      <c r="BR30" s="60" t="e">
        <f>'統計表(完成)'!BR30-'統計表(CHK)'!BR30</f>
        <v>#REF!</v>
      </c>
      <c r="BS30" s="60" t="e">
        <f>'統計表(完成)'!BS30-'統計表(CHK)'!BS30</f>
        <v>#REF!</v>
      </c>
      <c r="BT30" s="60" t="e">
        <f>'統計表(完成)'!BT30-'統計表(CHK)'!BT30</f>
        <v>#REF!</v>
      </c>
      <c r="BU30" s="60" t="e">
        <f>'統計表(完成)'!BU30-'統計表(CHK)'!BU30</f>
        <v>#REF!</v>
      </c>
      <c r="BV30" s="60" t="e">
        <f>'統計表(完成)'!BV30-'統計表(CHK)'!BV30</f>
        <v>#REF!</v>
      </c>
      <c r="BW30" s="60" t="e">
        <f>'統計表(完成)'!BW30-'統計表(CHK)'!BW30</f>
        <v>#REF!</v>
      </c>
      <c r="BX30" s="60" t="e">
        <f>'統計表(完成)'!BX30-'統計表(CHK)'!BX30</f>
        <v>#REF!</v>
      </c>
      <c r="BY30" s="60" t="e">
        <f>'統計表(完成)'!BY30-'統計表(CHK)'!BY30</f>
        <v>#REF!</v>
      </c>
      <c r="BZ30" s="60" t="e">
        <f>'統計表(完成)'!BZ30-'統計表(CHK)'!BZ30</f>
        <v>#REF!</v>
      </c>
      <c r="CA30" s="60" t="e">
        <f>'統計表(完成)'!CA30-'統計表(CHK)'!CA30</f>
        <v>#REF!</v>
      </c>
      <c r="CB30" s="123" t="e">
        <f>'統計表(完成)'!CB30-'統計表(CHK)'!CB30</f>
        <v>#REF!</v>
      </c>
      <c r="CC30" s="127" t="e">
        <f>'統計表(完成)'!CC30-'統計表(CHK)'!CC30</f>
        <v>#REF!</v>
      </c>
      <c r="CD30" s="58" t="e">
        <f>'統計表(完成)'!CD30-'統計表(CHK)'!CD30</f>
        <v>#REF!</v>
      </c>
      <c r="CE30" s="58" t="e">
        <f>'統計表(完成)'!CE30-'統計表(CHK)'!CE30</f>
        <v>#REF!</v>
      </c>
      <c r="CF30" s="58" t="e">
        <f>'統計表(完成)'!CF30-'統計表(CHK)'!CF30</f>
        <v>#REF!</v>
      </c>
      <c r="CG30" s="58" t="e">
        <f>'統計表(完成)'!CG30-'統計表(CHK)'!CG30</f>
        <v>#REF!</v>
      </c>
      <c r="CH30" s="58" t="e">
        <f>'統計表(完成)'!CH30-'統計表(CHK)'!CH30</f>
        <v>#REF!</v>
      </c>
      <c r="CI30" s="58" t="e">
        <f>'統計表(完成)'!CI30-'統計表(CHK)'!CI30</f>
        <v>#REF!</v>
      </c>
      <c r="CJ30" s="62">
        <f>'統計表(完成)'!CJ30-'統計表(CHK)'!CJ30</f>
        <v>0</v>
      </c>
      <c r="CK30" s="59" t="e">
        <f>'統計表(完成)'!CK30-'統計表(CHK)'!CK30</f>
        <v>#REF!</v>
      </c>
      <c r="CL30" s="68" t="e">
        <f>'統計表(完成)'!CL30-'統計表(CHK)'!CL30</f>
        <v>#REF!</v>
      </c>
      <c r="CM30" s="60" t="e">
        <f>'統計表(完成)'!CM30-'統計表(CHK)'!CM30</f>
        <v>#REF!</v>
      </c>
      <c r="CN30" s="60" t="e">
        <f>'統計表(完成)'!CN30-'統計表(CHK)'!CN30</f>
        <v>#REF!</v>
      </c>
      <c r="CO30" s="60" t="e">
        <f>'統計表(完成)'!CO30-'統計表(CHK)'!CO30</f>
        <v>#REF!</v>
      </c>
      <c r="CP30" s="60" t="e">
        <f>'統計表(完成)'!CP30-'統計表(CHK)'!CP30</f>
        <v>#REF!</v>
      </c>
      <c r="CQ30" s="60" t="e">
        <f>'統計表(完成)'!CQ30-'統計表(CHK)'!CQ30</f>
        <v>#REF!</v>
      </c>
      <c r="CR30" s="69">
        <f>'統計表(完成)'!CR30-'統計表(CHK)'!CR30</f>
        <v>0</v>
      </c>
      <c r="CS30" s="155" t="e">
        <f>'統計表(完成)'!CS30-'統計表(CHK)'!CS30</f>
        <v>#REF!</v>
      </c>
      <c r="CT30" s="166" t="e">
        <f>'統計表(完成)'!CT30-'統計表(CHK)'!CT30</f>
        <v>#REF!</v>
      </c>
      <c r="CU30" s="61" t="e">
        <f>'統計表(完成)'!CU30-'統計表(CHK)'!CU30</f>
        <v>#REF!</v>
      </c>
      <c r="CV30" s="66" t="e">
        <f>'統計表(完成)'!CV30-'統計表(CHK)'!CV30</f>
        <v>#REF!</v>
      </c>
      <c r="CW30" s="173" t="e">
        <f>'統計表(完成)'!CW30-'統計表(CHK)'!CW30</f>
        <v>#REF!</v>
      </c>
      <c r="CX30" s="58"/>
    </row>
    <row r="31" spans="1:102" x14ac:dyDescent="0.35">
      <c r="A31" s="236"/>
      <c r="B31" s="238"/>
      <c r="C31" s="71">
        <v>53</v>
      </c>
      <c r="D31" s="57" t="s">
        <v>34</v>
      </c>
      <c r="E31" s="58" t="e">
        <f>'統計表(完成)'!E31-'統計表(CHK)'!E31</f>
        <v>#REF!</v>
      </c>
      <c r="F31" s="58" t="e">
        <f>'統計表(完成)'!F31-'統計表(CHK)'!F31</f>
        <v>#REF!</v>
      </c>
      <c r="G31" s="58" t="e">
        <f>'統計表(完成)'!G31-'統計表(CHK)'!G31</f>
        <v>#REF!</v>
      </c>
      <c r="H31" s="58" t="e">
        <f>'統計表(完成)'!H31-'統計表(CHK)'!H31</f>
        <v>#REF!</v>
      </c>
      <c r="I31" s="58" t="e">
        <f>'統計表(完成)'!I31-'統計表(CHK)'!I31</f>
        <v>#REF!</v>
      </c>
      <c r="J31" s="58" t="e">
        <f>'統計表(完成)'!J31-'統計表(CHK)'!J31</f>
        <v>#REF!</v>
      </c>
      <c r="K31" s="58" t="e">
        <f>'統計表(完成)'!K31-'統計表(CHK)'!K31</f>
        <v>#REF!</v>
      </c>
      <c r="L31" s="58" t="e">
        <f>'統計表(完成)'!L31-'統計表(CHK)'!L31</f>
        <v>#REF!</v>
      </c>
      <c r="M31" s="58" t="e">
        <f>'統計表(完成)'!M31-'統計表(CHK)'!M31</f>
        <v>#REF!</v>
      </c>
      <c r="N31" s="58" t="e">
        <f>'統計表(完成)'!N31-'統計表(CHK)'!N31</f>
        <v>#REF!</v>
      </c>
      <c r="O31" s="58" t="e">
        <f>'統計表(完成)'!O31-'統計表(CHK)'!O31</f>
        <v>#REF!</v>
      </c>
      <c r="P31" s="58" t="e">
        <f>'統計表(完成)'!P31-'統計表(CHK)'!P31</f>
        <v>#REF!</v>
      </c>
      <c r="Q31" s="58" t="e">
        <f>'統計表(完成)'!Q31-'統計表(CHK)'!Q31</f>
        <v>#REF!</v>
      </c>
      <c r="R31" s="58" t="e">
        <f>'統計表(完成)'!R31-'統計表(CHK)'!R31</f>
        <v>#REF!</v>
      </c>
      <c r="S31" s="58" t="e">
        <f>'統計表(完成)'!S31-'統計表(CHK)'!S31</f>
        <v>#REF!</v>
      </c>
      <c r="T31" s="58" t="e">
        <f>'統計表(完成)'!T31-'統計表(CHK)'!T31</f>
        <v>#REF!</v>
      </c>
      <c r="U31" s="58" t="e">
        <f>'統計表(完成)'!U31-'統計表(CHK)'!U31</f>
        <v>#REF!</v>
      </c>
      <c r="V31" s="58" t="e">
        <f>'統計表(完成)'!V31-'統計表(CHK)'!V31</f>
        <v>#REF!</v>
      </c>
      <c r="W31" s="58" t="e">
        <f>'統計表(完成)'!W31-'統計表(CHK)'!W31</f>
        <v>#REF!</v>
      </c>
      <c r="X31" s="58" t="e">
        <f>'統計表(完成)'!X31-'統計表(CHK)'!X31</f>
        <v>#REF!</v>
      </c>
      <c r="Y31" s="58" t="e">
        <f>'統計表(完成)'!Y31-'統計表(CHK)'!Y31</f>
        <v>#REF!</v>
      </c>
      <c r="Z31" s="58" t="e">
        <f>'統計表(完成)'!Z31-'統計表(CHK)'!Z31</f>
        <v>#REF!</v>
      </c>
      <c r="AA31" s="58" t="e">
        <f>'統計表(完成)'!AA31-'統計表(CHK)'!AA31</f>
        <v>#REF!</v>
      </c>
      <c r="AB31" s="58" t="e">
        <f>'統計表(完成)'!AB31-'統計表(CHK)'!AB31</f>
        <v>#REF!</v>
      </c>
      <c r="AC31" s="58" t="e">
        <f>'統計表(完成)'!AC31-'統計表(CHK)'!AC31</f>
        <v>#REF!</v>
      </c>
      <c r="AD31" s="58" t="e">
        <f>'統計表(完成)'!AD31-'統計表(CHK)'!AD31</f>
        <v>#REF!</v>
      </c>
      <c r="AE31" s="58" t="e">
        <f>'統計表(完成)'!AE31-'統計表(CHK)'!AE31</f>
        <v>#REF!</v>
      </c>
      <c r="AF31" s="58" t="e">
        <f>'統計表(完成)'!AF31-'統計表(CHK)'!AF31</f>
        <v>#REF!</v>
      </c>
      <c r="AG31" s="58" t="e">
        <f>'統計表(完成)'!AG31-'統計表(CHK)'!AG31</f>
        <v>#REF!</v>
      </c>
      <c r="AH31" s="58" t="e">
        <f>'統計表(完成)'!AH31-'統計表(CHK)'!AH31</f>
        <v>#REF!</v>
      </c>
      <c r="AI31" s="58" t="e">
        <f>'統計表(完成)'!AI31-'統計表(CHK)'!AI31</f>
        <v>#REF!</v>
      </c>
      <c r="AJ31" s="58" t="e">
        <f>'統計表(完成)'!AJ31-'統計表(CHK)'!AJ31</f>
        <v>#REF!</v>
      </c>
      <c r="AK31" s="58" t="e">
        <f>'統計表(完成)'!AK31-'統計表(CHK)'!AK31</f>
        <v>#REF!</v>
      </c>
      <c r="AL31" s="58" t="e">
        <f>'統計表(完成)'!AL31-'統計表(CHK)'!AL31</f>
        <v>#REF!</v>
      </c>
      <c r="AM31" s="58" t="e">
        <f>'統計表(完成)'!AM31-'統計表(CHK)'!AM31</f>
        <v>#REF!</v>
      </c>
      <c r="AN31" s="58" t="e">
        <f>'統計表(完成)'!AN31-'統計表(CHK)'!AN31</f>
        <v>#REF!</v>
      </c>
      <c r="AO31" s="58" t="e">
        <f>'統計表(完成)'!AO31-'統計表(CHK)'!AO31</f>
        <v>#REF!</v>
      </c>
      <c r="AP31" s="98" t="e">
        <f>'統計表(完成)'!AP31-'統計表(CHK)'!AP31</f>
        <v>#REF!</v>
      </c>
      <c r="AQ31" s="60" t="e">
        <f>'統計表(完成)'!AQ31-'統計表(CHK)'!AQ31</f>
        <v>#REF!</v>
      </c>
      <c r="AR31" s="60" t="e">
        <f>'統計表(完成)'!AR31-'統計表(CHK)'!AR31</f>
        <v>#REF!</v>
      </c>
      <c r="AS31" s="60" t="e">
        <f>'統計表(完成)'!AS31-'統計表(CHK)'!AS31</f>
        <v>#REF!</v>
      </c>
      <c r="AT31" s="60" t="e">
        <f>'統計表(完成)'!AT31-'統計表(CHK)'!AT31</f>
        <v>#REF!</v>
      </c>
      <c r="AU31" s="60" t="e">
        <f>'統計表(完成)'!AU31-'統計表(CHK)'!AU31</f>
        <v>#REF!</v>
      </c>
      <c r="AV31" s="60" t="e">
        <f>'統計表(完成)'!AV31-'統計表(CHK)'!AV31</f>
        <v>#REF!</v>
      </c>
      <c r="AW31" s="60" t="e">
        <f>'統計表(完成)'!AW31-'統計表(CHK)'!AW31</f>
        <v>#REF!</v>
      </c>
      <c r="AX31" s="60" t="e">
        <f>'統計表(完成)'!AX31-'統計表(CHK)'!AX31</f>
        <v>#REF!</v>
      </c>
      <c r="AY31" s="60" t="e">
        <f>'統計表(完成)'!AY31-'統計表(CHK)'!AY31</f>
        <v>#REF!</v>
      </c>
      <c r="AZ31" s="60" t="e">
        <f>'統計表(完成)'!AZ31-'統計表(CHK)'!AZ31</f>
        <v>#REF!</v>
      </c>
      <c r="BA31" s="60" t="e">
        <f>'統計表(完成)'!BA31-'統計表(CHK)'!BA31</f>
        <v>#REF!</v>
      </c>
      <c r="BB31" s="60" t="e">
        <f>'統計表(完成)'!BB31-'統計表(CHK)'!BB31</f>
        <v>#REF!</v>
      </c>
      <c r="BC31" s="60" t="e">
        <f>'統計表(完成)'!BC31-'統計表(CHK)'!BC31</f>
        <v>#REF!</v>
      </c>
      <c r="BD31" s="60" t="e">
        <f>'統計表(完成)'!BD31-'統計表(CHK)'!BD31</f>
        <v>#REF!</v>
      </c>
      <c r="BE31" s="60" t="e">
        <f>'統計表(完成)'!BE31-'統計表(CHK)'!BE31</f>
        <v>#REF!</v>
      </c>
      <c r="BF31" s="60" t="e">
        <f>'統計表(完成)'!BF31-'統計表(CHK)'!BF31</f>
        <v>#REF!</v>
      </c>
      <c r="BG31" s="60" t="e">
        <f>'統計表(完成)'!BG31-'統計表(CHK)'!BG31</f>
        <v>#REF!</v>
      </c>
      <c r="BH31" s="60" t="e">
        <f>'統計表(完成)'!BH31-'統計表(CHK)'!BH31</f>
        <v>#REF!</v>
      </c>
      <c r="BI31" s="60" t="e">
        <f>'統計表(完成)'!BI31-'統計表(CHK)'!BI31</f>
        <v>#REF!</v>
      </c>
      <c r="BJ31" s="60" t="e">
        <f>'統計表(完成)'!BJ31-'統計表(CHK)'!BJ31</f>
        <v>#REF!</v>
      </c>
      <c r="BK31" s="60" t="e">
        <f>'統計表(完成)'!BK31-'統計表(CHK)'!BK31</f>
        <v>#REF!</v>
      </c>
      <c r="BL31" s="60" t="e">
        <f>'統計表(完成)'!BL31-'統計表(CHK)'!BL31</f>
        <v>#REF!</v>
      </c>
      <c r="BM31" s="60" t="e">
        <f>'統計表(完成)'!BM31-'統計表(CHK)'!BM31</f>
        <v>#REF!</v>
      </c>
      <c r="BN31" s="60" t="e">
        <f>'統計表(完成)'!BN31-'統計表(CHK)'!BN31</f>
        <v>#REF!</v>
      </c>
      <c r="BO31" s="60" t="e">
        <f>'統計表(完成)'!BO31-'統計表(CHK)'!BO31</f>
        <v>#REF!</v>
      </c>
      <c r="BP31" s="60" t="e">
        <f>'統計表(完成)'!BP31-'統計表(CHK)'!BP31</f>
        <v>#REF!</v>
      </c>
      <c r="BQ31" s="60" t="e">
        <f>'統計表(完成)'!BQ31-'統計表(CHK)'!BQ31</f>
        <v>#REF!</v>
      </c>
      <c r="BR31" s="60" t="e">
        <f>'統計表(完成)'!BR31-'統計表(CHK)'!BR31</f>
        <v>#REF!</v>
      </c>
      <c r="BS31" s="60" t="e">
        <f>'統計表(完成)'!BS31-'統計表(CHK)'!BS31</f>
        <v>#REF!</v>
      </c>
      <c r="BT31" s="60" t="e">
        <f>'統計表(完成)'!BT31-'統計表(CHK)'!BT31</f>
        <v>#REF!</v>
      </c>
      <c r="BU31" s="60" t="e">
        <f>'統計表(完成)'!BU31-'統計表(CHK)'!BU31</f>
        <v>#REF!</v>
      </c>
      <c r="BV31" s="60" t="e">
        <f>'統計表(完成)'!BV31-'統計表(CHK)'!BV31</f>
        <v>#REF!</v>
      </c>
      <c r="BW31" s="60" t="e">
        <f>'統計表(完成)'!BW31-'統計表(CHK)'!BW31</f>
        <v>#REF!</v>
      </c>
      <c r="BX31" s="60" t="e">
        <f>'統計表(完成)'!BX31-'統計表(CHK)'!BX31</f>
        <v>#REF!</v>
      </c>
      <c r="BY31" s="60" t="e">
        <f>'統計表(完成)'!BY31-'統計表(CHK)'!BY31</f>
        <v>#REF!</v>
      </c>
      <c r="BZ31" s="60" t="e">
        <f>'統計表(完成)'!BZ31-'統計表(CHK)'!BZ31</f>
        <v>#REF!</v>
      </c>
      <c r="CA31" s="60" t="e">
        <f>'統計表(完成)'!CA31-'統計表(CHK)'!CA31</f>
        <v>#REF!</v>
      </c>
      <c r="CB31" s="123" t="e">
        <f>'統計表(完成)'!CB31-'統計表(CHK)'!CB31</f>
        <v>#REF!</v>
      </c>
      <c r="CC31" s="127" t="e">
        <f>'統計表(完成)'!CC31-'統計表(CHK)'!CC31</f>
        <v>#REF!</v>
      </c>
      <c r="CD31" s="58" t="e">
        <f>'統計表(完成)'!CD31-'統計表(CHK)'!CD31</f>
        <v>#REF!</v>
      </c>
      <c r="CE31" s="58" t="e">
        <f>'統計表(完成)'!CE31-'統計表(CHK)'!CE31</f>
        <v>#REF!</v>
      </c>
      <c r="CF31" s="58" t="e">
        <f>'統計表(完成)'!CF31-'統計表(CHK)'!CF31</f>
        <v>#REF!</v>
      </c>
      <c r="CG31" s="58" t="e">
        <f>'統計表(完成)'!CG31-'統計表(CHK)'!CG31</f>
        <v>#REF!</v>
      </c>
      <c r="CH31" s="58" t="e">
        <f>'統計表(完成)'!CH31-'統計表(CHK)'!CH31</f>
        <v>#REF!</v>
      </c>
      <c r="CI31" s="58" t="e">
        <f>'統計表(完成)'!CI31-'統計表(CHK)'!CI31</f>
        <v>#REF!</v>
      </c>
      <c r="CJ31" s="62">
        <f>'統計表(完成)'!CJ31-'統計表(CHK)'!CJ31</f>
        <v>0</v>
      </c>
      <c r="CK31" s="59" t="e">
        <f>'統計表(完成)'!CK31-'統計表(CHK)'!CK31</f>
        <v>#REF!</v>
      </c>
      <c r="CL31" s="68" t="e">
        <f>'統計表(完成)'!CL31-'統計表(CHK)'!CL31</f>
        <v>#REF!</v>
      </c>
      <c r="CM31" s="60" t="e">
        <f>'統計表(完成)'!CM31-'統計表(CHK)'!CM31</f>
        <v>#REF!</v>
      </c>
      <c r="CN31" s="60" t="e">
        <f>'統計表(完成)'!CN31-'統計表(CHK)'!CN31</f>
        <v>#REF!</v>
      </c>
      <c r="CO31" s="60" t="e">
        <f>'統計表(完成)'!CO31-'統計表(CHK)'!CO31</f>
        <v>#REF!</v>
      </c>
      <c r="CP31" s="60" t="e">
        <f>'統計表(完成)'!CP31-'統計表(CHK)'!CP31</f>
        <v>#REF!</v>
      </c>
      <c r="CQ31" s="60" t="e">
        <f>'統計表(完成)'!CQ31-'統計表(CHK)'!CQ31</f>
        <v>#REF!</v>
      </c>
      <c r="CR31" s="69">
        <f>'統計表(完成)'!CR31-'統計表(CHK)'!CR31</f>
        <v>0</v>
      </c>
      <c r="CS31" s="155" t="e">
        <f>'統計表(完成)'!CS31-'統計表(CHK)'!CS31</f>
        <v>#REF!</v>
      </c>
      <c r="CT31" s="166" t="e">
        <f>'統計表(完成)'!CT31-'統計表(CHK)'!CT31</f>
        <v>#REF!</v>
      </c>
      <c r="CU31" s="61" t="e">
        <f>'統計表(完成)'!CU31-'統計表(CHK)'!CU31</f>
        <v>#REF!</v>
      </c>
      <c r="CV31" s="66" t="e">
        <f>'統計表(完成)'!CV31-'統計表(CHK)'!CV31</f>
        <v>#REF!</v>
      </c>
      <c r="CW31" s="173" t="e">
        <f>'統計表(完成)'!CW31-'統計表(CHK)'!CW31</f>
        <v>#REF!</v>
      </c>
      <c r="CX31" s="58"/>
    </row>
    <row r="32" spans="1:102" x14ac:dyDescent="0.35">
      <c r="A32" s="236"/>
      <c r="B32" s="238"/>
      <c r="C32" s="71">
        <v>55</v>
      </c>
      <c r="D32" s="57" t="s">
        <v>35</v>
      </c>
      <c r="E32" s="58" t="e">
        <f>'統計表(完成)'!E32-'統計表(CHK)'!E32</f>
        <v>#REF!</v>
      </c>
      <c r="F32" s="58" t="e">
        <f>'統計表(完成)'!F32-'統計表(CHK)'!F32</f>
        <v>#REF!</v>
      </c>
      <c r="G32" s="58" t="e">
        <f>'統計表(完成)'!G32-'統計表(CHK)'!G32</f>
        <v>#REF!</v>
      </c>
      <c r="H32" s="58" t="e">
        <f>'統計表(完成)'!H32-'統計表(CHK)'!H32</f>
        <v>#REF!</v>
      </c>
      <c r="I32" s="58" t="e">
        <f>'統計表(完成)'!I32-'統計表(CHK)'!I32</f>
        <v>#REF!</v>
      </c>
      <c r="J32" s="58" t="e">
        <f>'統計表(完成)'!J32-'統計表(CHK)'!J32</f>
        <v>#REF!</v>
      </c>
      <c r="K32" s="58" t="e">
        <f>'統計表(完成)'!K32-'統計表(CHK)'!K32</f>
        <v>#REF!</v>
      </c>
      <c r="L32" s="58" t="e">
        <f>'統計表(完成)'!L32-'統計表(CHK)'!L32</f>
        <v>#REF!</v>
      </c>
      <c r="M32" s="58" t="e">
        <f>'統計表(完成)'!M32-'統計表(CHK)'!M32</f>
        <v>#REF!</v>
      </c>
      <c r="N32" s="58" t="e">
        <f>'統計表(完成)'!N32-'統計表(CHK)'!N32</f>
        <v>#REF!</v>
      </c>
      <c r="O32" s="58" t="e">
        <f>'統計表(完成)'!O32-'統計表(CHK)'!O32</f>
        <v>#REF!</v>
      </c>
      <c r="P32" s="58" t="e">
        <f>'統計表(完成)'!P32-'統計表(CHK)'!P32</f>
        <v>#REF!</v>
      </c>
      <c r="Q32" s="58" t="e">
        <f>'統計表(完成)'!Q32-'統計表(CHK)'!Q32</f>
        <v>#REF!</v>
      </c>
      <c r="R32" s="58" t="e">
        <f>'統計表(完成)'!R32-'統計表(CHK)'!R32</f>
        <v>#REF!</v>
      </c>
      <c r="S32" s="58" t="e">
        <f>'統計表(完成)'!S32-'統計表(CHK)'!S32</f>
        <v>#REF!</v>
      </c>
      <c r="T32" s="58" t="e">
        <f>'統計表(完成)'!T32-'統計表(CHK)'!T32</f>
        <v>#REF!</v>
      </c>
      <c r="U32" s="58" t="e">
        <f>'統計表(完成)'!U32-'統計表(CHK)'!U32</f>
        <v>#REF!</v>
      </c>
      <c r="V32" s="58" t="e">
        <f>'統計表(完成)'!V32-'統計表(CHK)'!V32</f>
        <v>#REF!</v>
      </c>
      <c r="W32" s="58" t="e">
        <f>'統計表(完成)'!W32-'統計表(CHK)'!W32</f>
        <v>#REF!</v>
      </c>
      <c r="X32" s="58" t="e">
        <f>'統計表(完成)'!X32-'統計表(CHK)'!X32</f>
        <v>#REF!</v>
      </c>
      <c r="Y32" s="58" t="e">
        <f>'統計表(完成)'!Y32-'統計表(CHK)'!Y32</f>
        <v>#REF!</v>
      </c>
      <c r="Z32" s="58" t="e">
        <f>'統計表(完成)'!Z32-'統計表(CHK)'!Z32</f>
        <v>#REF!</v>
      </c>
      <c r="AA32" s="58" t="e">
        <f>'統計表(完成)'!AA32-'統計表(CHK)'!AA32</f>
        <v>#REF!</v>
      </c>
      <c r="AB32" s="58" t="e">
        <f>'統計表(完成)'!AB32-'統計表(CHK)'!AB32</f>
        <v>#REF!</v>
      </c>
      <c r="AC32" s="58" t="e">
        <f>'統計表(完成)'!AC32-'統計表(CHK)'!AC32</f>
        <v>#REF!</v>
      </c>
      <c r="AD32" s="58" t="e">
        <f>'統計表(完成)'!AD32-'統計表(CHK)'!AD32</f>
        <v>#REF!</v>
      </c>
      <c r="AE32" s="58" t="e">
        <f>'統計表(完成)'!AE32-'統計表(CHK)'!AE32</f>
        <v>#REF!</v>
      </c>
      <c r="AF32" s="58" t="e">
        <f>'統計表(完成)'!AF32-'統計表(CHK)'!AF32</f>
        <v>#REF!</v>
      </c>
      <c r="AG32" s="58" t="e">
        <f>'統計表(完成)'!AG32-'統計表(CHK)'!AG32</f>
        <v>#REF!</v>
      </c>
      <c r="AH32" s="58" t="e">
        <f>'統計表(完成)'!AH32-'統計表(CHK)'!AH32</f>
        <v>#REF!</v>
      </c>
      <c r="AI32" s="58" t="e">
        <f>'統計表(完成)'!AI32-'統計表(CHK)'!AI32</f>
        <v>#REF!</v>
      </c>
      <c r="AJ32" s="58" t="e">
        <f>'統計表(完成)'!AJ32-'統計表(CHK)'!AJ32</f>
        <v>#REF!</v>
      </c>
      <c r="AK32" s="58" t="e">
        <f>'統計表(完成)'!AK32-'統計表(CHK)'!AK32</f>
        <v>#REF!</v>
      </c>
      <c r="AL32" s="58" t="e">
        <f>'統計表(完成)'!AL32-'統計表(CHK)'!AL32</f>
        <v>#REF!</v>
      </c>
      <c r="AM32" s="58" t="e">
        <f>'統計表(完成)'!AM32-'統計表(CHK)'!AM32</f>
        <v>#REF!</v>
      </c>
      <c r="AN32" s="58" t="e">
        <f>'統計表(完成)'!AN32-'統計表(CHK)'!AN32</f>
        <v>#REF!</v>
      </c>
      <c r="AO32" s="58" t="e">
        <f>'統計表(完成)'!AO32-'統計表(CHK)'!AO32</f>
        <v>#REF!</v>
      </c>
      <c r="AP32" s="98" t="e">
        <f>'統計表(完成)'!AP32-'統計表(CHK)'!AP32</f>
        <v>#REF!</v>
      </c>
      <c r="AQ32" s="60" t="e">
        <f>'統計表(完成)'!AQ32-'統計表(CHK)'!AQ32</f>
        <v>#REF!</v>
      </c>
      <c r="AR32" s="60" t="e">
        <f>'統計表(完成)'!AR32-'統計表(CHK)'!AR32</f>
        <v>#REF!</v>
      </c>
      <c r="AS32" s="60" t="e">
        <f>'統計表(完成)'!AS32-'統計表(CHK)'!AS32</f>
        <v>#REF!</v>
      </c>
      <c r="AT32" s="60" t="e">
        <f>'統計表(完成)'!AT32-'統計表(CHK)'!AT32</f>
        <v>#REF!</v>
      </c>
      <c r="AU32" s="60" t="e">
        <f>'統計表(完成)'!AU32-'統計表(CHK)'!AU32</f>
        <v>#REF!</v>
      </c>
      <c r="AV32" s="60" t="e">
        <f>'統計表(完成)'!AV32-'統計表(CHK)'!AV32</f>
        <v>#REF!</v>
      </c>
      <c r="AW32" s="60" t="e">
        <f>'統計表(完成)'!AW32-'統計表(CHK)'!AW32</f>
        <v>#REF!</v>
      </c>
      <c r="AX32" s="60" t="e">
        <f>'統計表(完成)'!AX32-'統計表(CHK)'!AX32</f>
        <v>#REF!</v>
      </c>
      <c r="AY32" s="60" t="e">
        <f>'統計表(完成)'!AY32-'統計表(CHK)'!AY32</f>
        <v>#REF!</v>
      </c>
      <c r="AZ32" s="60" t="e">
        <f>'統計表(完成)'!AZ32-'統計表(CHK)'!AZ32</f>
        <v>#REF!</v>
      </c>
      <c r="BA32" s="60" t="e">
        <f>'統計表(完成)'!BA32-'統計表(CHK)'!BA32</f>
        <v>#REF!</v>
      </c>
      <c r="BB32" s="60" t="e">
        <f>'統計表(完成)'!BB32-'統計表(CHK)'!BB32</f>
        <v>#REF!</v>
      </c>
      <c r="BC32" s="60" t="e">
        <f>'統計表(完成)'!BC32-'統計表(CHK)'!BC32</f>
        <v>#REF!</v>
      </c>
      <c r="BD32" s="60" t="e">
        <f>'統計表(完成)'!BD32-'統計表(CHK)'!BD32</f>
        <v>#REF!</v>
      </c>
      <c r="BE32" s="60" t="e">
        <f>'統計表(完成)'!BE32-'統計表(CHK)'!BE32</f>
        <v>#REF!</v>
      </c>
      <c r="BF32" s="60" t="e">
        <f>'統計表(完成)'!BF32-'統計表(CHK)'!BF32</f>
        <v>#REF!</v>
      </c>
      <c r="BG32" s="60" t="e">
        <f>'統計表(完成)'!BG32-'統計表(CHK)'!BG32</f>
        <v>#REF!</v>
      </c>
      <c r="BH32" s="60" t="e">
        <f>'統計表(完成)'!BH32-'統計表(CHK)'!BH32</f>
        <v>#REF!</v>
      </c>
      <c r="BI32" s="60" t="e">
        <f>'統計表(完成)'!BI32-'統計表(CHK)'!BI32</f>
        <v>#REF!</v>
      </c>
      <c r="BJ32" s="60" t="e">
        <f>'統計表(完成)'!BJ32-'統計表(CHK)'!BJ32</f>
        <v>#REF!</v>
      </c>
      <c r="BK32" s="60" t="e">
        <f>'統計表(完成)'!BK32-'統計表(CHK)'!BK32</f>
        <v>#REF!</v>
      </c>
      <c r="BL32" s="60" t="e">
        <f>'統計表(完成)'!BL32-'統計表(CHK)'!BL32</f>
        <v>#REF!</v>
      </c>
      <c r="BM32" s="60" t="e">
        <f>'統計表(完成)'!BM32-'統計表(CHK)'!BM32</f>
        <v>#REF!</v>
      </c>
      <c r="BN32" s="60" t="e">
        <f>'統計表(完成)'!BN32-'統計表(CHK)'!BN32</f>
        <v>#REF!</v>
      </c>
      <c r="BO32" s="60" t="e">
        <f>'統計表(完成)'!BO32-'統計表(CHK)'!BO32</f>
        <v>#REF!</v>
      </c>
      <c r="BP32" s="60" t="e">
        <f>'統計表(完成)'!BP32-'統計表(CHK)'!BP32</f>
        <v>#REF!</v>
      </c>
      <c r="BQ32" s="60" t="e">
        <f>'統計表(完成)'!BQ32-'統計表(CHK)'!BQ32</f>
        <v>#REF!</v>
      </c>
      <c r="BR32" s="60" t="e">
        <f>'統計表(完成)'!BR32-'統計表(CHK)'!BR32</f>
        <v>#REF!</v>
      </c>
      <c r="BS32" s="60" t="e">
        <f>'統計表(完成)'!BS32-'統計表(CHK)'!BS32</f>
        <v>#REF!</v>
      </c>
      <c r="BT32" s="60" t="e">
        <f>'統計表(完成)'!BT32-'統計表(CHK)'!BT32</f>
        <v>#REF!</v>
      </c>
      <c r="BU32" s="60" t="e">
        <f>'統計表(完成)'!BU32-'統計表(CHK)'!BU32</f>
        <v>#REF!</v>
      </c>
      <c r="BV32" s="60" t="e">
        <f>'統計表(完成)'!BV32-'統計表(CHK)'!BV32</f>
        <v>#REF!</v>
      </c>
      <c r="BW32" s="60" t="e">
        <f>'統計表(完成)'!BW32-'統計表(CHK)'!BW32</f>
        <v>#REF!</v>
      </c>
      <c r="BX32" s="60" t="e">
        <f>'統計表(完成)'!BX32-'統計表(CHK)'!BX32</f>
        <v>#REF!</v>
      </c>
      <c r="BY32" s="60" t="e">
        <f>'統計表(完成)'!BY32-'統計表(CHK)'!BY32</f>
        <v>#REF!</v>
      </c>
      <c r="BZ32" s="60" t="e">
        <f>'統計表(完成)'!BZ32-'統計表(CHK)'!BZ32</f>
        <v>#REF!</v>
      </c>
      <c r="CA32" s="60" t="e">
        <f>'統計表(完成)'!CA32-'統計表(CHK)'!CA32</f>
        <v>#REF!</v>
      </c>
      <c r="CB32" s="123" t="e">
        <f>'統計表(完成)'!CB32-'統計表(CHK)'!CB32</f>
        <v>#REF!</v>
      </c>
      <c r="CC32" s="127" t="e">
        <f>'統計表(完成)'!CC32-'統計表(CHK)'!CC32</f>
        <v>#REF!</v>
      </c>
      <c r="CD32" s="58" t="e">
        <f>'統計表(完成)'!CD32-'統計表(CHK)'!CD32</f>
        <v>#REF!</v>
      </c>
      <c r="CE32" s="58" t="e">
        <f>'統計表(完成)'!CE32-'統計表(CHK)'!CE32</f>
        <v>#REF!</v>
      </c>
      <c r="CF32" s="58" t="e">
        <f>'統計表(完成)'!CF32-'統計表(CHK)'!CF32</f>
        <v>#REF!</v>
      </c>
      <c r="CG32" s="58" t="e">
        <f>'統計表(完成)'!CG32-'統計表(CHK)'!CG32</f>
        <v>#REF!</v>
      </c>
      <c r="CH32" s="58" t="e">
        <f>'統計表(完成)'!CH32-'統計表(CHK)'!CH32</f>
        <v>#REF!</v>
      </c>
      <c r="CI32" s="58" t="e">
        <f>'統計表(完成)'!CI32-'統計表(CHK)'!CI32</f>
        <v>#REF!</v>
      </c>
      <c r="CJ32" s="62">
        <f>'統計表(完成)'!CJ32-'統計表(CHK)'!CJ32</f>
        <v>0</v>
      </c>
      <c r="CK32" s="59" t="e">
        <f>'統計表(完成)'!CK32-'統計表(CHK)'!CK32</f>
        <v>#REF!</v>
      </c>
      <c r="CL32" s="68" t="e">
        <f>'統計表(完成)'!CL32-'統計表(CHK)'!CL32</f>
        <v>#REF!</v>
      </c>
      <c r="CM32" s="60" t="e">
        <f>'統計表(完成)'!CM32-'統計表(CHK)'!CM32</f>
        <v>#REF!</v>
      </c>
      <c r="CN32" s="60" t="e">
        <f>'統計表(完成)'!CN32-'統計表(CHK)'!CN32</f>
        <v>#REF!</v>
      </c>
      <c r="CO32" s="60" t="e">
        <f>'統計表(完成)'!CO32-'統計表(CHK)'!CO32</f>
        <v>#REF!</v>
      </c>
      <c r="CP32" s="60" t="e">
        <f>'統計表(完成)'!CP32-'統計表(CHK)'!CP32</f>
        <v>#REF!</v>
      </c>
      <c r="CQ32" s="60" t="e">
        <f>'統計表(完成)'!CQ32-'統計表(CHK)'!CQ32</f>
        <v>#REF!</v>
      </c>
      <c r="CR32" s="69">
        <f>'統計表(完成)'!CR32-'統計表(CHK)'!CR32</f>
        <v>0</v>
      </c>
      <c r="CS32" s="155" t="e">
        <f>'統計表(完成)'!CS32-'統計表(CHK)'!CS32</f>
        <v>#REF!</v>
      </c>
      <c r="CT32" s="166" t="e">
        <f>'統計表(完成)'!CT32-'統計表(CHK)'!CT32</f>
        <v>#REF!</v>
      </c>
      <c r="CU32" s="61" t="e">
        <f>'統計表(完成)'!CU32-'統計表(CHK)'!CU32</f>
        <v>#REF!</v>
      </c>
      <c r="CV32" s="66" t="e">
        <f>'統計表(完成)'!CV32-'統計表(CHK)'!CV32</f>
        <v>#REF!</v>
      </c>
      <c r="CW32" s="173" t="e">
        <f>'統計表(完成)'!CW32-'統計表(CHK)'!CW32</f>
        <v>#REF!</v>
      </c>
      <c r="CX32" s="58"/>
    </row>
    <row r="33" spans="1:102" x14ac:dyDescent="0.35">
      <c r="A33" s="236"/>
      <c r="B33" s="238"/>
      <c r="C33" s="71">
        <v>57</v>
      </c>
      <c r="D33" s="57" t="s">
        <v>36</v>
      </c>
      <c r="E33" s="58" t="e">
        <f>'統計表(完成)'!E33-'統計表(CHK)'!E33</f>
        <v>#REF!</v>
      </c>
      <c r="F33" s="58" t="e">
        <f>'統計表(完成)'!F33-'統計表(CHK)'!F33</f>
        <v>#REF!</v>
      </c>
      <c r="G33" s="58" t="e">
        <f>'統計表(完成)'!G33-'統計表(CHK)'!G33</f>
        <v>#REF!</v>
      </c>
      <c r="H33" s="58" t="e">
        <f>'統計表(完成)'!H33-'統計表(CHK)'!H33</f>
        <v>#REF!</v>
      </c>
      <c r="I33" s="58" t="e">
        <f>'統計表(完成)'!I33-'統計表(CHK)'!I33</f>
        <v>#REF!</v>
      </c>
      <c r="J33" s="58" t="e">
        <f>'統計表(完成)'!J33-'統計表(CHK)'!J33</f>
        <v>#REF!</v>
      </c>
      <c r="K33" s="58" t="e">
        <f>'統計表(完成)'!K33-'統計表(CHK)'!K33</f>
        <v>#REF!</v>
      </c>
      <c r="L33" s="58" t="e">
        <f>'統計表(完成)'!L33-'統計表(CHK)'!L33</f>
        <v>#REF!</v>
      </c>
      <c r="M33" s="58" t="e">
        <f>'統計表(完成)'!M33-'統計表(CHK)'!M33</f>
        <v>#REF!</v>
      </c>
      <c r="N33" s="58" t="e">
        <f>'統計表(完成)'!N33-'統計表(CHK)'!N33</f>
        <v>#REF!</v>
      </c>
      <c r="O33" s="58" t="e">
        <f>'統計表(完成)'!O33-'統計表(CHK)'!O33</f>
        <v>#REF!</v>
      </c>
      <c r="P33" s="58" t="e">
        <f>'統計表(完成)'!P33-'統計表(CHK)'!P33</f>
        <v>#REF!</v>
      </c>
      <c r="Q33" s="58" t="e">
        <f>'統計表(完成)'!Q33-'統計表(CHK)'!Q33</f>
        <v>#REF!</v>
      </c>
      <c r="R33" s="58" t="e">
        <f>'統計表(完成)'!R33-'統計表(CHK)'!R33</f>
        <v>#REF!</v>
      </c>
      <c r="S33" s="58" t="e">
        <f>'統計表(完成)'!S33-'統計表(CHK)'!S33</f>
        <v>#REF!</v>
      </c>
      <c r="T33" s="58" t="e">
        <f>'統計表(完成)'!T33-'統計表(CHK)'!T33</f>
        <v>#REF!</v>
      </c>
      <c r="U33" s="58" t="e">
        <f>'統計表(完成)'!U33-'統計表(CHK)'!U33</f>
        <v>#REF!</v>
      </c>
      <c r="V33" s="58" t="e">
        <f>'統計表(完成)'!V33-'統計表(CHK)'!V33</f>
        <v>#REF!</v>
      </c>
      <c r="W33" s="58" t="e">
        <f>'統計表(完成)'!W33-'統計表(CHK)'!W33</f>
        <v>#REF!</v>
      </c>
      <c r="X33" s="58" t="e">
        <f>'統計表(完成)'!X33-'統計表(CHK)'!X33</f>
        <v>#REF!</v>
      </c>
      <c r="Y33" s="58" t="e">
        <f>'統計表(完成)'!Y33-'統計表(CHK)'!Y33</f>
        <v>#REF!</v>
      </c>
      <c r="Z33" s="58" t="e">
        <f>'統計表(完成)'!Z33-'統計表(CHK)'!Z33</f>
        <v>#REF!</v>
      </c>
      <c r="AA33" s="58" t="e">
        <f>'統計表(完成)'!AA33-'統計表(CHK)'!AA33</f>
        <v>#REF!</v>
      </c>
      <c r="AB33" s="58" t="e">
        <f>'統計表(完成)'!AB33-'統計表(CHK)'!AB33</f>
        <v>#REF!</v>
      </c>
      <c r="AC33" s="58" t="e">
        <f>'統計表(完成)'!AC33-'統計表(CHK)'!AC33</f>
        <v>#REF!</v>
      </c>
      <c r="AD33" s="58" t="e">
        <f>'統計表(完成)'!AD33-'統計表(CHK)'!AD33</f>
        <v>#REF!</v>
      </c>
      <c r="AE33" s="58" t="e">
        <f>'統計表(完成)'!AE33-'統計表(CHK)'!AE33</f>
        <v>#REF!</v>
      </c>
      <c r="AF33" s="58" t="e">
        <f>'統計表(完成)'!AF33-'統計表(CHK)'!AF33</f>
        <v>#REF!</v>
      </c>
      <c r="AG33" s="58" t="e">
        <f>'統計表(完成)'!AG33-'統計表(CHK)'!AG33</f>
        <v>#REF!</v>
      </c>
      <c r="AH33" s="58" t="e">
        <f>'統計表(完成)'!AH33-'統計表(CHK)'!AH33</f>
        <v>#REF!</v>
      </c>
      <c r="AI33" s="58" t="e">
        <f>'統計表(完成)'!AI33-'統計表(CHK)'!AI33</f>
        <v>#REF!</v>
      </c>
      <c r="AJ33" s="58" t="e">
        <f>'統計表(完成)'!AJ33-'統計表(CHK)'!AJ33</f>
        <v>#REF!</v>
      </c>
      <c r="AK33" s="58" t="e">
        <f>'統計表(完成)'!AK33-'統計表(CHK)'!AK33</f>
        <v>#REF!</v>
      </c>
      <c r="AL33" s="58" t="e">
        <f>'統計表(完成)'!AL33-'統計表(CHK)'!AL33</f>
        <v>#REF!</v>
      </c>
      <c r="AM33" s="58" t="e">
        <f>'統計表(完成)'!AM33-'統計表(CHK)'!AM33</f>
        <v>#REF!</v>
      </c>
      <c r="AN33" s="58" t="e">
        <f>'統計表(完成)'!AN33-'統計表(CHK)'!AN33</f>
        <v>#REF!</v>
      </c>
      <c r="AO33" s="58" t="e">
        <f>'統計表(完成)'!AO33-'統計表(CHK)'!AO33</f>
        <v>#REF!</v>
      </c>
      <c r="AP33" s="98" t="e">
        <f>'統計表(完成)'!AP33-'統計表(CHK)'!AP33</f>
        <v>#REF!</v>
      </c>
      <c r="AQ33" s="60" t="e">
        <f>'統計表(完成)'!AQ33-'統計表(CHK)'!AQ33</f>
        <v>#REF!</v>
      </c>
      <c r="AR33" s="60" t="e">
        <f>'統計表(完成)'!AR33-'統計表(CHK)'!AR33</f>
        <v>#REF!</v>
      </c>
      <c r="AS33" s="60" t="e">
        <f>'統計表(完成)'!AS33-'統計表(CHK)'!AS33</f>
        <v>#REF!</v>
      </c>
      <c r="AT33" s="60" t="e">
        <f>'統計表(完成)'!AT33-'統計表(CHK)'!AT33</f>
        <v>#REF!</v>
      </c>
      <c r="AU33" s="60" t="e">
        <f>'統計表(完成)'!AU33-'統計表(CHK)'!AU33</f>
        <v>#REF!</v>
      </c>
      <c r="AV33" s="60" t="e">
        <f>'統計表(完成)'!AV33-'統計表(CHK)'!AV33</f>
        <v>#REF!</v>
      </c>
      <c r="AW33" s="60" t="e">
        <f>'統計表(完成)'!AW33-'統計表(CHK)'!AW33</f>
        <v>#REF!</v>
      </c>
      <c r="AX33" s="60" t="e">
        <f>'統計表(完成)'!AX33-'統計表(CHK)'!AX33</f>
        <v>#REF!</v>
      </c>
      <c r="AY33" s="60" t="e">
        <f>'統計表(完成)'!AY33-'統計表(CHK)'!AY33</f>
        <v>#REF!</v>
      </c>
      <c r="AZ33" s="60" t="e">
        <f>'統計表(完成)'!AZ33-'統計表(CHK)'!AZ33</f>
        <v>#REF!</v>
      </c>
      <c r="BA33" s="60" t="e">
        <f>'統計表(完成)'!BA33-'統計表(CHK)'!BA33</f>
        <v>#REF!</v>
      </c>
      <c r="BB33" s="60" t="e">
        <f>'統計表(完成)'!BB33-'統計表(CHK)'!BB33</f>
        <v>#REF!</v>
      </c>
      <c r="BC33" s="60" t="e">
        <f>'統計表(完成)'!BC33-'統計表(CHK)'!BC33</f>
        <v>#REF!</v>
      </c>
      <c r="BD33" s="60" t="e">
        <f>'統計表(完成)'!BD33-'統計表(CHK)'!BD33</f>
        <v>#REF!</v>
      </c>
      <c r="BE33" s="60" t="e">
        <f>'統計表(完成)'!BE33-'統計表(CHK)'!BE33</f>
        <v>#REF!</v>
      </c>
      <c r="BF33" s="60" t="e">
        <f>'統計表(完成)'!BF33-'統計表(CHK)'!BF33</f>
        <v>#REF!</v>
      </c>
      <c r="BG33" s="60" t="e">
        <f>'統計表(完成)'!BG33-'統計表(CHK)'!BG33</f>
        <v>#REF!</v>
      </c>
      <c r="BH33" s="60" t="e">
        <f>'統計表(完成)'!BH33-'統計表(CHK)'!BH33</f>
        <v>#REF!</v>
      </c>
      <c r="BI33" s="60" t="e">
        <f>'統計表(完成)'!BI33-'統計表(CHK)'!BI33</f>
        <v>#REF!</v>
      </c>
      <c r="BJ33" s="60" t="e">
        <f>'統計表(完成)'!BJ33-'統計表(CHK)'!BJ33</f>
        <v>#REF!</v>
      </c>
      <c r="BK33" s="60" t="e">
        <f>'統計表(完成)'!BK33-'統計表(CHK)'!BK33</f>
        <v>#REF!</v>
      </c>
      <c r="BL33" s="60" t="e">
        <f>'統計表(完成)'!BL33-'統計表(CHK)'!BL33</f>
        <v>#REF!</v>
      </c>
      <c r="BM33" s="60" t="e">
        <f>'統計表(完成)'!BM33-'統計表(CHK)'!BM33</f>
        <v>#REF!</v>
      </c>
      <c r="BN33" s="60" t="e">
        <f>'統計表(完成)'!BN33-'統計表(CHK)'!BN33</f>
        <v>#REF!</v>
      </c>
      <c r="BO33" s="60" t="e">
        <f>'統計表(完成)'!BO33-'統計表(CHK)'!BO33</f>
        <v>#REF!</v>
      </c>
      <c r="BP33" s="60" t="e">
        <f>'統計表(完成)'!BP33-'統計表(CHK)'!BP33</f>
        <v>#REF!</v>
      </c>
      <c r="BQ33" s="60" t="e">
        <f>'統計表(完成)'!BQ33-'統計表(CHK)'!BQ33</f>
        <v>#REF!</v>
      </c>
      <c r="BR33" s="60" t="e">
        <f>'統計表(完成)'!BR33-'統計表(CHK)'!BR33</f>
        <v>#REF!</v>
      </c>
      <c r="BS33" s="60" t="e">
        <f>'統計表(完成)'!BS33-'統計表(CHK)'!BS33</f>
        <v>#REF!</v>
      </c>
      <c r="BT33" s="60" t="e">
        <f>'統計表(完成)'!BT33-'統計表(CHK)'!BT33</f>
        <v>#REF!</v>
      </c>
      <c r="BU33" s="60" t="e">
        <f>'統計表(完成)'!BU33-'統計表(CHK)'!BU33</f>
        <v>#REF!</v>
      </c>
      <c r="BV33" s="60" t="e">
        <f>'統計表(完成)'!BV33-'統計表(CHK)'!BV33</f>
        <v>#REF!</v>
      </c>
      <c r="BW33" s="60" t="e">
        <f>'統計表(完成)'!BW33-'統計表(CHK)'!BW33</f>
        <v>#REF!</v>
      </c>
      <c r="BX33" s="60" t="e">
        <f>'統計表(完成)'!BX33-'統計表(CHK)'!BX33</f>
        <v>#REF!</v>
      </c>
      <c r="BY33" s="60" t="e">
        <f>'統計表(完成)'!BY33-'統計表(CHK)'!BY33</f>
        <v>#REF!</v>
      </c>
      <c r="BZ33" s="60" t="e">
        <f>'統計表(完成)'!BZ33-'統計表(CHK)'!BZ33</f>
        <v>#REF!</v>
      </c>
      <c r="CA33" s="60" t="e">
        <f>'統計表(完成)'!CA33-'統計表(CHK)'!CA33</f>
        <v>#REF!</v>
      </c>
      <c r="CB33" s="123" t="e">
        <f>'統計表(完成)'!CB33-'統計表(CHK)'!CB33</f>
        <v>#REF!</v>
      </c>
      <c r="CC33" s="127" t="e">
        <f>'統計表(完成)'!CC33-'統計表(CHK)'!CC33</f>
        <v>#REF!</v>
      </c>
      <c r="CD33" s="58" t="e">
        <f>'統計表(完成)'!CD33-'統計表(CHK)'!CD33</f>
        <v>#REF!</v>
      </c>
      <c r="CE33" s="58" t="e">
        <f>'統計表(完成)'!CE33-'統計表(CHK)'!CE33</f>
        <v>#REF!</v>
      </c>
      <c r="CF33" s="58" t="e">
        <f>'統計表(完成)'!CF33-'統計表(CHK)'!CF33</f>
        <v>#REF!</v>
      </c>
      <c r="CG33" s="58" t="e">
        <f>'統計表(完成)'!CG33-'統計表(CHK)'!CG33</f>
        <v>#REF!</v>
      </c>
      <c r="CH33" s="58" t="e">
        <f>'統計表(完成)'!CH33-'統計表(CHK)'!CH33</f>
        <v>#REF!</v>
      </c>
      <c r="CI33" s="58" t="e">
        <f>'統計表(完成)'!CI33-'統計表(CHK)'!CI33</f>
        <v>#REF!</v>
      </c>
      <c r="CJ33" s="62">
        <f>'統計表(完成)'!CJ33-'統計表(CHK)'!CJ33</f>
        <v>0</v>
      </c>
      <c r="CK33" s="59" t="e">
        <f>'統計表(完成)'!CK33-'統計表(CHK)'!CK33</f>
        <v>#REF!</v>
      </c>
      <c r="CL33" s="68" t="e">
        <f>'統計表(完成)'!CL33-'統計表(CHK)'!CL33</f>
        <v>#REF!</v>
      </c>
      <c r="CM33" s="60" t="e">
        <f>'統計表(完成)'!CM33-'統計表(CHK)'!CM33</f>
        <v>#REF!</v>
      </c>
      <c r="CN33" s="60" t="e">
        <f>'統計表(完成)'!CN33-'統計表(CHK)'!CN33</f>
        <v>#REF!</v>
      </c>
      <c r="CO33" s="60" t="e">
        <f>'統計表(完成)'!CO33-'統計表(CHK)'!CO33</f>
        <v>#REF!</v>
      </c>
      <c r="CP33" s="60" t="e">
        <f>'統計表(完成)'!CP33-'統計表(CHK)'!CP33</f>
        <v>#REF!</v>
      </c>
      <c r="CQ33" s="60" t="e">
        <f>'統計表(完成)'!CQ33-'統計表(CHK)'!CQ33</f>
        <v>#REF!</v>
      </c>
      <c r="CR33" s="69">
        <f>'統計表(完成)'!CR33-'統計表(CHK)'!CR33</f>
        <v>0</v>
      </c>
      <c r="CS33" s="155" t="e">
        <f>'統計表(完成)'!CS33-'統計表(CHK)'!CS33</f>
        <v>#REF!</v>
      </c>
      <c r="CT33" s="166" t="e">
        <f>'統計表(完成)'!CT33-'統計表(CHK)'!CT33</f>
        <v>#REF!</v>
      </c>
      <c r="CU33" s="61" t="e">
        <f>'統計表(完成)'!CU33-'統計表(CHK)'!CU33</f>
        <v>#REF!</v>
      </c>
      <c r="CV33" s="66" t="e">
        <f>'統計表(完成)'!CV33-'統計表(CHK)'!CV33</f>
        <v>#REF!</v>
      </c>
      <c r="CW33" s="173" t="e">
        <f>'統計表(完成)'!CW33-'統計表(CHK)'!CW33</f>
        <v>#REF!</v>
      </c>
      <c r="CX33" s="58"/>
    </row>
    <row r="34" spans="1:102" x14ac:dyDescent="0.35">
      <c r="A34" s="236"/>
      <c r="B34" s="238"/>
      <c r="C34" s="71">
        <v>59</v>
      </c>
      <c r="D34" s="57" t="s">
        <v>37</v>
      </c>
      <c r="E34" s="58" t="e">
        <f>'統計表(完成)'!E34-'統計表(CHK)'!E34</f>
        <v>#REF!</v>
      </c>
      <c r="F34" s="58" t="e">
        <f>'統計表(完成)'!F34-'統計表(CHK)'!F34</f>
        <v>#REF!</v>
      </c>
      <c r="G34" s="58" t="e">
        <f>'統計表(完成)'!G34-'統計表(CHK)'!G34</f>
        <v>#REF!</v>
      </c>
      <c r="H34" s="58" t="e">
        <f>'統計表(完成)'!H34-'統計表(CHK)'!H34</f>
        <v>#REF!</v>
      </c>
      <c r="I34" s="58" t="e">
        <f>'統計表(完成)'!I34-'統計表(CHK)'!I34</f>
        <v>#REF!</v>
      </c>
      <c r="J34" s="58" t="e">
        <f>'統計表(完成)'!J34-'統計表(CHK)'!J34</f>
        <v>#REF!</v>
      </c>
      <c r="K34" s="58" t="e">
        <f>'統計表(完成)'!K34-'統計表(CHK)'!K34</f>
        <v>#REF!</v>
      </c>
      <c r="L34" s="58" t="e">
        <f>'統計表(完成)'!L34-'統計表(CHK)'!L34</f>
        <v>#REF!</v>
      </c>
      <c r="M34" s="58" t="e">
        <f>'統計表(完成)'!M34-'統計表(CHK)'!M34</f>
        <v>#REF!</v>
      </c>
      <c r="N34" s="58" t="e">
        <f>'統計表(完成)'!N34-'統計表(CHK)'!N34</f>
        <v>#REF!</v>
      </c>
      <c r="O34" s="58" t="e">
        <f>'統計表(完成)'!O34-'統計表(CHK)'!O34</f>
        <v>#REF!</v>
      </c>
      <c r="P34" s="58" t="e">
        <f>'統計表(完成)'!P34-'統計表(CHK)'!P34</f>
        <v>#REF!</v>
      </c>
      <c r="Q34" s="58" t="e">
        <f>'統計表(完成)'!Q34-'統計表(CHK)'!Q34</f>
        <v>#REF!</v>
      </c>
      <c r="R34" s="58" t="e">
        <f>'統計表(完成)'!R34-'統計表(CHK)'!R34</f>
        <v>#REF!</v>
      </c>
      <c r="S34" s="58" t="e">
        <f>'統計表(完成)'!S34-'統計表(CHK)'!S34</f>
        <v>#REF!</v>
      </c>
      <c r="T34" s="58" t="e">
        <f>'統計表(完成)'!T34-'統計表(CHK)'!T34</f>
        <v>#REF!</v>
      </c>
      <c r="U34" s="58" t="e">
        <f>'統計表(完成)'!U34-'統計表(CHK)'!U34</f>
        <v>#REF!</v>
      </c>
      <c r="V34" s="58" t="e">
        <f>'統計表(完成)'!V34-'統計表(CHK)'!V34</f>
        <v>#REF!</v>
      </c>
      <c r="W34" s="58" t="e">
        <f>'統計表(完成)'!W34-'統計表(CHK)'!W34</f>
        <v>#REF!</v>
      </c>
      <c r="X34" s="58" t="e">
        <f>'統計表(完成)'!X34-'統計表(CHK)'!X34</f>
        <v>#REF!</v>
      </c>
      <c r="Y34" s="58" t="e">
        <f>'統計表(完成)'!Y34-'統計表(CHK)'!Y34</f>
        <v>#REF!</v>
      </c>
      <c r="Z34" s="58" t="e">
        <f>'統計表(完成)'!Z34-'統計表(CHK)'!Z34</f>
        <v>#REF!</v>
      </c>
      <c r="AA34" s="58" t="e">
        <f>'統計表(完成)'!AA34-'統計表(CHK)'!AA34</f>
        <v>#REF!</v>
      </c>
      <c r="AB34" s="58" t="e">
        <f>'統計表(完成)'!AB34-'統計表(CHK)'!AB34</f>
        <v>#REF!</v>
      </c>
      <c r="AC34" s="58" t="e">
        <f>'統計表(完成)'!AC34-'統計表(CHK)'!AC34</f>
        <v>#REF!</v>
      </c>
      <c r="AD34" s="58" t="e">
        <f>'統計表(完成)'!AD34-'統計表(CHK)'!AD34</f>
        <v>#REF!</v>
      </c>
      <c r="AE34" s="58" t="e">
        <f>'統計表(完成)'!AE34-'統計表(CHK)'!AE34</f>
        <v>#REF!</v>
      </c>
      <c r="AF34" s="58" t="e">
        <f>'統計表(完成)'!AF34-'統計表(CHK)'!AF34</f>
        <v>#REF!</v>
      </c>
      <c r="AG34" s="58" t="e">
        <f>'統計表(完成)'!AG34-'統計表(CHK)'!AG34</f>
        <v>#REF!</v>
      </c>
      <c r="AH34" s="58" t="e">
        <f>'統計表(完成)'!AH34-'統計表(CHK)'!AH34</f>
        <v>#REF!</v>
      </c>
      <c r="AI34" s="58" t="e">
        <f>'統計表(完成)'!AI34-'統計表(CHK)'!AI34</f>
        <v>#REF!</v>
      </c>
      <c r="AJ34" s="58" t="e">
        <f>'統計表(完成)'!AJ34-'統計表(CHK)'!AJ34</f>
        <v>#REF!</v>
      </c>
      <c r="AK34" s="58" t="e">
        <f>'統計表(完成)'!AK34-'統計表(CHK)'!AK34</f>
        <v>#REF!</v>
      </c>
      <c r="AL34" s="58" t="e">
        <f>'統計表(完成)'!AL34-'統計表(CHK)'!AL34</f>
        <v>#REF!</v>
      </c>
      <c r="AM34" s="58" t="e">
        <f>'統計表(完成)'!AM34-'統計表(CHK)'!AM34</f>
        <v>#REF!</v>
      </c>
      <c r="AN34" s="58" t="e">
        <f>'統計表(完成)'!AN34-'統計表(CHK)'!AN34</f>
        <v>#REF!</v>
      </c>
      <c r="AO34" s="58" t="e">
        <f>'統計表(完成)'!AO34-'統計表(CHK)'!AO34</f>
        <v>#REF!</v>
      </c>
      <c r="AP34" s="98" t="e">
        <f>'統計表(完成)'!AP34-'統計表(CHK)'!AP34</f>
        <v>#REF!</v>
      </c>
      <c r="AQ34" s="60" t="e">
        <f>'統計表(完成)'!AQ34-'統計表(CHK)'!AQ34</f>
        <v>#REF!</v>
      </c>
      <c r="AR34" s="60" t="e">
        <f>'統計表(完成)'!AR34-'統計表(CHK)'!AR34</f>
        <v>#REF!</v>
      </c>
      <c r="AS34" s="60" t="e">
        <f>'統計表(完成)'!AS34-'統計表(CHK)'!AS34</f>
        <v>#REF!</v>
      </c>
      <c r="AT34" s="60" t="e">
        <f>'統計表(完成)'!AT34-'統計表(CHK)'!AT34</f>
        <v>#REF!</v>
      </c>
      <c r="AU34" s="60" t="e">
        <f>'統計表(完成)'!AU34-'統計表(CHK)'!AU34</f>
        <v>#REF!</v>
      </c>
      <c r="AV34" s="60" t="e">
        <f>'統計表(完成)'!AV34-'統計表(CHK)'!AV34</f>
        <v>#REF!</v>
      </c>
      <c r="AW34" s="60" t="e">
        <f>'統計表(完成)'!AW34-'統計表(CHK)'!AW34</f>
        <v>#REF!</v>
      </c>
      <c r="AX34" s="60" t="e">
        <f>'統計表(完成)'!AX34-'統計表(CHK)'!AX34</f>
        <v>#REF!</v>
      </c>
      <c r="AY34" s="60" t="e">
        <f>'統計表(完成)'!AY34-'統計表(CHK)'!AY34</f>
        <v>#REF!</v>
      </c>
      <c r="AZ34" s="60" t="e">
        <f>'統計表(完成)'!AZ34-'統計表(CHK)'!AZ34</f>
        <v>#REF!</v>
      </c>
      <c r="BA34" s="60" t="e">
        <f>'統計表(完成)'!BA34-'統計表(CHK)'!BA34</f>
        <v>#REF!</v>
      </c>
      <c r="BB34" s="60" t="e">
        <f>'統計表(完成)'!BB34-'統計表(CHK)'!BB34</f>
        <v>#REF!</v>
      </c>
      <c r="BC34" s="60" t="e">
        <f>'統計表(完成)'!BC34-'統計表(CHK)'!BC34</f>
        <v>#REF!</v>
      </c>
      <c r="BD34" s="60" t="e">
        <f>'統計表(完成)'!BD34-'統計表(CHK)'!BD34</f>
        <v>#REF!</v>
      </c>
      <c r="BE34" s="60" t="e">
        <f>'統計表(完成)'!BE34-'統計表(CHK)'!BE34</f>
        <v>#REF!</v>
      </c>
      <c r="BF34" s="60" t="e">
        <f>'統計表(完成)'!BF34-'統計表(CHK)'!BF34</f>
        <v>#REF!</v>
      </c>
      <c r="BG34" s="60" t="e">
        <f>'統計表(完成)'!BG34-'統計表(CHK)'!BG34</f>
        <v>#REF!</v>
      </c>
      <c r="BH34" s="60" t="e">
        <f>'統計表(完成)'!BH34-'統計表(CHK)'!BH34</f>
        <v>#REF!</v>
      </c>
      <c r="BI34" s="60" t="e">
        <f>'統計表(完成)'!BI34-'統計表(CHK)'!BI34</f>
        <v>#REF!</v>
      </c>
      <c r="BJ34" s="60" t="e">
        <f>'統計表(完成)'!BJ34-'統計表(CHK)'!BJ34</f>
        <v>#REF!</v>
      </c>
      <c r="BK34" s="60" t="e">
        <f>'統計表(完成)'!BK34-'統計表(CHK)'!BK34</f>
        <v>#REF!</v>
      </c>
      <c r="BL34" s="60" t="e">
        <f>'統計表(完成)'!BL34-'統計表(CHK)'!BL34</f>
        <v>#REF!</v>
      </c>
      <c r="BM34" s="60" t="e">
        <f>'統計表(完成)'!BM34-'統計表(CHK)'!BM34</f>
        <v>#REF!</v>
      </c>
      <c r="BN34" s="60" t="e">
        <f>'統計表(完成)'!BN34-'統計表(CHK)'!BN34</f>
        <v>#REF!</v>
      </c>
      <c r="BO34" s="60" t="e">
        <f>'統計表(完成)'!BO34-'統計表(CHK)'!BO34</f>
        <v>#REF!</v>
      </c>
      <c r="BP34" s="60" t="e">
        <f>'統計表(完成)'!BP34-'統計表(CHK)'!BP34</f>
        <v>#REF!</v>
      </c>
      <c r="BQ34" s="60" t="e">
        <f>'統計表(完成)'!BQ34-'統計表(CHK)'!BQ34</f>
        <v>#REF!</v>
      </c>
      <c r="BR34" s="60" t="e">
        <f>'統計表(完成)'!BR34-'統計表(CHK)'!BR34</f>
        <v>#REF!</v>
      </c>
      <c r="BS34" s="60" t="e">
        <f>'統計表(完成)'!BS34-'統計表(CHK)'!BS34</f>
        <v>#REF!</v>
      </c>
      <c r="BT34" s="60" t="e">
        <f>'統計表(完成)'!BT34-'統計表(CHK)'!BT34</f>
        <v>#REF!</v>
      </c>
      <c r="BU34" s="60" t="e">
        <f>'統計表(完成)'!BU34-'統計表(CHK)'!BU34</f>
        <v>#REF!</v>
      </c>
      <c r="BV34" s="60" t="e">
        <f>'統計表(完成)'!BV34-'統計表(CHK)'!BV34</f>
        <v>#REF!</v>
      </c>
      <c r="BW34" s="60" t="e">
        <f>'統計表(完成)'!BW34-'統計表(CHK)'!BW34</f>
        <v>#REF!</v>
      </c>
      <c r="BX34" s="60" t="e">
        <f>'統計表(完成)'!BX34-'統計表(CHK)'!BX34</f>
        <v>#REF!</v>
      </c>
      <c r="BY34" s="60" t="e">
        <f>'統計表(完成)'!BY34-'統計表(CHK)'!BY34</f>
        <v>#REF!</v>
      </c>
      <c r="BZ34" s="60" t="e">
        <f>'統計表(完成)'!BZ34-'統計表(CHK)'!BZ34</f>
        <v>#REF!</v>
      </c>
      <c r="CA34" s="60" t="e">
        <f>'統計表(完成)'!CA34-'統計表(CHK)'!CA34</f>
        <v>#REF!</v>
      </c>
      <c r="CB34" s="123" t="e">
        <f>'統計表(完成)'!CB34-'統計表(CHK)'!CB34</f>
        <v>#REF!</v>
      </c>
      <c r="CC34" s="127" t="e">
        <f>'統計表(完成)'!CC34-'統計表(CHK)'!CC34</f>
        <v>#REF!</v>
      </c>
      <c r="CD34" s="58" t="e">
        <f>'統計表(完成)'!CD34-'統計表(CHK)'!CD34</f>
        <v>#REF!</v>
      </c>
      <c r="CE34" s="58" t="e">
        <f>'統計表(完成)'!CE34-'統計表(CHK)'!CE34</f>
        <v>#REF!</v>
      </c>
      <c r="CF34" s="58" t="e">
        <f>'統計表(完成)'!CF34-'統計表(CHK)'!CF34</f>
        <v>#REF!</v>
      </c>
      <c r="CG34" s="58" t="e">
        <f>'統計表(完成)'!CG34-'統計表(CHK)'!CG34</f>
        <v>#REF!</v>
      </c>
      <c r="CH34" s="58" t="e">
        <f>'統計表(完成)'!CH34-'統計表(CHK)'!CH34</f>
        <v>#REF!</v>
      </c>
      <c r="CI34" s="58" t="e">
        <f>'統計表(完成)'!CI34-'統計表(CHK)'!CI34</f>
        <v>#REF!</v>
      </c>
      <c r="CJ34" s="62">
        <f>'統計表(完成)'!CJ34-'統計表(CHK)'!CJ34</f>
        <v>0</v>
      </c>
      <c r="CK34" s="59" t="e">
        <f>'統計表(完成)'!CK34-'統計表(CHK)'!CK34</f>
        <v>#REF!</v>
      </c>
      <c r="CL34" s="68" t="e">
        <f>'統計表(完成)'!CL34-'統計表(CHK)'!CL34</f>
        <v>#REF!</v>
      </c>
      <c r="CM34" s="60" t="e">
        <f>'統計表(完成)'!CM34-'統計表(CHK)'!CM34</f>
        <v>#REF!</v>
      </c>
      <c r="CN34" s="60" t="e">
        <f>'統計表(完成)'!CN34-'統計表(CHK)'!CN34</f>
        <v>#REF!</v>
      </c>
      <c r="CO34" s="60" t="e">
        <f>'統計表(完成)'!CO34-'統計表(CHK)'!CO34</f>
        <v>#REF!</v>
      </c>
      <c r="CP34" s="60" t="e">
        <f>'統計表(完成)'!CP34-'統計表(CHK)'!CP34</f>
        <v>#REF!</v>
      </c>
      <c r="CQ34" s="60" t="e">
        <f>'統計表(完成)'!CQ34-'統計表(CHK)'!CQ34</f>
        <v>#REF!</v>
      </c>
      <c r="CR34" s="69">
        <f>'統計表(完成)'!CR34-'統計表(CHK)'!CR34</f>
        <v>0</v>
      </c>
      <c r="CS34" s="155" t="e">
        <f>'統計表(完成)'!CS34-'統計表(CHK)'!CS34</f>
        <v>#REF!</v>
      </c>
      <c r="CT34" s="166" t="e">
        <f>'統計表(完成)'!CT34-'統計表(CHK)'!CT34</f>
        <v>#REF!</v>
      </c>
      <c r="CU34" s="61" t="e">
        <f>'統計表(完成)'!CU34-'統計表(CHK)'!CU34</f>
        <v>#REF!</v>
      </c>
      <c r="CV34" s="66" t="e">
        <f>'統計表(完成)'!CV34-'統計表(CHK)'!CV34</f>
        <v>#REF!</v>
      </c>
      <c r="CW34" s="173" t="e">
        <f>'統計表(完成)'!CW34-'統計表(CHK)'!CW34</f>
        <v>#REF!</v>
      </c>
      <c r="CX34" s="58"/>
    </row>
    <row r="35" spans="1:102" x14ac:dyDescent="0.35">
      <c r="A35" s="236"/>
      <c r="B35" s="238"/>
      <c r="C35" s="71">
        <v>61</v>
      </c>
      <c r="D35" s="57" t="s">
        <v>38</v>
      </c>
      <c r="E35" s="58" t="e">
        <f>'統計表(完成)'!E35-'統計表(CHK)'!E35</f>
        <v>#REF!</v>
      </c>
      <c r="F35" s="58" t="e">
        <f>'統計表(完成)'!F35-'統計表(CHK)'!F35</f>
        <v>#REF!</v>
      </c>
      <c r="G35" s="58" t="e">
        <f>'統計表(完成)'!G35-'統計表(CHK)'!G35</f>
        <v>#REF!</v>
      </c>
      <c r="H35" s="58" t="e">
        <f>'統計表(完成)'!H35-'統計表(CHK)'!H35</f>
        <v>#REF!</v>
      </c>
      <c r="I35" s="58" t="e">
        <f>'統計表(完成)'!I35-'統計表(CHK)'!I35</f>
        <v>#REF!</v>
      </c>
      <c r="J35" s="58" t="e">
        <f>'統計表(完成)'!J35-'統計表(CHK)'!J35</f>
        <v>#REF!</v>
      </c>
      <c r="K35" s="58" t="e">
        <f>'統計表(完成)'!K35-'統計表(CHK)'!K35</f>
        <v>#REF!</v>
      </c>
      <c r="L35" s="58" t="e">
        <f>'統計表(完成)'!L35-'統計表(CHK)'!L35</f>
        <v>#REF!</v>
      </c>
      <c r="M35" s="58" t="e">
        <f>'統計表(完成)'!M35-'統計表(CHK)'!M35</f>
        <v>#REF!</v>
      </c>
      <c r="N35" s="58" t="e">
        <f>'統計表(完成)'!N35-'統計表(CHK)'!N35</f>
        <v>#REF!</v>
      </c>
      <c r="O35" s="58" t="e">
        <f>'統計表(完成)'!O35-'統計表(CHK)'!O35</f>
        <v>#REF!</v>
      </c>
      <c r="P35" s="58" t="e">
        <f>'統計表(完成)'!P35-'統計表(CHK)'!P35</f>
        <v>#REF!</v>
      </c>
      <c r="Q35" s="58" t="e">
        <f>'統計表(完成)'!Q35-'統計表(CHK)'!Q35</f>
        <v>#REF!</v>
      </c>
      <c r="R35" s="58" t="e">
        <f>'統計表(完成)'!R35-'統計表(CHK)'!R35</f>
        <v>#REF!</v>
      </c>
      <c r="S35" s="58" t="e">
        <f>'統計表(完成)'!S35-'統計表(CHK)'!S35</f>
        <v>#REF!</v>
      </c>
      <c r="T35" s="58" t="e">
        <f>'統計表(完成)'!T35-'統計表(CHK)'!T35</f>
        <v>#REF!</v>
      </c>
      <c r="U35" s="58" t="e">
        <f>'統計表(完成)'!U35-'統計表(CHK)'!U35</f>
        <v>#REF!</v>
      </c>
      <c r="V35" s="58" t="e">
        <f>'統計表(完成)'!V35-'統計表(CHK)'!V35</f>
        <v>#REF!</v>
      </c>
      <c r="W35" s="58" t="e">
        <f>'統計表(完成)'!W35-'統計表(CHK)'!W35</f>
        <v>#REF!</v>
      </c>
      <c r="X35" s="58" t="e">
        <f>'統計表(完成)'!X35-'統計表(CHK)'!X35</f>
        <v>#REF!</v>
      </c>
      <c r="Y35" s="58" t="e">
        <f>'統計表(完成)'!Y35-'統計表(CHK)'!Y35</f>
        <v>#REF!</v>
      </c>
      <c r="Z35" s="58" t="e">
        <f>'統計表(完成)'!Z35-'統計表(CHK)'!Z35</f>
        <v>#REF!</v>
      </c>
      <c r="AA35" s="58" t="e">
        <f>'統計表(完成)'!AA35-'統計表(CHK)'!AA35</f>
        <v>#REF!</v>
      </c>
      <c r="AB35" s="58" t="e">
        <f>'統計表(完成)'!AB35-'統計表(CHK)'!AB35</f>
        <v>#REF!</v>
      </c>
      <c r="AC35" s="58" t="e">
        <f>'統計表(完成)'!AC35-'統計表(CHK)'!AC35</f>
        <v>#REF!</v>
      </c>
      <c r="AD35" s="58" t="e">
        <f>'統計表(完成)'!AD35-'統計表(CHK)'!AD35</f>
        <v>#REF!</v>
      </c>
      <c r="AE35" s="58" t="e">
        <f>'統計表(完成)'!AE35-'統計表(CHK)'!AE35</f>
        <v>#REF!</v>
      </c>
      <c r="AF35" s="58" t="e">
        <f>'統計表(完成)'!AF35-'統計表(CHK)'!AF35</f>
        <v>#REF!</v>
      </c>
      <c r="AG35" s="58" t="e">
        <f>'統計表(完成)'!AG35-'統計表(CHK)'!AG35</f>
        <v>#REF!</v>
      </c>
      <c r="AH35" s="58" t="e">
        <f>'統計表(完成)'!AH35-'統計表(CHK)'!AH35</f>
        <v>#REF!</v>
      </c>
      <c r="AI35" s="58" t="e">
        <f>'統計表(完成)'!AI35-'統計表(CHK)'!AI35</f>
        <v>#REF!</v>
      </c>
      <c r="AJ35" s="58" t="e">
        <f>'統計表(完成)'!AJ35-'統計表(CHK)'!AJ35</f>
        <v>#REF!</v>
      </c>
      <c r="AK35" s="58" t="e">
        <f>'統計表(完成)'!AK35-'統計表(CHK)'!AK35</f>
        <v>#REF!</v>
      </c>
      <c r="AL35" s="58" t="e">
        <f>'統計表(完成)'!AL35-'統計表(CHK)'!AL35</f>
        <v>#REF!</v>
      </c>
      <c r="AM35" s="58" t="e">
        <f>'統計表(完成)'!AM35-'統計表(CHK)'!AM35</f>
        <v>#REF!</v>
      </c>
      <c r="AN35" s="58" t="e">
        <f>'統計表(完成)'!AN35-'統計表(CHK)'!AN35</f>
        <v>#REF!</v>
      </c>
      <c r="AO35" s="58" t="e">
        <f>'統計表(完成)'!AO35-'統計表(CHK)'!AO35</f>
        <v>#REF!</v>
      </c>
      <c r="AP35" s="98" t="e">
        <f>'統計表(完成)'!AP35-'統計表(CHK)'!AP35</f>
        <v>#REF!</v>
      </c>
      <c r="AQ35" s="60" t="e">
        <f>'統計表(完成)'!AQ35-'統計表(CHK)'!AQ35</f>
        <v>#REF!</v>
      </c>
      <c r="AR35" s="60" t="e">
        <f>'統計表(完成)'!AR35-'統計表(CHK)'!AR35</f>
        <v>#REF!</v>
      </c>
      <c r="AS35" s="60" t="e">
        <f>'統計表(完成)'!AS35-'統計表(CHK)'!AS35</f>
        <v>#REF!</v>
      </c>
      <c r="AT35" s="60" t="e">
        <f>'統計表(完成)'!AT35-'統計表(CHK)'!AT35</f>
        <v>#REF!</v>
      </c>
      <c r="AU35" s="60" t="e">
        <f>'統計表(完成)'!AU35-'統計表(CHK)'!AU35</f>
        <v>#REF!</v>
      </c>
      <c r="AV35" s="60" t="e">
        <f>'統計表(完成)'!AV35-'統計表(CHK)'!AV35</f>
        <v>#REF!</v>
      </c>
      <c r="AW35" s="60" t="e">
        <f>'統計表(完成)'!AW35-'統計表(CHK)'!AW35</f>
        <v>#REF!</v>
      </c>
      <c r="AX35" s="60" t="e">
        <f>'統計表(完成)'!AX35-'統計表(CHK)'!AX35</f>
        <v>#REF!</v>
      </c>
      <c r="AY35" s="60" t="e">
        <f>'統計表(完成)'!AY35-'統計表(CHK)'!AY35</f>
        <v>#REF!</v>
      </c>
      <c r="AZ35" s="60" t="e">
        <f>'統計表(完成)'!AZ35-'統計表(CHK)'!AZ35</f>
        <v>#REF!</v>
      </c>
      <c r="BA35" s="60" t="e">
        <f>'統計表(完成)'!BA35-'統計表(CHK)'!BA35</f>
        <v>#REF!</v>
      </c>
      <c r="BB35" s="60" t="e">
        <f>'統計表(完成)'!BB35-'統計表(CHK)'!BB35</f>
        <v>#REF!</v>
      </c>
      <c r="BC35" s="60" t="e">
        <f>'統計表(完成)'!BC35-'統計表(CHK)'!BC35</f>
        <v>#REF!</v>
      </c>
      <c r="BD35" s="60" t="e">
        <f>'統計表(完成)'!BD35-'統計表(CHK)'!BD35</f>
        <v>#REF!</v>
      </c>
      <c r="BE35" s="60" t="e">
        <f>'統計表(完成)'!BE35-'統計表(CHK)'!BE35</f>
        <v>#REF!</v>
      </c>
      <c r="BF35" s="60" t="e">
        <f>'統計表(完成)'!BF35-'統計表(CHK)'!BF35</f>
        <v>#REF!</v>
      </c>
      <c r="BG35" s="60" t="e">
        <f>'統計表(完成)'!BG35-'統計表(CHK)'!BG35</f>
        <v>#REF!</v>
      </c>
      <c r="BH35" s="60" t="e">
        <f>'統計表(完成)'!BH35-'統計表(CHK)'!BH35</f>
        <v>#REF!</v>
      </c>
      <c r="BI35" s="60" t="e">
        <f>'統計表(完成)'!BI35-'統計表(CHK)'!BI35</f>
        <v>#REF!</v>
      </c>
      <c r="BJ35" s="60" t="e">
        <f>'統計表(完成)'!BJ35-'統計表(CHK)'!BJ35</f>
        <v>#REF!</v>
      </c>
      <c r="BK35" s="60" t="e">
        <f>'統計表(完成)'!BK35-'統計表(CHK)'!BK35</f>
        <v>#REF!</v>
      </c>
      <c r="BL35" s="60" t="e">
        <f>'統計表(完成)'!BL35-'統計表(CHK)'!BL35</f>
        <v>#REF!</v>
      </c>
      <c r="BM35" s="60" t="e">
        <f>'統計表(完成)'!BM35-'統計表(CHK)'!BM35</f>
        <v>#REF!</v>
      </c>
      <c r="BN35" s="60" t="e">
        <f>'統計表(完成)'!BN35-'統計表(CHK)'!BN35</f>
        <v>#REF!</v>
      </c>
      <c r="BO35" s="60" t="e">
        <f>'統計表(完成)'!BO35-'統計表(CHK)'!BO35</f>
        <v>#REF!</v>
      </c>
      <c r="BP35" s="60" t="e">
        <f>'統計表(完成)'!BP35-'統計表(CHK)'!BP35</f>
        <v>#REF!</v>
      </c>
      <c r="BQ35" s="60" t="e">
        <f>'統計表(完成)'!BQ35-'統計表(CHK)'!BQ35</f>
        <v>#REF!</v>
      </c>
      <c r="BR35" s="60" t="e">
        <f>'統計表(完成)'!BR35-'統計表(CHK)'!BR35</f>
        <v>#REF!</v>
      </c>
      <c r="BS35" s="60" t="e">
        <f>'統計表(完成)'!BS35-'統計表(CHK)'!BS35</f>
        <v>#REF!</v>
      </c>
      <c r="BT35" s="60" t="e">
        <f>'統計表(完成)'!BT35-'統計表(CHK)'!BT35</f>
        <v>#REF!</v>
      </c>
      <c r="BU35" s="60" t="e">
        <f>'統計表(完成)'!BU35-'統計表(CHK)'!BU35</f>
        <v>#REF!</v>
      </c>
      <c r="BV35" s="60" t="e">
        <f>'統計表(完成)'!BV35-'統計表(CHK)'!BV35</f>
        <v>#REF!</v>
      </c>
      <c r="BW35" s="60" t="e">
        <f>'統計表(完成)'!BW35-'統計表(CHK)'!BW35</f>
        <v>#REF!</v>
      </c>
      <c r="BX35" s="60" t="e">
        <f>'統計表(完成)'!BX35-'統計表(CHK)'!BX35</f>
        <v>#REF!</v>
      </c>
      <c r="BY35" s="60" t="e">
        <f>'統計表(完成)'!BY35-'統計表(CHK)'!BY35</f>
        <v>#REF!</v>
      </c>
      <c r="BZ35" s="60" t="e">
        <f>'統計表(完成)'!BZ35-'統計表(CHK)'!BZ35</f>
        <v>#REF!</v>
      </c>
      <c r="CA35" s="60" t="e">
        <f>'統計表(完成)'!CA35-'統計表(CHK)'!CA35</f>
        <v>#REF!</v>
      </c>
      <c r="CB35" s="123" t="e">
        <f>'統計表(完成)'!CB35-'統計表(CHK)'!CB35</f>
        <v>#REF!</v>
      </c>
      <c r="CC35" s="127" t="e">
        <f>'統計表(完成)'!CC35-'統計表(CHK)'!CC35</f>
        <v>#REF!</v>
      </c>
      <c r="CD35" s="58" t="e">
        <f>'統計表(完成)'!CD35-'統計表(CHK)'!CD35</f>
        <v>#REF!</v>
      </c>
      <c r="CE35" s="58" t="e">
        <f>'統計表(完成)'!CE35-'統計表(CHK)'!CE35</f>
        <v>#REF!</v>
      </c>
      <c r="CF35" s="58" t="e">
        <f>'統計表(完成)'!CF35-'統計表(CHK)'!CF35</f>
        <v>#REF!</v>
      </c>
      <c r="CG35" s="58" t="e">
        <f>'統計表(完成)'!CG35-'統計表(CHK)'!CG35</f>
        <v>#REF!</v>
      </c>
      <c r="CH35" s="58" t="e">
        <f>'統計表(完成)'!CH35-'統計表(CHK)'!CH35</f>
        <v>#REF!</v>
      </c>
      <c r="CI35" s="58" t="e">
        <f>'統計表(完成)'!CI35-'統計表(CHK)'!CI35</f>
        <v>#REF!</v>
      </c>
      <c r="CJ35" s="62">
        <f>'統計表(完成)'!CJ35-'統計表(CHK)'!CJ35</f>
        <v>0</v>
      </c>
      <c r="CK35" s="59" t="e">
        <f>'統計表(完成)'!CK35-'統計表(CHK)'!CK35</f>
        <v>#REF!</v>
      </c>
      <c r="CL35" s="68" t="e">
        <f>'統計表(完成)'!CL35-'統計表(CHK)'!CL35</f>
        <v>#REF!</v>
      </c>
      <c r="CM35" s="60" t="e">
        <f>'統計表(完成)'!CM35-'統計表(CHK)'!CM35</f>
        <v>#REF!</v>
      </c>
      <c r="CN35" s="60" t="e">
        <f>'統計表(完成)'!CN35-'統計表(CHK)'!CN35</f>
        <v>#REF!</v>
      </c>
      <c r="CO35" s="60" t="e">
        <f>'統計表(完成)'!CO35-'統計表(CHK)'!CO35</f>
        <v>#REF!</v>
      </c>
      <c r="CP35" s="60" t="e">
        <f>'統計表(完成)'!CP35-'統計表(CHK)'!CP35</f>
        <v>#REF!</v>
      </c>
      <c r="CQ35" s="60" t="e">
        <f>'統計表(完成)'!CQ35-'統計表(CHK)'!CQ35</f>
        <v>#REF!</v>
      </c>
      <c r="CR35" s="69">
        <f>'統計表(完成)'!CR35-'統計表(CHK)'!CR35</f>
        <v>0</v>
      </c>
      <c r="CS35" s="155" t="e">
        <f>'統計表(完成)'!CS35-'統計表(CHK)'!CS35</f>
        <v>#REF!</v>
      </c>
      <c r="CT35" s="166" t="e">
        <f>'統計表(完成)'!CT35-'統計表(CHK)'!CT35</f>
        <v>#REF!</v>
      </c>
      <c r="CU35" s="61" t="e">
        <f>'統計表(完成)'!CU35-'統計表(CHK)'!CU35</f>
        <v>#REF!</v>
      </c>
      <c r="CV35" s="66" t="e">
        <f>'統計表(完成)'!CV35-'統計表(CHK)'!CV35</f>
        <v>#REF!</v>
      </c>
      <c r="CW35" s="173" t="e">
        <f>'統計表(完成)'!CW35-'統計表(CHK)'!CW35</f>
        <v>#REF!</v>
      </c>
      <c r="CX35" s="58"/>
    </row>
    <row r="36" spans="1:102" x14ac:dyDescent="0.35">
      <c r="A36" s="236"/>
      <c r="B36" s="238"/>
      <c r="C36" s="71">
        <v>63</v>
      </c>
      <c r="D36" s="57" t="s">
        <v>39</v>
      </c>
      <c r="E36" s="58" t="e">
        <f>'統計表(完成)'!E36-'統計表(CHK)'!E36</f>
        <v>#REF!</v>
      </c>
      <c r="F36" s="58" t="e">
        <f>'統計表(完成)'!F36-'統計表(CHK)'!F36</f>
        <v>#REF!</v>
      </c>
      <c r="G36" s="58" t="e">
        <f>'統計表(完成)'!G36-'統計表(CHK)'!G36</f>
        <v>#REF!</v>
      </c>
      <c r="H36" s="58" t="e">
        <f>'統計表(完成)'!H36-'統計表(CHK)'!H36</f>
        <v>#REF!</v>
      </c>
      <c r="I36" s="58" t="e">
        <f>'統計表(完成)'!I36-'統計表(CHK)'!I36</f>
        <v>#REF!</v>
      </c>
      <c r="J36" s="58" t="e">
        <f>'統計表(完成)'!J36-'統計表(CHK)'!J36</f>
        <v>#REF!</v>
      </c>
      <c r="K36" s="58" t="e">
        <f>'統計表(完成)'!K36-'統計表(CHK)'!K36</f>
        <v>#REF!</v>
      </c>
      <c r="L36" s="58" t="e">
        <f>'統計表(完成)'!L36-'統計表(CHK)'!L36</f>
        <v>#REF!</v>
      </c>
      <c r="M36" s="58" t="e">
        <f>'統計表(完成)'!M36-'統計表(CHK)'!M36</f>
        <v>#REF!</v>
      </c>
      <c r="N36" s="58" t="e">
        <f>'統計表(完成)'!N36-'統計表(CHK)'!N36</f>
        <v>#REF!</v>
      </c>
      <c r="O36" s="58" t="e">
        <f>'統計表(完成)'!O36-'統計表(CHK)'!O36</f>
        <v>#REF!</v>
      </c>
      <c r="P36" s="58" t="e">
        <f>'統計表(完成)'!P36-'統計表(CHK)'!P36</f>
        <v>#REF!</v>
      </c>
      <c r="Q36" s="58" t="e">
        <f>'統計表(完成)'!Q36-'統計表(CHK)'!Q36</f>
        <v>#REF!</v>
      </c>
      <c r="R36" s="58" t="e">
        <f>'統計表(完成)'!R36-'統計表(CHK)'!R36</f>
        <v>#REF!</v>
      </c>
      <c r="S36" s="58" t="e">
        <f>'統計表(完成)'!S36-'統計表(CHK)'!S36</f>
        <v>#REF!</v>
      </c>
      <c r="T36" s="58" t="e">
        <f>'統計表(完成)'!T36-'統計表(CHK)'!T36</f>
        <v>#REF!</v>
      </c>
      <c r="U36" s="58" t="e">
        <f>'統計表(完成)'!U36-'統計表(CHK)'!U36</f>
        <v>#REF!</v>
      </c>
      <c r="V36" s="58" t="e">
        <f>'統計表(完成)'!V36-'統計表(CHK)'!V36</f>
        <v>#REF!</v>
      </c>
      <c r="W36" s="58" t="e">
        <f>'統計表(完成)'!W36-'統計表(CHK)'!W36</f>
        <v>#REF!</v>
      </c>
      <c r="X36" s="58" t="e">
        <f>'統計表(完成)'!X36-'統計表(CHK)'!X36</f>
        <v>#REF!</v>
      </c>
      <c r="Y36" s="58" t="e">
        <f>'統計表(完成)'!Y36-'統計表(CHK)'!Y36</f>
        <v>#REF!</v>
      </c>
      <c r="Z36" s="58" t="e">
        <f>'統計表(完成)'!Z36-'統計表(CHK)'!Z36</f>
        <v>#REF!</v>
      </c>
      <c r="AA36" s="58" t="e">
        <f>'統計表(完成)'!AA36-'統計表(CHK)'!AA36</f>
        <v>#REF!</v>
      </c>
      <c r="AB36" s="58" t="e">
        <f>'統計表(完成)'!AB36-'統計表(CHK)'!AB36</f>
        <v>#REF!</v>
      </c>
      <c r="AC36" s="58" t="e">
        <f>'統計表(完成)'!AC36-'統計表(CHK)'!AC36</f>
        <v>#REF!</v>
      </c>
      <c r="AD36" s="58" t="e">
        <f>'統計表(完成)'!AD36-'統計表(CHK)'!AD36</f>
        <v>#REF!</v>
      </c>
      <c r="AE36" s="58" t="e">
        <f>'統計表(完成)'!AE36-'統計表(CHK)'!AE36</f>
        <v>#REF!</v>
      </c>
      <c r="AF36" s="58" t="e">
        <f>'統計表(完成)'!AF36-'統計表(CHK)'!AF36</f>
        <v>#REF!</v>
      </c>
      <c r="AG36" s="58" t="e">
        <f>'統計表(完成)'!AG36-'統計表(CHK)'!AG36</f>
        <v>#REF!</v>
      </c>
      <c r="AH36" s="58" t="e">
        <f>'統計表(完成)'!AH36-'統計表(CHK)'!AH36</f>
        <v>#REF!</v>
      </c>
      <c r="AI36" s="58" t="e">
        <f>'統計表(完成)'!AI36-'統計表(CHK)'!AI36</f>
        <v>#REF!</v>
      </c>
      <c r="AJ36" s="58" t="e">
        <f>'統計表(完成)'!AJ36-'統計表(CHK)'!AJ36</f>
        <v>#REF!</v>
      </c>
      <c r="AK36" s="58" t="e">
        <f>'統計表(完成)'!AK36-'統計表(CHK)'!AK36</f>
        <v>#REF!</v>
      </c>
      <c r="AL36" s="58" t="e">
        <f>'統計表(完成)'!AL36-'統計表(CHK)'!AL36</f>
        <v>#REF!</v>
      </c>
      <c r="AM36" s="58" t="e">
        <f>'統計表(完成)'!AM36-'統計表(CHK)'!AM36</f>
        <v>#REF!</v>
      </c>
      <c r="AN36" s="58" t="e">
        <f>'統計表(完成)'!AN36-'統計表(CHK)'!AN36</f>
        <v>#REF!</v>
      </c>
      <c r="AO36" s="58" t="e">
        <f>'統計表(完成)'!AO36-'統計表(CHK)'!AO36</f>
        <v>#REF!</v>
      </c>
      <c r="AP36" s="98" t="e">
        <f>'統計表(完成)'!AP36-'統計表(CHK)'!AP36</f>
        <v>#REF!</v>
      </c>
      <c r="AQ36" s="60" t="e">
        <f>'統計表(完成)'!AQ36-'統計表(CHK)'!AQ36</f>
        <v>#REF!</v>
      </c>
      <c r="AR36" s="60" t="e">
        <f>'統計表(完成)'!AR36-'統計表(CHK)'!AR36</f>
        <v>#REF!</v>
      </c>
      <c r="AS36" s="60" t="e">
        <f>'統計表(完成)'!AS36-'統計表(CHK)'!AS36</f>
        <v>#REF!</v>
      </c>
      <c r="AT36" s="60" t="e">
        <f>'統計表(完成)'!AT36-'統計表(CHK)'!AT36</f>
        <v>#REF!</v>
      </c>
      <c r="AU36" s="60" t="e">
        <f>'統計表(完成)'!AU36-'統計表(CHK)'!AU36</f>
        <v>#REF!</v>
      </c>
      <c r="AV36" s="60" t="e">
        <f>'統計表(完成)'!AV36-'統計表(CHK)'!AV36</f>
        <v>#REF!</v>
      </c>
      <c r="AW36" s="60" t="e">
        <f>'統計表(完成)'!AW36-'統計表(CHK)'!AW36</f>
        <v>#REF!</v>
      </c>
      <c r="AX36" s="60" t="e">
        <f>'統計表(完成)'!AX36-'統計表(CHK)'!AX36</f>
        <v>#REF!</v>
      </c>
      <c r="AY36" s="60" t="e">
        <f>'統計表(完成)'!AY36-'統計表(CHK)'!AY36</f>
        <v>#REF!</v>
      </c>
      <c r="AZ36" s="60" t="e">
        <f>'統計表(完成)'!AZ36-'統計表(CHK)'!AZ36</f>
        <v>#REF!</v>
      </c>
      <c r="BA36" s="60" t="e">
        <f>'統計表(完成)'!BA36-'統計表(CHK)'!BA36</f>
        <v>#REF!</v>
      </c>
      <c r="BB36" s="60" t="e">
        <f>'統計表(完成)'!BB36-'統計表(CHK)'!BB36</f>
        <v>#REF!</v>
      </c>
      <c r="BC36" s="60" t="e">
        <f>'統計表(完成)'!BC36-'統計表(CHK)'!BC36</f>
        <v>#REF!</v>
      </c>
      <c r="BD36" s="60" t="e">
        <f>'統計表(完成)'!BD36-'統計表(CHK)'!BD36</f>
        <v>#REF!</v>
      </c>
      <c r="BE36" s="60" t="e">
        <f>'統計表(完成)'!BE36-'統計表(CHK)'!BE36</f>
        <v>#REF!</v>
      </c>
      <c r="BF36" s="60" t="e">
        <f>'統計表(完成)'!BF36-'統計表(CHK)'!BF36</f>
        <v>#REF!</v>
      </c>
      <c r="BG36" s="60" t="e">
        <f>'統計表(完成)'!BG36-'統計表(CHK)'!BG36</f>
        <v>#REF!</v>
      </c>
      <c r="BH36" s="60" t="e">
        <f>'統計表(完成)'!BH36-'統計表(CHK)'!BH36</f>
        <v>#REF!</v>
      </c>
      <c r="BI36" s="60" t="e">
        <f>'統計表(完成)'!BI36-'統計表(CHK)'!BI36</f>
        <v>#REF!</v>
      </c>
      <c r="BJ36" s="60" t="e">
        <f>'統計表(完成)'!BJ36-'統計表(CHK)'!BJ36</f>
        <v>#REF!</v>
      </c>
      <c r="BK36" s="60" t="e">
        <f>'統計表(完成)'!BK36-'統計表(CHK)'!BK36</f>
        <v>#REF!</v>
      </c>
      <c r="BL36" s="60" t="e">
        <f>'統計表(完成)'!BL36-'統計表(CHK)'!BL36</f>
        <v>#REF!</v>
      </c>
      <c r="BM36" s="60" t="e">
        <f>'統計表(完成)'!BM36-'統計表(CHK)'!BM36</f>
        <v>#REF!</v>
      </c>
      <c r="BN36" s="60" t="e">
        <f>'統計表(完成)'!BN36-'統計表(CHK)'!BN36</f>
        <v>#REF!</v>
      </c>
      <c r="BO36" s="60" t="e">
        <f>'統計表(完成)'!BO36-'統計表(CHK)'!BO36</f>
        <v>#REF!</v>
      </c>
      <c r="BP36" s="60" t="e">
        <f>'統計表(完成)'!BP36-'統計表(CHK)'!BP36</f>
        <v>#REF!</v>
      </c>
      <c r="BQ36" s="60" t="e">
        <f>'統計表(完成)'!BQ36-'統計表(CHK)'!BQ36</f>
        <v>#REF!</v>
      </c>
      <c r="BR36" s="60" t="e">
        <f>'統計表(完成)'!BR36-'統計表(CHK)'!BR36</f>
        <v>#REF!</v>
      </c>
      <c r="BS36" s="60" t="e">
        <f>'統計表(完成)'!BS36-'統計表(CHK)'!BS36</f>
        <v>#REF!</v>
      </c>
      <c r="BT36" s="60" t="e">
        <f>'統計表(完成)'!BT36-'統計表(CHK)'!BT36</f>
        <v>#REF!</v>
      </c>
      <c r="BU36" s="60" t="e">
        <f>'統計表(完成)'!BU36-'統計表(CHK)'!BU36</f>
        <v>#REF!</v>
      </c>
      <c r="BV36" s="60" t="e">
        <f>'統計表(完成)'!BV36-'統計表(CHK)'!BV36</f>
        <v>#REF!</v>
      </c>
      <c r="BW36" s="60" t="e">
        <f>'統計表(完成)'!BW36-'統計表(CHK)'!BW36</f>
        <v>#REF!</v>
      </c>
      <c r="BX36" s="60" t="e">
        <f>'統計表(完成)'!BX36-'統計表(CHK)'!BX36</f>
        <v>#REF!</v>
      </c>
      <c r="BY36" s="60" t="e">
        <f>'統計表(完成)'!BY36-'統計表(CHK)'!BY36</f>
        <v>#REF!</v>
      </c>
      <c r="BZ36" s="60" t="e">
        <f>'統計表(完成)'!BZ36-'統計表(CHK)'!BZ36</f>
        <v>#REF!</v>
      </c>
      <c r="CA36" s="60" t="e">
        <f>'統計表(完成)'!CA36-'統計表(CHK)'!CA36</f>
        <v>#REF!</v>
      </c>
      <c r="CB36" s="123" t="e">
        <f>'統計表(完成)'!CB36-'統計表(CHK)'!CB36</f>
        <v>#REF!</v>
      </c>
      <c r="CC36" s="127" t="e">
        <f>'統計表(完成)'!CC36-'統計表(CHK)'!CC36</f>
        <v>#REF!</v>
      </c>
      <c r="CD36" s="58" t="e">
        <f>'統計表(完成)'!CD36-'統計表(CHK)'!CD36</f>
        <v>#REF!</v>
      </c>
      <c r="CE36" s="58" t="e">
        <f>'統計表(完成)'!CE36-'統計表(CHK)'!CE36</f>
        <v>#REF!</v>
      </c>
      <c r="CF36" s="58" t="e">
        <f>'統計表(完成)'!CF36-'統計表(CHK)'!CF36</f>
        <v>#REF!</v>
      </c>
      <c r="CG36" s="58" t="e">
        <f>'統計表(完成)'!CG36-'統計表(CHK)'!CG36</f>
        <v>#REF!</v>
      </c>
      <c r="CH36" s="58" t="e">
        <f>'統計表(完成)'!CH36-'統計表(CHK)'!CH36</f>
        <v>#REF!</v>
      </c>
      <c r="CI36" s="58" t="e">
        <f>'統計表(完成)'!CI36-'統計表(CHK)'!CI36</f>
        <v>#REF!</v>
      </c>
      <c r="CJ36" s="62">
        <f>'統計表(完成)'!CJ36-'統計表(CHK)'!CJ36</f>
        <v>0</v>
      </c>
      <c r="CK36" s="59" t="e">
        <f>'統計表(完成)'!CK36-'統計表(CHK)'!CK36</f>
        <v>#REF!</v>
      </c>
      <c r="CL36" s="68" t="e">
        <f>'統計表(完成)'!CL36-'統計表(CHK)'!CL36</f>
        <v>#REF!</v>
      </c>
      <c r="CM36" s="60" t="e">
        <f>'統計表(完成)'!CM36-'統計表(CHK)'!CM36</f>
        <v>#REF!</v>
      </c>
      <c r="CN36" s="60" t="e">
        <f>'統計表(完成)'!CN36-'統計表(CHK)'!CN36</f>
        <v>#REF!</v>
      </c>
      <c r="CO36" s="60" t="e">
        <f>'統計表(完成)'!CO36-'統計表(CHK)'!CO36</f>
        <v>#REF!</v>
      </c>
      <c r="CP36" s="60" t="e">
        <f>'統計表(完成)'!CP36-'統計表(CHK)'!CP36</f>
        <v>#REF!</v>
      </c>
      <c r="CQ36" s="60" t="e">
        <f>'統計表(完成)'!CQ36-'統計表(CHK)'!CQ36</f>
        <v>#REF!</v>
      </c>
      <c r="CR36" s="69">
        <f>'統計表(完成)'!CR36-'統計表(CHK)'!CR36</f>
        <v>0</v>
      </c>
      <c r="CS36" s="155" t="e">
        <f>'統計表(完成)'!CS36-'統計表(CHK)'!CS36</f>
        <v>#REF!</v>
      </c>
      <c r="CT36" s="166" t="e">
        <f>'統計表(完成)'!CT36-'統計表(CHK)'!CT36</f>
        <v>#REF!</v>
      </c>
      <c r="CU36" s="61" t="e">
        <f>'統計表(完成)'!CU36-'統計表(CHK)'!CU36</f>
        <v>#REF!</v>
      </c>
      <c r="CV36" s="66" t="e">
        <f>'統計表(完成)'!CV36-'統計表(CHK)'!CV36</f>
        <v>#REF!</v>
      </c>
      <c r="CW36" s="173" t="e">
        <f>'統計表(完成)'!CW36-'統計表(CHK)'!CW36</f>
        <v>#REF!</v>
      </c>
      <c r="CX36" s="58"/>
    </row>
    <row r="37" spans="1:102" x14ac:dyDescent="0.35">
      <c r="A37" s="236"/>
      <c r="B37" s="238"/>
      <c r="C37" s="71">
        <v>64</v>
      </c>
      <c r="D37" s="57" t="s">
        <v>40</v>
      </c>
      <c r="E37" s="58" t="e">
        <f>'統計表(完成)'!E37-'統計表(CHK)'!E37</f>
        <v>#REF!</v>
      </c>
      <c r="F37" s="58" t="e">
        <f>'統計表(完成)'!F37-'統計表(CHK)'!F37</f>
        <v>#REF!</v>
      </c>
      <c r="G37" s="58" t="e">
        <f>'統計表(完成)'!G37-'統計表(CHK)'!G37</f>
        <v>#REF!</v>
      </c>
      <c r="H37" s="58" t="e">
        <f>'統計表(完成)'!H37-'統計表(CHK)'!H37</f>
        <v>#REF!</v>
      </c>
      <c r="I37" s="58" t="e">
        <f>'統計表(完成)'!I37-'統計表(CHK)'!I37</f>
        <v>#REF!</v>
      </c>
      <c r="J37" s="58" t="e">
        <f>'統計表(完成)'!J37-'統計表(CHK)'!J37</f>
        <v>#REF!</v>
      </c>
      <c r="K37" s="58" t="e">
        <f>'統計表(完成)'!K37-'統計表(CHK)'!K37</f>
        <v>#REF!</v>
      </c>
      <c r="L37" s="58" t="e">
        <f>'統計表(完成)'!L37-'統計表(CHK)'!L37</f>
        <v>#REF!</v>
      </c>
      <c r="M37" s="58" t="e">
        <f>'統計表(完成)'!M37-'統計表(CHK)'!M37</f>
        <v>#REF!</v>
      </c>
      <c r="N37" s="58" t="e">
        <f>'統計表(完成)'!N37-'統計表(CHK)'!N37</f>
        <v>#REF!</v>
      </c>
      <c r="O37" s="58" t="e">
        <f>'統計表(完成)'!O37-'統計表(CHK)'!O37</f>
        <v>#REF!</v>
      </c>
      <c r="P37" s="58" t="e">
        <f>'統計表(完成)'!P37-'統計表(CHK)'!P37</f>
        <v>#REF!</v>
      </c>
      <c r="Q37" s="58" t="e">
        <f>'統計表(完成)'!Q37-'統計表(CHK)'!Q37</f>
        <v>#REF!</v>
      </c>
      <c r="R37" s="58" t="e">
        <f>'統計表(完成)'!R37-'統計表(CHK)'!R37</f>
        <v>#REF!</v>
      </c>
      <c r="S37" s="58" t="e">
        <f>'統計表(完成)'!S37-'統計表(CHK)'!S37</f>
        <v>#REF!</v>
      </c>
      <c r="T37" s="58" t="e">
        <f>'統計表(完成)'!T37-'統計表(CHK)'!T37</f>
        <v>#REF!</v>
      </c>
      <c r="U37" s="58" t="e">
        <f>'統計表(完成)'!U37-'統計表(CHK)'!U37</f>
        <v>#REF!</v>
      </c>
      <c r="V37" s="58" t="e">
        <f>'統計表(完成)'!V37-'統計表(CHK)'!V37</f>
        <v>#REF!</v>
      </c>
      <c r="W37" s="58" t="e">
        <f>'統計表(完成)'!W37-'統計表(CHK)'!W37</f>
        <v>#REF!</v>
      </c>
      <c r="X37" s="58" t="e">
        <f>'統計表(完成)'!X37-'統計表(CHK)'!X37</f>
        <v>#REF!</v>
      </c>
      <c r="Y37" s="58" t="e">
        <f>'統計表(完成)'!Y37-'統計表(CHK)'!Y37</f>
        <v>#REF!</v>
      </c>
      <c r="Z37" s="58" t="e">
        <f>'統計表(完成)'!Z37-'統計表(CHK)'!Z37</f>
        <v>#REF!</v>
      </c>
      <c r="AA37" s="58" t="e">
        <f>'統計表(完成)'!AA37-'統計表(CHK)'!AA37</f>
        <v>#REF!</v>
      </c>
      <c r="AB37" s="58" t="e">
        <f>'統計表(完成)'!AB37-'統計表(CHK)'!AB37</f>
        <v>#REF!</v>
      </c>
      <c r="AC37" s="58" t="e">
        <f>'統計表(完成)'!AC37-'統計表(CHK)'!AC37</f>
        <v>#REF!</v>
      </c>
      <c r="AD37" s="58" t="e">
        <f>'統計表(完成)'!AD37-'統計表(CHK)'!AD37</f>
        <v>#REF!</v>
      </c>
      <c r="AE37" s="58" t="e">
        <f>'統計表(完成)'!AE37-'統計表(CHK)'!AE37</f>
        <v>#REF!</v>
      </c>
      <c r="AF37" s="58" t="e">
        <f>'統計表(完成)'!AF37-'統計表(CHK)'!AF37</f>
        <v>#REF!</v>
      </c>
      <c r="AG37" s="58" t="e">
        <f>'統計表(完成)'!AG37-'統計表(CHK)'!AG37</f>
        <v>#REF!</v>
      </c>
      <c r="AH37" s="58" t="e">
        <f>'統計表(完成)'!AH37-'統計表(CHK)'!AH37</f>
        <v>#REF!</v>
      </c>
      <c r="AI37" s="58" t="e">
        <f>'統計表(完成)'!AI37-'統計表(CHK)'!AI37</f>
        <v>#REF!</v>
      </c>
      <c r="AJ37" s="58" t="e">
        <f>'統計表(完成)'!AJ37-'統計表(CHK)'!AJ37</f>
        <v>#REF!</v>
      </c>
      <c r="AK37" s="58" t="e">
        <f>'統計表(完成)'!AK37-'統計表(CHK)'!AK37</f>
        <v>#REF!</v>
      </c>
      <c r="AL37" s="58" t="e">
        <f>'統計表(完成)'!AL37-'統計表(CHK)'!AL37</f>
        <v>#REF!</v>
      </c>
      <c r="AM37" s="58" t="e">
        <f>'統計表(完成)'!AM37-'統計表(CHK)'!AM37</f>
        <v>#REF!</v>
      </c>
      <c r="AN37" s="58" t="e">
        <f>'統計表(完成)'!AN37-'統計表(CHK)'!AN37</f>
        <v>#REF!</v>
      </c>
      <c r="AO37" s="58" t="e">
        <f>'統計表(完成)'!AO37-'統計表(CHK)'!AO37</f>
        <v>#REF!</v>
      </c>
      <c r="AP37" s="98" t="e">
        <f>'統計表(完成)'!AP37-'統計表(CHK)'!AP37</f>
        <v>#REF!</v>
      </c>
      <c r="AQ37" s="60" t="e">
        <f>'統計表(完成)'!AQ37-'統計表(CHK)'!AQ37</f>
        <v>#REF!</v>
      </c>
      <c r="AR37" s="60" t="e">
        <f>'統計表(完成)'!AR37-'統計表(CHK)'!AR37</f>
        <v>#REF!</v>
      </c>
      <c r="AS37" s="60" t="e">
        <f>'統計表(完成)'!AS37-'統計表(CHK)'!AS37</f>
        <v>#REF!</v>
      </c>
      <c r="AT37" s="60" t="e">
        <f>'統計表(完成)'!AT37-'統計表(CHK)'!AT37</f>
        <v>#REF!</v>
      </c>
      <c r="AU37" s="60" t="e">
        <f>'統計表(完成)'!AU37-'統計表(CHK)'!AU37</f>
        <v>#REF!</v>
      </c>
      <c r="AV37" s="60" t="e">
        <f>'統計表(完成)'!AV37-'統計表(CHK)'!AV37</f>
        <v>#REF!</v>
      </c>
      <c r="AW37" s="60" t="e">
        <f>'統計表(完成)'!AW37-'統計表(CHK)'!AW37</f>
        <v>#REF!</v>
      </c>
      <c r="AX37" s="60" t="e">
        <f>'統計表(完成)'!AX37-'統計表(CHK)'!AX37</f>
        <v>#REF!</v>
      </c>
      <c r="AY37" s="60" t="e">
        <f>'統計表(完成)'!AY37-'統計表(CHK)'!AY37</f>
        <v>#REF!</v>
      </c>
      <c r="AZ37" s="60" t="e">
        <f>'統計表(完成)'!AZ37-'統計表(CHK)'!AZ37</f>
        <v>#REF!</v>
      </c>
      <c r="BA37" s="60" t="e">
        <f>'統計表(完成)'!BA37-'統計表(CHK)'!BA37</f>
        <v>#REF!</v>
      </c>
      <c r="BB37" s="60" t="e">
        <f>'統計表(完成)'!BB37-'統計表(CHK)'!BB37</f>
        <v>#REF!</v>
      </c>
      <c r="BC37" s="60" t="e">
        <f>'統計表(完成)'!BC37-'統計表(CHK)'!BC37</f>
        <v>#REF!</v>
      </c>
      <c r="BD37" s="60" t="e">
        <f>'統計表(完成)'!BD37-'統計表(CHK)'!BD37</f>
        <v>#REF!</v>
      </c>
      <c r="BE37" s="60" t="e">
        <f>'統計表(完成)'!BE37-'統計表(CHK)'!BE37</f>
        <v>#REF!</v>
      </c>
      <c r="BF37" s="60" t="e">
        <f>'統計表(完成)'!BF37-'統計表(CHK)'!BF37</f>
        <v>#REF!</v>
      </c>
      <c r="BG37" s="60" t="e">
        <f>'統計表(完成)'!BG37-'統計表(CHK)'!BG37</f>
        <v>#REF!</v>
      </c>
      <c r="BH37" s="60" t="e">
        <f>'統計表(完成)'!BH37-'統計表(CHK)'!BH37</f>
        <v>#REF!</v>
      </c>
      <c r="BI37" s="60" t="e">
        <f>'統計表(完成)'!BI37-'統計表(CHK)'!BI37</f>
        <v>#REF!</v>
      </c>
      <c r="BJ37" s="60" t="e">
        <f>'統計表(完成)'!BJ37-'統計表(CHK)'!BJ37</f>
        <v>#REF!</v>
      </c>
      <c r="BK37" s="60" t="e">
        <f>'統計表(完成)'!BK37-'統計表(CHK)'!BK37</f>
        <v>#REF!</v>
      </c>
      <c r="BL37" s="60" t="e">
        <f>'統計表(完成)'!BL37-'統計表(CHK)'!BL37</f>
        <v>#REF!</v>
      </c>
      <c r="BM37" s="60" t="e">
        <f>'統計表(完成)'!BM37-'統計表(CHK)'!BM37</f>
        <v>#REF!</v>
      </c>
      <c r="BN37" s="60" t="e">
        <f>'統計表(完成)'!BN37-'統計表(CHK)'!BN37</f>
        <v>#REF!</v>
      </c>
      <c r="BO37" s="60" t="e">
        <f>'統計表(完成)'!BO37-'統計表(CHK)'!BO37</f>
        <v>#REF!</v>
      </c>
      <c r="BP37" s="60" t="e">
        <f>'統計表(完成)'!BP37-'統計表(CHK)'!BP37</f>
        <v>#REF!</v>
      </c>
      <c r="BQ37" s="60" t="e">
        <f>'統計表(完成)'!BQ37-'統計表(CHK)'!BQ37</f>
        <v>#REF!</v>
      </c>
      <c r="BR37" s="60" t="e">
        <f>'統計表(完成)'!BR37-'統計表(CHK)'!BR37</f>
        <v>#REF!</v>
      </c>
      <c r="BS37" s="60" t="e">
        <f>'統計表(完成)'!BS37-'統計表(CHK)'!BS37</f>
        <v>#REF!</v>
      </c>
      <c r="BT37" s="60" t="e">
        <f>'統計表(完成)'!BT37-'統計表(CHK)'!BT37</f>
        <v>#REF!</v>
      </c>
      <c r="BU37" s="60" t="e">
        <f>'統計表(完成)'!BU37-'統計表(CHK)'!BU37</f>
        <v>#REF!</v>
      </c>
      <c r="BV37" s="60" t="e">
        <f>'統計表(完成)'!BV37-'統計表(CHK)'!BV37</f>
        <v>#REF!</v>
      </c>
      <c r="BW37" s="60" t="e">
        <f>'統計表(完成)'!BW37-'統計表(CHK)'!BW37</f>
        <v>#REF!</v>
      </c>
      <c r="BX37" s="60" t="e">
        <f>'統計表(完成)'!BX37-'統計表(CHK)'!BX37</f>
        <v>#REF!</v>
      </c>
      <c r="BY37" s="60" t="e">
        <f>'統計表(完成)'!BY37-'統計表(CHK)'!BY37</f>
        <v>#REF!</v>
      </c>
      <c r="BZ37" s="60" t="e">
        <f>'統計表(完成)'!BZ37-'統計表(CHK)'!BZ37</f>
        <v>#REF!</v>
      </c>
      <c r="CA37" s="60" t="e">
        <f>'統計表(完成)'!CA37-'統計表(CHK)'!CA37</f>
        <v>#REF!</v>
      </c>
      <c r="CB37" s="123" t="e">
        <f>'統計表(完成)'!CB37-'統計表(CHK)'!CB37</f>
        <v>#REF!</v>
      </c>
      <c r="CC37" s="127" t="e">
        <f>'統計表(完成)'!CC37-'統計表(CHK)'!CC37</f>
        <v>#REF!</v>
      </c>
      <c r="CD37" s="58" t="e">
        <f>'統計表(完成)'!CD37-'統計表(CHK)'!CD37</f>
        <v>#REF!</v>
      </c>
      <c r="CE37" s="58" t="e">
        <f>'統計表(完成)'!CE37-'統計表(CHK)'!CE37</f>
        <v>#REF!</v>
      </c>
      <c r="CF37" s="58" t="e">
        <f>'統計表(完成)'!CF37-'統計表(CHK)'!CF37</f>
        <v>#REF!</v>
      </c>
      <c r="CG37" s="58" t="e">
        <f>'統計表(完成)'!CG37-'統計表(CHK)'!CG37</f>
        <v>#REF!</v>
      </c>
      <c r="CH37" s="58" t="e">
        <f>'統計表(完成)'!CH37-'統計表(CHK)'!CH37</f>
        <v>#REF!</v>
      </c>
      <c r="CI37" s="58" t="e">
        <f>'統計表(完成)'!CI37-'統計表(CHK)'!CI37</f>
        <v>#REF!</v>
      </c>
      <c r="CJ37" s="62">
        <f>'統計表(完成)'!CJ37-'統計表(CHK)'!CJ37</f>
        <v>0</v>
      </c>
      <c r="CK37" s="59" t="e">
        <f>'統計表(完成)'!CK37-'統計表(CHK)'!CK37</f>
        <v>#REF!</v>
      </c>
      <c r="CL37" s="68" t="e">
        <f>'統計表(完成)'!CL37-'統計表(CHK)'!CL37</f>
        <v>#REF!</v>
      </c>
      <c r="CM37" s="60" t="e">
        <f>'統計表(完成)'!CM37-'統計表(CHK)'!CM37</f>
        <v>#REF!</v>
      </c>
      <c r="CN37" s="60" t="e">
        <f>'統計表(完成)'!CN37-'統計表(CHK)'!CN37</f>
        <v>#REF!</v>
      </c>
      <c r="CO37" s="60" t="e">
        <f>'統計表(完成)'!CO37-'統計表(CHK)'!CO37</f>
        <v>#REF!</v>
      </c>
      <c r="CP37" s="60" t="e">
        <f>'統計表(完成)'!CP37-'統計表(CHK)'!CP37</f>
        <v>#REF!</v>
      </c>
      <c r="CQ37" s="60" t="e">
        <f>'統計表(完成)'!CQ37-'統計表(CHK)'!CQ37</f>
        <v>#REF!</v>
      </c>
      <c r="CR37" s="69">
        <f>'統計表(完成)'!CR37-'統計表(CHK)'!CR37</f>
        <v>0</v>
      </c>
      <c r="CS37" s="155" t="e">
        <f>'統計表(完成)'!CS37-'統計表(CHK)'!CS37</f>
        <v>#REF!</v>
      </c>
      <c r="CT37" s="166" t="e">
        <f>'統計表(完成)'!CT37-'統計表(CHK)'!CT37</f>
        <v>#REF!</v>
      </c>
      <c r="CU37" s="61" t="e">
        <f>'統計表(完成)'!CU37-'統計表(CHK)'!CU37</f>
        <v>#REF!</v>
      </c>
      <c r="CV37" s="66" t="e">
        <f>'統計表(完成)'!CV37-'統計表(CHK)'!CV37</f>
        <v>#REF!</v>
      </c>
      <c r="CW37" s="173" t="e">
        <f>'統計表(完成)'!CW37-'統計表(CHK)'!CW37</f>
        <v>#REF!</v>
      </c>
      <c r="CX37" s="58"/>
    </row>
    <row r="38" spans="1:102" x14ac:dyDescent="0.35">
      <c r="A38" s="236"/>
      <c r="B38" s="238"/>
      <c r="C38" s="71">
        <v>65</v>
      </c>
      <c r="D38" s="57" t="s">
        <v>41</v>
      </c>
      <c r="E38" s="58" t="e">
        <f>'統計表(完成)'!E38-'統計表(CHK)'!E38</f>
        <v>#REF!</v>
      </c>
      <c r="F38" s="58" t="e">
        <f>'統計表(完成)'!F38-'統計表(CHK)'!F38</f>
        <v>#REF!</v>
      </c>
      <c r="G38" s="58" t="e">
        <f>'統計表(完成)'!G38-'統計表(CHK)'!G38</f>
        <v>#REF!</v>
      </c>
      <c r="H38" s="58" t="e">
        <f>'統計表(完成)'!H38-'統計表(CHK)'!H38</f>
        <v>#REF!</v>
      </c>
      <c r="I38" s="58" t="e">
        <f>'統計表(完成)'!I38-'統計表(CHK)'!I38</f>
        <v>#REF!</v>
      </c>
      <c r="J38" s="58" t="e">
        <f>'統計表(完成)'!J38-'統計表(CHK)'!J38</f>
        <v>#REF!</v>
      </c>
      <c r="K38" s="58" t="e">
        <f>'統計表(完成)'!K38-'統計表(CHK)'!K38</f>
        <v>#REF!</v>
      </c>
      <c r="L38" s="58" t="e">
        <f>'統計表(完成)'!L38-'統計表(CHK)'!L38</f>
        <v>#REF!</v>
      </c>
      <c r="M38" s="58" t="e">
        <f>'統計表(完成)'!M38-'統計表(CHK)'!M38</f>
        <v>#REF!</v>
      </c>
      <c r="N38" s="58" t="e">
        <f>'統計表(完成)'!N38-'統計表(CHK)'!N38</f>
        <v>#REF!</v>
      </c>
      <c r="O38" s="58" t="e">
        <f>'統計表(完成)'!O38-'統計表(CHK)'!O38</f>
        <v>#REF!</v>
      </c>
      <c r="P38" s="58" t="e">
        <f>'統計表(完成)'!P38-'統計表(CHK)'!P38</f>
        <v>#REF!</v>
      </c>
      <c r="Q38" s="58" t="e">
        <f>'統計表(完成)'!Q38-'統計表(CHK)'!Q38</f>
        <v>#REF!</v>
      </c>
      <c r="R38" s="58" t="e">
        <f>'統計表(完成)'!R38-'統計表(CHK)'!R38</f>
        <v>#REF!</v>
      </c>
      <c r="S38" s="58" t="e">
        <f>'統計表(完成)'!S38-'統計表(CHK)'!S38</f>
        <v>#REF!</v>
      </c>
      <c r="T38" s="58" t="e">
        <f>'統計表(完成)'!T38-'統計表(CHK)'!T38</f>
        <v>#REF!</v>
      </c>
      <c r="U38" s="58" t="e">
        <f>'統計表(完成)'!U38-'統計表(CHK)'!U38</f>
        <v>#REF!</v>
      </c>
      <c r="V38" s="58" t="e">
        <f>'統計表(完成)'!V38-'統計表(CHK)'!V38</f>
        <v>#REF!</v>
      </c>
      <c r="W38" s="58" t="e">
        <f>'統計表(完成)'!W38-'統計表(CHK)'!W38</f>
        <v>#REF!</v>
      </c>
      <c r="X38" s="58" t="e">
        <f>'統計表(完成)'!X38-'統計表(CHK)'!X38</f>
        <v>#REF!</v>
      </c>
      <c r="Y38" s="58" t="e">
        <f>'統計表(完成)'!Y38-'統計表(CHK)'!Y38</f>
        <v>#REF!</v>
      </c>
      <c r="Z38" s="58" t="e">
        <f>'統計表(完成)'!Z38-'統計表(CHK)'!Z38</f>
        <v>#REF!</v>
      </c>
      <c r="AA38" s="58" t="e">
        <f>'統計表(完成)'!AA38-'統計表(CHK)'!AA38</f>
        <v>#REF!</v>
      </c>
      <c r="AB38" s="58" t="e">
        <f>'統計表(完成)'!AB38-'統計表(CHK)'!AB38</f>
        <v>#REF!</v>
      </c>
      <c r="AC38" s="58" t="e">
        <f>'統計表(完成)'!AC38-'統計表(CHK)'!AC38</f>
        <v>#REF!</v>
      </c>
      <c r="AD38" s="58" t="e">
        <f>'統計表(完成)'!AD38-'統計表(CHK)'!AD38</f>
        <v>#REF!</v>
      </c>
      <c r="AE38" s="58" t="e">
        <f>'統計表(完成)'!AE38-'統計表(CHK)'!AE38</f>
        <v>#REF!</v>
      </c>
      <c r="AF38" s="58" t="e">
        <f>'統計表(完成)'!AF38-'統計表(CHK)'!AF38</f>
        <v>#REF!</v>
      </c>
      <c r="AG38" s="58" t="e">
        <f>'統計表(完成)'!AG38-'統計表(CHK)'!AG38</f>
        <v>#REF!</v>
      </c>
      <c r="AH38" s="58" t="e">
        <f>'統計表(完成)'!AH38-'統計表(CHK)'!AH38</f>
        <v>#REF!</v>
      </c>
      <c r="AI38" s="58" t="e">
        <f>'統計表(完成)'!AI38-'統計表(CHK)'!AI38</f>
        <v>#REF!</v>
      </c>
      <c r="AJ38" s="58" t="e">
        <f>'統計表(完成)'!AJ38-'統計表(CHK)'!AJ38</f>
        <v>#REF!</v>
      </c>
      <c r="AK38" s="58" t="e">
        <f>'統計表(完成)'!AK38-'統計表(CHK)'!AK38</f>
        <v>#REF!</v>
      </c>
      <c r="AL38" s="58" t="e">
        <f>'統計表(完成)'!AL38-'統計表(CHK)'!AL38</f>
        <v>#REF!</v>
      </c>
      <c r="AM38" s="58" t="e">
        <f>'統計表(完成)'!AM38-'統計表(CHK)'!AM38</f>
        <v>#REF!</v>
      </c>
      <c r="AN38" s="58" t="e">
        <f>'統計表(完成)'!AN38-'統計表(CHK)'!AN38</f>
        <v>#REF!</v>
      </c>
      <c r="AO38" s="58" t="e">
        <f>'統計表(完成)'!AO38-'統計表(CHK)'!AO38</f>
        <v>#REF!</v>
      </c>
      <c r="AP38" s="98" t="e">
        <f>'統計表(完成)'!AP38-'統計表(CHK)'!AP38</f>
        <v>#REF!</v>
      </c>
      <c r="AQ38" s="60" t="e">
        <f>'統計表(完成)'!AQ38-'統計表(CHK)'!AQ38</f>
        <v>#REF!</v>
      </c>
      <c r="AR38" s="60" t="e">
        <f>'統計表(完成)'!AR38-'統計表(CHK)'!AR38</f>
        <v>#REF!</v>
      </c>
      <c r="AS38" s="60" t="e">
        <f>'統計表(完成)'!AS38-'統計表(CHK)'!AS38</f>
        <v>#REF!</v>
      </c>
      <c r="AT38" s="60" t="e">
        <f>'統計表(完成)'!AT38-'統計表(CHK)'!AT38</f>
        <v>#REF!</v>
      </c>
      <c r="AU38" s="60" t="e">
        <f>'統計表(完成)'!AU38-'統計表(CHK)'!AU38</f>
        <v>#REF!</v>
      </c>
      <c r="AV38" s="60" t="e">
        <f>'統計表(完成)'!AV38-'統計表(CHK)'!AV38</f>
        <v>#REF!</v>
      </c>
      <c r="AW38" s="60" t="e">
        <f>'統計表(完成)'!AW38-'統計表(CHK)'!AW38</f>
        <v>#REF!</v>
      </c>
      <c r="AX38" s="60" t="e">
        <f>'統計表(完成)'!AX38-'統計表(CHK)'!AX38</f>
        <v>#REF!</v>
      </c>
      <c r="AY38" s="60" t="e">
        <f>'統計表(完成)'!AY38-'統計表(CHK)'!AY38</f>
        <v>#REF!</v>
      </c>
      <c r="AZ38" s="60" t="e">
        <f>'統計表(完成)'!AZ38-'統計表(CHK)'!AZ38</f>
        <v>#REF!</v>
      </c>
      <c r="BA38" s="60" t="e">
        <f>'統計表(完成)'!BA38-'統計表(CHK)'!BA38</f>
        <v>#REF!</v>
      </c>
      <c r="BB38" s="60" t="e">
        <f>'統計表(完成)'!BB38-'統計表(CHK)'!BB38</f>
        <v>#REF!</v>
      </c>
      <c r="BC38" s="60" t="e">
        <f>'統計表(完成)'!BC38-'統計表(CHK)'!BC38</f>
        <v>#REF!</v>
      </c>
      <c r="BD38" s="60" t="e">
        <f>'統計表(完成)'!BD38-'統計表(CHK)'!BD38</f>
        <v>#REF!</v>
      </c>
      <c r="BE38" s="60" t="e">
        <f>'統計表(完成)'!BE38-'統計表(CHK)'!BE38</f>
        <v>#REF!</v>
      </c>
      <c r="BF38" s="60" t="e">
        <f>'統計表(完成)'!BF38-'統計表(CHK)'!BF38</f>
        <v>#REF!</v>
      </c>
      <c r="BG38" s="60" t="e">
        <f>'統計表(完成)'!BG38-'統計表(CHK)'!BG38</f>
        <v>#REF!</v>
      </c>
      <c r="BH38" s="60" t="e">
        <f>'統計表(完成)'!BH38-'統計表(CHK)'!BH38</f>
        <v>#REF!</v>
      </c>
      <c r="BI38" s="60" t="e">
        <f>'統計表(完成)'!BI38-'統計表(CHK)'!BI38</f>
        <v>#REF!</v>
      </c>
      <c r="BJ38" s="60" t="e">
        <f>'統計表(完成)'!BJ38-'統計表(CHK)'!BJ38</f>
        <v>#REF!</v>
      </c>
      <c r="BK38" s="60" t="e">
        <f>'統計表(完成)'!BK38-'統計表(CHK)'!BK38</f>
        <v>#REF!</v>
      </c>
      <c r="BL38" s="60" t="e">
        <f>'統計表(完成)'!BL38-'統計表(CHK)'!BL38</f>
        <v>#REF!</v>
      </c>
      <c r="BM38" s="60" t="e">
        <f>'統計表(完成)'!BM38-'統計表(CHK)'!BM38</f>
        <v>#REF!</v>
      </c>
      <c r="BN38" s="60" t="e">
        <f>'統計表(完成)'!BN38-'統計表(CHK)'!BN38</f>
        <v>#REF!</v>
      </c>
      <c r="BO38" s="60" t="e">
        <f>'統計表(完成)'!BO38-'統計表(CHK)'!BO38</f>
        <v>#REF!</v>
      </c>
      <c r="BP38" s="60" t="e">
        <f>'統計表(完成)'!BP38-'統計表(CHK)'!BP38</f>
        <v>#REF!</v>
      </c>
      <c r="BQ38" s="60" t="e">
        <f>'統計表(完成)'!BQ38-'統計表(CHK)'!BQ38</f>
        <v>#REF!</v>
      </c>
      <c r="BR38" s="60" t="e">
        <f>'統計表(完成)'!BR38-'統計表(CHK)'!BR38</f>
        <v>#REF!</v>
      </c>
      <c r="BS38" s="60" t="e">
        <f>'統計表(完成)'!BS38-'統計表(CHK)'!BS38</f>
        <v>#REF!</v>
      </c>
      <c r="BT38" s="60" t="e">
        <f>'統計表(完成)'!BT38-'統計表(CHK)'!BT38</f>
        <v>#REF!</v>
      </c>
      <c r="BU38" s="60" t="e">
        <f>'統計表(完成)'!BU38-'統計表(CHK)'!BU38</f>
        <v>#REF!</v>
      </c>
      <c r="BV38" s="60" t="e">
        <f>'統計表(完成)'!BV38-'統計表(CHK)'!BV38</f>
        <v>#REF!</v>
      </c>
      <c r="BW38" s="60" t="e">
        <f>'統計表(完成)'!BW38-'統計表(CHK)'!BW38</f>
        <v>#REF!</v>
      </c>
      <c r="BX38" s="60" t="e">
        <f>'統計表(完成)'!BX38-'統計表(CHK)'!BX38</f>
        <v>#REF!</v>
      </c>
      <c r="BY38" s="60" t="e">
        <f>'統計表(完成)'!BY38-'統計表(CHK)'!BY38</f>
        <v>#REF!</v>
      </c>
      <c r="BZ38" s="60" t="e">
        <f>'統計表(完成)'!BZ38-'統計表(CHK)'!BZ38</f>
        <v>#REF!</v>
      </c>
      <c r="CA38" s="60" t="e">
        <f>'統計表(完成)'!CA38-'統計表(CHK)'!CA38</f>
        <v>#REF!</v>
      </c>
      <c r="CB38" s="123" t="e">
        <f>'統計表(完成)'!CB38-'統計表(CHK)'!CB38</f>
        <v>#REF!</v>
      </c>
      <c r="CC38" s="127" t="e">
        <f>'統計表(完成)'!CC38-'統計表(CHK)'!CC38</f>
        <v>#REF!</v>
      </c>
      <c r="CD38" s="58" t="e">
        <f>'統計表(完成)'!CD38-'統計表(CHK)'!CD38</f>
        <v>#REF!</v>
      </c>
      <c r="CE38" s="58" t="e">
        <f>'統計表(完成)'!CE38-'統計表(CHK)'!CE38</f>
        <v>#REF!</v>
      </c>
      <c r="CF38" s="58" t="e">
        <f>'統計表(完成)'!CF38-'統計表(CHK)'!CF38</f>
        <v>#REF!</v>
      </c>
      <c r="CG38" s="58" t="e">
        <f>'統計表(完成)'!CG38-'統計表(CHK)'!CG38</f>
        <v>#REF!</v>
      </c>
      <c r="CH38" s="58" t="e">
        <f>'統計表(完成)'!CH38-'統計表(CHK)'!CH38</f>
        <v>#REF!</v>
      </c>
      <c r="CI38" s="58" t="e">
        <f>'統計表(完成)'!CI38-'統計表(CHK)'!CI38</f>
        <v>#REF!</v>
      </c>
      <c r="CJ38" s="62">
        <f>'統計表(完成)'!CJ38-'統計表(CHK)'!CJ38</f>
        <v>0</v>
      </c>
      <c r="CK38" s="59" t="e">
        <f>'統計表(完成)'!CK38-'統計表(CHK)'!CK38</f>
        <v>#REF!</v>
      </c>
      <c r="CL38" s="68" t="e">
        <f>'統計表(完成)'!CL38-'統計表(CHK)'!CL38</f>
        <v>#REF!</v>
      </c>
      <c r="CM38" s="60" t="e">
        <f>'統計表(完成)'!CM38-'統計表(CHK)'!CM38</f>
        <v>#REF!</v>
      </c>
      <c r="CN38" s="60" t="e">
        <f>'統計表(完成)'!CN38-'統計表(CHK)'!CN38</f>
        <v>#REF!</v>
      </c>
      <c r="CO38" s="60" t="e">
        <f>'統計表(完成)'!CO38-'統計表(CHK)'!CO38</f>
        <v>#REF!</v>
      </c>
      <c r="CP38" s="60" t="e">
        <f>'統計表(完成)'!CP38-'統計表(CHK)'!CP38</f>
        <v>#REF!</v>
      </c>
      <c r="CQ38" s="60" t="e">
        <f>'統計表(完成)'!CQ38-'統計表(CHK)'!CQ38</f>
        <v>#REF!</v>
      </c>
      <c r="CR38" s="69">
        <f>'統計表(完成)'!CR38-'統計表(CHK)'!CR38</f>
        <v>0</v>
      </c>
      <c r="CS38" s="155" t="e">
        <f>'統計表(完成)'!CS38-'統計表(CHK)'!CS38</f>
        <v>#REF!</v>
      </c>
      <c r="CT38" s="166" t="e">
        <f>'統計表(完成)'!CT38-'統計表(CHK)'!CT38</f>
        <v>#REF!</v>
      </c>
      <c r="CU38" s="61" t="e">
        <f>'統計表(完成)'!CU38-'統計表(CHK)'!CU38</f>
        <v>#REF!</v>
      </c>
      <c r="CV38" s="66" t="e">
        <f>'統計表(完成)'!CV38-'統計表(CHK)'!CV38</f>
        <v>#REF!</v>
      </c>
      <c r="CW38" s="173" t="e">
        <f>'統計表(完成)'!CW38-'統計表(CHK)'!CW38</f>
        <v>#REF!</v>
      </c>
      <c r="CX38" s="58"/>
    </row>
    <row r="39" spans="1:102" x14ac:dyDescent="0.35">
      <c r="A39" s="236"/>
      <c r="B39" s="238"/>
      <c r="C39" s="71">
        <v>66</v>
      </c>
      <c r="D39" s="57" t="s">
        <v>42</v>
      </c>
      <c r="E39" s="58" t="e">
        <f>'統計表(完成)'!E39-'統計表(CHK)'!E39</f>
        <v>#REF!</v>
      </c>
      <c r="F39" s="58" t="e">
        <f>'統計表(完成)'!F39-'統計表(CHK)'!F39</f>
        <v>#REF!</v>
      </c>
      <c r="G39" s="58" t="e">
        <f>'統計表(完成)'!G39-'統計表(CHK)'!G39</f>
        <v>#REF!</v>
      </c>
      <c r="H39" s="58" t="e">
        <f>'統計表(完成)'!H39-'統計表(CHK)'!H39</f>
        <v>#REF!</v>
      </c>
      <c r="I39" s="58" t="e">
        <f>'統計表(完成)'!I39-'統計表(CHK)'!I39</f>
        <v>#REF!</v>
      </c>
      <c r="J39" s="58" t="e">
        <f>'統計表(完成)'!J39-'統計表(CHK)'!J39</f>
        <v>#REF!</v>
      </c>
      <c r="K39" s="58" t="e">
        <f>'統計表(完成)'!K39-'統計表(CHK)'!K39</f>
        <v>#REF!</v>
      </c>
      <c r="L39" s="58" t="e">
        <f>'統計表(完成)'!L39-'統計表(CHK)'!L39</f>
        <v>#REF!</v>
      </c>
      <c r="M39" s="58" t="e">
        <f>'統計表(完成)'!M39-'統計表(CHK)'!M39</f>
        <v>#REF!</v>
      </c>
      <c r="N39" s="58" t="e">
        <f>'統計表(完成)'!N39-'統計表(CHK)'!N39</f>
        <v>#REF!</v>
      </c>
      <c r="O39" s="58" t="e">
        <f>'統計表(完成)'!O39-'統計表(CHK)'!O39</f>
        <v>#REF!</v>
      </c>
      <c r="P39" s="58" t="e">
        <f>'統計表(完成)'!P39-'統計表(CHK)'!P39</f>
        <v>#REF!</v>
      </c>
      <c r="Q39" s="58" t="e">
        <f>'統計表(完成)'!Q39-'統計表(CHK)'!Q39</f>
        <v>#REF!</v>
      </c>
      <c r="R39" s="58" t="e">
        <f>'統計表(完成)'!R39-'統計表(CHK)'!R39</f>
        <v>#REF!</v>
      </c>
      <c r="S39" s="58" t="e">
        <f>'統計表(完成)'!S39-'統計表(CHK)'!S39</f>
        <v>#REF!</v>
      </c>
      <c r="T39" s="58" t="e">
        <f>'統計表(完成)'!T39-'統計表(CHK)'!T39</f>
        <v>#REF!</v>
      </c>
      <c r="U39" s="58" t="e">
        <f>'統計表(完成)'!U39-'統計表(CHK)'!U39</f>
        <v>#REF!</v>
      </c>
      <c r="V39" s="58" t="e">
        <f>'統計表(完成)'!V39-'統計表(CHK)'!V39</f>
        <v>#REF!</v>
      </c>
      <c r="W39" s="58" t="e">
        <f>'統計表(完成)'!W39-'統計表(CHK)'!W39</f>
        <v>#REF!</v>
      </c>
      <c r="X39" s="58" t="e">
        <f>'統計表(完成)'!X39-'統計表(CHK)'!X39</f>
        <v>#REF!</v>
      </c>
      <c r="Y39" s="58" t="e">
        <f>'統計表(完成)'!Y39-'統計表(CHK)'!Y39</f>
        <v>#REF!</v>
      </c>
      <c r="Z39" s="58" t="e">
        <f>'統計表(完成)'!Z39-'統計表(CHK)'!Z39</f>
        <v>#REF!</v>
      </c>
      <c r="AA39" s="58" t="e">
        <f>'統計表(完成)'!AA39-'統計表(CHK)'!AA39</f>
        <v>#REF!</v>
      </c>
      <c r="AB39" s="58" t="e">
        <f>'統計表(完成)'!AB39-'統計表(CHK)'!AB39</f>
        <v>#REF!</v>
      </c>
      <c r="AC39" s="58" t="e">
        <f>'統計表(完成)'!AC39-'統計表(CHK)'!AC39</f>
        <v>#REF!</v>
      </c>
      <c r="AD39" s="58" t="e">
        <f>'統計表(完成)'!AD39-'統計表(CHK)'!AD39</f>
        <v>#REF!</v>
      </c>
      <c r="AE39" s="58" t="e">
        <f>'統計表(完成)'!AE39-'統計表(CHK)'!AE39</f>
        <v>#REF!</v>
      </c>
      <c r="AF39" s="58" t="e">
        <f>'統計表(完成)'!AF39-'統計表(CHK)'!AF39</f>
        <v>#REF!</v>
      </c>
      <c r="AG39" s="58" t="e">
        <f>'統計表(完成)'!AG39-'統計表(CHK)'!AG39</f>
        <v>#REF!</v>
      </c>
      <c r="AH39" s="58" t="e">
        <f>'統計表(完成)'!AH39-'統計表(CHK)'!AH39</f>
        <v>#REF!</v>
      </c>
      <c r="AI39" s="58" t="e">
        <f>'統計表(完成)'!AI39-'統計表(CHK)'!AI39</f>
        <v>#REF!</v>
      </c>
      <c r="AJ39" s="58" t="e">
        <f>'統計表(完成)'!AJ39-'統計表(CHK)'!AJ39</f>
        <v>#REF!</v>
      </c>
      <c r="AK39" s="58" t="e">
        <f>'統計表(完成)'!AK39-'統計表(CHK)'!AK39</f>
        <v>#REF!</v>
      </c>
      <c r="AL39" s="58" t="e">
        <f>'統計表(完成)'!AL39-'統計表(CHK)'!AL39</f>
        <v>#REF!</v>
      </c>
      <c r="AM39" s="58" t="e">
        <f>'統計表(完成)'!AM39-'統計表(CHK)'!AM39</f>
        <v>#REF!</v>
      </c>
      <c r="AN39" s="58" t="e">
        <f>'統計表(完成)'!AN39-'統計表(CHK)'!AN39</f>
        <v>#REF!</v>
      </c>
      <c r="AO39" s="58" t="e">
        <f>'統計表(完成)'!AO39-'統計表(CHK)'!AO39</f>
        <v>#REF!</v>
      </c>
      <c r="AP39" s="98" t="e">
        <f>'統計表(完成)'!AP39-'統計表(CHK)'!AP39</f>
        <v>#REF!</v>
      </c>
      <c r="AQ39" s="60" t="e">
        <f>'統計表(完成)'!AQ39-'統計表(CHK)'!AQ39</f>
        <v>#REF!</v>
      </c>
      <c r="AR39" s="60" t="e">
        <f>'統計表(完成)'!AR39-'統計表(CHK)'!AR39</f>
        <v>#REF!</v>
      </c>
      <c r="AS39" s="60" t="e">
        <f>'統計表(完成)'!AS39-'統計表(CHK)'!AS39</f>
        <v>#REF!</v>
      </c>
      <c r="AT39" s="60" t="e">
        <f>'統計表(完成)'!AT39-'統計表(CHK)'!AT39</f>
        <v>#REF!</v>
      </c>
      <c r="AU39" s="60" t="e">
        <f>'統計表(完成)'!AU39-'統計表(CHK)'!AU39</f>
        <v>#REF!</v>
      </c>
      <c r="AV39" s="60" t="e">
        <f>'統計表(完成)'!AV39-'統計表(CHK)'!AV39</f>
        <v>#REF!</v>
      </c>
      <c r="AW39" s="60" t="e">
        <f>'統計表(完成)'!AW39-'統計表(CHK)'!AW39</f>
        <v>#REF!</v>
      </c>
      <c r="AX39" s="60" t="e">
        <f>'統計表(完成)'!AX39-'統計表(CHK)'!AX39</f>
        <v>#REF!</v>
      </c>
      <c r="AY39" s="60" t="e">
        <f>'統計表(完成)'!AY39-'統計表(CHK)'!AY39</f>
        <v>#REF!</v>
      </c>
      <c r="AZ39" s="60" t="e">
        <f>'統計表(完成)'!AZ39-'統計表(CHK)'!AZ39</f>
        <v>#REF!</v>
      </c>
      <c r="BA39" s="60" t="e">
        <f>'統計表(完成)'!BA39-'統計表(CHK)'!BA39</f>
        <v>#REF!</v>
      </c>
      <c r="BB39" s="60" t="e">
        <f>'統計表(完成)'!BB39-'統計表(CHK)'!BB39</f>
        <v>#REF!</v>
      </c>
      <c r="BC39" s="60" t="e">
        <f>'統計表(完成)'!BC39-'統計表(CHK)'!BC39</f>
        <v>#REF!</v>
      </c>
      <c r="BD39" s="60" t="e">
        <f>'統計表(完成)'!BD39-'統計表(CHK)'!BD39</f>
        <v>#REF!</v>
      </c>
      <c r="BE39" s="60" t="e">
        <f>'統計表(完成)'!BE39-'統計表(CHK)'!BE39</f>
        <v>#REF!</v>
      </c>
      <c r="BF39" s="60" t="e">
        <f>'統計表(完成)'!BF39-'統計表(CHK)'!BF39</f>
        <v>#REF!</v>
      </c>
      <c r="BG39" s="60" t="e">
        <f>'統計表(完成)'!BG39-'統計表(CHK)'!BG39</f>
        <v>#REF!</v>
      </c>
      <c r="BH39" s="60" t="e">
        <f>'統計表(完成)'!BH39-'統計表(CHK)'!BH39</f>
        <v>#REF!</v>
      </c>
      <c r="BI39" s="60" t="e">
        <f>'統計表(完成)'!BI39-'統計表(CHK)'!BI39</f>
        <v>#REF!</v>
      </c>
      <c r="BJ39" s="60" t="e">
        <f>'統計表(完成)'!BJ39-'統計表(CHK)'!BJ39</f>
        <v>#REF!</v>
      </c>
      <c r="BK39" s="60" t="e">
        <f>'統計表(完成)'!BK39-'統計表(CHK)'!BK39</f>
        <v>#REF!</v>
      </c>
      <c r="BL39" s="60" t="e">
        <f>'統計表(完成)'!BL39-'統計表(CHK)'!BL39</f>
        <v>#REF!</v>
      </c>
      <c r="BM39" s="60" t="e">
        <f>'統計表(完成)'!BM39-'統計表(CHK)'!BM39</f>
        <v>#REF!</v>
      </c>
      <c r="BN39" s="60" t="e">
        <f>'統計表(完成)'!BN39-'統計表(CHK)'!BN39</f>
        <v>#REF!</v>
      </c>
      <c r="BO39" s="60" t="e">
        <f>'統計表(完成)'!BO39-'統計表(CHK)'!BO39</f>
        <v>#REF!</v>
      </c>
      <c r="BP39" s="60" t="e">
        <f>'統計表(完成)'!BP39-'統計表(CHK)'!BP39</f>
        <v>#REF!</v>
      </c>
      <c r="BQ39" s="60" t="e">
        <f>'統計表(完成)'!BQ39-'統計表(CHK)'!BQ39</f>
        <v>#REF!</v>
      </c>
      <c r="BR39" s="60" t="e">
        <f>'統計表(完成)'!BR39-'統計表(CHK)'!BR39</f>
        <v>#REF!</v>
      </c>
      <c r="BS39" s="60" t="e">
        <f>'統計表(完成)'!BS39-'統計表(CHK)'!BS39</f>
        <v>#REF!</v>
      </c>
      <c r="BT39" s="60" t="e">
        <f>'統計表(完成)'!BT39-'統計表(CHK)'!BT39</f>
        <v>#REF!</v>
      </c>
      <c r="BU39" s="60" t="e">
        <f>'統計表(完成)'!BU39-'統計表(CHK)'!BU39</f>
        <v>#REF!</v>
      </c>
      <c r="BV39" s="60" t="e">
        <f>'統計表(完成)'!BV39-'統計表(CHK)'!BV39</f>
        <v>#REF!</v>
      </c>
      <c r="BW39" s="60" t="e">
        <f>'統計表(完成)'!BW39-'統計表(CHK)'!BW39</f>
        <v>#REF!</v>
      </c>
      <c r="BX39" s="60" t="e">
        <f>'統計表(完成)'!BX39-'統計表(CHK)'!BX39</f>
        <v>#REF!</v>
      </c>
      <c r="BY39" s="60" t="e">
        <f>'統計表(完成)'!BY39-'統計表(CHK)'!BY39</f>
        <v>#REF!</v>
      </c>
      <c r="BZ39" s="60" t="e">
        <f>'統計表(完成)'!BZ39-'統計表(CHK)'!BZ39</f>
        <v>#REF!</v>
      </c>
      <c r="CA39" s="60" t="e">
        <f>'統計表(完成)'!CA39-'統計表(CHK)'!CA39</f>
        <v>#REF!</v>
      </c>
      <c r="CB39" s="123" t="e">
        <f>'統計表(完成)'!CB39-'統計表(CHK)'!CB39</f>
        <v>#REF!</v>
      </c>
      <c r="CC39" s="127" t="e">
        <f>'統計表(完成)'!CC39-'統計表(CHK)'!CC39</f>
        <v>#REF!</v>
      </c>
      <c r="CD39" s="58" t="e">
        <f>'統計表(完成)'!CD39-'統計表(CHK)'!CD39</f>
        <v>#REF!</v>
      </c>
      <c r="CE39" s="58" t="e">
        <f>'統計表(完成)'!CE39-'統計表(CHK)'!CE39</f>
        <v>#REF!</v>
      </c>
      <c r="CF39" s="58" t="e">
        <f>'統計表(完成)'!CF39-'統計表(CHK)'!CF39</f>
        <v>#REF!</v>
      </c>
      <c r="CG39" s="58" t="e">
        <f>'統計表(完成)'!CG39-'統計表(CHK)'!CG39</f>
        <v>#REF!</v>
      </c>
      <c r="CH39" s="58" t="e">
        <f>'統計表(完成)'!CH39-'統計表(CHK)'!CH39</f>
        <v>#REF!</v>
      </c>
      <c r="CI39" s="58" t="e">
        <f>'統計表(完成)'!CI39-'統計表(CHK)'!CI39</f>
        <v>#REF!</v>
      </c>
      <c r="CJ39" s="62">
        <f>'統計表(完成)'!CJ39-'統計表(CHK)'!CJ39</f>
        <v>0</v>
      </c>
      <c r="CK39" s="59" t="e">
        <f>'統計表(完成)'!CK39-'統計表(CHK)'!CK39</f>
        <v>#REF!</v>
      </c>
      <c r="CL39" s="68" t="e">
        <f>'統計表(完成)'!CL39-'統計表(CHK)'!CL39</f>
        <v>#REF!</v>
      </c>
      <c r="CM39" s="60" t="e">
        <f>'統計表(完成)'!CM39-'統計表(CHK)'!CM39</f>
        <v>#REF!</v>
      </c>
      <c r="CN39" s="60" t="e">
        <f>'統計表(完成)'!CN39-'統計表(CHK)'!CN39</f>
        <v>#REF!</v>
      </c>
      <c r="CO39" s="60" t="e">
        <f>'統計表(完成)'!CO39-'統計表(CHK)'!CO39</f>
        <v>#REF!</v>
      </c>
      <c r="CP39" s="60" t="e">
        <f>'統計表(完成)'!CP39-'統計表(CHK)'!CP39</f>
        <v>#REF!</v>
      </c>
      <c r="CQ39" s="60" t="e">
        <f>'統計表(完成)'!CQ39-'統計表(CHK)'!CQ39</f>
        <v>#REF!</v>
      </c>
      <c r="CR39" s="69">
        <f>'統計表(完成)'!CR39-'統計表(CHK)'!CR39</f>
        <v>0</v>
      </c>
      <c r="CS39" s="155" t="e">
        <f>'統計表(完成)'!CS39-'統計表(CHK)'!CS39</f>
        <v>#REF!</v>
      </c>
      <c r="CT39" s="166" t="e">
        <f>'統計表(完成)'!CT39-'統計表(CHK)'!CT39</f>
        <v>#REF!</v>
      </c>
      <c r="CU39" s="61" t="e">
        <f>'統計表(完成)'!CU39-'統計表(CHK)'!CU39</f>
        <v>#REF!</v>
      </c>
      <c r="CV39" s="66" t="e">
        <f>'統計表(完成)'!CV39-'統計表(CHK)'!CV39</f>
        <v>#REF!</v>
      </c>
      <c r="CW39" s="173" t="e">
        <f>'統計表(完成)'!CW39-'統計表(CHK)'!CW39</f>
        <v>#REF!</v>
      </c>
      <c r="CX39" s="58"/>
    </row>
    <row r="40" spans="1:102" x14ac:dyDescent="0.35">
      <c r="A40" s="236"/>
      <c r="B40" s="238"/>
      <c r="C40" s="72">
        <v>67</v>
      </c>
      <c r="D40" s="57" t="s">
        <v>43</v>
      </c>
      <c r="E40" s="58" t="e">
        <f>'統計表(完成)'!E40-'統計表(CHK)'!E40</f>
        <v>#REF!</v>
      </c>
      <c r="F40" s="58" t="e">
        <f>'統計表(完成)'!F40-'統計表(CHK)'!F40</f>
        <v>#REF!</v>
      </c>
      <c r="G40" s="58" t="e">
        <f>'統計表(完成)'!G40-'統計表(CHK)'!G40</f>
        <v>#REF!</v>
      </c>
      <c r="H40" s="58" t="e">
        <f>'統計表(完成)'!H40-'統計表(CHK)'!H40</f>
        <v>#REF!</v>
      </c>
      <c r="I40" s="58" t="e">
        <f>'統計表(完成)'!I40-'統計表(CHK)'!I40</f>
        <v>#REF!</v>
      </c>
      <c r="J40" s="58" t="e">
        <f>'統計表(完成)'!J40-'統計表(CHK)'!J40</f>
        <v>#REF!</v>
      </c>
      <c r="K40" s="58" t="e">
        <f>'統計表(完成)'!K40-'統計表(CHK)'!K40</f>
        <v>#REF!</v>
      </c>
      <c r="L40" s="58" t="e">
        <f>'統計表(完成)'!L40-'統計表(CHK)'!L40</f>
        <v>#REF!</v>
      </c>
      <c r="M40" s="58" t="e">
        <f>'統計表(完成)'!M40-'統計表(CHK)'!M40</f>
        <v>#REF!</v>
      </c>
      <c r="N40" s="58" t="e">
        <f>'統計表(完成)'!N40-'統計表(CHK)'!N40</f>
        <v>#REF!</v>
      </c>
      <c r="O40" s="58" t="e">
        <f>'統計表(完成)'!O40-'統計表(CHK)'!O40</f>
        <v>#REF!</v>
      </c>
      <c r="P40" s="58" t="e">
        <f>'統計表(完成)'!P40-'統計表(CHK)'!P40</f>
        <v>#REF!</v>
      </c>
      <c r="Q40" s="58" t="e">
        <f>'統計表(完成)'!Q40-'統計表(CHK)'!Q40</f>
        <v>#REF!</v>
      </c>
      <c r="R40" s="58" t="e">
        <f>'統計表(完成)'!R40-'統計表(CHK)'!R40</f>
        <v>#REF!</v>
      </c>
      <c r="S40" s="58" t="e">
        <f>'統計表(完成)'!S40-'統計表(CHK)'!S40</f>
        <v>#REF!</v>
      </c>
      <c r="T40" s="58" t="e">
        <f>'統計表(完成)'!T40-'統計表(CHK)'!T40</f>
        <v>#REF!</v>
      </c>
      <c r="U40" s="58" t="e">
        <f>'統計表(完成)'!U40-'統計表(CHK)'!U40</f>
        <v>#REF!</v>
      </c>
      <c r="V40" s="58" t="e">
        <f>'統計表(完成)'!V40-'統計表(CHK)'!V40</f>
        <v>#REF!</v>
      </c>
      <c r="W40" s="58" t="e">
        <f>'統計表(完成)'!W40-'統計表(CHK)'!W40</f>
        <v>#REF!</v>
      </c>
      <c r="X40" s="58" t="e">
        <f>'統計表(完成)'!X40-'統計表(CHK)'!X40</f>
        <v>#REF!</v>
      </c>
      <c r="Y40" s="58" t="e">
        <f>'統計表(完成)'!Y40-'統計表(CHK)'!Y40</f>
        <v>#REF!</v>
      </c>
      <c r="Z40" s="58" t="e">
        <f>'統計表(完成)'!Z40-'統計表(CHK)'!Z40</f>
        <v>#REF!</v>
      </c>
      <c r="AA40" s="58" t="e">
        <f>'統計表(完成)'!AA40-'統計表(CHK)'!AA40</f>
        <v>#REF!</v>
      </c>
      <c r="AB40" s="58" t="e">
        <f>'統計表(完成)'!AB40-'統計表(CHK)'!AB40</f>
        <v>#REF!</v>
      </c>
      <c r="AC40" s="58" t="e">
        <f>'統計表(完成)'!AC40-'統計表(CHK)'!AC40</f>
        <v>#REF!</v>
      </c>
      <c r="AD40" s="58" t="e">
        <f>'統計表(完成)'!AD40-'統計表(CHK)'!AD40</f>
        <v>#REF!</v>
      </c>
      <c r="AE40" s="58" t="e">
        <f>'統計表(完成)'!AE40-'統計表(CHK)'!AE40</f>
        <v>#REF!</v>
      </c>
      <c r="AF40" s="58" t="e">
        <f>'統計表(完成)'!AF40-'統計表(CHK)'!AF40</f>
        <v>#REF!</v>
      </c>
      <c r="AG40" s="58" t="e">
        <f>'統計表(完成)'!AG40-'統計表(CHK)'!AG40</f>
        <v>#REF!</v>
      </c>
      <c r="AH40" s="58" t="e">
        <f>'統計表(完成)'!AH40-'統計表(CHK)'!AH40</f>
        <v>#REF!</v>
      </c>
      <c r="AI40" s="58" t="e">
        <f>'統計表(完成)'!AI40-'統計表(CHK)'!AI40</f>
        <v>#REF!</v>
      </c>
      <c r="AJ40" s="58" t="e">
        <f>'統計表(完成)'!AJ40-'統計表(CHK)'!AJ40</f>
        <v>#REF!</v>
      </c>
      <c r="AK40" s="58" t="e">
        <f>'統計表(完成)'!AK40-'統計表(CHK)'!AK40</f>
        <v>#REF!</v>
      </c>
      <c r="AL40" s="58" t="e">
        <f>'統計表(完成)'!AL40-'統計表(CHK)'!AL40</f>
        <v>#REF!</v>
      </c>
      <c r="AM40" s="58" t="e">
        <f>'統計表(完成)'!AM40-'統計表(CHK)'!AM40</f>
        <v>#REF!</v>
      </c>
      <c r="AN40" s="58" t="e">
        <f>'統計表(完成)'!AN40-'統計表(CHK)'!AN40</f>
        <v>#REF!</v>
      </c>
      <c r="AO40" s="58" t="e">
        <f>'統計表(完成)'!AO40-'統計表(CHK)'!AO40</f>
        <v>#REF!</v>
      </c>
      <c r="AP40" s="98" t="e">
        <f>'統計表(完成)'!AP40-'統計表(CHK)'!AP40</f>
        <v>#REF!</v>
      </c>
      <c r="AQ40" s="60" t="e">
        <f>'統計表(完成)'!AQ40-'統計表(CHK)'!AQ40</f>
        <v>#REF!</v>
      </c>
      <c r="AR40" s="60" t="e">
        <f>'統計表(完成)'!AR40-'統計表(CHK)'!AR40</f>
        <v>#REF!</v>
      </c>
      <c r="AS40" s="60" t="e">
        <f>'統計表(完成)'!AS40-'統計表(CHK)'!AS40</f>
        <v>#REF!</v>
      </c>
      <c r="AT40" s="60" t="e">
        <f>'統計表(完成)'!AT40-'統計表(CHK)'!AT40</f>
        <v>#REF!</v>
      </c>
      <c r="AU40" s="60" t="e">
        <f>'統計表(完成)'!AU40-'統計表(CHK)'!AU40</f>
        <v>#REF!</v>
      </c>
      <c r="AV40" s="60" t="e">
        <f>'統計表(完成)'!AV40-'統計表(CHK)'!AV40</f>
        <v>#REF!</v>
      </c>
      <c r="AW40" s="60" t="e">
        <f>'統計表(完成)'!AW40-'統計表(CHK)'!AW40</f>
        <v>#REF!</v>
      </c>
      <c r="AX40" s="60" t="e">
        <f>'統計表(完成)'!AX40-'統計表(CHK)'!AX40</f>
        <v>#REF!</v>
      </c>
      <c r="AY40" s="60" t="e">
        <f>'統計表(完成)'!AY40-'統計表(CHK)'!AY40</f>
        <v>#REF!</v>
      </c>
      <c r="AZ40" s="60" t="e">
        <f>'統計表(完成)'!AZ40-'統計表(CHK)'!AZ40</f>
        <v>#REF!</v>
      </c>
      <c r="BA40" s="60" t="e">
        <f>'統計表(完成)'!BA40-'統計表(CHK)'!BA40</f>
        <v>#REF!</v>
      </c>
      <c r="BB40" s="60" t="e">
        <f>'統計表(完成)'!BB40-'統計表(CHK)'!BB40</f>
        <v>#REF!</v>
      </c>
      <c r="BC40" s="60" t="e">
        <f>'統計表(完成)'!BC40-'統計表(CHK)'!BC40</f>
        <v>#REF!</v>
      </c>
      <c r="BD40" s="60" t="e">
        <f>'統計表(完成)'!BD40-'統計表(CHK)'!BD40</f>
        <v>#REF!</v>
      </c>
      <c r="BE40" s="60" t="e">
        <f>'統計表(完成)'!BE40-'統計表(CHK)'!BE40</f>
        <v>#REF!</v>
      </c>
      <c r="BF40" s="60" t="e">
        <f>'統計表(完成)'!BF40-'統計表(CHK)'!BF40</f>
        <v>#REF!</v>
      </c>
      <c r="BG40" s="60" t="e">
        <f>'統計表(完成)'!BG40-'統計表(CHK)'!BG40</f>
        <v>#REF!</v>
      </c>
      <c r="BH40" s="60" t="e">
        <f>'統計表(完成)'!BH40-'統計表(CHK)'!BH40</f>
        <v>#REF!</v>
      </c>
      <c r="BI40" s="60" t="e">
        <f>'統計表(完成)'!BI40-'統計表(CHK)'!BI40</f>
        <v>#REF!</v>
      </c>
      <c r="BJ40" s="60" t="e">
        <f>'統計表(完成)'!BJ40-'統計表(CHK)'!BJ40</f>
        <v>#REF!</v>
      </c>
      <c r="BK40" s="60" t="e">
        <f>'統計表(完成)'!BK40-'統計表(CHK)'!BK40</f>
        <v>#REF!</v>
      </c>
      <c r="BL40" s="60" t="e">
        <f>'統計表(完成)'!BL40-'統計表(CHK)'!BL40</f>
        <v>#REF!</v>
      </c>
      <c r="BM40" s="60" t="e">
        <f>'統計表(完成)'!BM40-'統計表(CHK)'!BM40</f>
        <v>#REF!</v>
      </c>
      <c r="BN40" s="60" t="e">
        <f>'統計表(完成)'!BN40-'統計表(CHK)'!BN40</f>
        <v>#REF!</v>
      </c>
      <c r="BO40" s="60" t="e">
        <f>'統計表(完成)'!BO40-'統計表(CHK)'!BO40</f>
        <v>#REF!</v>
      </c>
      <c r="BP40" s="60" t="e">
        <f>'統計表(完成)'!BP40-'統計表(CHK)'!BP40</f>
        <v>#REF!</v>
      </c>
      <c r="BQ40" s="60" t="e">
        <f>'統計表(完成)'!BQ40-'統計表(CHK)'!BQ40</f>
        <v>#REF!</v>
      </c>
      <c r="BR40" s="60" t="e">
        <f>'統計表(完成)'!BR40-'統計表(CHK)'!BR40</f>
        <v>#REF!</v>
      </c>
      <c r="BS40" s="60" t="e">
        <f>'統計表(完成)'!BS40-'統計表(CHK)'!BS40</f>
        <v>#REF!</v>
      </c>
      <c r="BT40" s="60" t="e">
        <f>'統計表(完成)'!BT40-'統計表(CHK)'!BT40</f>
        <v>#REF!</v>
      </c>
      <c r="BU40" s="60" t="e">
        <f>'統計表(完成)'!BU40-'統計表(CHK)'!BU40</f>
        <v>#REF!</v>
      </c>
      <c r="BV40" s="60" t="e">
        <f>'統計表(完成)'!BV40-'統計表(CHK)'!BV40</f>
        <v>#REF!</v>
      </c>
      <c r="BW40" s="60" t="e">
        <f>'統計表(完成)'!BW40-'統計表(CHK)'!BW40</f>
        <v>#REF!</v>
      </c>
      <c r="BX40" s="60" t="e">
        <f>'統計表(完成)'!BX40-'統計表(CHK)'!BX40</f>
        <v>#REF!</v>
      </c>
      <c r="BY40" s="60" t="e">
        <f>'統計表(完成)'!BY40-'統計表(CHK)'!BY40</f>
        <v>#REF!</v>
      </c>
      <c r="BZ40" s="60" t="e">
        <f>'統計表(完成)'!BZ40-'統計表(CHK)'!BZ40</f>
        <v>#REF!</v>
      </c>
      <c r="CA40" s="60" t="e">
        <f>'統計表(完成)'!CA40-'統計表(CHK)'!CA40</f>
        <v>#REF!</v>
      </c>
      <c r="CB40" s="123" t="e">
        <f>'統計表(完成)'!CB40-'統計表(CHK)'!CB40</f>
        <v>#REF!</v>
      </c>
      <c r="CC40" s="127" t="e">
        <f>'統計表(完成)'!CC40-'統計表(CHK)'!CC40</f>
        <v>#REF!</v>
      </c>
      <c r="CD40" s="58" t="e">
        <f>'統計表(完成)'!CD40-'統計表(CHK)'!CD40</f>
        <v>#REF!</v>
      </c>
      <c r="CE40" s="58" t="e">
        <f>'統計表(完成)'!CE40-'統計表(CHK)'!CE40</f>
        <v>#REF!</v>
      </c>
      <c r="CF40" s="58" t="e">
        <f>'統計表(完成)'!CF40-'統計表(CHK)'!CF40</f>
        <v>#REF!</v>
      </c>
      <c r="CG40" s="58" t="e">
        <f>'統計表(完成)'!CG40-'統計表(CHK)'!CG40</f>
        <v>#REF!</v>
      </c>
      <c r="CH40" s="58" t="e">
        <f>'統計表(完成)'!CH40-'統計表(CHK)'!CH40</f>
        <v>#REF!</v>
      </c>
      <c r="CI40" s="58" t="e">
        <f>'統計表(完成)'!CI40-'統計表(CHK)'!CI40</f>
        <v>#REF!</v>
      </c>
      <c r="CJ40" s="62">
        <f>'統計表(完成)'!CJ40-'統計表(CHK)'!CJ40</f>
        <v>0</v>
      </c>
      <c r="CK40" s="59" t="e">
        <f>'統計表(完成)'!CK40-'統計表(CHK)'!CK40</f>
        <v>#REF!</v>
      </c>
      <c r="CL40" s="68" t="e">
        <f>'統計表(完成)'!CL40-'統計表(CHK)'!CL40</f>
        <v>#REF!</v>
      </c>
      <c r="CM40" s="60" t="e">
        <f>'統計表(完成)'!CM40-'統計表(CHK)'!CM40</f>
        <v>#REF!</v>
      </c>
      <c r="CN40" s="60" t="e">
        <f>'統計表(完成)'!CN40-'統計表(CHK)'!CN40</f>
        <v>#REF!</v>
      </c>
      <c r="CO40" s="60" t="e">
        <f>'統計表(完成)'!CO40-'統計表(CHK)'!CO40</f>
        <v>#REF!</v>
      </c>
      <c r="CP40" s="60" t="e">
        <f>'統計表(完成)'!CP40-'統計表(CHK)'!CP40</f>
        <v>#REF!</v>
      </c>
      <c r="CQ40" s="60" t="e">
        <f>'統計表(完成)'!CQ40-'統計表(CHK)'!CQ40</f>
        <v>#REF!</v>
      </c>
      <c r="CR40" s="69">
        <f>'統計表(完成)'!CR40-'統計表(CHK)'!CR40</f>
        <v>0</v>
      </c>
      <c r="CS40" s="155" t="e">
        <f>'統計表(完成)'!CS40-'統計表(CHK)'!CS40</f>
        <v>#REF!</v>
      </c>
      <c r="CT40" s="166" t="e">
        <f>'統計表(完成)'!CT40-'統計表(CHK)'!CT40</f>
        <v>#REF!</v>
      </c>
      <c r="CU40" s="61" t="e">
        <f>'統計表(完成)'!CU40-'統計表(CHK)'!CU40</f>
        <v>#REF!</v>
      </c>
      <c r="CV40" s="66" t="e">
        <f>'統計表(完成)'!CV40-'統計表(CHK)'!CV40</f>
        <v>#REF!</v>
      </c>
      <c r="CW40" s="173" t="e">
        <f>'統計表(完成)'!CW40-'統計表(CHK)'!CW40</f>
        <v>#REF!</v>
      </c>
      <c r="CX40" s="58"/>
    </row>
    <row r="41" spans="1:102" x14ac:dyDescent="0.35">
      <c r="A41" s="236"/>
      <c r="B41" s="238"/>
      <c r="C41" s="72">
        <v>68</v>
      </c>
      <c r="D41" s="57" t="s">
        <v>44</v>
      </c>
      <c r="E41" s="58" t="e">
        <f>'統計表(完成)'!E41-'統計表(CHK)'!E41</f>
        <v>#REF!</v>
      </c>
      <c r="F41" s="58" t="e">
        <f>'統計表(完成)'!F41-'統計表(CHK)'!F41</f>
        <v>#REF!</v>
      </c>
      <c r="G41" s="58" t="e">
        <f>'統計表(完成)'!G41-'統計表(CHK)'!G41</f>
        <v>#REF!</v>
      </c>
      <c r="H41" s="58" t="e">
        <f>'統計表(完成)'!H41-'統計表(CHK)'!H41</f>
        <v>#REF!</v>
      </c>
      <c r="I41" s="58" t="e">
        <f>'統計表(完成)'!I41-'統計表(CHK)'!I41</f>
        <v>#REF!</v>
      </c>
      <c r="J41" s="58" t="e">
        <f>'統計表(完成)'!J41-'統計表(CHK)'!J41</f>
        <v>#REF!</v>
      </c>
      <c r="K41" s="58" t="e">
        <f>'統計表(完成)'!K41-'統計表(CHK)'!K41</f>
        <v>#REF!</v>
      </c>
      <c r="L41" s="58" t="e">
        <f>'統計表(完成)'!L41-'統計表(CHK)'!L41</f>
        <v>#REF!</v>
      </c>
      <c r="M41" s="58" t="e">
        <f>'統計表(完成)'!M41-'統計表(CHK)'!M41</f>
        <v>#REF!</v>
      </c>
      <c r="N41" s="58" t="e">
        <f>'統計表(完成)'!N41-'統計表(CHK)'!N41</f>
        <v>#REF!</v>
      </c>
      <c r="O41" s="58" t="e">
        <f>'統計表(完成)'!O41-'統計表(CHK)'!O41</f>
        <v>#REF!</v>
      </c>
      <c r="P41" s="58" t="e">
        <f>'統計表(完成)'!P41-'統計表(CHK)'!P41</f>
        <v>#REF!</v>
      </c>
      <c r="Q41" s="58" t="e">
        <f>'統計表(完成)'!Q41-'統計表(CHK)'!Q41</f>
        <v>#REF!</v>
      </c>
      <c r="R41" s="58" t="e">
        <f>'統計表(完成)'!R41-'統計表(CHK)'!R41</f>
        <v>#REF!</v>
      </c>
      <c r="S41" s="58" t="e">
        <f>'統計表(完成)'!S41-'統計表(CHK)'!S41</f>
        <v>#REF!</v>
      </c>
      <c r="T41" s="58" t="e">
        <f>'統計表(完成)'!T41-'統計表(CHK)'!T41</f>
        <v>#REF!</v>
      </c>
      <c r="U41" s="58" t="e">
        <f>'統計表(完成)'!U41-'統計表(CHK)'!U41</f>
        <v>#REF!</v>
      </c>
      <c r="V41" s="58" t="e">
        <f>'統計表(完成)'!V41-'統計表(CHK)'!V41</f>
        <v>#REF!</v>
      </c>
      <c r="W41" s="58" t="e">
        <f>'統計表(完成)'!W41-'統計表(CHK)'!W41</f>
        <v>#REF!</v>
      </c>
      <c r="X41" s="58" t="e">
        <f>'統計表(完成)'!X41-'統計表(CHK)'!X41</f>
        <v>#REF!</v>
      </c>
      <c r="Y41" s="58" t="e">
        <f>'統計表(完成)'!Y41-'統計表(CHK)'!Y41</f>
        <v>#REF!</v>
      </c>
      <c r="Z41" s="58" t="e">
        <f>'統計表(完成)'!Z41-'統計表(CHK)'!Z41</f>
        <v>#REF!</v>
      </c>
      <c r="AA41" s="58" t="e">
        <f>'統計表(完成)'!AA41-'統計表(CHK)'!AA41</f>
        <v>#REF!</v>
      </c>
      <c r="AB41" s="58" t="e">
        <f>'統計表(完成)'!AB41-'統計表(CHK)'!AB41</f>
        <v>#REF!</v>
      </c>
      <c r="AC41" s="58" t="e">
        <f>'統計表(完成)'!AC41-'統計表(CHK)'!AC41</f>
        <v>#REF!</v>
      </c>
      <c r="AD41" s="58" t="e">
        <f>'統計表(完成)'!AD41-'統計表(CHK)'!AD41</f>
        <v>#REF!</v>
      </c>
      <c r="AE41" s="58" t="e">
        <f>'統計表(完成)'!AE41-'統計表(CHK)'!AE41</f>
        <v>#REF!</v>
      </c>
      <c r="AF41" s="58" t="e">
        <f>'統計表(完成)'!AF41-'統計表(CHK)'!AF41</f>
        <v>#REF!</v>
      </c>
      <c r="AG41" s="58" t="e">
        <f>'統計表(完成)'!AG41-'統計表(CHK)'!AG41</f>
        <v>#REF!</v>
      </c>
      <c r="AH41" s="58" t="e">
        <f>'統計表(完成)'!AH41-'統計表(CHK)'!AH41</f>
        <v>#REF!</v>
      </c>
      <c r="AI41" s="58" t="e">
        <f>'統計表(完成)'!AI41-'統計表(CHK)'!AI41</f>
        <v>#REF!</v>
      </c>
      <c r="AJ41" s="58" t="e">
        <f>'統計表(完成)'!AJ41-'統計表(CHK)'!AJ41</f>
        <v>#REF!</v>
      </c>
      <c r="AK41" s="58" t="e">
        <f>'統計表(完成)'!AK41-'統計表(CHK)'!AK41</f>
        <v>#REF!</v>
      </c>
      <c r="AL41" s="58" t="e">
        <f>'統計表(完成)'!AL41-'統計表(CHK)'!AL41</f>
        <v>#REF!</v>
      </c>
      <c r="AM41" s="58" t="e">
        <f>'統計表(完成)'!AM41-'統計表(CHK)'!AM41</f>
        <v>#REF!</v>
      </c>
      <c r="AN41" s="58" t="e">
        <f>'統計表(完成)'!AN41-'統計表(CHK)'!AN41</f>
        <v>#REF!</v>
      </c>
      <c r="AO41" s="58" t="e">
        <f>'統計表(完成)'!AO41-'統計表(CHK)'!AO41</f>
        <v>#REF!</v>
      </c>
      <c r="AP41" s="98" t="e">
        <f>'統計表(完成)'!AP41-'統計表(CHK)'!AP41</f>
        <v>#REF!</v>
      </c>
      <c r="AQ41" s="60" t="e">
        <f>'統計表(完成)'!AQ41-'統計表(CHK)'!AQ41</f>
        <v>#REF!</v>
      </c>
      <c r="AR41" s="60" t="e">
        <f>'統計表(完成)'!AR41-'統計表(CHK)'!AR41</f>
        <v>#REF!</v>
      </c>
      <c r="AS41" s="60" t="e">
        <f>'統計表(完成)'!AS41-'統計表(CHK)'!AS41</f>
        <v>#REF!</v>
      </c>
      <c r="AT41" s="60" t="e">
        <f>'統計表(完成)'!AT41-'統計表(CHK)'!AT41</f>
        <v>#REF!</v>
      </c>
      <c r="AU41" s="60" t="e">
        <f>'統計表(完成)'!AU41-'統計表(CHK)'!AU41</f>
        <v>#REF!</v>
      </c>
      <c r="AV41" s="60" t="e">
        <f>'統計表(完成)'!AV41-'統計表(CHK)'!AV41</f>
        <v>#REF!</v>
      </c>
      <c r="AW41" s="60" t="e">
        <f>'統計表(完成)'!AW41-'統計表(CHK)'!AW41</f>
        <v>#REF!</v>
      </c>
      <c r="AX41" s="60" t="e">
        <f>'統計表(完成)'!AX41-'統計表(CHK)'!AX41</f>
        <v>#REF!</v>
      </c>
      <c r="AY41" s="60" t="e">
        <f>'統計表(完成)'!AY41-'統計表(CHK)'!AY41</f>
        <v>#REF!</v>
      </c>
      <c r="AZ41" s="60" t="e">
        <f>'統計表(完成)'!AZ41-'統計表(CHK)'!AZ41</f>
        <v>#REF!</v>
      </c>
      <c r="BA41" s="60" t="e">
        <f>'統計表(完成)'!BA41-'統計表(CHK)'!BA41</f>
        <v>#REF!</v>
      </c>
      <c r="BB41" s="60" t="e">
        <f>'統計表(完成)'!BB41-'統計表(CHK)'!BB41</f>
        <v>#REF!</v>
      </c>
      <c r="BC41" s="60" t="e">
        <f>'統計表(完成)'!BC41-'統計表(CHK)'!BC41</f>
        <v>#REF!</v>
      </c>
      <c r="BD41" s="60" t="e">
        <f>'統計表(完成)'!BD41-'統計表(CHK)'!BD41</f>
        <v>#REF!</v>
      </c>
      <c r="BE41" s="60" t="e">
        <f>'統計表(完成)'!BE41-'統計表(CHK)'!BE41</f>
        <v>#REF!</v>
      </c>
      <c r="BF41" s="60" t="e">
        <f>'統計表(完成)'!BF41-'統計表(CHK)'!BF41</f>
        <v>#REF!</v>
      </c>
      <c r="BG41" s="60" t="e">
        <f>'統計表(完成)'!BG41-'統計表(CHK)'!BG41</f>
        <v>#REF!</v>
      </c>
      <c r="BH41" s="60" t="e">
        <f>'統計表(完成)'!BH41-'統計表(CHK)'!BH41</f>
        <v>#REF!</v>
      </c>
      <c r="BI41" s="60" t="e">
        <f>'統計表(完成)'!BI41-'統計表(CHK)'!BI41</f>
        <v>#REF!</v>
      </c>
      <c r="BJ41" s="60" t="e">
        <f>'統計表(完成)'!BJ41-'統計表(CHK)'!BJ41</f>
        <v>#REF!</v>
      </c>
      <c r="BK41" s="60" t="e">
        <f>'統計表(完成)'!BK41-'統計表(CHK)'!BK41</f>
        <v>#REF!</v>
      </c>
      <c r="BL41" s="60" t="e">
        <f>'統計表(完成)'!BL41-'統計表(CHK)'!BL41</f>
        <v>#REF!</v>
      </c>
      <c r="BM41" s="60" t="e">
        <f>'統計表(完成)'!BM41-'統計表(CHK)'!BM41</f>
        <v>#REF!</v>
      </c>
      <c r="BN41" s="60" t="e">
        <f>'統計表(完成)'!BN41-'統計表(CHK)'!BN41</f>
        <v>#REF!</v>
      </c>
      <c r="BO41" s="60" t="e">
        <f>'統計表(完成)'!BO41-'統計表(CHK)'!BO41</f>
        <v>#REF!</v>
      </c>
      <c r="BP41" s="60" t="e">
        <f>'統計表(完成)'!BP41-'統計表(CHK)'!BP41</f>
        <v>#REF!</v>
      </c>
      <c r="BQ41" s="60" t="e">
        <f>'統計表(完成)'!BQ41-'統計表(CHK)'!BQ41</f>
        <v>#REF!</v>
      </c>
      <c r="BR41" s="60" t="e">
        <f>'統計表(完成)'!BR41-'統計表(CHK)'!BR41</f>
        <v>#REF!</v>
      </c>
      <c r="BS41" s="60" t="e">
        <f>'統計表(完成)'!BS41-'統計表(CHK)'!BS41</f>
        <v>#REF!</v>
      </c>
      <c r="BT41" s="60" t="e">
        <f>'統計表(完成)'!BT41-'統計表(CHK)'!BT41</f>
        <v>#REF!</v>
      </c>
      <c r="BU41" s="60" t="e">
        <f>'統計表(完成)'!BU41-'統計表(CHK)'!BU41</f>
        <v>#REF!</v>
      </c>
      <c r="BV41" s="60" t="e">
        <f>'統計表(完成)'!BV41-'統計表(CHK)'!BV41</f>
        <v>#REF!</v>
      </c>
      <c r="BW41" s="60" t="e">
        <f>'統計表(完成)'!BW41-'統計表(CHK)'!BW41</f>
        <v>#REF!</v>
      </c>
      <c r="BX41" s="60" t="e">
        <f>'統計表(完成)'!BX41-'統計表(CHK)'!BX41</f>
        <v>#REF!</v>
      </c>
      <c r="BY41" s="60" t="e">
        <f>'統計表(完成)'!BY41-'統計表(CHK)'!BY41</f>
        <v>#REF!</v>
      </c>
      <c r="BZ41" s="60" t="e">
        <f>'統計表(完成)'!BZ41-'統計表(CHK)'!BZ41</f>
        <v>#REF!</v>
      </c>
      <c r="CA41" s="60" t="e">
        <f>'統計表(完成)'!CA41-'統計表(CHK)'!CA41</f>
        <v>#REF!</v>
      </c>
      <c r="CB41" s="123" t="e">
        <f>'統計表(完成)'!CB41-'統計表(CHK)'!CB41</f>
        <v>#REF!</v>
      </c>
      <c r="CC41" s="127" t="e">
        <f>'統計表(完成)'!CC41-'統計表(CHK)'!CC41</f>
        <v>#REF!</v>
      </c>
      <c r="CD41" s="58" t="e">
        <f>'統計表(完成)'!CD41-'統計表(CHK)'!CD41</f>
        <v>#REF!</v>
      </c>
      <c r="CE41" s="58" t="e">
        <f>'統計表(完成)'!CE41-'統計表(CHK)'!CE41</f>
        <v>#REF!</v>
      </c>
      <c r="CF41" s="58" t="e">
        <f>'統計表(完成)'!CF41-'統計表(CHK)'!CF41</f>
        <v>#REF!</v>
      </c>
      <c r="CG41" s="58" t="e">
        <f>'統計表(完成)'!CG41-'統計表(CHK)'!CG41</f>
        <v>#REF!</v>
      </c>
      <c r="CH41" s="58" t="e">
        <f>'統計表(完成)'!CH41-'統計表(CHK)'!CH41</f>
        <v>#REF!</v>
      </c>
      <c r="CI41" s="58" t="e">
        <f>'統計表(完成)'!CI41-'統計表(CHK)'!CI41</f>
        <v>#REF!</v>
      </c>
      <c r="CJ41" s="62">
        <f>'統計表(完成)'!CJ41-'統計表(CHK)'!CJ41</f>
        <v>0</v>
      </c>
      <c r="CK41" s="59" t="e">
        <f>'統計表(完成)'!CK41-'統計表(CHK)'!CK41</f>
        <v>#REF!</v>
      </c>
      <c r="CL41" s="68" t="e">
        <f>'統計表(完成)'!CL41-'統計表(CHK)'!CL41</f>
        <v>#REF!</v>
      </c>
      <c r="CM41" s="60" t="e">
        <f>'統計表(完成)'!CM41-'統計表(CHK)'!CM41</f>
        <v>#REF!</v>
      </c>
      <c r="CN41" s="60" t="e">
        <f>'統計表(完成)'!CN41-'統計表(CHK)'!CN41</f>
        <v>#REF!</v>
      </c>
      <c r="CO41" s="60" t="e">
        <f>'統計表(完成)'!CO41-'統計表(CHK)'!CO41</f>
        <v>#REF!</v>
      </c>
      <c r="CP41" s="60" t="e">
        <f>'統計表(完成)'!CP41-'統計表(CHK)'!CP41</f>
        <v>#REF!</v>
      </c>
      <c r="CQ41" s="60" t="e">
        <f>'統計表(完成)'!CQ41-'統計表(CHK)'!CQ41</f>
        <v>#REF!</v>
      </c>
      <c r="CR41" s="69">
        <f>'統計表(完成)'!CR41-'統計表(CHK)'!CR41</f>
        <v>0</v>
      </c>
      <c r="CS41" s="155" t="e">
        <f>'統計表(完成)'!CS41-'統計表(CHK)'!CS41</f>
        <v>#REF!</v>
      </c>
      <c r="CT41" s="166" t="e">
        <f>'統計表(完成)'!CT41-'統計表(CHK)'!CT41</f>
        <v>#REF!</v>
      </c>
      <c r="CU41" s="61" t="e">
        <f>'統計表(完成)'!CU41-'統計表(CHK)'!CU41</f>
        <v>#REF!</v>
      </c>
      <c r="CV41" s="66" t="e">
        <f>'統計表(完成)'!CV41-'統計表(CHK)'!CV41</f>
        <v>#REF!</v>
      </c>
      <c r="CW41" s="173" t="e">
        <f>'統計表(完成)'!CW41-'統計表(CHK)'!CW41</f>
        <v>#REF!</v>
      </c>
      <c r="CX41" s="58"/>
    </row>
    <row r="42" spans="1:102" x14ac:dyDescent="0.35">
      <c r="A42" s="236"/>
      <c r="B42" s="238"/>
      <c r="C42" s="73">
        <v>69</v>
      </c>
      <c r="D42" s="74" t="s">
        <v>45</v>
      </c>
      <c r="E42" s="58" t="e">
        <f>'統計表(完成)'!E42-'統計表(CHK)'!E42</f>
        <v>#REF!</v>
      </c>
      <c r="F42" s="58" t="e">
        <f>'統計表(完成)'!F42-'統計表(CHK)'!F42</f>
        <v>#REF!</v>
      </c>
      <c r="G42" s="58" t="e">
        <f>'統計表(完成)'!G42-'統計表(CHK)'!G42</f>
        <v>#REF!</v>
      </c>
      <c r="H42" s="58" t="e">
        <f>'統計表(完成)'!H42-'統計表(CHK)'!H42</f>
        <v>#REF!</v>
      </c>
      <c r="I42" s="58" t="e">
        <f>'統計表(完成)'!I42-'統計表(CHK)'!I42</f>
        <v>#REF!</v>
      </c>
      <c r="J42" s="58" t="e">
        <f>'統計表(完成)'!J42-'統計表(CHK)'!J42</f>
        <v>#REF!</v>
      </c>
      <c r="K42" s="58" t="e">
        <f>'統計表(完成)'!K42-'統計表(CHK)'!K42</f>
        <v>#REF!</v>
      </c>
      <c r="L42" s="58" t="e">
        <f>'統計表(完成)'!L42-'統計表(CHK)'!L42</f>
        <v>#REF!</v>
      </c>
      <c r="M42" s="58" t="e">
        <f>'統計表(完成)'!M42-'統計表(CHK)'!M42</f>
        <v>#REF!</v>
      </c>
      <c r="N42" s="58" t="e">
        <f>'統計表(完成)'!N42-'統計表(CHK)'!N42</f>
        <v>#REF!</v>
      </c>
      <c r="O42" s="58" t="e">
        <f>'統計表(完成)'!O42-'統計表(CHK)'!O42</f>
        <v>#REF!</v>
      </c>
      <c r="P42" s="58" t="e">
        <f>'統計表(完成)'!P42-'統計表(CHK)'!P42</f>
        <v>#REF!</v>
      </c>
      <c r="Q42" s="58" t="e">
        <f>'統計表(完成)'!Q42-'統計表(CHK)'!Q42</f>
        <v>#REF!</v>
      </c>
      <c r="R42" s="58" t="e">
        <f>'統計表(完成)'!R42-'統計表(CHK)'!R42</f>
        <v>#REF!</v>
      </c>
      <c r="S42" s="58" t="e">
        <f>'統計表(完成)'!S42-'統計表(CHK)'!S42</f>
        <v>#REF!</v>
      </c>
      <c r="T42" s="58" t="e">
        <f>'統計表(完成)'!T42-'統計表(CHK)'!T42</f>
        <v>#REF!</v>
      </c>
      <c r="U42" s="58" t="e">
        <f>'統計表(完成)'!U42-'統計表(CHK)'!U42</f>
        <v>#REF!</v>
      </c>
      <c r="V42" s="58" t="e">
        <f>'統計表(完成)'!V42-'統計表(CHK)'!V42</f>
        <v>#REF!</v>
      </c>
      <c r="W42" s="58" t="e">
        <f>'統計表(完成)'!W42-'統計表(CHK)'!W42</f>
        <v>#REF!</v>
      </c>
      <c r="X42" s="58" t="e">
        <f>'統計表(完成)'!X42-'統計表(CHK)'!X42</f>
        <v>#REF!</v>
      </c>
      <c r="Y42" s="58" t="e">
        <f>'統計表(完成)'!Y42-'統計表(CHK)'!Y42</f>
        <v>#REF!</v>
      </c>
      <c r="Z42" s="58" t="e">
        <f>'統計表(完成)'!Z42-'統計表(CHK)'!Z42</f>
        <v>#REF!</v>
      </c>
      <c r="AA42" s="58" t="e">
        <f>'統計表(完成)'!AA42-'統計表(CHK)'!AA42</f>
        <v>#REF!</v>
      </c>
      <c r="AB42" s="58" t="e">
        <f>'統計表(完成)'!AB42-'統計表(CHK)'!AB42</f>
        <v>#REF!</v>
      </c>
      <c r="AC42" s="58" t="e">
        <f>'統計表(完成)'!AC42-'統計表(CHK)'!AC42</f>
        <v>#REF!</v>
      </c>
      <c r="AD42" s="58" t="e">
        <f>'統計表(完成)'!AD42-'統計表(CHK)'!AD42</f>
        <v>#REF!</v>
      </c>
      <c r="AE42" s="58" t="e">
        <f>'統計表(完成)'!AE42-'統計表(CHK)'!AE42</f>
        <v>#REF!</v>
      </c>
      <c r="AF42" s="58" t="e">
        <f>'統計表(完成)'!AF42-'統計表(CHK)'!AF42</f>
        <v>#REF!</v>
      </c>
      <c r="AG42" s="58" t="e">
        <f>'統計表(完成)'!AG42-'統計表(CHK)'!AG42</f>
        <v>#REF!</v>
      </c>
      <c r="AH42" s="58" t="e">
        <f>'統計表(完成)'!AH42-'統計表(CHK)'!AH42</f>
        <v>#REF!</v>
      </c>
      <c r="AI42" s="58" t="e">
        <f>'統計表(完成)'!AI42-'統計表(CHK)'!AI42</f>
        <v>#REF!</v>
      </c>
      <c r="AJ42" s="58" t="e">
        <f>'統計表(完成)'!AJ42-'統計表(CHK)'!AJ42</f>
        <v>#REF!</v>
      </c>
      <c r="AK42" s="58" t="e">
        <f>'統計表(完成)'!AK42-'統計表(CHK)'!AK42</f>
        <v>#REF!</v>
      </c>
      <c r="AL42" s="58" t="e">
        <f>'統計表(完成)'!AL42-'統計表(CHK)'!AL42</f>
        <v>#REF!</v>
      </c>
      <c r="AM42" s="58" t="e">
        <f>'統計表(完成)'!AM42-'統計表(CHK)'!AM42</f>
        <v>#REF!</v>
      </c>
      <c r="AN42" s="58" t="e">
        <f>'統計表(完成)'!AN42-'統計表(CHK)'!AN42</f>
        <v>#REF!</v>
      </c>
      <c r="AO42" s="58" t="e">
        <f>'統計表(完成)'!AO42-'統計表(CHK)'!AO42</f>
        <v>#REF!</v>
      </c>
      <c r="AP42" s="98" t="e">
        <f>'統計表(完成)'!AP42-'統計表(CHK)'!AP42</f>
        <v>#REF!</v>
      </c>
      <c r="AQ42" s="60" t="e">
        <f>'統計表(完成)'!AQ42-'統計表(CHK)'!AQ42</f>
        <v>#REF!</v>
      </c>
      <c r="AR42" s="60" t="e">
        <f>'統計表(完成)'!AR42-'統計表(CHK)'!AR42</f>
        <v>#REF!</v>
      </c>
      <c r="AS42" s="60" t="e">
        <f>'統計表(完成)'!AS42-'統計表(CHK)'!AS42</f>
        <v>#REF!</v>
      </c>
      <c r="AT42" s="60" t="e">
        <f>'統計表(完成)'!AT42-'統計表(CHK)'!AT42</f>
        <v>#REF!</v>
      </c>
      <c r="AU42" s="60" t="e">
        <f>'統計表(完成)'!AU42-'統計表(CHK)'!AU42</f>
        <v>#REF!</v>
      </c>
      <c r="AV42" s="60" t="e">
        <f>'統計表(完成)'!AV42-'統計表(CHK)'!AV42</f>
        <v>#REF!</v>
      </c>
      <c r="AW42" s="60" t="e">
        <f>'統計表(完成)'!AW42-'統計表(CHK)'!AW42</f>
        <v>#REF!</v>
      </c>
      <c r="AX42" s="60" t="e">
        <f>'統計表(完成)'!AX42-'統計表(CHK)'!AX42</f>
        <v>#REF!</v>
      </c>
      <c r="AY42" s="60" t="e">
        <f>'統計表(完成)'!AY42-'統計表(CHK)'!AY42</f>
        <v>#REF!</v>
      </c>
      <c r="AZ42" s="60" t="e">
        <f>'統計表(完成)'!AZ42-'統計表(CHK)'!AZ42</f>
        <v>#REF!</v>
      </c>
      <c r="BA42" s="60" t="e">
        <f>'統計表(完成)'!BA42-'統計表(CHK)'!BA42</f>
        <v>#REF!</v>
      </c>
      <c r="BB42" s="60" t="e">
        <f>'統計表(完成)'!BB42-'統計表(CHK)'!BB42</f>
        <v>#REF!</v>
      </c>
      <c r="BC42" s="60" t="e">
        <f>'統計表(完成)'!BC42-'統計表(CHK)'!BC42</f>
        <v>#REF!</v>
      </c>
      <c r="BD42" s="60" t="e">
        <f>'統計表(完成)'!BD42-'統計表(CHK)'!BD42</f>
        <v>#REF!</v>
      </c>
      <c r="BE42" s="60" t="e">
        <f>'統計表(完成)'!BE42-'統計表(CHK)'!BE42</f>
        <v>#REF!</v>
      </c>
      <c r="BF42" s="60" t="e">
        <f>'統計表(完成)'!BF42-'統計表(CHK)'!BF42</f>
        <v>#REF!</v>
      </c>
      <c r="BG42" s="60" t="e">
        <f>'統計表(完成)'!BG42-'統計表(CHK)'!BG42</f>
        <v>#REF!</v>
      </c>
      <c r="BH42" s="60" t="e">
        <f>'統計表(完成)'!BH42-'統計表(CHK)'!BH42</f>
        <v>#REF!</v>
      </c>
      <c r="BI42" s="60" t="e">
        <f>'統計表(完成)'!BI42-'統計表(CHK)'!BI42</f>
        <v>#REF!</v>
      </c>
      <c r="BJ42" s="60" t="e">
        <f>'統計表(完成)'!BJ42-'統計表(CHK)'!BJ42</f>
        <v>#REF!</v>
      </c>
      <c r="BK42" s="60" t="e">
        <f>'統計表(完成)'!BK42-'統計表(CHK)'!BK42</f>
        <v>#REF!</v>
      </c>
      <c r="BL42" s="60" t="e">
        <f>'統計表(完成)'!BL42-'統計表(CHK)'!BL42</f>
        <v>#REF!</v>
      </c>
      <c r="BM42" s="60" t="e">
        <f>'統計表(完成)'!BM42-'統計表(CHK)'!BM42</f>
        <v>#REF!</v>
      </c>
      <c r="BN42" s="60" t="e">
        <f>'統計表(完成)'!BN42-'統計表(CHK)'!BN42</f>
        <v>#REF!</v>
      </c>
      <c r="BO42" s="60" t="e">
        <f>'統計表(完成)'!BO42-'統計表(CHK)'!BO42</f>
        <v>#REF!</v>
      </c>
      <c r="BP42" s="60" t="e">
        <f>'統計表(完成)'!BP42-'統計表(CHK)'!BP42</f>
        <v>#REF!</v>
      </c>
      <c r="BQ42" s="60" t="e">
        <f>'統計表(完成)'!BQ42-'統計表(CHK)'!BQ42</f>
        <v>#REF!</v>
      </c>
      <c r="BR42" s="60" t="e">
        <f>'統計表(完成)'!BR42-'統計表(CHK)'!BR42</f>
        <v>#REF!</v>
      </c>
      <c r="BS42" s="60" t="e">
        <f>'統計表(完成)'!BS42-'統計表(CHK)'!BS42</f>
        <v>#REF!</v>
      </c>
      <c r="BT42" s="60" t="e">
        <f>'統計表(完成)'!BT42-'統計表(CHK)'!BT42</f>
        <v>#REF!</v>
      </c>
      <c r="BU42" s="60" t="e">
        <f>'統計表(完成)'!BU42-'統計表(CHK)'!BU42</f>
        <v>#REF!</v>
      </c>
      <c r="BV42" s="60" t="e">
        <f>'統計表(完成)'!BV42-'統計表(CHK)'!BV42</f>
        <v>#REF!</v>
      </c>
      <c r="BW42" s="60" t="e">
        <f>'統計表(完成)'!BW42-'統計表(CHK)'!BW42</f>
        <v>#REF!</v>
      </c>
      <c r="BX42" s="60" t="e">
        <f>'統計表(完成)'!BX42-'統計表(CHK)'!BX42</f>
        <v>#REF!</v>
      </c>
      <c r="BY42" s="60" t="e">
        <f>'統計表(完成)'!BY42-'統計表(CHK)'!BY42</f>
        <v>#REF!</v>
      </c>
      <c r="BZ42" s="60" t="e">
        <f>'統計表(完成)'!BZ42-'統計表(CHK)'!BZ42</f>
        <v>#REF!</v>
      </c>
      <c r="CA42" s="60" t="e">
        <f>'統計表(完成)'!CA42-'統計表(CHK)'!CA42</f>
        <v>#REF!</v>
      </c>
      <c r="CB42" s="123" t="e">
        <f>'統計表(完成)'!CB42-'統計表(CHK)'!CB42</f>
        <v>#REF!</v>
      </c>
      <c r="CC42" s="127" t="e">
        <f>'統計表(完成)'!CC42-'統計表(CHK)'!CC42</f>
        <v>#REF!</v>
      </c>
      <c r="CD42" s="58" t="e">
        <f>'統計表(完成)'!CD42-'統計表(CHK)'!CD42</f>
        <v>#REF!</v>
      </c>
      <c r="CE42" s="58" t="e">
        <f>'統計表(完成)'!CE42-'統計表(CHK)'!CE42</f>
        <v>#REF!</v>
      </c>
      <c r="CF42" s="58" t="e">
        <f>'統計表(完成)'!CF42-'統計表(CHK)'!CF42</f>
        <v>#REF!</v>
      </c>
      <c r="CG42" s="58" t="e">
        <f>'統計表(完成)'!CG42-'統計表(CHK)'!CG42</f>
        <v>#REF!</v>
      </c>
      <c r="CH42" s="58" t="e">
        <f>'統計表(完成)'!CH42-'統計表(CHK)'!CH42</f>
        <v>#REF!</v>
      </c>
      <c r="CI42" s="58" t="e">
        <f>'統計表(完成)'!CI42-'統計表(CHK)'!CI42</f>
        <v>#REF!</v>
      </c>
      <c r="CJ42" s="62">
        <f>'統計表(完成)'!CJ42-'統計表(CHK)'!CJ42</f>
        <v>0</v>
      </c>
      <c r="CK42" s="59" t="e">
        <f>'統計表(完成)'!CK42-'統計表(CHK)'!CK42</f>
        <v>#REF!</v>
      </c>
      <c r="CL42" s="68" t="e">
        <f>'統計表(完成)'!CL42-'統計表(CHK)'!CL42</f>
        <v>#REF!</v>
      </c>
      <c r="CM42" s="60" t="e">
        <f>'統計表(完成)'!CM42-'統計表(CHK)'!CM42</f>
        <v>#REF!</v>
      </c>
      <c r="CN42" s="60" t="e">
        <f>'統計表(完成)'!CN42-'統計表(CHK)'!CN42</f>
        <v>#REF!</v>
      </c>
      <c r="CO42" s="60" t="e">
        <f>'統計表(完成)'!CO42-'統計表(CHK)'!CO42</f>
        <v>#REF!</v>
      </c>
      <c r="CP42" s="60" t="e">
        <f>'統計表(完成)'!CP42-'統計表(CHK)'!CP42</f>
        <v>#REF!</v>
      </c>
      <c r="CQ42" s="60" t="e">
        <f>'統計表(完成)'!CQ42-'統計表(CHK)'!CQ42</f>
        <v>#REF!</v>
      </c>
      <c r="CR42" s="69">
        <f>'統計表(完成)'!CR42-'統計表(CHK)'!CR42</f>
        <v>0</v>
      </c>
      <c r="CS42" s="155" t="e">
        <f>'統計表(完成)'!CS42-'統計表(CHK)'!CS42</f>
        <v>#REF!</v>
      </c>
      <c r="CT42" s="166" t="e">
        <f>'統計表(完成)'!CT42-'統計表(CHK)'!CT42</f>
        <v>#REF!</v>
      </c>
      <c r="CU42" s="61" t="e">
        <f>'統計表(完成)'!CU42-'統計表(CHK)'!CU42</f>
        <v>#REF!</v>
      </c>
      <c r="CV42" s="66" t="e">
        <f>'統計表(完成)'!CV42-'統計表(CHK)'!CV42</f>
        <v>#REF!</v>
      </c>
      <c r="CW42" s="173" t="e">
        <f>'統計表(完成)'!CW42-'統計表(CHK)'!CW42</f>
        <v>#REF!</v>
      </c>
      <c r="CX42" s="58"/>
    </row>
    <row r="43" spans="1:102" x14ac:dyDescent="0.35">
      <c r="A43" s="236"/>
      <c r="B43" s="75"/>
      <c r="C43" s="76">
        <v>70</v>
      </c>
      <c r="D43" s="77" t="s">
        <v>64</v>
      </c>
      <c r="E43" s="96" t="e">
        <f>'統計表(完成)'!E43-'統計表(CHK)'!E43</f>
        <v>#REF!</v>
      </c>
      <c r="F43" s="97" t="e">
        <f>'統計表(完成)'!F43-'統計表(CHK)'!F43</f>
        <v>#REF!</v>
      </c>
      <c r="G43" s="97" t="e">
        <f>'統計表(完成)'!G43-'統計表(CHK)'!G43</f>
        <v>#REF!</v>
      </c>
      <c r="H43" s="97" t="e">
        <f>'統計表(完成)'!H43-'統計表(CHK)'!H43</f>
        <v>#REF!</v>
      </c>
      <c r="I43" s="97" t="e">
        <f>'統計表(完成)'!I43-'統計表(CHK)'!I43</f>
        <v>#REF!</v>
      </c>
      <c r="J43" s="97" t="e">
        <f>'統計表(完成)'!J43-'統計表(CHK)'!J43</f>
        <v>#REF!</v>
      </c>
      <c r="K43" s="97" t="e">
        <f>'統計表(完成)'!K43-'統計表(CHK)'!K43</f>
        <v>#REF!</v>
      </c>
      <c r="L43" s="97" t="e">
        <f>'統計表(完成)'!L43-'統計表(CHK)'!L43</f>
        <v>#REF!</v>
      </c>
      <c r="M43" s="97" t="e">
        <f>'統計表(完成)'!M43-'統計表(CHK)'!M43</f>
        <v>#REF!</v>
      </c>
      <c r="N43" s="97" t="e">
        <f>'統計表(完成)'!N43-'統計表(CHK)'!N43</f>
        <v>#REF!</v>
      </c>
      <c r="O43" s="97" t="e">
        <f>'統計表(完成)'!O43-'統計表(CHK)'!O43</f>
        <v>#REF!</v>
      </c>
      <c r="P43" s="97" t="e">
        <f>'統計表(完成)'!P43-'統計表(CHK)'!P43</f>
        <v>#REF!</v>
      </c>
      <c r="Q43" s="97" t="e">
        <f>'統計表(完成)'!Q43-'統計表(CHK)'!Q43</f>
        <v>#REF!</v>
      </c>
      <c r="R43" s="97" t="e">
        <f>'統計表(完成)'!R43-'統計表(CHK)'!R43</f>
        <v>#REF!</v>
      </c>
      <c r="S43" s="97" t="e">
        <f>'統計表(完成)'!S43-'統計表(CHK)'!S43</f>
        <v>#REF!</v>
      </c>
      <c r="T43" s="97" t="e">
        <f>'統計表(完成)'!T43-'統計表(CHK)'!T43</f>
        <v>#REF!</v>
      </c>
      <c r="U43" s="97" t="e">
        <f>'統計表(完成)'!U43-'統計表(CHK)'!U43</f>
        <v>#REF!</v>
      </c>
      <c r="V43" s="97" t="e">
        <f>'統計表(完成)'!V43-'統計表(CHK)'!V43</f>
        <v>#REF!</v>
      </c>
      <c r="W43" s="97" t="e">
        <f>'統計表(完成)'!W43-'統計表(CHK)'!W43</f>
        <v>#REF!</v>
      </c>
      <c r="X43" s="97" t="e">
        <f>'統計表(完成)'!X43-'統計表(CHK)'!X43</f>
        <v>#REF!</v>
      </c>
      <c r="Y43" s="97" t="e">
        <f>'統計表(完成)'!Y43-'統計表(CHK)'!Y43</f>
        <v>#REF!</v>
      </c>
      <c r="Z43" s="97" t="e">
        <f>'統計表(完成)'!Z43-'統計表(CHK)'!Z43</f>
        <v>#REF!</v>
      </c>
      <c r="AA43" s="97" t="e">
        <f>'統計表(完成)'!AA43-'統計表(CHK)'!AA43</f>
        <v>#REF!</v>
      </c>
      <c r="AB43" s="97" t="e">
        <f>'統計表(完成)'!AB43-'統計表(CHK)'!AB43</f>
        <v>#REF!</v>
      </c>
      <c r="AC43" s="97" t="e">
        <f>'統計表(完成)'!AC43-'統計表(CHK)'!AC43</f>
        <v>#REF!</v>
      </c>
      <c r="AD43" s="97" t="e">
        <f>'統計表(完成)'!AD43-'統計表(CHK)'!AD43</f>
        <v>#REF!</v>
      </c>
      <c r="AE43" s="97" t="e">
        <f>'統計表(完成)'!AE43-'統計表(CHK)'!AE43</f>
        <v>#REF!</v>
      </c>
      <c r="AF43" s="97" t="e">
        <f>'統計表(完成)'!AF43-'統計表(CHK)'!AF43</f>
        <v>#REF!</v>
      </c>
      <c r="AG43" s="97" t="e">
        <f>'統計表(完成)'!AG43-'統計表(CHK)'!AG43</f>
        <v>#REF!</v>
      </c>
      <c r="AH43" s="97" t="e">
        <f>'統計表(完成)'!AH43-'統計表(CHK)'!AH43</f>
        <v>#REF!</v>
      </c>
      <c r="AI43" s="97" t="e">
        <f>'統計表(完成)'!AI43-'統計表(CHK)'!AI43</f>
        <v>#REF!</v>
      </c>
      <c r="AJ43" s="97" t="e">
        <f>'統計表(完成)'!AJ43-'統計表(CHK)'!AJ43</f>
        <v>#REF!</v>
      </c>
      <c r="AK43" s="97" t="e">
        <f>'統計表(完成)'!AK43-'統計表(CHK)'!AK43</f>
        <v>#REF!</v>
      </c>
      <c r="AL43" s="97" t="e">
        <f>'統計表(完成)'!AL43-'統計表(CHK)'!AL43</f>
        <v>#REF!</v>
      </c>
      <c r="AM43" s="97" t="e">
        <f>'統計表(完成)'!AM43-'統計表(CHK)'!AM43</f>
        <v>#REF!</v>
      </c>
      <c r="AN43" s="97" t="e">
        <f>'統計表(完成)'!AN43-'統計表(CHK)'!AN43</f>
        <v>#REF!</v>
      </c>
      <c r="AO43" s="97" t="e">
        <f>'統計表(完成)'!AO43-'統計表(CHK)'!AO43</f>
        <v>#REF!</v>
      </c>
      <c r="AP43" s="132" t="e">
        <f>'統計表(完成)'!AP43-'統計表(CHK)'!AP43</f>
        <v>#REF!</v>
      </c>
      <c r="AQ43" s="97" t="e">
        <f>'統計表(完成)'!AQ43-'統計表(CHK)'!AQ43</f>
        <v>#REF!</v>
      </c>
      <c r="AR43" s="97" t="e">
        <f>'統計表(完成)'!AR43-'統計表(CHK)'!AR43</f>
        <v>#REF!</v>
      </c>
      <c r="AS43" s="97" t="e">
        <f>'統計表(完成)'!AS43-'統計表(CHK)'!AS43</f>
        <v>#REF!</v>
      </c>
      <c r="AT43" s="97" t="e">
        <f>'統計表(完成)'!AT43-'統計表(CHK)'!AT43</f>
        <v>#REF!</v>
      </c>
      <c r="AU43" s="97" t="e">
        <f>'統計表(完成)'!AU43-'統計表(CHK)'!AU43</f>
        <v>#REF!</v>
      </c>
      <c r="AV43" s="97" t="e">
        <f>'統計表(完成)'!AV43-'統計表(CHK)'!AV43</f>
        <v>#REF!</v>
      </c>
      <c r="AW43" s="97" t="e">
        <f>'統計表(完成)'!AW43-'統計表(CHK)'!AW43</f>
        <v>#REF!</v>
      </c>
      <c r="AX43" s="97" t="e">
        <f>'統計表(完成)'!AX43-'統計表(CHK)'!AX43</f>
        <v>#REF!</v>
      </c>
      <c r="AY43" s="97" t="e">
        <f>'統計表(完成)'!AY43-'統計表(CHK)'!AY43</f>
        <v>#REF!</v>
      </c>
      <c r="AZ43" s="97" t="e">
        <f>'統計表(完成)'!AZ43-'統計表(CHK)'!AZ43</f>
        <v>#REF!</v>
      </c>
      <c r="BA43" s="97" t="e">
        <f>'統計表(完成)'!BA43-'統計表(CHK)'!BA43</f>
        <v>#REF!</v>
      </c>
      <c r="BB43" s="97" t="e">
        <f>'統計表(完成)'!BB43-'統計表(CHK)'!BB43</f>
        <v>#REF!</v>
      </c>
      <c r="BC43" s="97" t="e">
        <f>'統計表(完成)'!BC43-'統計表(CHK)'!BC43</f>
        <v>#REF!</v>
      </c>
      <c r="BD43" s="97" t="e">
        <f>'統計表(完成)'!BD43-'統計表(CHK)'!BD43</f>
        <v>#REF!</v>
      </c>
      <c r="BE43" s="97" t="e">
        <f>'統計表(完成)'!BE43-'統計表(CHK)'!BE43</f>
        <v>#REF!</v>
      </c>
      <c r="BF43" s="97" t="e">
        <f>'統計表(完成)'!BF43-'統計表(CHK)'!BF43</f>
        <v>#REF!</v>
      </c>
      <c r="BG43" s="97" t="e">
        <f>'統計表(完成)'!BG43-'統計表(CHK)'!BG43</f>
        <v>#REF!</v>
      </c>
      <c r="BH43" s="97" t="e">
        <f>'統計表(完成)'!BH43-'統計表(CHK)'!BH43</f>
        <v>#REF!</v>
      </c>
      <c r="BI43" s="97" t="e">
        <f>'統計表(完成)'!BI43-'統計表(CHK)'!BI43</f>
        <v>#REF!</v>
      </c>
      <c r="BJ43" s="97" t="e">
        <f>'統計表(完成)'!BJ43-'統計表(CHK)'!BJ43</f>
        <v>#REF!</v>
      </c>
      <c r="BK43" s="97" t="e">
        <f>'統計表(完成)'!BK43-'統計表(CHK)'!BK43</f>
        <v>#REF!</v>
      </c>
      <c r="BL43" s="97" t="e">
        <f>'統計表(完成)'!BL43-'統計表(CHK)'!BL43</f>
        <v>#REF!</v>
      </c>
      <c r="BM43" s="97" t="e">
        <f>'統計表(完成)'!BM43-'統計表(CHK)'!BM43</f>
        <v>#REF!</v>
      </c>
      <c r="BN43" s="97" t="e">
        <f>'統計表(完成)'!BN43-'統計表(CHK)'!BN43</f>
        <v>#REF!</v>
      </c>
      <c r="BO43" s="97" t="e">
        <f>'統計表(完成)'!BO43-'統計表(CHK)'!BO43</f>
        <v>#REF!</v>
      </c>
      <c r="BP43" s="97" t="e">
        <f>'統計表(完成)'!BP43-'統計表(CHK)'!BP43</f>
        <v>#REF!</v>
      </c>
      <c r="BQ43" s="97" t="e">
        <f>'統計表(完成)'!BQ43-'統計表(CHK)'!BQ43</f>
        <v>#REF!</v>
      </c>
      <c r="BR43" s="97" t="e">
        <f>'統計表(完成)'!BR43-'統計表(CHK)'!BR43</f>
        <v>#REF!</v>
      </c>
      <c r="BS43" s="97" t="e">
        <f>'統計表(完成)'!BS43-'統計表(CHK)'!BS43</f>
        <v>#REF!</v>
      </c>
      <c r="BT43" s="97" t="e">
        <f>'統計表(完成)'!BT43-'統計表(CHK)'!BT43</f>
        <v>#REF!</v>
      </c>
      <c r="BU43" s="97" t="e">
        <f>'統計表(完成)'!BU43-'統計表(CHK)'!BU43</f>
        <v>#REF!</v>
      </c>
      <c r="BV43" s="97" t="e">
        <f>'統計表(完成)'!BV43-'統計表(CHK)'!BV43</f>
        <v>#REF!</v>
      </c>
      <c r="BW43" s="97" t="e">
        <f>'統計表(完成)'!BW43-'統計表(CHK)'!BW43</f>
        <v>#REF!</v>
      </c>
      <c r="BX43" s="97" t="e">
        <f>'統計表(完成)'!BX43-'統計表(CHK)'!BX43</f>
        <v>#REF!</v>
      </c>
      <c r="BY43" s="97" t="e">
        <f>'統計表(完成)'!BY43-'統計表(CHK)'!BY43</f>
        <v>#REF!</v>
      </c>
      <c r="BZ43" s="97" t="e">
        <f>'統計表(完成)'!BZ43-'統計表(CHK)'!BZ43</f>
        <v>#REF!</v>
      </c>
      <c r="CA43" s="97" t="e">
        <f>'統計表(完成)'!CA43-'統計表(CHK)'!CA43</f>
        <v>#REF!</v>
      </c>
      <c r="CB43" s="124" t="e">
        <f>'統計表(完成)'!CB43-'統計表(CHK)'!CB43</f>
        <v>#REF!</v>
      </c>
      <c r="CC43" s="128" t="e">
        <f>'統計表(完成)'!CC43-'統計表(CHK)'!CC43</f>
        <v>#REF!</v>
      </c>
      <c r="CD43" s="176" t="e">
        <f>'統計表(完成)'!CD43-'統計表(CHK)'!CD43</f>
        <v>#REF!</v>
      </c>
      <c r="CE43" s="97" t="e">
        <f>'統計表(完成)'!CE43-'統計表(CHK)'!CE43</f>
        <v>#REF!</v>
      </c>
      <c r="CF43" s="97" t="e">
        <f>'統計表(完成)'!CF43-'統計表(CHK)'!CF43</f>
        <v>#REF!</v>
      </c>
      <c r="CG43" s="97" t="e">
        <f>'統計表(完成)'!CG43-'統計表(CHK)'!CG43</f>
        <v>#REF!</v>
      </c>
      <c r="CH43" s="97" t="e">
        <f>'統計表(完成)'!CH43-'統計表(CHK)'!CH43</f>
        <v>#REF!</v>
      </c>
      <c r="CI43" s="97" t="e">
        <f>'統計表(完成)'!CI43-'統計表(CHK)'!CI43</f>
        <v>#REF!</v>
      </c>
      <c r="CJ43" s="177">
        <f>'統計表(完成)'!CJ43-'統計表(CHK)'!CJ43</f>
        <v>0</v>
      </c>
      <c r="CK43" s="97" t="e">
        <f>'統計表(完成)'!CK43-'統計表(CHK)'!CK43</f>
        <v>#REF!</v>
      </c>
      <c r="CL43" s="176" t="e">
        <f>'統計表(完成)'!CL43-'統計表(CHK)'!CL43</f>
        <v>#REF!</v>
      </c>
      <c r="CM43" s="97" t="e">
        <f>'統計表(完成)'!CM43-'統計表(CHK)'!CM43</f>
        <v>#REF!</v>
      </c>
      <c r="CN43" s="97" t="e">
        <f>'統計表(完成)'!CN43-'統計表(CHK)'!CN43</f>
        <v>#REF!</v>
      </c>
      <c r="CO43" s="97" t="e">
        <f>'統計表(完成)'!CO43-'統計表(CHK)'!CO43</f>
        <v>#REF!</v>
      </c>
      <c r="CP43" s="97" t="e">
        <f>'統計表(完成)'!CP43-'統計表(CHK)'!CP43</f>
        <v>#REF!</v>
      </c>
      <c r="CQ43" s="97" t="e">
        <f>'統計表(完成)'!CQ43-'統計表(CHK)'!CQ43</f>
        <v>#REF!</v>
      </c>
      <c r="CR43" s="80">
        <f>'統計表(完成)'!CR43-'統計表(CHK)'!CR43</f>
        <v>0</v>
      </c>
      <c r="CS43" s="124" t="e">
        <f>'統計表(完成)'!CS43-'統計表(CHK)'!CS43</f>
        <v>#REF!</v>
      </c>
      <c r="CT43" s="167" t="e">
        <f>'統計表(完成)'!CT43-'統計表(CHK)'!CT43</f>
        <v>#REF!</v>
      </c>
      <c r="CU43" s="178" t="e">
        <f>'統計表(完成)'!CU43-'統計表(CHK)'!CU43</f>
        <v>#REF!</v>
      </c>
      <c r="CV43" s="178" t="e">
        <f>'統計表(完成)'!CV43-'統計表(CHK)'!CV43</f>
        <v>#REF!</v>
      </c>
      <c r="CW43" s="174" t="e">
        <f>'統計表(完成)'!CW43-'統計表(CHK)'!CW43</f>
        <v>#REF!</v>
      </c>
      <c r="CX43" s="58"/>
    </row>
    <row r="44" spans="1:102" x14ac:dyDescent="0.35">
      <c r="A44" s="236"/>
      <c r="B44" s="239" t="s">
        <v>65</v>
      </c>
      <c r="C44" s="71" t="s">
        <v>7</v>
      </c>
      <c r="D44" s="57" t="s">
        <v>9</v>
      </c>
      <c r="E44" s="60" t="e">
        <f>'統計表(完成)'!E44-'統計表(CHK)'!E44</f>
        <v>#REF!</v>
      </c>
      <c r="F44" s="60" t="e">
        <f>'統計表(完成)'!F44-'統計表(CHK)'!F44</f>
        <v>#REF!</v>
      </c>
      <c r="G44" s="60" t="e">
        <f>'統計表(完成)'!G44-'統計表(CHK)'!G44</f>
        <v>#REF!</v>
      </c>
      <c r="H44" s="60" t="e">
        <f>'統計表(完成)'!H44-'統計表(CHK)'!H44</f>
        <v>#REF!</v>
      </c>
      <c r="I44" s="60" t="e">
        <f>'統計表(完成)'!I44-'統計表(CHK)'!I44</f>
        <v>#REF!</v>
      </c>
      <c r="J44" s="60" t="e">
        <f>'統計表(完成)'!J44-'統計表(CHK)'!J44</f>
        <v>#REF!</v>
      </c>
      <c r="K44" s="60" t="e">
        <f>'統計表(完成)'!K44-'統計表(CHK)'!K44</f>
        <v>#REF!</v>
      </c>
      <c r="L44" s="60" t="e">
        <f>'統計表(完成)'!L44-'統計表(CHK)'!L44</f>
        <v>#REF!</v>
      </c>
      <c r="M44" s="60" t="e">
        <f>'統計表(完成)'!M44-'統計表(CHK)'!M44</f>
        <v>#REF!</v>
      </c>
      <c r="N44" s="60" t="e">
        <f>'統計表(完成)'!N44-'統計表(CHK)'!N44</f>
        <v>#REF!</v>
      </c>
      <c r="O44" s="60" t="e">
        <f>'統計表(完成)'!O44-'統計表(CHK)'!O44</f>
        <v>#REF!</v>
      </c>
      <c r="P44" s="60" t="e">
        <f>'統計表(完成)'!P44-'統計表(CHK)'!P44</f>
        <v>#REF!</v>
      </c>
      <c r="Q44" s="60" t="e">
        <f>'統計表(完成)'!Q44-'統計表(CHK)'!Q44</f>
        <v>#REF!</v>
      </c>
      <c r="R44" s="60" t="e">
        <f>'統計表(完成)'!R44-'統計表(CHK)'!R44</f>
        <v>#REF!</v>
      </c>
      <c r="S44" s="60" t="e">
        <f>'統計表(完成)'!S44-'統計表(CHK)'!S44</f>
        <v>#REF!</v>
      </c>
      <c r="T44" s="60" t="e">
        <f>'統計表(完成)'!T44-'統計表(CHK)'!T44</f>
        <v>#REF!</v>
      </c>
      <c r="U44" s="60" t="e">
        <f>'統計表(完成)'!U44-'統計表(CHK)'!U44</f>
        <v>#REF!</v>
      </c>
      <c r="V44" s="60" t="e">
        <f>'統計表(完成)'!V44-'統計表(CHK)'!V44</f>
        <v>#REF!</v>
      </c>
      <c r="W44" s="60" t="e">
        <f>'統計表(完成)'!W44-'統計表(CHK)'!W44</f>
        <v>#REF!</v>
      </c>
      <c r="X44" s="60" t="e">
        <f>'統計表(完成)'!X44-'統計表(CHK)'!X44</f>
        <v>#REF!</v>
      </c>
      <c r="Y44" s="60" t="e">
        <f>'統計表(完成)'!Y44-'統計表(CHK)'!Y44</f>
        <v>#REF!</v>
      </c>
      <c r="Z44" s="60" t="e">
        <f>'統計表(完成)'!Z44-'統計表(CHK)'!Z44</f>
        <v>#REF!</v>
      </c>
      <c r="AA44" s="60" t="e">
        <f>'統計表(完成)'!AA44-'統計表(CHK)'!AA44</f>
        <v>#REF!</v>
      </c>
      <c r="AB44" s="60" t="e">
        <f>'統計表(完成)'!AB44-'統計表(CHK)'!AB44</f>
        <v>#REF!</v>
      </c>
      <c r="AC44" s="60" t="e">
        <f>'統計表(完成)'!AC44-'統計表(CHK)'!AC44</f>
        <v>#REF!</v>
      </c>
      <c r="AD44" s="60" t="e">
        <f>'統計表(完成)'!AD44-'統計表(CHK)'!AD44</f>
        <v>#REF!</v>
      </c>
      <c r="AE44" s="60" t="e">
        <f>'統計表(完成)'!AE44-'統計表(CHK)'!AE44</f>
        <v>#REF!</v>
      </c>
      <c r="AF44" s="60" t="e">
        <f>'統計表(完成)'!AF44-'統計表(CHK)'!AF44</f>
        <v>#REF!</v>
      </c>
      <c r="AG44" s="60" t="e">
        <f>'統計表(完成)'!AG44-'統計表(CHK)'!AG44</f>
        <v>#REF!</v>
      </c>
      <c r="AH44" s="60" t="e">
        <f>'統計表(完成)'!AH44-'統計表(CHK)'!AH44</f>
        <v>#REF!</v>
      </c>
      <c r="AI44" s="60" t="e">
        <f>'統計表(完成)'!AI44-'統計表(CHK)'!AI44</f>
        <v>#REF!</v>
      </c>
      <c r="AJ44" s="60" t="e">
        <f>'統計表(完成)'!AJ44-'統計表(CHK)'!AJ44</f>
        <v>#REF!</v>
      </c>
      <c r="AK44" s="60" t="e">
        <f>'統計表(完成)'!AK44-'統計表(CHK)'!AK44</f>
        <v>#REF!</v>
      </c>
      <c r="AL44" s="60" t="e">
        <f>'統計表(完成)'!AL44-'統計表(CHK)'!AL44</f>
        <v>#REF!</v>
      </c>
      <c r="AM44" s="60" t="e">
        <f>'統計表(完成)'!AM44-'統計表(CHK)'!AM44</f>
        <v>#REF!</v>
      </c>
      <c r="AN44" s="60" t="e">
        <f>'統計表(完成)'!AN44-'統計表(CHK)'!AN44</f>
        <v>#REF!</v>
      </c>
      <c r="AO44" s="60" t="e">
        <f>'統計表(完成)'!AO44-'統計表(CHK)'!AO44</f>
        <v>#REF!</v>
      </c>
      <c r="AP44" s="98" t="e">
        <f>'統計表(完成)'!AP44-'統計表(CHK)'!AP44</f>
        <v>#REF!</v>
      </c>
      <c r="AQ44" s="58" t="e">
        <f>'統計表(完成)'!AQ44-'統計表(CHK)'!AQ44</f>
        <v>#REF!</v>
      </c>
      <c r="AR44" s="58" t="e">
        <f>'統計表(完成)'!AR44-'統計表(CHK)'!AR44</f>
        <v>#REF!</v>
      </c>
      <c r="AS44" s="58" t="e">
        <f>'統計表(完成)'!AS44-'統計表(CHK)'!AS44</f>
        <v>#REF!</v>
      </c>
      <c r="AT44" s="58" t="e">
        <f>'統計表(完成)'!AT44-'統計表(CHK)'!AT44</f>
        <v>#REF!</v>
      </c>
      <c r="AU44" s="58" t="e">
        <f>'統計表(完成)'!AU44-'統計表(CHK)'!AU44</f>
        <v>#REF!</v>
      </c>
      <c r="AV44" s="58" t="e">
        <f>'統計表(完成)'!AV44-'統計表(CHK)'!AV44</f>
        <v>#REF!</v>
      </c>
      <c r="AW44" s="58" t="e">
        <f>'統計表(完成)'!AW44-'統計表(CHK)'!AW44</f>
        <v>#REF!</v>
      </c>
      <c r="AX44" s="58" t="e">
        <f>'統計表(完成)'!AX44-'統計表(CHK)'!AX44</f>
        <v>#REF!</v>
      </c>
      <c r="AY44" s="58" t="e">
        <f>'統計表(完成)'!AY44-'統計表(CHK)'!AY44</f>
        <v>#REF!</v>
      </c>
      <c r="AZ44" s="58" t="e">
        <f>'統計表(完成)'!AZ44-'統計表(CHK)'!AZ44</f>
        <v>#REF!</v>
      </c>
      <c r="BA44" s="58" t="e">
        <f>'統計表(完成)'!BA44-'統計表(CHK)'!BA44</f>
        <v>#REF!</v>
      </c>
      <c r="BB44" s="58" t="e">
        <f>'統計表(完成)'!BB44-'統計表(CHK)'!BB44</f>
        <v>#REF!</v>
      </c>
      <c r="BC44" s="58" t="e">
        <f>'統計表(完成)'!BC44-'統計表(CHK)'!BC44</f>
        <v>#REF!</v>
      </c>
      <c r="BD44" s="58" t="e">
        <f>'統計表(完成)'!BD44-'統計表(CHK)'!BD44</f>
        <v>#REF!</v>
      </c>
      <c r="BE44" s="58" t="e">
        <f>'統計表(完成)'!BE44-'統計表(CHK)'!BE44</f>
        <v>#REF!</v>
      </c>
      <c r="BF44" s="58" t="e">
        <f>'統計表(完成)'!BF44-'統計表(CHK)'!BF44</f>
        <v>#REF!</v>
      </c>
      <c r="BG44" s="58" t="e">
        <f>'統計表(完成)'!BG44-'統計表(CHK)'!BG44</f>
        <v>#REF!</v>
      </c>
      <c r="BH44" s="58" t="e">
        <f>'統計表(完成)'!BH44-'統計表(CHK)'!BH44</f>
        <v>#REF!</v>
      </c>
      <c r="BI44" s="58" t="e">
        <f>'統計表(完成)'!BI44-'統計表(CHK)'!BI44</f>
        <v>#REF!</v>
      </c>
      <c r="BJ44" s="58" t="e">
        <f>'統計表(完成)'!BJ44-'統計表(CHK)'!BJ44</f>
        <v>#REF!</v>
      </c>
      <c r="BK44" s="58" t="e">
        <f>'統計表(完成)'!BK44-'統計表(CHK)'!BK44</f>
        <v>#REF!</v>
      </c>
      <c r="BL44" s="58" t="e">
        <f>'統計表(完成)'!BL44-'統計表(CHK)'!BL44</f>
        <v>#REF!</v>
      </c>
      <c r="BM44" s="58" t="e">
        <f>'統計表(完成)'!BM44-'統計表(CHK)'!BM44</f>
        <v>#REF!</v>
      </c>
      <c r="BN44" s="58" t="e">
        <f>'統計表(完成)'!BN44-'統計表(CHK)'!BN44</f>
        <v>#REF!</v>
      </c>
      <c r="BO44" s="58" t="e">
        <f>'統計表(完成)'!BO44-'統計表(CHK)'!BO44</f>
        <v>#REF!</v>
      </c>
      <c r="BP44" s="58" t="e">
        <f>'統計表(完成)'!BP44-'統計表(CHK)'!BP44</f>
        <v>#REF!</v>
      </c>
      <c r="BQ44" s="58" t="e">
        <f>'統計表(完成)'!BQ44-'統計表(CHK)'!BQ44</f>
        <v>#REF!</v>
      </c>
      <c r="BR44" s="58" t="e">
        <f>'統計表(完成)'!BR44-'統計表(CHK)'!BR44</f>
        <v>#REF!</v>
      </c>
      <c r="BS44" s="58" t="e">
        <f>'統計表(完成)'!BS44-'統計表(CHK)'!BS44</f>
        <v>#REF!</v>
      </c>
      <c r="BT44" s="58" t="e">
        <f>'統計表(完成)'!BT44-'統計表(CHK)'!BT44</f>
        <v>#REF!</v>
      </c>
      <c r="BU44" s="58" t="e">
        <f>'統計表(完成)'!BU44-'統計表(CHK)'!BU44</f>
        <v>#REF!</v>
      </c>
      <c r="BV44" s="58" t="e">
        <f>'統計表(完成)'!BV44-'統計表(CHK)'!BV44</f>
        <v>#REF!</v>
      </c>
      <c r="BW44" s="58" t="e">
        <f>'統計表(完成)'!BW44-'統計表(CHK)'!BW44</f>
        <v>#REF!</v>
      </c>
      <c r="BX44" s="58" t="e">
        <f>'統計表(完成)'!BX44-'統計表(CHK)'!BX44</f>
        <v>#REF!</v>
      </c>
      <c r="BY44" s="58" t="e">
        <f>'統計表(完成)'!BY44-'統計表(CHK)'!BY44</f>
        <v>#REF!</v>
      </c>
      <c r="BZ44" s="58" t="e">
        <f>'統計表(完成)'!BZ44-'統計表(CHK)'!BZ44</f>
        <v>#REF!</v>
      </c>
      <c r="CA44" s="58" t="e">
        <f>'統計表(完成)'!CA44-'統計表(CHK)'!CA44</f>
        <v>#REF!</v>
      </c>
      <c r="CB44" s="123" t="e">
        <f>'統計表(完成)'!CB44-'統計表(CHK)'!CB44</f>
        <v>#REF!</v>
      </c>
      <c r="CC44" s="127" t="e">
        <f>'統計表(完成)'!CC44-'統計表(CHK)'!CC44</f>
        <v>#REF!</v>
      </c>
      <c r="CD44" s="60" t="e">
        <f>'統計表(完成)'!CD44-'統計表(CHK)'!CD44</f>
        <v>#REF!</v>
      </c>
      <c r="CE44" s="60" t="e">
        <f>'統計表(完成)'!CE44-'統計表(CHK)'!CE44</f>
        <v>#REF!</v>
      </c>
      <c r="CF44" s="60" t="e">
        <f>'統計表(完成)'!CF44-'統計表(CHK)'!CF44</f>
        <v>#REF!</v>
      </c>
      <c r="CG44" s="60" t="e">
        <f>'統計表(完成)'!CG44-'統計表(CHK)'!CG44</f>
        <v>#REF!</v>
      </c>
      <c r="CH44" s="60" t="e">
        <f>'統計表(完成)'!CH44-'統計表(CHK)'!CH44</f>
        <v>#REF!</v>
      </c>
      <c r="CI44" s="60" t="e">
        <f>'統計表(完成)'!CI44-'統計表(CHK)'!CI44</f>
        <v>#REF!</v>
      </c>
      <c r="CJ44" s="84">
        <f>'統計表(完成)'!CJ44-'統計表(CHK)'!CJ44</f>
        <v>0</v>
      </c>
      <c r="CK44" s="59" t="e">
        <f>'統計表(完成)'!CK44-'統計表(CHK)'!CK44</f>
        <v>#REF!</v>
      </c>
      <c r="CL44" s="67" t="e">
        <f>'統計表(完成)'!CL44-'統計表(CHK)'!CL44</f>
        <v>#REF!</v>
      </c>
      <c r="CM44" s="58" t="e">
        <f>'統計表(完成)'!CM44-'統計表(CHK)'!CM44</f>
        <v>#REF!</v>
      </c>
      <c r="CN44" s="58" t="e">
        <f>'統計表(完成)'!CN44-'統計表(CHK)'!CN44</f>
        <v>#REF!</v>
      </c>
      <c r="CO44" s="58" t="e">
        <f>'統計表(完成)'!CO44-'統計表(CHK)'!CO44</f>
        <v>#REF!</v>
      </c>
      <c r="CP44" s="58" t="e">
        <f>'統計表(完成)'!CP44-'統計表(CHK)'!CP44</f>
        <v>#REF!</v>
      </c>
      <c r="CQ44" s="58" t="e">
        <f>'統計表(完成)'!CQ44-'統計表(CHK)'!CQ44</f>
        <v>#REF!</v>
      </c>
      <c r="CR44" s="85">
        <f>'統計表(完成)'!CR44-'統計表(CHK)'!CR44</f>
        <v>0</v>
      </c>
      <c r="CS44" s="155" t="e">
        <f>'統計表(完成)'!CS44-'統計表(CHK)'!CS44</f>
        <v>#REF!</v>
      </c>
      <c r="CT44" s="166" t="e">
        <f>'統計表(完成)'!CT44-'統計表(CHK)'!CT44</f>
        <v>#REF!</v>
      </c>
      <c r="CU44" s="61" t="e">
        <f>'統計表(完成)'!CU44-'統計表(CHK)'!CU44</f>
        <v>#REF!</v>
      </c>
      <c r="CV44" s="61" t="e">
        <f>'統計表(完成)'!CV44-'統計表(CHK)'!CV44</f>
        <v>#REF!</v>
      </c>
      <c r="CW44" s="173" t="e">
        <f>'統計表(完成)'!CW44-'統計表(CHK)'!CW44</f>
        <v>#REF!</v>
      </c>
      <c r="CX44" s="58"/>
    </row>
    <row r="45" spans="1:102" x14ac:dyDescent="0.35">
      <c r="A45" s="236"/>
      <c r="B45" s="240"/>
      <c r="C45" s="71" t="s">
        <v>8</v>
      </c>
      <c r="D45" s="57" t="s">
        <v>10</v>
      </c>
      <c r="E45" s="60" t="e">
        <f>'統計表(完成)'!E45-'統計表(CHK)'!E45</f>
        <v>#REF!</v>
      </c>
      <c r="F45" s="60" t="e">
        <f>'統計表(完成)'!F45-'統計表(CHK)'!F45</f>
        <v>#REF!</v>
      </c>
      <c r="G45" s="60" t="e">
        <f>'統計表(完成)'!G45-'統計表(CHK)'!G45</f>
        <v>#REF!</v>
      </c>
      <c r="H45" s="60" t="e">
        <f>'統計表(完成)'!H45-'統計表(CHK)'!H45</f>
        <v>#REF!</v>
      </c>
      <c r="I45" s="60" t="e">
        <f>'統計表(完成)'!I45-'統計表(CHK)'!I45</f>
        <v>#REF!</v>
      </c>
      <c r="J45" s="60" t="e">
        <f>'統計表(完成)'!J45-'統計表(CHK)'!J45</f>
        <v>#REF!</v>
      </c>
      <c r="K45" s="60" t="e">
        <f>'統計表(完成)'!K45-'統計表(CHK)'!K45</f>
        <v>#REF!</v>
      </c>
      <c r="L45" s="60" t="e">
        <f>'統計表(完成)'!L45-'統計表(CHK)'!L45</f>
        <v>#REF!</v>
      </c>
      <c r="M45" s="60" t="e">
        <f>'統計表(完成)'!M45-'統計表(CHK)'!M45</f>
        <v>#REF!</v>
      </c>
      <c r="N45" s="60" t="e">
        <f>'統計表(完成)'!N45-'統計表(CHK)'!N45</f>
        <v>#REF!</v>
      </c>
      <c r="O45" s="60" t="e">
        <f>'統計表(完成)'!O45-'統計表(CHK)'!O45</f>
        <v>#REF!</v>
      </c>
      <c r="P45" s="60" t="e">
        <f>'統計表(完成)'!P45-'統計表(CHK)'!P45</f>
        <v>#REF!</v>
      </c>
      <c r="Q45" s="60" t="e">
        <f>'統計表(完成)'!Q45-'統計表(CHK)'!Q45</f>
        <v>#REF!</v>
      </c>
      <c r="R45" s="60" t="e">
        <f>'統計表(完成)'!R45-'統計表(CHK)'!R45</f>
        <v>#REF!</v>
      </c>
      <c r="S45" s="60" t="e">
        <f>'統計表(完成)'!S45-'統計表(CHK)'!S45</f>
        <v>#REF!</v>
      </c>
      <c r="T45" s="60" t="e">
        <f>'統計表(完成)'!T45-'統計表(CHK)'!T45</f>
        <v>#REF!</v>
      </c>
      <c r="U45" s="60" t="e">
        <f>'統計表(完成)'!U45-'統計表(CHK)'!U45</f>
        <v>#REF!</v>
      </c>
      <c r="V45" s="60" t="e">
        <f>'統計表(完成)'!V45-'統計表(CHK)'!V45</f>
        <v>#REF!</v>
      </c>
      <c r="W45" s="60" t="e">
        <f>'統計表(完成)'!W45-'統計表(CHK)'!W45</f>
        <v>#REF!</v>
      </c>
      <c r="X45" s="60" t="e">
        <f>'統計表(完成)'!X45-'統計表(CHK)'!X45</f>
        <v>#REF!</v>
      </c>
      <c r="Y45" s="60" t="e">
        <f>'統計表(完成)'!Y45-'統計表(CHK)'!Y45</f>
        <v>#REF!</v>
      </c>
      <c r="Z45" s="60" t="e">
        <f>'統計表(完成)'!Z45-'統計表(CHK)'!Z45</f>
        <v>#REF!</v>
      </c>
      <c r="AA45" s="60" t="e">
        <f>'統計表(完成)'!AA45-'統計表(CHK)'!AA45</f>
        <v>#REF!</v>
      </c>
      <c r="AB45" s="60" t="e">
        <f>'統計表(完成)'!AB45-'統計表(CHK)'!AB45</f>
        <v>#REF!</v>
      </c>
      <c r="AC45" s="60" t="e">
        <f>'統計表(完成)'!AC45-'統計表(CHK)'!AC45</f>
        <v>#REF!</v>
      </c>
      <c r="AD45" s="60" t="e">
        <f>'統計表(完成)'!AD45-'統計表(CHK)'!AD45</f>
        <v>#REF!</v>
      </c>
      <c r="AE45" s="60" t="e">
        <f>'統計表(完成)'!AE45-'統計表(CHK)'!AE45</f>
        <v>#REF!</v>
      </c>
      <c r="AF45" s="60" t="e">
        <f>'統計表(完成)'!AF45-'統計表(CHK)'!AF45</f>
        <v>#REF!</v>
      </c>
      <c r="AG45" s="60" t="e">
        <f>'統計表(完成)'!AG45-'統計表(CHK)'!AG45</f>
        <v>#REF!</v>
      </c>
      <c r="AH45" s="60" t="e">
        <f>'統計表(完成)'!AH45-'統計表(CHK)'!AH45</f>
        <v>#REF!</v>
      </c>
      <c r="AI45" s="60" t="e">
        <f>'統計表(完成)'!AI45-'統計表(CHK)'!AI45</f>
        <v>#REF!</v>
      </c>
      <c r="AJ45" s="60" t="e">
        <f>'統計表(完成)'!AJ45-'統計表(CHK)'!AJ45</f>
        <v>#REF!</v>
      </c>
      <c r="AK45" s="60" t="e">
        <f>'統計表(完成)'!AK45-'統計表(CHK)'!AK45</f>
        <v>#REF!</v>
      </c>
      <c r="AL45" s="60" t="e">
        <f>'統計表(完成)'!AL45-'統計表(CHK)'!AL45</f>
        <v>#REF!</v>
      </c>
      <c r="AM45" s="60" t="e">
        <f>'統計表(完成)'!AM45-'統計表(CHK)'!AM45</f>
        <v>#REF!</v>
      </c>
      <c r="AN45" s="60" t="e">
        <f>'統計表(完成)'!AN45-'統計表(CHK)'!AN45</f>
        <v>#REF!</v>
      </c>
      <c r="AO45" s="60" t="e">
        <f>'統計表(完成)'!AO45-'統計表(CHK)'!AO45</f>
        <v>#REF!</v>
      </c>
      <c r="AP45" s="98" t="e">
        <f>'統計表(完成)'!AP45-'統計表(CHK)'!AP45</f>
        <v>#REF!</v>
      </c>
      <c r="AQ45" s="58" t="e">
        <f>'統計表(完成)'!AQ45-'統計表(CHK)'!AQ45</f>
        <v>#REF!</v>
      </c>
      <c r="AR45" s="58" t="e">
        <f>'統計表(完成)'!AR45-'統計表(CHK)'!AR45</f>
        <v>#REF!</v>
      </c>
      <c r="AS45" s="58" t="e">
        <f>'統計表(完成)'!AS45-'統計表(CHK)'!AS45</f>
        <v>#REF!</v>
      </c>
      <c r="AT45" s="58" t="e">
        <f>'統計表(完成)'!AT45-'統計表(CHK)'!AT45</f>
        <v>#REF!</v>
      </c>
      <c r="AU45" s="58" t="e">
        <f>'統計表(完成)'!AU45-'統計表(CHK)'!AU45</f>
        <v>#REF!</v>
      </c>
      <c r="AV45" s="58" t="e">
        <f>'統計表(完成)'!AV45-'統計表(CHK)'!AV45</f>
        <v>#REF!</v>
      </c>
      <c r="AW45" s="58" t="e">
        <f>'統計表(完成)'!AW45-'統計表(CHK)'!AW45</f>
        <v>#REF!</v>
      </c>
      <c r="AX45" s="58" t="e">
        <f>'統計表(完成)'!AX45-'統計表(CHK)'!AX45</f>
        <v>#REF!</v>
      </c>
      <c r="AY45" s="58" t="e">
        <f>'統計表(完成)'!AY45-'統計表(CHK)'!AY45</f>
        <v>#REF!</v>
      </c>
      <c r="AZ45" s="58" t="e">
        <f>'統計表(完成)'!AZ45-'統計表(CHK)'!AZ45</f>
        <v>#REF!</v>
      </c>
      <c r="BA45" s="58" t="e">
        <f>'統計表(完成)'!BA45-'統計表(CHK)'!BA45</f>
        <v>#REF!</v>
      </c>
      <c r="BB45" s="58" t="e">
        <f>'統計表(完成)'!BB45-'統計表(CHK)'!BB45</f>
        <v>#REF!</v>
      </c>
      <c r="BC45" s="58" t="e">
        <f>'統計表(完成)'!BC45-'統計表(CHK)'!BC45</f>
        <v>#REF!</v>
      </c>
      <c r="BD45" s="58" t="e">
        <f>'統計表(完成)'!BD45-'統計表(CHK)'!BD45</f>
        <v>#REF!</v>
      </c>
      <c r="BE45" s="58" t="e">
        <f>'統計表(完成)'!BE45-'統計表(CHK)'!BE45</f>
        <v>#REF!</v>
      </c>
      <c r="BF45" s="58" t="e">
        <f>'統計表(完成)'!BF45-'統計表(CHK)'!BF45</f>
        <v>#REF!</v>
      </c>
      <c r="BG45" s="58" t="e">
        <f>'統計表(完成)'!BG45-'統計表(CHK)'!BG45</f>
        <v>#REF!</v>
      </c>
      <c r="BH45" s="58" t="e">
        <f>'統計表(完成)'!BH45-'統計表(CHK)'!BH45</f>
        <v>#REF!</v>
      </c>
      <c r="BI45" s="58" t="e">
        <f>'統計表(完成)'!BI45-'統計表(CHK)'!BI45</f>
        <v>#REF!</v>
      </c>
      <c r="BJ45" s="58" t="e">
        <f>'統計表(完成)'!BJ45-'統計表(CHK)'!BJ45</f>
        <v>#REF!</v>
      </c>
      <c r="BK45" s="58" t="e">
        <f>'統計表(完成)'!BK45-'統計表(CHK)'!BK45</f>
        <v>#REF!</v>
      </c>
      <c r="BL45" s="58" t="e">
        <f>'統計表(完成)'!BL45-'統計表(CHK)'!BL45</f>
        <v>#REF!</v>
      </c>
      <c r="BM45" s="58" t="e">
        <f>'統計表(完成)'!BM45-'統計表(CHK)'!BM45</f>
        <v>#REF!</v>
      </c>
      <c r="BN45" s="58" t="e">
        <f>'統計表(完成)'!BN45-'統計表(CHK)'!BN45</f>
        <v>#REF!</v>
      </c>
      <c r="BO45" s="58" t="e">
        <f>'統計表(完成)'!BO45-'統計表(CHK)'!BO45</f>
        <v>#REF!</v>
      </c>
      <c r="BP45" s="58" t="e">
        <f>'統計表(完成)'!BP45-'統計表(CHK)'!BP45</f>
        <v>#REF!</v>
      </c>
      <c r="BQ45" s="58" t="e">
        <f>'統計表(完成)'!BQ45-'統計表(CHK)'!BQ45</f>
        <v>#REF!</v>
      </c>
      <c r="BR45" s="58" t="e">
        <f>'統計表(完成)'!BR45-'統計表(CHK)'!BR45</f>
        <v>#REF!</v>
      </c>
      <c r="BS45" s="58" t="e">
        <f>'統計表(完成)'!BS45-'統計表(CHK)'!BS45</f>
        <v>#REF!</v>
      </c>
      <c r="BT45" s="58" t="e">
        <f>'統計表(完成)'!BT45-'統計表(CHK)'!BT45</f>
        <v>#REF!</v>
      </c>
      <c r="BU45" s="58" t="e">
        <f>'統計表(完成)'!BU45-'統計表(CHK)'!BU45</f>
        <v>#REF!</v>
      </c>
      <c r="BV45" s="58" t="e">
        <f>'統計表(完成)'!BV45-'統計表(CHK)'!BV45</f>
        <v>#REF!</v>
      </c>
      <c r="BW45" s="58" t="e">
        <f>'統計表(完成)'!BW45-'統計表(CHK)'!BW45</f>
        <v>#REF!</v>
      </c>
      <c r="BX45" s="58" t="e">
        <f>'統計表(完成)'!BX45-'統計表(CHK)'!BX45</f>
        <v>#REF!</v>
      </c>
      <c r="BY45" s="58" t="e">
        <f>'統計表(完成)'!BY45-'統計表(CHK)'!BY45</f>
        <v>#REF!</v>
      </c>
      <c r="BZ45" s="58" t="e">
        <f>'統計表(完成)'!BZ45-'統計表(CHK)'!BZ45</f>
        <v>#REF!</v>
      </c>
      <c r="CA45" s="58" t="e">
        <f>'統計表(完成)'!CA45-'統計表(CHK)'!CA45</f>
        <v>#REF!</v>
      </c>
      <c r="CB45" s="123" t="e">
        <f>'統計表(完成)'!CB45-'統計表(CHK)'!CB45</f>
        <v>#REF!</v>
      </c>
      <c r="CC45" s="127" t="e">
        <f>'統計表(完成)'!CC45-'統計表(CHK)'!CC45</f>
        <v>#REF!</v>
      </c>
      <c r="CD45" s="60" t="e">
        <f>'統計表(完成)'!CD45-'統計表(CHK)'!CD45</f>
        <v>#REF!</v>
      </c>
      <c r="CE45" s="60" t="e">
        <f>'統計表(完成)'!CE45-'統計表(CHK)'!CE45</f>
        <v>#REF!</v>
      </c>
      <c r="CF45" s="60" t="e">
        <f>'統計表(完成)'!CF45-'統計表(CHK)'!CF45</f>
        <v>#REF!</v>
      </c>
      <c r="CG45" s="60" t="e">
        <f>'統計表(完成)'!CG45-'統計表(CHK)'!CG45</f>
        <v>#REF!</v>
      </c>
      <c r="CH45" s="60" t="e">
        <f>'統計表(完成)'!CH45-'統計表(CHK)'!CH45</f>
        <v>#REF!</v>
      </c>
      <c r="CI45" s="60" t="e">
        <f>'統計表(完成)'!CI45-'統計表(CHK)'!CI45</f>
        <v>#REF!</v>
      </c>
      <c r="CJ45" s="84">
        <f>'統計表(完成)'!CJ45-'統計表(CHK)'!CJ45</f>
        <v>0</v>
      </c>
      <c r="CK45" s="59" t="e">
        <f>'統計表(完成)'!CK45-'統計表(CHK)'!CK45</f>
        <v>#REF!</v>
      </c>
      <c r="CL45" s="67" t="e">
        <f>'統計表(完成)'!CL45-'統計表(CHK)'!CL45</f>
        <v>#REF!</v>
      </c>
      <c r="CM45" s="58" t="e">
        <f>'統計表(完成)'!CM45-'統計表(CHK)'!CM45</f>
        <v>#REF!</v>
      </c>
      <c r="CN45" s="58" t="e">
        <f>'統計表(完成)'!CN45-'統計表(CHK)'!CN45</f>
        <v>#REF!</v>
      </c>
      <c r="CO45" s="58" t="e">
        <f>'統計表(完成)'!CO45-'統計表(CHK)'!CO45</f>
        <v>#REF!</v>
      </c>
      <c r="CP45" s="58" t="e">
        <f>'統計表(完成)'!CP45-'統計表(CHK)'!CP45</f>
        <v>#REF!</v>
      </c>
      <c r="CQ45" s="58" t="e">
        <f>'統計表(完成)'!CQ45-'統計表(CHK)'!CQ45</f>
        <v>#REF!</v>
      </c>
      <c r="CR45" s="85">
        <f>'統計表(完成)'!CR45-'統計表(CHK)'!CR45</f>
        <v>0</v>
      </c>
      <c r="CS45" s="155" t="e">
        <f>'統計表(完成)'!CS45-'統計表(CHK)'!CS45</f>
        <v>#REF!</v>
      </c>
      <c r="CT45" s="166" t="e">
        <f>'統計表(完成)'!CT45-'統計表(CHK)'!CT45</f>
        <v>#REF!</v>
      </c>
      <c r="CU45" s="61" t="e">
        <f>'統計表(完成)'!CU45-'統計表(CHK)'!CU45</f>
        <v>#REF!</v>
      </c>
      <c r="CV45" s="61" t="e">
        <f>'統計表(完成)'!CV45-'統計表(CHK)'!CV45</f>
        <v>#REF!</v>
      </c>
      <c r="CW45" s="173" t="e">
        <f>'統計表(完成)'!CW45-'統計表(CHK)'!CW45</f>
        <v>#REF!</v>
      </c>
      <c r="CX45" s="58"/>
    </row>
    <row r="46" spans="1:102" x14ac:dyDescent="0.35">
      <c r="A46" s="236"/>
      <c r="B46" s="240"/>
      <c r="C46" s="71">
        <v>11</v>
      </c>
      <c r="D46" s="57" t="s">
        <v>11</v>
      </c>
      <c r="E46" s="60" t="e">
        <f>'統計表(完成)'!E46-'統計表(CHK)'!E46</f>
        <v>#REF!</v>
      </c>
      <c r="F46" s="60" t="e">
        <f>'統計表(完成)'!F46-'統計表(CHK)'!F46</f>
        <v>#REF!</v>
      </c>
      <c r="G46" s="60" t="e">
        <f>'統計表(完成)'!G46-'統計表(CHK)'!G46</f>
        <v>#REF!</v>
      </c>
      <c r="H46" s="60" t="e">
        <f>'統計表(完成)'!H46-'統計表(CHK)'!H46</f>
        <v>#REF!</v>
      </c>
      <c r="I46" s="60" t="e">
        <f>'統計表(完成)'!I46-'統計表(CHK)'!I46</f>
        <v>#REF!</v>
      </c>
      <c r="J46" s="60" t="e">
        <f>'統計表(完成)'!J46-'統計表(CHK)'!J46</f>
        <v>#REF!</v>
      </c>
      <c r="K46" s="60" t="e">
        <f>'統計表(完成)'!K46-'統計表(CHK)'!K46</f>
        <v>#REF!</v>
      </c>
      <c r="L46" s="60" t="e">
        <f>'統計表(完成)'!L46-'統計表(CHK)'!L46</f>
        <v>#REF!</v>
      </c>
      <c r="M46" s="60" t="e">
        <f>'統計表(完成)'!M46-'統計表(CHK)'!M46</f>
        <v>#REF!</v>
      </c>
      <c r="N46" s="60" t="e">
        <f>'統計表(完成)'!N46-'統計表(CHK)'!N46</f>
        <v>#REF!</v>
      </c>
      <c r="O46" s="60" t="e">
        <f>'統計表(完成)'!O46-'統計表(CHK)'!O46</f>
        <v>#REF!</v>
      </c>
      <c r="P46" s="60" t="e">
        <f>'統計表(完成)'!P46-'統計表(CHK)'!P46</f>
        <v>#REF!</v>
      </c>
      <c r="Q46" s="60" t="e">
        <f>'統計表(完成)'!Q46-'統計表(CHK)'!Q46</f>
        <v>#REF!</v>
      </c>
      <c r="R46" s="60" t="e">
        <f>'統計表(完成)'!R46-'統計表(CHK)'!R46</f>
        <v>#REF!</v>
      </c>
      <c r="S46" s="60" t="e">
        <f>'統計表(完成)'!S46-'統計表(CHK)'!S46</f>
        <v>#REF!</v>
      </c>
      <c r="T46" s="60" t="e">
        <f>'統計表(完成)'!T46-'統計表(CHK)'!T46</f>
        <v>#REF!</v>
      </c>
      <c r="U46" s="60" t="e">
        <f>'統計表(完成)'!U46-'統計表(CHK)'!U46</f>
        <v>#REF!</v>
      </c>
      <c r="V46" s="60" t="e">
        <f>'統計表(完成)'!V46-'統計表(CHK)'!V46</f>
        <v>#REF!</v>
      </c>
      <c r="W46" s="60" t="e">
        <f>'統計表(完成)'!W46-'統計表(CHK)'!W46</f>
        <v>#REF!</v>
      </c>
      <c r="X46" s="60" t="e">
        <f>'統計表(完成)'!X46-'統計表(CHK)'!X46</f>
        <v>#REF!</v>
      </c>
      <c r="Y46" s="60" t="e">
        <f>'統計表(完成)'!Y46-'統計表(CHK)'!Y46</f>
        <v>#REF!</v>
      </c>
      <c r="Z46" s="60" t="e">
        <f>'統計表(完成)'!Z46-'統計表(CHK)'!Z46</f>
        <v>#REF!</v>
      </c>
      <c r="AA46" s="60" t="e">
        <f>'統計表(完成)'!AA46-'統計表(CHK)'!AA46</f>
        <v>#REF!</v>
      </c>
      <c r="AB46" s="60" t="e">
        <f>'統計表(完成)'!AB46-'統計表(CHK)'!AB46</f>
        <v>#REF!</v>
      </c>
      <c r="AC46" s="60" t="e">
        <f>'統計表(完成)'!AC46-'統計表(CHK)'!AC46</f>
        <v>#REF!</v>
      </c>
      <c r="AD46" s="60" t="e">
        <f>'統計表(完成)'!AD46-'統計表(CHK)'!AD46</f>
        <v>#REF!</v>
      </c>
      <c r="AE46" s="60" t="e">
        <f>'統計表(完成)'!AE46-'統計表(CHK)'!AE46</f>
        <v>#REF!</v>
      </c>
      <c r="AF46" s="60" t="e">
        <f>'統計表(完成)'!AF46-'統計表(CHK)'!AF46</f>
        <v>#REF!</v>
      </c>
      <c r="AG46" s="60" t="e">
        <f>'統計表(完成)'!AG46-'統計表(CHK)'!AG46</f>
        <v>#REF!</v>
      </c>
      <c r="AH46" s="60" t="e">
        <f>'統計表(完成)'!AH46-'統計表(CHK)'!AH46</f>
        <v>#REF!</v>
      </c>
      <c r="AI46" s="60" t="e">
        <f>'統計表(完成)'!AI46-'統計表(CHK)'!AI46</f>
        <v>#REF!</v>
      </c>
      <c r="AJ46" s="60" t="e">
        <f>'統計表(完成)'!AJ46-'統計表(CHK)'!AJ46</f>
        <v>#REF!</v>
      </c>
      <c r="AK46" s="60" t="e">
        <f>'統計表(完成)'!AK46-'統計表(CHK)'!AK46</f>
        <v>#REF!</v>
      </c>
      <c r="AL46" s="60" t="e">
        <f>'統計表(完成)'!AL46-'統計表(CHK)'!AL46</f>
        <v>#REF!</v>
      </c>
      <c r="AM46" s="60" t="e">
        <f>'統計表(完成)'!AM46-'統計表(CHK)'!AM46</f>
        <v>#REF!</v>
      </c>
      <c r="AN46" s="60" t="e">
        <f>'統計表(完成)'!AN46-'統計表(CHK)'!AN46</f>
        <v>#REF!</v>
      </c>
      <c r="AO46" s="60" t="e">
        <f>'統計表(完成)'!AO46-'統計表(CHK)'!AO46</f>
        <v>#REF!</v>
      </c>
      <c r="AP46" s="98" t="e">
        <f>'統計表(完成)'!AP46-'統計表(CHK)'!AP46</f>
        <v>#REF!</v>
      </c>
      <c r="AQ46" s="58" t="e">
        <f>'統計表(完成)'!AQ46-'統計表(CHK)'!AQ46</f>
        <v>#REF!</v>
      </c>
      <c r="AR46" s="58" t="e">
        <f>'統計表(完成)'!AR46-'統計表(CHK)'!AR46</f>
        <v>#REF!</v>
      </c>
      <c r="AS46" s="58" t="e">
        <f>'統計表(完成)'!AS46-'統計表(CHK)'!AS46</f>
        <v>#REF!</v>
      </c>
      <c r="AT46" s="58" t="e">
        <f>'統計表(完成)'!AT46-'統計表(CHK)'!AT46</f>
        <v>#REF!</v>
      </c>
      <c r="AU46" s="58" t="e">
        <f>'統計表(完成)'!AU46-'統計表(CHK)'!AU46</f>
        <v>#REF!</v>
      </c>
      <c r="AV46" s="58" t="e">
        <f>'統計表(完成)'!AV46-'統計表(CHK)'!AV46</f>
        <v>#REF!</v>
      </c>
      <c r="AW46" s="58" t="e">
        <f>'統計表(完成)'!AW46-'統計表(CHK)'!AW46</f>
        <v>#REF!</v>
      </c>
      <c r="AX46" s="58" t="e">
        <f>'統計表(完成)'!AX46-'統計表(CHK)'!AX46</f>
        <v>#REF!</v>
      </c>
      <c r="AY46" s="58" t="e">
        <f>'統計表(完成)'!AY46-'統計表(CHK)'!AY46</f>
        <v>#REF!</v>
      </c>
      <c r="AZ46" s="58" t="e">
        <f>'統計表(完成)'!AZ46-'統計表(CHK)'!AZ46</f>
        <v>#REF!</v>
      </c>
      <c r="BA46" s="58" t="e">
        <f>'統計表(完成)'!BA46-'統計表(CHK)'!BA46</f>
        <v>#REF!</v>
      </c>
      <c r="BB46" s="58" t="e">
        <f>'統計表(完成)'!BB46-'統計表(CHK)'!BB46</f>
        <v>#REF!</v>
      </c>
      <c r="BC46" s="58" t="e">
        <f>'統計表(完成)'!BC46-'統計表(CHK)'!BC46</f>
        <v>#REF!</v>
      </c>
      <c r="BD46" s="58" t="e">
        <f>'統計表(完成)'!BD46-'統計表(CHK)'!BD46</f>
        <v>#REF!</v>
      </c>
      <c r="BE46" s="58" t="e">
        <f>'統計表(完成)'!BE46-'統計表(CHK)'!BE46</f>
        <v>#REF!</v>
      </c>
      <c r="BF46" s="58" t="e">
        <f>'統計表(完成)'!BF46-'統計表(CHK)'!BF46</f>
        <v>#REF!</v>
      </c>
      <c r="BG46" s="58" t="e">
        <f>'統計表(完成)'!BG46-'統計表(CHK)'!BG46</f>
        <v>#REF!</v>
      </c>
      <c r="BH46" s="58" t="e">
        <f>'統計表(完成)'!BH46-'統計表(CHK)'!BH46</f>
        <v>#REF!</v>
      </c>
      <c r="BI46" s="58" t="e">
        <f>'統計表(完成)'!BI46-'統計表(CHK)'!BI46</f>
        <v>#REF!</v>
      </c>
      <c r="BJ46" s="58" t="e">
        <f>'統計表(完成)'!BJ46-'統計表(CHK)'!BJ46</f>
        <v>#REF!</v>
      </c>
      <c r="BK46" s="58" t="e">
        <f>'統計表(完成)'!BK46-'統計表(CHK)'!BK46</f>
        <v>#REF!</v>
      </c>
      <c r="BL46" s="58" t="e">
        <f>'統計表(完成)'!BL46-'統計表(CHK)'!BL46</f>
        <v>#REF!</v>
      </c>
      <c r="BM46" s="58" t="e">
        <f>'統計表(完成)'!BM46-'統計表(CHK)'!BM46</f>
        <v>#REF!</v>
      </c>
      <c r="BN46" s="58" t="e">
        <f>'統計表(完成)'!BN46-'統計表(CHK)'!BN46</f>
        <v>#REF!</v>
      </c>
      <c r="BO46" s="58" t="e">
        <f>'統計表(完成)'!BO46-'統計表(CHK)'!BO46</f>
        <v>#REF!</v>
      </c>
      <c r="BP46" s="58" t="e">
        <f>'統計表(完成)'!BP46-'統計表(CHK)'!BP46</f>
        <v>#REF!</v>
      </c>
      <c r="BQ46" s="58" t="e">
        <f>'統計表(完成)'!BQ46-'統計表(CHK)'!BQ46</f>
        <v>#REF!</v>
      </c>
      <c r="BR46" s="58" t="e">
        <f>'統計表(完成)'!BR46-'統計表(CHK)'!BR46</f>
        <v>#REF!</v>
      </c>
      <c r="BS46" s="58" t="e">
        <f>'統計表(完成)'!BS46-'統計表(CHK)'!BS46</f>
        <v>#REF!</v>
      </c>
      <c r="BT46" s="58" t="e">
        <f>'統計表(完成)'!BT46-'統計表(CHK)'!BT46</f>
        <v>#REF!</v>
      </c>
      <c r="BU46" s="58" t="e">
        <f>'統計表(完成)'!BU46-'統計表(CHK)'!BU46</f>
        <v>#REF!</v>
      </c>
      <c r="BV46" s="58" t="e">
        <f>'統計表(完成)'!BV46-'統計表(CHK)'!BV46</f>
        <v>#REF!</v>
      </c>
      <c r="BW46" s="58" t="e">
        <f>'統計表(完成)'!BW46-'統計表(CHK)'!BW46</f>
        <v>#REF!</v>
      </c>
      <c r="BX46" s="58" t="e">
        <f>'統計表(完成)'!BX46-'統計表(CHK)'!BX46</f>
        <v>#REF!</v>
      </c>
      <c r="BY46" s="58" t="e">
        <f>'統計表(完成)'!BY46-'統計表(CHK)'!BY46</f>
        <v>#REF!</v>
      </c>
      <c r="BZ46" s="58" t="e">
        <f>'統計表(完成)'!BZ46-'統計表(CHK)'!BZ46</f>
        <v>#REF!</v>
      </c>
      <c r="CA46" s="58" t="e">
        <f>'統計表(完成)'!CA46-'統計表(CHK)'!CA46</f>
        <v>#REF!</v>
      </c>
      <c r="CB46" s="123" t="e">
        <f>'統計表(完成)'!CB46-'統計表(CHK)'!CB46</f>
        <v>#REF!</v>
      </c>
      <c r="CC46" s="127" t="e">
        <f>'統計表(完成)'!CC46-'統計表(CHK)'!CC46</f>
        <v>#REF!</v>
      </c>
      <c r="CD46" s="60" t="e">
        <f>'統計表(完成)'!CD46-'統計表(CHK)'!CD46</f>
        <v>#REF!</v>
      </c>
      <c r="CE46" s="60" t="e">
        <f>'統計表(完成)'!CE46-'統計表(CHK)'!CE46</f>
        <v>#REF!</v>
      </c>
      <c r="CF46" s="60" t="e">
        <f>'統計表(完成)'!CF46-'統計表(CHK)'!CF46</f>
        <v>#REF!</v>
      </c>
      <c r="CG46" s="60" t="e">
        <f>'統計表(完成)'!CG46-'統計表(CHK)'!CG46</f>
        <v>#REF!</v>
      </c>
      <c r="CH46" s="60" t="e">
        <f>'統計表(完成)'!CH46-'統計表(CHK)'!CH46</f>
        <v>#REF!</v>
      </c>
      <c r="CI46" s="60" t="e">
        <f>'統計表(完成)'!CI46-'統計表(CHK)'!CI46</f>
        <v>#REF!</v>
      </c>
      <c r="CJ46" s="84">
        <f>'統計表(完成)'!CJ46-'統計表(CHK)'!CJ46</f>
        <v>0</v>
      </c>
      <c r="CK46" s="59" t="e">
        <f>'統計表(完成)'!CK46-'統計表(CHK)'!CK46</f>
        <v>#REF!</v>
      </c>
      <c r="CL46" s="67" t="e">
        <f>'統計表(完成)'!CL46-'統計表(CHK)'!CL46</f>
        <v>#REF!</v>
      </c>
      <c r="CM46" s="58" t="e">
        <f>'統計表(完成)'!CM46-'統計表(CHK)'!CM46</f>
        <v>#REF!</v>
      </c>
      <c r="CN46" s="58" t="e">
        <f>'統計表(完成)'!CN46-'統計表(CHK)'!CN46</f>
        <v>#REF!</v>
      </c>
      <c r="CO46" s="58" t="e">
        <f>'統計表(完成)'!CO46-'統計表(CHK)'!CO46</f>
        <v>#REF!</v>
      </c>
      <c r="CP46" s="58" t="e">
        <f>'統計表(完成)'!CP46-'統計表(CHK)'!CP46</f>
        <v>#REF!</v>
      </c>
      <c r="CQ46" s="58" t="e">
        <f>'統計表(完成)'!CQ46-'統計表(CHK)'!CQ46</f>
        <v>#REF!</v>
      </c>
      <c r="CR46" s="85">
        <f>'統計表(完成)'!CR46-'統計表(CHK)'!CR46</f>
        <v>0</v>
      </c>
      <c r="CS46" s="155" t="e">
        <f>'統計表(完成)'!CS46-'統計表(CHK)'!CS46</f>
        <v>#REF!</v>
      </c>
      <c r="CT46" s="166" t="e">
        <f>'統計表(完成)'!CT46-'統計表(CHK)'!CT46</f>
        <v>#REF!</v>
      </c>
      <c r="CU46" s="61" t="e">
        <f>'統計表(完成)'!CU46-'統計表(CHK)'!CU46</f>
        <v>#REF!</v>
      </c>
      <c r="CV46" s="61" t="e">
        <f>'統計表(完成)'!CV46-'統計表(CHK)'!CV46</f>
        <v>#REF!</v>
      </c>
      <c r="CW46" s="173" t="e">
        <f>'統計表(完成)'!CW46-'統計表(CHK)'!CW46</f>
        <v>#REF!</v>
      </c>
      <c r="CX46" s="58"/>
    </row>
    <row r="47" spans="1:102" x14ac:dyDescent="0.35">
      <c r="A47" s="236"/>
      <c r="B47" s="240"/>
      <c r="C47" s="71">
        <v>15</v>
      </c>
      <c r="D47" s="57" t="s">
        <v>12</v>
      </c>
      <c r="E47" s="60" t="e">
        <f>'統計表(完成)'!E47-'統計表(CHK)'!E47</f>
        <v>#REF!</v>
      </c>
      <c r="F47" s="60" t="e">
        <f>'統計表(完成)'!F47-'統計表(CHK)'!F47</f>
        <v>#REF!</v>
      </c>
      <c r="G47" s="60" t="e">
        <f>'統計表(完成)'!G47-'統計表(CHK)'!G47</f>
        <v>#REF!</v>
      </c>
      <c r="H47" s="60" t="e">
        <f>'統計表(完成)'!H47-'統計表(CHK)'!H47</f>
        <v>#REF!</v>
      </c>
      <c r="I47" s="60" t="e">
        <f>'統計表(完成)'!I47-'統計表(CHK)'!I47</f>
        <v>#REF!</v>
      </c>
      <c r="J47" s="60" t="e">
        <f>'統計表(完成)'!J47-'統計表(CHK)'!J47</f>
        <v>#REF!</v>
      </c>
      <c r="K47" s="60" t="e">
        <f>'統計表(完成)'!K47-'統計表(CHK)'!K47</f>
        <v>#REF!</v>
      </c>
      <c r="L47" s="60" t="e">
        <f>'統計表(完成)'!L47-'統計表(CHK)'!L47</f>
        <v>#REF!</v>
      </c>
      <c r="M47" s="60" t="e">
        <f>'統計表(完成)'!M47-'統計表(CHK)'!M47</f>
        <v>#REF!</v>
      </c>
      <c r="N47" s="60" t="e">
        <f>'統計表(完成)'!N47-'統計表(CHK)'!N47</f>
        <v>#REF!</v>
      </c>
      <c r="O47" s="60" t="e">
        <f>'統計表(完成)'!O47-'統計表(CHK)'!O47</f>
        <v>#REF!</v>
      </c>
      <c r="P47" s="60" t="e">
        <f>'統計表(完成)'!P47-'統計表(CHK)'!P47</f>
        <v>#REF!</v>
      </c>
      <c r="Q47" s="60" t="e">
        <f>'統計表(完成)'!Q47-'統計表(CHK)'!Q47</f>
        <v>#REF!</v>
      </c>
      <c r="R47" s="60" t="e">
        <f>'統計表(完成)'!R47-'統計表(CHK)'!R47</f>
        <v>#REF!</v>
      </c>
      <c r="S47" s="60" t="e">
        <f>'統計表(完成)'!S47-'統計表(CHK)'!S47</f>
        <v>#REF!</v>
      </c>
      <c r="T47" s="60" t="e">
        <f>'統計表(完成)'!T47-'統計表(CHK)'!T47</f>
        <v>#REF!</v>
      </c>
      <c r="U47" s="60" t="e">
        <f>'統計表(完成)'!U47-'統計表(CHK)'!U47</f>
        <v>#REF!</v>
      </c>
      <c r="V47" s="60" t="e">
        <f>'統計表(完成)'!V47-'統計表(CHK)'!V47</f>
        <v>#REF!</v>
      </c>
      <c r="W47" s="60" t="e">
        <f>'統計表(完成)'!W47-'統計表(CHK)'!W47</f>
        <v>#REF!</v>
      </c>
      <c r="X47" s="60" t="e">
        <f>'統計表(完成)'!X47-'統計表(CHK)'!X47</f>
        <v>#REF!</v>
      </c>
      <c r="Y47" s="60" t="e">
        <f>'統計表(完成)'!Y47-'統計表(CHK)'!Y47</f>
        <v>#REF!</v>
      </c>
      <c r="Z47" s="60" t="e">
        <f>'統計表(完成)'!Z47-'統計表(CHK)'!Z47</f>
        <v>#REF!</v>
      </c>
      <c r="AA47" s="60" t="e">
        <f>'統計表(完成)'!AA47-'統計表(CHK)'!AA47</f>
        <v>#REF!</v>
      </c>
      <c r="AB47" s="60" t="e">
        <f>'統計表(完成)'!AB47-'統計表(CHK)'!AB47</f>
        <v>#REF!</v>
      </c>
      <c r="AC47" s="60" t="e">
        <f>'統計表(完成)'!AC47-'統計表(CHK)'!AC47</f>
        <v>#REF!</v>
      </c>
      <c r="AD47" s="60" t="e">
        <f>'統計表(完成)'!AD47-'統計表(CHK)'!AD47</f>
        <v>#REF!</v>
      </c>
      <c r="AE47" s="60" t="e">
        <f>'統計表(完成)'!AE47-'統計表(CHK)'!AE47</f>
        <v>#REF!</v>
      </c>
      <c r="AF47" s="60" t="e">
        <f>'統計表(完成)'!AF47-'統計表(CHK)'!AF47</f>
        <v>#REF!</v>
      </c>
      <c r="AG47" s="60" t="e">
        <f>'統計表(完成)'!AG47-'統計表(CHK)'!AG47</f>
        <v>#REF!</v>
      </c>
      <c r="AH47" s="60" t="e">
        <f>'統計表(完成)'!AH47-'統計表(CHK)'!AH47</f>
        <v>#REF!</v>
      </c>
      <c r="AI47" s="60" t="e">
        <f>'統計表(完成)'!AI47-'統計表(CHK)'!AI47</f>
        <v>#REF!</v>
      </c>
      <c r="AJ47" s="60" t="e">
        <f>'統計表(完成)'!AJ47-'統計表(CHK)'!AJ47</f>
        <v>#REF!</v>
      </c>
      <c r="AK47" s="60" t="e">
        <f>'統計表(完成)'!AK47-'統計表(CHK)'!AK47</f>
        <v>#REF!</v>
      </c>
      <c r="AL47" s="60" t="e">
        <f>'統計表(完成)'!AL47-'統計表(CHK)'!AL47</f>
        <v>#REF!</v>
      </c>
      <c r="AM47" s="60" t="e">
        <f>'統計表(完成)'!AM47-'統計表(CHK)'!AM47</f>
        <v>#REF!</v>
      </c>
      <c r="AN47" s="60" t="e">
        <f>'統計表(完成)'!AN47-'統計表(CHK)'!AN47</f>
        <v>#REF!</v>
      </c>
      <c r="AO47" s="60" t="e">
        <f>'統計表(完成)'!AO47-'統計表(CHK)'!AO47</f>
        <v>#REF!</v>
      </c>
      <c r="AP47" s="98" t="e">
        <f>'統計表(完成)'!AP47-'統計表(CHK)'!AP47</f>
        <v>#REF!</v>
      </c>
      <c r="AQ47" s="58" t="e">
        <f>'統計表(完成)'!AQ47-'統計表(CHK)'!AQ47</f>
        <v>#REF!</v>
      </c>
      <c r="AR47" s="58" t="e">
        <f>'統計表(完成)'!AR47-'統計表(CHK)'!AR47</f>
        <v>#REF!</v>
      </c>
      <c r="AS47" s="58" t="e">
        <f>'統計表(完成)'!AS47-'統計表(CHK)'!AS47</f>
        <v>#REF!</v>
      </c>
      <c r="AT47" s="58" t="e">
        <f>'統計表(完成)'!AT47-'統計表(CHK)'!AT47</f>
        <v>#REF!</v>
      </c>
      <c r="AU47" s="58" t="e">
        <f>'統計表(完成)'!AU47-'統計表(CHK)'!AU47</f>
        <v>#REF!</v>
      </c>
      <c r="AV47" s="58" t="e">
        <f>'統計表(完成)'!AV47-'統計表(CHK)'!AV47</f>
        <v>#REF!</v>
      </c>
      <c r="AW47" s="58" t="e">
        <f>'統計表(完成)'!AW47-'統計表(CHK)'!AW47</f>
        <v>#REF!</v>
      </c>
      <c r="AX47" s="58" t="e">
        <f>'統計表(完成)'!AX47-'統計表(CHK)'!AX47</f>
        <v>#REF!</v>
      </c>
      <c r="AY47" s="58" t="e">
        <f>'統計表(完成)'!AY47-'統計表(CHK)'!AY47</f>
        <v>#REF!</v>
      </c>
      <c r="AZ47" s="58" t="e">
        <f>'統計表(完成)'!AZ47-'統計表(CHK)'!AZ47</f>
        <v>#REF!</v>
      </c>
      <c r="BA47" s="58" t="e">
        <f>'統計表(完成)'!BA47-'統計表(CHK)'!BA47</f>
        <v>#REF!</v>
      </c>
      <c r="BB47" s="58" t="e">
        <f>'統計表(完成)'!BB47-'統計表(CHK)'!BB47</f>
        <v>#REF!</v>
      </c>
      <c r="BC47" s="58" t="e">
        <f>'統計表(完成)'!BC47-'統計表(CHK)'!BC47</f>
        <v>#REF!</v>
      </c>
      <c r="BD47" s="58" t="e">
        <f>'統計表(完成)'!BD47-'統計表(CHK)'!BD47</f>
        <v>#REF!</v>
      </c>
      <c r="BE47" s="58" t="e">
        <f>'統計表(完成)'!BE47-'統計表(CHK)'!BE47</f>
        <v>#REF!</v>
      </c>
      <c r="BF47" s="58" t="e">
        <f>'統計表(完成)'!BF47-'統計表(CHK)'!BF47</f>
        <v>#REF!</v>
      </c>
      <c r="BG47" s="58" t="e">
        <f>'統計表(完成)'!BG47-'統計表(CHK)'!BG47</f>
        <v>#REF!</v>
      </c>
      <c r="BH47" s="58" t="e">
        <f>'統計表(完成)'!BH47-'統計表(CHK)'!BH47</f>
        <v>#REF!</v>
      </c>
      <c r="BI47" s="58" t="e">
        <f>'統計表(完成)'!BI47-'統計表(CHK)'!BI47</f>
        <v>#REF!</v>
      </c>
      <c r="BJ47" s="58" t="e">
        <f>'統計表(完成)'!BJ47-'統計表(CHK)'!BJ47</f>
        <v>#REF!</v>
      </c>
      <c r="BK47" s="58" t="e">
        <f>'統計表(完成)'!BK47-'統計表(CHK)'!BK47</f>
        <v>#REF!</v>
      </c>
      <c r="BL47" s="58" t="e">
        <f>'統計表(完成)'!BL47-'統計表(CHK)'!BL47</f>
        <v>#REF!</v>
      </c>
      <c r="BM47" s="58" t="e">
        <f>'統計表(完成)'!BM47-'統計表(CHK)'!BM47</f>
        <v>#REF!</v>
      </c>
      <c r="BN47" s="58" t="e">
        <f>'統計表(完成)'!BN47-'統計表(CHK)'!BN47</f>
        <v>#REF!</v>
      </c>
      <c r="BO47" s="58" t="e">
        <f>'統計表(完成)'!BO47-'統計表(CHK)'!BO47</f>
        <v>#REF!</v>
      </c>
      <c r="BP47" s="58" t="e">
        <f>'統計表(完成)'!BP47-'統計表(CHK)'!BP47</f>
        <v>#REF!</v>
      </c>
      <c r="BQ47" s="58" t="e">
        <f>'統計表(完成)'!BQ47-'統計表(CHK)'!BQ47</f>
        <v>#REF!</v>
      </c>
      <c r="BR47" s="58" t="e">
        <f>'統計表(完成)'!BR47-'統計表(CHK)'!BR47</f>
        <v>#REF!</v>
      </c>
      <c r="BS47" s="58" t="e">
        <f>'統計表(完成)'!BS47-'統計表(CHK)'!BS47</f>
        <v>#REF!</v>
      </c>
      <c r="BT47" s="58" t="e">
        <f>'統計表(完成)'!BT47-'統計表(CHK)'!BT47</f>
        <v>#REF!</v>
      </c>
      <c r="BU47" s="58" t="e">
        <f>'統計表(完成)'!BU47-'統計表(CHK)'!BU47</f>
        <v>#REF!</v>
      </c>
      <c r="BV47" s="58" t="e">
        <f>'統計表(完成)'!BV47-'統計表(CHK)'!BV47</f>
        <v>#REF!</v>
      </c>
      <c r="BW47" s="58" t="e">
        <f>'統計表(完成)'!BW47-'統計表(CHK)'!BW47</f>
        <v>#REF!</v>
      </c>
      <c r="BX47" s="58" t="e">
        <f>'統計表(完成)'!BX47-'統計表(CHK)'!BX47</f>
        <v>#REF!</v>
      </c>
      <c r="BY47" s="58" t="e">
        <f>'統計表(完成)'!BY47-'統計表(CHK)'!BY47</f>
        <v>#REF!</v>
      </c>
      <c r="BZ47" s="58" t="e">
        <f>'統計表(完成)'!BZ47-'統計表(CHK)'!BZ47</f>
        <v>#REF!</v>
      </c>
      <c r="CA47" s="58" t="e">
        <f>'統計表(完成)'!CA47-'統計表(CHK)'!CA47</f>
        <v>#REF!</v>
      </c>
      <c r="CB47" s="123" t="e">
        <f>'統計表(完成)'!CB47-'統計表(CHK)'!CB47</f>
        <v>#REF!</v>
      </c>
      <c r="CC47" s="127" t="e">
        <f>'統計表(完成)'!CC47-'統計表(CHK)'!CC47</f>
        <v>#REF!</v>
      </c>
      <c r="CD47" s="60" t="e">
        <f>'統計表(完成)'!CD47-'統計表(CHK)'!CD47</f>
        <v>#REF!</v>
      </c>
      <c r="CE47" s="60" t="e">
        <f>'統計表(完成)'!CE47-'統計表(CHK)'!CE47</f>
        <v>#REF!</v>
      </c>
      <c r="CF47" s="60" t="e">
        <f>'統計表(完成)'!CF47-'統計表(CHK)'!CF47</f>
        <v>#REF!</v>
      </c>
      <c r="CG47" s="60" t="e">
        <f>'統計表(完成)'!CG47-'統計表(CHK)'!CG47</f>
        <v>#REF!</v>
      </c>
      <c r="CH47" s="60" t="e">
        <f>'統計表(完成)'!CH47-'統計表(CHK)'!CH47</f>
        <v>#REF!</v>
      </c>
      <c r="CI47" s="60" t="e">
        <f>'統計表(完成)'!CI47-'統計表(CHK)'!CI47</f>
        <v>#REF!</v>
      </c>
      <c r="CJ47" s="84">
        <f>'統計表(完成)'!CJ47-'統計表(CHK)'!CJ47</f>
        <v>0</v>
      </c>
      <c r="CK47" s="59" t="e">
        <f>'統計表(完成)'!CK47-'統計表(CHK)'!CK47</f>
        <v>#REF!</v>
      </c>
      <c r="CL47" s="67" t="e">
        <f>'統計表(完成)'!CL47-'統計表(CHK)'!CL47</f>
        <v>#REF!</v>
      </c>
      <c r="CM47" s="58" t="e">
        <f>'統計表(完成)'!CM47-'統計表(CHK)'!CM47</f>
        <v>#REF!</v>
      </c>
      <c r="CN47" s="58" t="e">
        <f>'統計表(完成)'!CN47-'統計表(CHK)'!CN47</f>
        <v>#REF!</v>
      </c>
      <c r="CO47" s="58" t="e">
        <f>'統計表(完成)'!CO47-'統計表(CHK)'!CO47</f>
        <v>#REF!</v>
      </c>
      <c r="CP47" s="58" t="e">
        <f>'統計表(完成)'!CP47-'統計表(CHK)'!CP47</f>
        <v>#REF!</v>
      </c>
      <c r="CQ47" s="58" t="e">
        <f>'統計表(完成)'!CQ47-'統計表(CHK)'!CQ47</f>
        <v>#REF!</v>
      </c>
      <c r="CR47" s="85">
        <f>'統計表(完成)'!CR47-'統計表(CHK)'!CR47</f>
        <v>0</v>
      </c>
      <c r="CS47" s="155" t="e">
        <f>'統計表(完成)'!CS47-'統計表(CHK)'!CS47</f>
        <v>#REF!</v>
      </c>
      <c r="CT47" s="166" t="e">
        <f>'統計表(完成)'!CT47-'統計表(CHK)'!CT47</f>
        <v>#REF!</v>
      </c>
      <c r="CU47" s="61" t="e">
        <f>'統計表(完成)'!CU47-'統計表(CHK)'!CU47</f>
        <v>#REF!</v>
      </c>
      <c r="CV47" s="61" t="e">
        <f>'統計表(完成)'!CV47-'統計表(CHK)'!CV47</f>
        <v>#REF!</v>
      </c>
      <c r="CW47" s="173" t="e">
        <f>'統計表(完成)'!CW47-'統計表(CHK)'!CW47</f>
        <v>#REF!</v>
      </c>
      <c r="CX47" s="58"/>
    </row>
    <row r="48" spans="1:102" x14ac:dyDescent="0.35">
      <c r="A48" s="236"/>
      <c r="B48" s="240"/>
      <c r="C48" s="71">
        <v>16</v>
      </c>
      <c r="D48" s="57" t="s">
        <v>13</v>
      </c>
      <c r="E48" s="60" t="e">
        <f>'統計表(完成)'!E48-'統計表(CHK)'!E48</f>
        <v>#REF!</v>
      </c>
      <c r="F48" s="60" t="e">
        <f>'統計表(完成)'!F48-'統計表(CHK)'!F48</f>
        <v>#REF!</v>
      </c>
      <c r="G48" s="60" t="e">
        <f>'統計表(完成)'!G48-'統計表(CHK)'!G48</f>
        <v>#REF!</v>
      </c>
      <c r="H48" s="60" t="e">
        <f>'統計表(完成)'!H48-'統計表(CHK)'!H48</f>
        <v>#REF!</v>
      </c>
      <c r="I48" s="60" t="e">
        <f>'統計表(完成)'!I48-'統計表(CHK)'!I48</f>
        <v>#REF!</v>
      </c>
      <c r="J48" s="60" t="e">
        <f>'統計表(完成)'!J48-'統計表(CHK)'!J48</f>
        <v>#REF!</v>
      </c>
      <c r="K48" s="60" t="e">
        <f>'統計表(完成)'!K48-'統計表(CHK)'!K48</f>
        <v>#REF!</v>
      </c>
      <c r="L48" s="60" t="e">
        <f>'統計表(完成)'!L48-'統計表(CHK)'!L48</f>
        <v>#REF!</v>
      </c>
      <c r="M48" s="60" t="e">
        <f>'統計表(完成)'!M48-'統計表(CHK)'!M48</f>
        <v>#REF!</v>
      </c>
      <c r="N48" s="60" t="e">
        <f>'統計表(完成)'!N48-'統計表(CHK)'!N48</f>
        <v>#REF!</v>
      </c>
      <c r="O48" s="60" t="e">
        <f>'統計表(完成)'!O48-'統計表(CHK)'!O48</f>
        <v>#REF!</v>
      </c>
      <c r="P48" s="60" t="e">
        <f>'統計表(完成)'!P48-'統計表(CHK)'!P48</f>
        <v>#REF!</v>
      </c>
      <c r="Q48" s="60" t="e">
        <f>'統計表(完成)'!Q48-'統計表(CHK)'!Q48</f>
        <v>#REF!</v>
      </c>
      <c r="R48" s="60" t="e">
        <f>'統計表(完成)'!R48-'統計表(CHK)'!R48</f>
        <v>#REF!</v>
      </c>
      <c r="S48" s="60" t="e">
        <f>'統計表(完成)'!S48-'統計表(CHK)'!S48</f>
        <v>#REF!</v>
      </c>
      <c r="T48" s="60" t="e">
        <f>'統計表(完成)'!T48-'統計表(CHK)'!T48</f>
        <v>#REF!</v>
      </c>
      <c r="U48" s="60" t="e">
        <f>'統計表(完成)'!U48-'統計表(CHK)'!U48</f>
        <v>#REF!</v>
      </c>
      <c r="V48" s="60" t="e">
        <f>'統計表(完成)'!V48-'統計表(CHK)'!V48</f>
        <v>#REF!</v>
      </c>
      <c r="W48" s="60" t="e">
        <f>'統計表(完成)'!W48-'統計表(CHK)'!W48</f>
        <v>#REF!</v>
      </c>
      <c r="X48" s="60" t="e">
        <f>'統計表(完成)'!X48-'統計表(CHK)'!X48</f>
        <v>#REF!</v>
      </c>
      <c r="Y48" s="60" t="e">
        <f>'統計表(完成)'!Y48-'統計表(CHK)'!Y48</f>
        <v>#REF!</v>
      </c>
      <c r="Z48" s="60" t="e">
        <f>'統計表(完成)'!Z48-'統計表(CHK)'!Z48</f>
        <v>#REF!</v>
      </c>
      <c r="AA48" s="60" t="e">
        <f>'統計表(完成)'!AA48-'統計表(CHK)'!AA48</f>
        <v>#REF!</v>
      </c>
      <c r="AB48" s="60" t="e">
        <f>'統計表(完成)'!AB48-'統計表(CHK)'!AB48</f>
        <v>#REF!</v>
      </c>
      <c r="AC48" s="60" t="e">
        <f>'統計表(完成)'!AC48-'統計表(CHK)'!AC48</f>
        <v>#REF!</v>
      </c>
      <c r="AD48" s="60" t="e">
        <f>'統計表(完成)'!AD48-'統計表(CHK)'!AD48</f>
        <v>#REF!</v>
      </c>
      <c r="AE48" s="60" t="e">
        <f>'統計表(完成)'!AE48-'統計表(CHK)'!AE48</f>
        <v>#REF!</v>
      </c>
      <c r="AF48" s="60" t="e">
        <f>'統計表(完成)'!AF48-'統計表(CHK)'!AF48</f>
        <v>#REF!</v>
      </c>
      <c r="AG48" s="60" t="e">
        <f>'統計表(完成)'!AG48-'統計表(CHK)'!AG48</f>
        <v>#REF!</v>
      </c>
      <c r="AH48" s="60" t="e">
        <f>'統計表(完成)'!AH48-'統計表(CHK)'!AH48</f>
        <v>#REF!</v>
      </c>
      <c r="AI48" s="60" t="e">
        <f>'統計表(完成)'!AI48-'統計表(CHK)'!AI48</f>
        <v>#REF!</v>
      </c>
      <c r="AJ48" s="60" t="e">
        <f>'統計表(完成)'!AJ48-'統計表(CHK)'!AJ48</f>
        <v>#REF!</v>
      </c>
      <c r="AK48" s="60" t="e">
        <f>'統計表(完成)'!AK48-'統計表(CHK)'!AK48</f>
        <v>#REF!</v>
      </c>
      <c r="AL48" s="60" t="e">
        <f>'統計表(完成)'!AL48-'統計表(CHK)'!AL48</f>
        <v>#REF!</v>
      </c>
      <c r="AM48" s="60" t="e">
        <f>'統計表(完成)'!AM48-'統計表(CHK)'!AM48</f>
        <v>#REF!</v>
      </c>
      <c r="AN48" s="60" t="e">
        <f>'統計表(完成)'!AN48-'統計表(CHK)'!AN48</f>
        <v>#REF!</v>
      </c>
      <c r="AO48" s="60" t="e">
        <f>'統計表(完成)'!AO48-'統計表(CHK)'!AO48</f>
        <v>#REF!</v>
      </c>
      <c r="AP48" s="98" t="e">
        <f>'統計表(完成)'!AP48-'統計表(CHK)'!AP48</f>
        <v>#REF!</v>
      </c>
      <c r="AQ48" s="58" t="e">
        <f>'統計表(完成)'!AQ48-'統計表(CHK)'!AQ48</f>
        <v>#REF!</v>
      </c>
      <c r="AR48" s="58" t="e">
        <f>'統計表(完成)'!AR48-'統計表(CHK)'!AR48</f>
        <v>#REF!</v>
      </c>
      <c r="AS48" s="58" t="e">
        <f>'統計表(完成)'!AS48-'統計表(CHK)'!AS48</f>
        <v>#REF!</v>
      </c>
      <c r="AT48" s="58" t="e">
        <f>'統計表(完成)'!AT48-'統計表(CHK)'!AT48</f>
        <v>#REF!</v>
      </c>
      <c r="AU48" s="58" t="e">
        <f>'統計表(完成)'!AU48-'統計表(CHK)'!AU48</f>
        <v>#REF!</v>
      </c>
      <c r="AV48" s="58" t="e">
        <f>'統計表(完成)'!AV48-'統計表(CHK)'!AV48</f>
        <v>#REF!</v>
      </c>
      <c r="AW48" s="58" t="e">
        <f>'統計表(完成)'!AW48-'統計表(CHK)'!AW48</f>
        <v>#REF!</v>
      </c>
      <c r="AX48" s="58" t="e">
        <f>'統計表(完成)'!AX48-'統計表(CHK)'!AX48</f>
        <v>#REF!</v>
      </c>
      <c r="AY48" s="58" t="e">
        <f>'統計表(完成)'!AY48-'統計表(CHK)'!AY48</f>
        <v>#REF!</v>
      </c>
      <c r="AZ48" s="58" t="e">
        <f>'統計表(完成)'!AZ48-'統計表(CHK)'!AZ48</f>
        <v>#REF!</v>
      </c>
      <c r="BA48" s="58" t="e">
        <f>'統計表(完成)'!BA48-'統計表(CHK)'!BA48</f>
        <v>#REF!</v>
      </c>
      <c r="BB48" s="58" t="e">
        <f>'統計表(完成)'!BB48-'統計表(CHK)'!BB48</f>
        <v>#REF!</v>
      </c>
      <c r="BC48" s="58" t="e">
        <f>'統計表(完成)'!BC48-'統計表(CHK)'!BC48</f>
        <v>#REF!</v>
      </c>
      <c r="BD48" s="58" t="e">
        <f>'統計表(完成)'!BD48-'統計表(CHK)'!BD48</f>
        <v>#REF!</v>
      </c>
      <c r="BE48" s="58" t="e">
        <f>'統計表(完成)'!BE48-'統計表(CHK)'!BE48</f>
        <v>#REF!</v>
      </c>
      <c r="BF48" s="58" t="e">
        <f>'統計表(完成)'!BF48-'統計表(CHK)'!BF48</f>
        <v>#REF!</v>
      </c>
      <c r="BG48" s="58" t="e">
        <f>'統計表(完成)'!BG48-'統計表(CHK)'!BG48</f>
        <v>#REF!</v>
      </c>
      <c r="BH48" s="58" t="e">
        <f>'統計表(完成)'!BH48-'統計表(CHK)'!BH48</f>
        <v>#REF!</v>
      </c>
      <c r="BI48" s="58" t="e">
        <f>'統計表(完成)'!BI48-'統計表(CHK)'!BI48</f>
        <v>#REF!</v>
      </c>
      <c r="BJ48" s="58" t="e">
        <f>'統計表(完成)'!BJ48-'統計表(CHK)'!BJ48</f>
        <v>#REF!</v>
      </c>
      <c r="BK48" s="58" t="e">
        <f>'統計表(完成)'!BK48-'統計表(CHK)'!BK48</f>
        <v>#REF!</v>
      </c>
      <c r="BL48" s="58" t="e">
        <f>'統計表(完成)'!BL48-'統計表(CHK)'!BL48</f>
        <v>#REF!</v>
      </c>
      <c r="BM48" s="58" t="e">
        <f>'統計表(完成)'!BM48-'統計表(CHK)'!BM48</f>
        <v>#REF!</v>
      </c>
      <c r="BN48" s="58" t="e">
        <f>'統計表(完成)'!BN48-'統計表(CHK)'!BN48</f>
        <v>#REF!</v>
      </c>
      <c r="BO48" s="58" t="e">
        <f>'統計表(完成)'!BO48-'統計表(CHK)'!BO48</f>
        <v>#REF!</v>
      </c>
      <c r="BP48" s="58" t="e">
        <f>'統計表(完成)'!BP48-'統計表(CHK)'!BP48</f>
        <v>#REF!</v>
      </c>
      <c r="BQ48" s="58" t="e">
        <f>'統計表(完成)'!BQ48-'統計表(CHK)'!BQ48</f>
        <v>#REF!</v>
      </c>
      <c r="BR48" s="58" t="e">
        <f>'統計表(完成)'!BR48-'統計表(CHK)'!BR48</f>
        <v>#REF!</v>
      </c>
      <c r="BS48" s="58" t="e">
        <f>'統計表(完成)'!BS48-'統計表(CHK)'!BS48</f>
        <v>#REF!</v>
      </c>
      <c r="BT48" s="58" t="e">
        <f>'統計表(完成)'!BT48-'統計表(CHK)'!BT48</f>
        <v>#REF!</v>
      </c>
      <c r="BU48" s="58" t="e">
        <f>'統計表(完成)'!BU48-'統計表(CHK)'!BU48</f>
        <v>#REF!</v>
      </c>
      <c r="BV48" s="58" t="e">
        <f>'統計表(完成)'!BV48-'統計表(CHK)'!BV48</f>
        <v>#REF!</v>
      </c>
      <c r="BW48" s="58" t="e">
        <f>'統計表(完成)'!BW48-'統計表(CHK)'!BW48</f>
        <v>#REF!</v>
      </c>
      <c r="BX48" s="58" t="e">
        <f>'統計表(完成)'!BX48-'統計表(CHK)'!BX48</f>
        <v>#REF!</v>
      </c>
      <c r="BY48" s="58" t="e">
        <f>'統計表(完成)'!BY48-'統計表(CHK)'!BY48</f>
        <v>#REF!</v>
      </c>
      <c r="BZ48" s="58" t="e">
        <f>'統計表(完成)'!BZ48-'統計表(CHK)'!BZ48</f>
        <v>#REF!</v>
      </c>
      <c r="CA48" s="58" t="e">
        <f>'統計表(完成)'!CA48-'統計表(CHK)'!CA48</f>
        <v>#REF!</v>
      </c>
      <c r="CB48" s="123" t="e">
        <f>'統計表(完成)'!CB48-'統計表(CHK)'!CB48</f>
        <v>#REF!</v>
      </c>
      <c r="CC48" s="127" t="e">
        <f>'統計表(完成)'!CC48-'統計表(CHK)'!CC48</f>
        <v>#REF!</v>
      </c>
      <c r="CD48" s="60" t="e">
        <f>'統計表(完成)'!CD48-'統計表(CHK)'!CD48</f>
        <v>#REF!</v>
      </c>
      <c r="CE48" s="60" t="e">
        <f>'統計表(完成)'!CE48-'統計表(CHK)'!CE48</f>
        <v>#REF!</v>
      </c>
      <c r="CF48" s="60" t="e">
        <f>'統計表(完成)'!CF48-'統計表(CHK)'!CF48</f>
        <v>#REF!</v>
      </c>
      <c r="CG48" s="60" t="e">
        <f>'統計表(完成)'!CG48-'統計表(CHK)'!CG48</f>
        <v>#REF!</v>
      </c>
      <c r="CH48" s="60" t="e">
        <f>'統計表(完成)'!CH48-'統計表(CHK)'!CH48</f>
        <v>#REF!</v>
      </c>
      <c r="CI48" s="60" t="e">
        <f>'統計表(完成)'!CI48-'統計表(CHK)'!CI48</f>
        <v>#REF!</v>
      </c>
      <c r="CJ48" s="84">
        <f>'統計表(完成)'!CJ48-'統計表(CHK)'!CJ48</f>
        <v>0</v>
      </c>
      <c r="CK48" s="59" t="e">
        <f>'統計表(完成)'!CK48-'統計表(CHK)'!CK48</f>
        <v>#REF!</v>
      </c>
      <c r="CL48" s="67" t="e">
        <f>'統計表(完成)'!CL48-'統計表(CHK)'!CL48</f>
        <v>#REF!</v>
      </c>
      <c r="CM48" s="58" t="e">
        <f>'統計表(完成)'!CM48-'統計表(CHK)'!CM48</f>
        <v>#REF!</v>
      </c>
      <c r="CN48" s="58" t="e">
        <f>'統計表(完成)'!CN48-'統計表(CHK)'!CN48</f>
        <v>#REF!</v>
      </c>
      <c r="CO48" s="58" t="e">
        <f>'統計表(完成)'!CO48-'統計表(CHK)'!CO48</f>
        <v>#REF!</v>
      </c>
      <c r="CP48" s="58" t="e">
        <f>'統計表(完成)'!CP48-'統計表(CHK)'!CP48</f>
        <v>#REF!</v>
      </c>
      <c r="CQ48" s="58" t="e">
        <f>'統計表(完成)'!CQ48-'統計表(CHK)'!CQ48</f>
        <v>#REF!</v>
      </c>
      <c r="CR48" s="85">
        <f>'統計表(完成)'!CR48-'統計表(CHK)'!CR48</f>
        <v>0</v>
      </c>
      <c r="CS48" s="155" t="e">
        <f>'統計表(完成)'!CS48-'統計表(CHK)'!CS48</f>
        <v>#REF!</v>
      </c>
      <c r="CT48" s="166" t="e">
        <f>'統計表(完成)'!CT48-'統計表(CHK)'!CT48</f>
        <v>#REF!</v>
      </c>
      <c r="CU48" s="61" t="e">
        <f>'統計表(完成)'!CU48-'統計表(CHK)'!CU48</f>
        <v>#REF!</v>
      </c>
      <c r="CV48" s="61" t="e">
        <f>'統計表(完成)'!CV48-'統計表(CHK)'!CV48</f>
        <v>#REF!</v>
      </c>
      <c r="CW48" s="173" t="e">
        <f>'統計表(完成)'!CW48-'統計表(CHK)'!CW48</f>
        <v>#REF!</v>
      </c>
      <c r="CX48" s="58"/>
    </row>
    <row r="49" spans="1:102" x14ac:dyDescent="0.35">
      <c r="A49" s="236"/>
      <c r="B49" s="240"/>
      <c r="C49" s="71">
        <v>20</v>
      </c>
      <c r="D49" s="57" t="s">
        <v>14</v>
      </c>
      <c r="E49" s="60" t="e">
        <f>'統計表(完成)'!E49-'統計表(CHK)'!E49</f>
        <v>#REF!</v>
      </c>
      <c r="F49" s="60" t="e">
        <f>'統計表(完成)'!F49-'統計表(CHK)'!F49</f>
        <v>#REF!</v>
      </c>
      <c r="G49" s="60" t="e">
        <f>'統計表(完成)'!G49-'統計表(CHK)'!G49</f>
        <v>#REF!</v>
      </c>
      <c r="H49" s="60" t="e">
        <f>'統計表(完成)'!H49-'統計表(CHK)'!H49</f>
        <v>#REF!</v>
      </c>
      <c r="I49" s="60" t="e">
        <f>'統計表(完成)'!I49-'統計表(CHK)'!I49</f>
        <v>#REF!</v>
      </c>
      <c r="J49" s="60" t="e">
        <f>'統計表(完成)'!J49-'統計表(CHK)'!J49</f>
        <v>#REF!</v>
      </c>
      <c r="K49" s="60" t="e">
        <f>'統計表(完成)'!K49-'統計表(CHK)'!K49</f>
        <v>#REF!</v>
      </c>
      <c r="L49" s="60" t="e">
        <f>'統計表(完成)'!L49-'統計表(CHK)'!L49</f>
        <v>#REF!</v>
      </c>
      <c r="M49" s="60" t="e">
        <f>'統計表(完成)'!M49-'統計表(CHK)'!M49</f>
        <v>#REF!</v>
      </c>
      <c r="N49" s="60" t="e">
        <f>'統計表(完成)'!N49-'統計表(CHK)'!N49</f>
        <v>#REF!</v>
      </c>
      <c r="O49" s="60" t="e">
        <f>'統計表(完成)'!O49-'統計表(CHK)'!O49</f>
        <v>#REF!</v>
      </c>
      <c r="P49" s="60" t="e">
        <f>'統計表(完成)'!P49-'統計表(CHK)'!P49</f>
        <v>#REF!</v>
      </c>
      <c r="Q49" s="60" t="e">
        <f>'統計表(完成)'!Q49-'統計表(CHK)'!Q49</f>
        <v>#REF!</v>
      </c>
      <c r="R49" s="60" t="e">
        <f>'統計表(完成)'!R49-'統計表(CHK)'!R49</f>
        <v>#REF!</v>
      </c>
      <c r="S49" s="60" t="e">
        <f>'統計表(完成)'!S49-'統計表(CHK)'!S49</f>
        <v>#REF!</v>
      </c>
      <c r="T49" s="60" t="e">
        <f>'統計表(完成)'!T49-'統計表(CHK)'!T49</f>
        <v>#REF!</v>
      </c>
      <c r="U49" s="60" t="e">
        <f>'統計表(完成)'!U49-'統計表(CHK)'!U49</f>
        <v>#REF!</v>
      </c>
      <c r="V49" s="60" t="e">
        <f>'統計表(完成)'!V49-'統計表(CHK)'!V49</f>
        <v>#REF!</v>
      </c>
      <c r="W49" s="60" t="e">
        <f>'統計表(完成)'!W49-'統計表(CHK)'!W49</f>
        <v>#REF!</v>
      </c>
      <c r="X49" s="60" t="e">
        <f>'統計表(完成)'!X49-'統計表(CHK)'!X49</f>
        <v>#REF!</v>
      </c>
      <c r="Y49" s="60" t="e">
        <f>'統計表(完成)'!Y49-'統計表(CHK)'!Y49</f>
        <v>#REF!</v>
      </c>
      <c r="Z49" s="60" t="e">
        <f>'統計表(完成)'!Z49-'統計表(CHK)'!Z49</f>
        <v>#REF!</v>
      </c>
      <c r="AA49" s="60" t="e">
        <f>'統計表(完成)'!AA49-'統計表(CHK)'!AA49</f>
        <v>#REF!</v>
      </c>
      <c r="AB49" s="60" t="e">
        <f>'統計表(完成)'!AB49-'統計表(CHK)'!AB49</f>
        <v>#REF!</v>
      </c>
      <c r="AC49" s="60" t="e">
        <f>'統計表(完成)'!AC49-'統計表(CHK)'!AC49</f>
        <v>#REF!</v>
      </c>
      <c r="AD49" s="60" t="e">
        <f>'統計表(完成)'!AD49-'統計表(CHK)'!AD49</f>
        <v>#REF!</v>
      </c>
      <c r="AE49" s="60" t="e">
        <f>'統計表(完成)'!AE49-'統計表(CHK)'!AE49</f>
        <v>#REF!</v>
      </c>
      <c r="AF49" s="60" t="e">
        <f>'統計表(完成)'!AF49-'統計表(CHK)'!AF49</f>
        <v>#REF!</v>
      </c>
      <c r="AG49" s="60" t="e">
        <f>'統計表(完成)'!AG49-'統計表(CHK)'!AG49</f>
        <v>#REF!</v>
      </c>
      <c r="AH49" s="60" t="e">
        <f>'統計表(完成)'!AH49-'統計表(CHK)'!AH49</f>
        <v>#REF!</v>
      </c>
      <c r="AI49" s="60" t="e">
        <f>'統計表(完成)'!AI49-'統計表(CHK)'!AI49</f>
        <v>#REF!</v>
      </c>
      <c r="AJ49" s="60" t="e">
        <f>'統計表(完成)'!AJ49-'統計表(CHK)'!AJ49</f>
        <v>#REF!</v>
      </c>
      <c r="AK49" s="60" t="e">
        <f>'統計表(完成)'!AK49-'統計表(CHK)'!AK49</f>
        <v>#REF!</v>
      </c>
      <c r="AL49" s="60" t="e">
        <f>'統計表(完成)'!AL49-'統計表(CHK)'!AL49</f>
        <v>#REF!</v>
      </c>
      <c r="AM49" s="60" t="e">
        <f>'統計表(完成)'!AM49-'統計表(CHK)'!AM49</f>
        <v>#REF!</v>
      </c>
      <c r="AN49" s="60" t="e">
        <f>'統計表(完成)'!AN49-'統計表(CHK)'!AN49</f>
        <v>#REF!</v>
      </c>
      <c r="AO49" s="60" t="e">
        <f>'統計表(完成)'!AO49-'統計表(CHK)'!AO49</f>
        <v>#REF!</v>
      </c>
      <c r="AP49" s="98" t="e">
        <f>'統計表(完成)'!AP49-'統計表(CHK)'!AP49</f>
        <v>#REF!</v>
      </c>
      <c r="AQ49" s="58" t="e">
        <f>'統計表(完成)'!AQ49-'統計表(CHK)'!AQ49</f>
        <v>#REF!</v>
      </c>
      <c r="AR49" s="58" t="e">
        <f>'統計表(完成)'!AR49-'統計表(CHK)'!AR49</f>
        <v>#REF!</v>
      </c>
      <c r="AS49" s="58" t="e">
        <f>'統計表(完成)'!AS49-'統計表(CHK)'!AS49</f>
        <v>#REF!</v>
      </c>
      <c r="AT49" s="58" t="e">
        <f>'統計表(完成)'!AT49-'統計表(CHK)'!AT49</f>
        <v>#REF!</v>
      </c>
      <c r="AU49" s="58" t="e">
        <f>'統計表(完成)'!AU49-'統計表(CHK)'!AU49</f>
        <v>#REF!</v>
      </c>
      <c r="AV49" s="58" t="e">
        <f>'統計表(完成)'!AV49-'統計表(CHK)'!AV49</f>
        <v>#REF!</v>
      </c>
      <c r="AW49" s="58" t="e">
        <f>'統計表(完成)'!AW49-'統計表(CHK)'!AW49</f>
        <v>#REF!</v>
      </c>
      <c r="AX49" s="58" t="e">
        <f>'統計表(完成)'!AX49-'統計表(CHK)'!AX49</f>
        <v>#REF!</v>
      </c>
      <c r="AY49" s="58" t="e">
        <f>'統計表(完成)'!AY49-'統計表(CHK)'!AY49</f>
        <v>#REF!</v>
      </c>
      <c r="AZ49" s="58" t="e">
        <f>'統計表(完成)'!AZ49-'統計表(CHK)'!AZ49</f>
        <v>#REF!</v>
      </c>
      <c r="BA49" s="58" t="e">
        <f>'統計表(完成)'!BA49-'統計表(CHK)'!BA49</f>
        <v>#REF!</v>
      </c>
      <c r="BB49" s="58" t="e">
        <f>'統計表(完成)'!BB49-'統計表(CHK)'!BB49</f>
        <v>#REF!</v>
      </c>
      <c r="BC49" s="58" t="e">
        <f>'統計表(完成)'!BC49-'統計表(CHK)'!BC49</f>
        <v>#REF!</v>
      </c>
      <c r="BD49" s="58" t="e">
        <f>'統計表(完成)'!BD49-'統計表(CHK)'!BD49</f>
        <v>#REF!</v>
      </c>
      <c r="BE49" s="58" t="e">
        <f>'統計表(完成)'!BE49-'統計表(CHK)'!BE49</f>
        <v>#REF!</v>
      </c>
      <c r="BF49" s="58" t="e">
        <f>'統計表(完成)'!BF49-'統計表(CHK)'!BF49</f>
        <v>#REF!</v>
      </c>
      <c r="BG49" s="58" t="e">
        <f>'統計表(完成)'!BG49-'統計表(CHK)'!BG49</f>
        <v>#REF!</v>
      </c>
      <c r="BH49" s="58" t="e">
        <f>'統計表(完成)'!BH49-'統計表(CHK)'!BH49</f>
        <v>#REF!</v>
      </c>
      <c r="BI49" s="58" t="e">
        <f>'統計表(完成)'!BI49-'統計表(CHK)'!BI49</f>
        <v>#REF!</v>
      </c>
      <c r="BJ49" s="58" t="e">
        <f>'統計表(完成)'!BJ49-'統計表(CHK)'!BJ49</f>
        <v>#REF!</v>
      </c>
      <c r="BK49" s="58" t="e">
        <f>'統計表(完成)'!BK49-'統計表(CHK)'!BK49</f>
        <v>#REF!</v>
      </c>
      <c r="BL49" s="58" t="e">
        <f>'統計表(完成)'!BL49-'統計表(CHK)'!BL49</f>
        <v>#REF!</v>
      </c>
      <c r="BM49" s="58" t="e">
        <f>'統計表(完成)'!BM49-'統計表(CHK)'!BM49</f>
        <v>#REF!</v>
      </c>
      <c r="BN49" s="58" t="e">
        <f>'統計表(完成)'!BN49-'統計表(CHK)'!BN49</f>
        <v>#REF!</v>
      </c>
      <c r="BO49" s="58" t="e">
        <f>'統計表(完成)'!BO49-'統計表(CHK)'!BO49</f>
        <v>#REF!</v>
      </c>
      <c r="BP49" s="58" t="e">
        <f>'統計表(完成)'!BP49-'統計表(CHK)'!BP49</f>
        <v>#REF!</v>
      </c>
      <c r="BQ49" s="58" t="e">
        <f>'統計表(完成)'!BQ49-'統計表(CHK)'!BQ49</f>
        <v>#REF!</v>
      </c>
      <c r="BR49" s="58" t="e">
        <f>'統計表(完成)'!BR49-'統計表(CHK)'!BR49</f>
        <v>#REF!</v>
      </c>
      <c r="BS49" s="58" t="e">
        <f>'統計表(完成)'!BS49-'統計表(CHK)'!BS49</f>
        <v>#REF!</v>
      </c>
      <c r="BT49" s="58" t="e">
        <f>'統計表(完成)'!BT49-'統計表(CHK)'!BT49</f>
        <v>#REF!</v>
      </c>
      <c r="BU49" s="58" t="e">
        <f>'統計表(完成)'!BU49-'統計表(CHK)'!BU49</f>
        <v>#REF!</v>
      </c>
      <c r="BV49" s="58" t="e">
        <f>'統計表(完成)'!BV49-'統計表(CHK)'!BV49</f>
        <v>#REF!</v>
      </c>
      <c r="BW49" s="58" t="e">
        <f>'統計表(完成)'!BW49-'統計表(CHK)'!BW49</f>
        <v>#REF!</v>
      </c>
      <c r="BX49" s="58" t="e">
        <f>'統計表(完成)'!BX49-'統計表(CHK)'!BX49</f>
        <v>#REF!</v>
      </c>
      <c r="BY49" s="58" t="e">
        <f>'統計表(完成)'!BY49-'統計表(CHK)'!BY49</f>
        <v>#REF!</v>
      </c>
      <c r="BZ49" s="58" t="e">
        <f>'統計表(完成)'!BZ49-'統計表(CHK)'!BZ49</f>
        <v>#REF!</v>
      </c>
      <c r="CA49" s="58" t="e">
        <f>'統計表(完成)'!CA49-'統計表(CHK)'!CA49</f>
        <v>#REF!</v>
      </c>
      <c r="CB49" s="123" t="e">
        <f>'統計表(完成)'!CB49-'統計表(CHK)'!CB49</f>
        <v>#REF!</v>
      </c>
      <c r="CC49" s="127" t="e">
        <f>'統計表(完成)'!CC49-'統計表(CHK)'!CC49</f>
        <v>#REF!</v>
      </c>
      <c r="CD49" s="60" t="e">
        <f>'統計表(完成)'!CD49-'統計表(CHK)'!CD49</f>
        <v>#REF!</v>
      </c>
      <c r="CE49" s="60" t="e">
        <f>'統計表(完成)'!CE49-'統計表(CHK)'!CE49</f>
        <v>#REF!</v>
      </c>
      <c r="CF49" s="60" t="e">
        <f>'統計表(完成)'!CF49-'統計表(CHK)'!CF49</f>
        <v>#REF!</v>
      </c>
      <c r="CG49" s="60" t="e">
        <f>'統計表(完成)'!CG49-'統計表(CHK)'!CG49</f>
        <v>#REF!</v>
      </c>
      <c r="CH49" s="60" t="e">
        <f>'統計表(完成)'!CH49-'統計表(CHK)'!CH49</f>
        <v>#REF!</v>
      </c>
      <c r="CI49" s="60" t="e">
        <f>'統計表(完成)'!CI49-'統計表(CHK)'!CI49</f>
        <v>#REF!</v>
      </c>
      <c r="CJ49" s="84">
        <f>'統計表(完成)'!CJ49-'統計表(CHK)'!CJ49</f>
        <v>0</v>
      </c>
      <c r="CK49" s="59" t="e">
        <f>'統計表(完成)'!CK49-'統計表(CHK)'!CK49</f>
        <v>#REF!</v>
      </c>
      <c r="CL49" s="67" t="e">
        <f>'統計表(完成)'!CL49-'統計表(CHK)'!CL49</f>
        <v>#REF!</v>
      </c>
      <c r="CM49" s="58" t="e">
        <f>'統計表(完成)'!CM49-'統計表(CHK)'!CM49</f>
        <v>#REF!</v>
      </c>
      <c r="CN49" s="58" t="e">
        <f>'統計表(完成)'!CN49-'統計表(CHK)'!CN49</f>
        <v>#REF!</v>
      </c>
      <c r="CO49" s="58" t="e">
        <f>'統計表(完成)'!CO49-'統計表(CHK)'!CO49</f>
        <v>#REF!</v>
      </c>
      <c r="CP49" s="58" t="e">
        <f>'統計表(完成)'!CP49-'統計表(CHK)'!CP49</f>
        <v>#REF!</v>
      </c>
      <c r="CQ49" s="58" t="e">
        <f>'統計表(完成)'!CQ49-'統計表(CHK)'!CQ49</f>
        <v>#REF!</v>
      </c>
      <c r="CR49" s="85">
        <f>'統計表(完成)'!CR49-'統計表(CHK)'!CR49</f>
        <v>0</v>
      </c>
      <c r="CS49" s="155" t="e">
        <f>'統計表(完成)'!CS49-'統計表(CHK)'!CS49</f>
        <v>#REF!</v>
      </c>
      <c r="CT49" s="166" t="e">
        <f>'統計表(完成)'!CT49-'統計表(CHK)'!CT49</f>
        <v>#REF!</v>
      </c>
      <c r="CU49" s="61" t="e">
        <f>'統計表(完成)'!CU49-'統計表(CHK)'!CU49</f>
        <v>#REF!</v>
      </c>
      <c r="CV49" s="61" t="e">
        <f>'統計表(完成)'!CV49-'統計表(CHK)'!CV49</f>
        <v>#REF!</v>
      </c>
      <c r="CW49" s="173" t="e">
        <f>'統計表(完成)'!CW49-'統計表(CHK)'!CW49</f>
        <v>#REF!</v>
      </c>
      <c r="CX49" s="58"/>
    </row>
    <row r="50" spans="1:102" x14ac:dyDescent="0.35">
      <c r="A50" s="236"/>
      <c r="B50" s="240"/>
      <c r="C50" s="71">
        <v>21</v>
      </c>
      <c r="D50" s="57" t="s">
        <v>15</v>
      </c>
      <c r="E50" s="60" t="e">
        <f>'統計表(完成)'!E50-'統計表(CHK)'!E50</f>
        <v>#REF!</v>
      </c>
      <c r="F50" s="60" t="e">
        <f>'統計表(完成)'!F50-'統計表(CHK)'!F50</f>
        <v>#REF!</v>
      </c>
      <c r="G50" s="60" t="e">
        <f>'統計表(完成)'!G50-'統計表(CHK)'!G50</f>
        <v>#REF!</v>
      </c>
      <c r="H50" s="60" t="e">
        <f>'統計表(完成)'!H50-'統計表(CHK)'!H50</f>
        <v>#REF!</v>
      </c>
      <c r="I50" s="60" t="e">
        <f>'統計表(完成)'!I50-'統計表(CHK)'!I50</f>
        <v>#REF!</v>
      </c>
      <c r="J50" s="60" t="e">
        <f>'統計表(完成)'!J50-'統計表(CHK)'!J50</f>
        <v>#REF!</v>
      </c>
      <c r="K50" s="60" t="e">
        <f>'統計表(完成)'!K50-'統計表(CHK)'!K50</f>
        <v>#REF!</v>
      </c>
      <c r="L50" s="60" t="e">
        <f>'統計表(完成)'!L50-'統計表(CHK)'!L50</f>
        <v>#REF!</v>
      </c>
      <c r="M50" s="60" t="e">
        <f>'統計表(完成)'!M50-'統計表(CHK)'!M50</f>
        <v>#REF!</v>
      </c>
      <c r="N50" s="60" t="e">
        <f>'統計表(完成)'!N50-'統計表(CHK)'!N50</f>
        <v>#REF!</v>
      </c>
      <c r="O50" s="60" t="e">
        <f>'統計表(完成)'!O50-'統計表(CHK)'!O50</f>
        <v>#REF!</v>
      </c>
      <c r="P50" s="60" t="e">
        <f>'統計表(完成)'!P50-'統計表(CHK)'!P50</f>
        <v>#REF!</v>
      </c>
      <c r="Q50" s="60" t="e">
        <f>'統計表(完成)'!Q50-'統計表(CHK)'!Q50</f>
        <v>#REF!</v>
      </c>
      <c r="R50" s="60" t="e">
        <f>'統計表(完成)'!R50-'統計表(CHK)'!R50</f>
        <v>#REF!</v>
      </c>
      <c r="S50" s="60" t="e">
        <f>'統計表(完成)'!S50-'統計表(CHK)'!S50</f>
        <v>#REF!</v>
      </c>
      <c r="T50" s="60" t="e">
        <f>'統計表(完成)'!T50-'統計表(CHK)'!T50</f>
        <v>#REF!</v>
      </c>
      <c r="U50" s="60" t="e">
        <f>'統計表(完成)'!U50-'統計表(CHK)'!U50</f>
        <v>#REF!</v>
      </c>
      <c r="V50" s="60" t="e">
        <f>'統計表(完成)'!V50-'統計表(CHK)'!V50</f>
        <v>#REF!</v>
      </c>
      <c r="W50" s="60" t="e">
        <f>'統計表(完成)'!W50-'統計表(CHK)'!W50</f>
        <v>#REF!</v>
      </c>
      <c r="X50" s="60" t="e">
        <f>'統計表(完成)'!X50-'統計表(CHK)'!X50</f>
        <v>#REF!</v>
      </c>
      <c r="Y50" s="60" t="e">
        <f>'統計表(完成)'!Y50-'統計表(CHK)'!Y50</f>
        <v>#REF!</v>
      </c>
      <c r="Z50" s="60" t="e">
        <f>'統計表(完成)'!Z50-'統計表(CHK)'!Z50</f>
        <v>#REF!</v>
      </c>
      <c r="AA50" s="60" t="e">
        <f>'統計表(完成)'!AA50-'統計表(CHK)'!AA50</f>
        <v>#REF!</v>
      </c>
      <c r="AB50" s="60" t="e">
        <f>'統計表(完成)'!AB50-'統計表(CHK)'!AB50</f>
        <v>#REF!</v>
      </c>
      <c r="AC50" s="60" t="e">
        <f>'統計表(完成)'!AC50-'統計表(CHK)'!AC50</f>
        <v>#REF!</v>
      </c>
      <c r="AD50" s="60" t="e">
        <f>'統計表(完成)'!AD50-'統計表(CHK)'!AD50</f>
        <v>#REF!</v>
      </c>
      <c r="AE50" s="60" t="e">
        <f>'統計表(完成)'!AE50-'統計表(CHK)'!AE50</f>
        <v>#REF!</v>
      </c>
      <c r="AF50" s="60" t="e">
        <f>'統計表(完成)'!AF50-'統計表(CHK)'!AF50</f>
        <v>#REF!</v>
      </c>
      <c r="AG50" s="60" t="e">
        <f>'統計表(完成)'!AG50-'統計表(CHK)'!AG50</f>
        <v>#REF!</v>
      </c>
      <c r="AH50" s="60" t="e">
        <f>'統計表(完成)'!AH50-'統計表(CHK)'!AH50</f>
        <v>#REF!</v>
      </c>
      <c r="AI50" s="60" t="e">
        <f>'統計表(完成)'!AI50-'統計表(CHK)'!AI50</f>
        <v>#REF!</v>
      </c>
      <c r="AJ50" s="60" t="e">
        <f>'統計表(完成)'!AJ50-'統計表(CHK)'!AJ50</f>
        <v>#REF!</v>
      </c>
      <c r="AK50" s="60" t="e">
        <f>'統計表(完成)'!AK50-'統計表(CHK)'!AK50</f>
        <v>#REF!</v>
      </c>
      <c r="AL50" s="60" t="e">
        <f>'統計表(完成)'!AL50-'統計表(CHK)'!AL50</f>
        <v>#REF!</v>
      </c>
      <c r="AM50" s="60" t="e">
        <f>'統計表(完成)'!AM50-'統計表(CHK)'!AM50</f>
        <v>#REF!</v>
      </c>
      <c r="AN50" s="60" t="e">
        <f>'統計表(完成)'!AN50-'統計表(CHK)'!AN50</f>
        <v>#REF!</v>
      </c>
      <c r="AO50" s="60" t="e">
        <f>'統計表(完成)'!AO50-'統計表(CHK)'!AO50</f>
        <v>#REF!</v>
      </c>
      <c r="AP50" s="98" t="e">
        <f>'統計表(完成)'!AP50-'統計表(CHK)'!AP50</f>
        <v>#REF!</v>
      </c>
      <c r="AQ50" s="58" t="e">
        <f>'統計表(完成)'!AQ50-'統計表(CHK)'!AQ50</f>
        <v>#REF!</v>
      </c>
      <c r="AR50" s="58" t="e">
        <f>'統計表(完成)'!AR50-'統計表(CHK)'!AR50</f>
        <v>#REF!</v>
      </c>
      <c r="AS50" s="58" t="e">
        <f>'統計表(完成)'!AS50-'統計表(CHK)'!AS50</f>
        <v>#REF!</v>
      </c>
      <c r="AT50" s="58" t="e">
        <f>'統計表(完成)'!AT50-'統計表(CHK)'!AT50</f>
        <v>#REF!</v>
      </c>
      <c r="AU50" s="58" t="e">
        <f>'統計表(完成)'!AU50-'統計表(CHK)'!AU50</f>
        <v>#REF!</v>
      </c>
      <c r="AV50" s="58" t="e">
        <f>'統計表(完成)'!AV50-'統計表(CHK)'!AV50</f>
        <v>#REF!</v>
      </c>
      <c r="AW50" s="58" t="e">
        <f>'統計表(完成)'!AW50-'統計表(CHK)'!AW50</f>
        <v>#REF!</v>
      </c>
      <c r="AX50" s="58" t="e">
        <f>'統計表(完成)'!AX50-'統計表(CHK)'!AX50</f>
        <v>#REF!</v>
      </c>
      <c r="AY50" s="58" t="e">
        <f>'統計表(完成)'!AY50-'統計表(CHK)'!AY50</f>
        <v>#REF!</v>
      </c>
      <c r="AZ50" s="58" t="e">
        <f>'統計表(完成)'!AZ50-'統計表(CHK)'!AZ50</f>
        <v>#REF!</v>
      </c>
      <c r="BA50" s="58" t="e">
        <f>'統計表(完成)'!BA50-'統計表(CHK)'!BA50</f>
        <v>#REF!</v>
      </c>
      <c r="BB50" s="58" t="e">
        <f>'統計表(完成)'!BB50-'統計表(CHK)'!BB50</f>
        <v>#REF!</v>
      </c>
      <c r="BC50" s="58" t="e">
        <f>'統計表(完成)'!BC50-'統計表(CHK)'!BC50</f>
        <v>#REF!</v>
      </c>
      <c r="BD50" s="58" t="e">
        <f>'統計表(完成)'!BD50-'統計表(CHK)'!BD50</f>
        <v>#REF!</v>
      </c>
      <c r="BE50" s="58" t="e">
        <f>'統計表(完成)'!BE50-'統計表(CHK)'!BE50</f>
        <v>#REF!</v>
      </c>
      <c r="BF50" s="58" t="e">
        <f>'統計表(完成)'!BF50-'統計表(CHK)'!BF50</f>
        <v>#REF!</v>
      </c>
      <c r="BG50" s="58" t="e">
        <f>'統計表(完成)'!BG50-'統計表(CHK)'!BG50</f>
        <v>#REF!</v>
      </c>
      <c r="BH50" s="58" t="e">
        <f>'統計表(完成)'!BH50-'統計表(CHK)'!BH50</f>
        <v>#REF!</v>
      </c>
      <c r="BI50" s="58" t="e">
        <f>'統計表(完成)'!BI50-'統計表(CHK)'!BI50</f>
        <v>#REF!</v>
      </c>
      <c r="BJ50" s="58" t="e">
        <f>'統計表(完成)'!BJ50-'統計表(CHK)'!BJ50</f>
        <v>#REF!</v>
      </c>
      <c r="BK50" s="58" t="e">
        <f>'統計表(完成)'!BK50-'統計表(CHK)'!BK50</f>
        <v>#REF!</v>
      </c>
      <c r="BL50" s="58" t="e">
        <f>'統計表(完成)'!BL50-'統計表(CHK)'!BL50</f>
        <v>#REF!</v>
      </c>
      <c r="BM50" s="58" t="e">
        <f>'統計表(完成)'!BM50-'統計表(CHK)'!BM50</f>
        <v>#REF!</v>
      </c>
      <c r="BN50" s="58" t="e">
        <f>'統計表(完成)'!BN50-'統計表(CHK)'!BN50</f>
        <v>#REF!</v>
      </c>
      <c r="BO50" s="58" t="e">
        <f>'統計表(完成)'!BO50-'統計表(CHK)'!BO50</f>
        <v>#REF!</v>
      </c>
      <c r="BP50" s="58" t="e">
        <f>'統計表(完成)'!BP50-'統計表(CHK)'!BP50</f>
        <v>#REF!</v>
      </c>
      <c r="BQ50" s="58" t="e">
        <f>'統計表(完成)'!BQ50-'統計表(CHK)'!BQ50</f>
        <v>#REF!</v>
      </c>
      <c r="BR50" s="58" t="e">
        <f>'統計表(完成)'!BR50-'統計表(CHK)'!BR50</f>
        <v>#REF!</v>
      </c>
      <c r="BS50" s="58" t="e">
        <f>'統計表(完成)'!BS50-'統計表(CHK)'!BS50</f>
        <v>#REF!</v>
      </c>
      <c r="BT50" s="58" t="e">
        <f>'統計表(完成)'!BT50-'統計表(CHK)'!BT50</f>
        <v>#REF!</v>
      </c>
      <c r="BU50" s="58" t="e">
        <f>'統計表(完成)'!BU50-'統計表(CHK)'!BU50</f>
        <v>#REF!</v>
      </c>
      <c r="BV50" s="58" t="e">
        <f>'統計表(完成)'!BV50-'統計表(CHK)'!BV50</f>
        <v>#REF!</v>
      </c>
      <c r="BW50" s="58" t="e">
        <f>'統計表(完成)'!BW50-'統計表(CHK)'!BW50</f>
        <v>#REF!</v>
      </c>
      <c r="BX50" s="58" t="e">
        <f>'統計表(完成)'!BX50-'統計表(CHK)'!BX50</f>
        <v>#REF!</v>
      </c>
      <c r="BY50" s="58" t="e">
        <f>'統計表(完成)'!BY50-'統計表(CHK)'!BY50</f>
        <v>#REF!</v>
      </c>
      <c r="BZ50" s="58" t="e">
        <f>'統計表(完成)'!BZ50-'統計表(CHK)'!BZ50</f>
        <v>#REF!</v>
      </c>
      <c r="CA50" s="58" t="e">
        <f>'統計表(完成)'!CA50-'統計表(CHK)'!CA50</f>
        <v>#REF!</v>
      </c>
      <c r="CB50" s="123" t="e">
        <f>'統計表(完成)'!CB50-'統計表(CHK)'!CB50</f>
        <v>#REF!</v>
      </c>
      <c r="CC50" s="127" t="e">
        <f>'統計表(完成)'!CC50-'統計表(CHK)'!CC50</f>
        <v>#REF!</v>
      </c>
      <c r="CD50" s="60" t="e">
        <f>'統計表(完成)'!CD50-'統計表(CHK)'!CD50</f>
        <v>#REF!</v>
      </c>
      <c r="CE50" s="60" t="e">
        <f>'統計表(完成)'!CE50-'統計表(CHK)'!CE50</f>
        <v>#REF!</v>
      </c>
      <c r="CF50" s="60" t="e">
        <f>'統計表(完成)'!CF50-'統計表(CHK)'!CF50</f>
        <v>#REF!</v>
      </c>
      <c r="CG50" s="60" t="e">
        <f>'統計表(完成)'!CG50-'統計表(CHK)'!CG50</f>
        <v>#REF!</v>
      </c>
      <c r="CH50" s="60" t="e">
        <f>'統計表(完成)'!CH50-'統計表(CHK)'!CH50</f>
        <v>#REF!</v>
      </c>
      <c r="CI50" s="60" t="e">
        <f>'統計表(完成)'!CI50-'統計表(CHK)'!CI50</f>
        <v>#REF!</v>
      </c>
      <c r="CJ50" s="84">
        <f>'統計表(完成)'!CJ50-'統計表(CHK)'!CJ50</f>
        <v>0</v>
      </c>
      <c r="CK50" s="59" t="e">
        <f>'統計表(完成)'!CK50-'統計表(CHK)'!CK50</f>
        <v>#REF!</v>
      </c>
      <c r="CL50" s="67" t="e">
        <f>'統計表(完成)'!CL50-'統計表(CHK)'!CL50</f>
        <v>#REF!</v>
      </c>
      <c r="CM50" s="58" t="e">
        <f>'統計表(完成)'!CM50-'統計表(CHK)'!CM50</f>
        <v>#REF!</v>
      </c>
      <c r="CN50" s="58" t="e">
        <f>'統計表(完成)'!CN50-'統計表(CHK)'!CN50</f>
        <v>#REF!</v>
      </c>
      <c r="CO50" s="58" t="e">
        <f>'統計表(完成)'!CO50-'統計表(CHK)'!CO50</f>
        <v>#REF!</v>
      </c>
      <c r="CP50" s="58" t="e">
        <f>'統計表(完成)'!CP50-'統計表(CHK)'!CP50</f>
        <v>#REF!</v>
      </c>
      <c r="CQ50" s="58" t="e">
        <f>'統計表(完成)'!CQ50-'統計表(CHK)'!CQ50</f>
        <v>#REF!</v>
      </c>
      <c r="CR50" s="85">
        <f>'統計表(完成)'!CR50-'統計表(CHK)'!CR50</f>
        <v>0</v>
      </c>
      <c r="CS50" s="155" t="e">
        <f>'統計表(完成)'!CS50-'統計表(CHK)'!CS50</f>
        <v>#REF!</v>
      </c>
      <c r="CT50" s="166" t="e">
        <f>'統計表(完成)'!CT50-'統計表(CHK)'!CT50</f>
        <v>#REF!</v>
      </c>
      <c r="CU50" s="61" t="e">
        <f>'統計表(完成)'!CU50-'統計表(CHK)'!CU50</f>
        <v>#REF!</v>
      </c>
      <c r="CV50" s="61" t="e">
        <f>'統計表(完成)'!CV50-'統計表(CHK)'!CV50</f>
        <v>#REF!</v>
      </c>
      <c r="CW50" s="173" t="e">
        <f>'統計表(完成)'!CW50-'統計表(CHK)'!CW50</f>
        <v>#REF!</v>
      </c>
      <c r="CX50" s="58"/>
    </row>
    <row r="51" spans="1:102" x14ac:dyDescent="0.35">
      <c r="A51" s="236"/>
      <c r="B51" s="240"/>
      <c r="C51" s="71">
        <v>22</v>
      </c>
      <c r="D51" s="57" t="s">
        <v>16</v>
      </c>
      <c r="E51" s="60" t="e">
        <f>'統計表(完成)'!E51-'統計表(CHK)'!E51</f>
        <v>#REF!</v>
      </c>
      <c r="F51" s="60" t="e">
        <f>'統計表(完成)'!F51-'統計表(CHK)'!F51</f>
        <v>#REF!</v>
      </c>
      <c r="G51" s="60" t="e">
        <f>'統計表(完成)'!G51-'統計表(CHK)'!G51</f>
        <v>#REF!</v>
      </c>
      <c r="H51" s="60" t="e">
        <f>'統計表(完成)'!H51-'統計表(CHK)'!H51</f>
        <v>#REF!</v>
      </c>
      <c r="I51" s="60" t="e">
        <f>'統計表(完成)'!I51-'統計表(CHK)'!I51</f>
        <v>#REF!</v>
      </c>
      <c r="J51" s="60" t="e">
        <f>'統計表(完成)'!J51-'統計表(CHK)'!J51</f>
        <v>#REF!</v>
      </c>
      <c r="K51" s="60" t="e">
        <f>'統計表(完成)'!K51-'統計表(CHK)'!K51</f>
        <v>#REF!</v>
      </c>
      <c r="L51" s="60" t="e">
        <f>'統計表(完成)'!L51-'統計表(CHK)'!L51</f>
        <v>#REF!</v>
      </c>
      <c r="M51" s="60" t="e">
        <f>'統計表(完成)'!M51-'統計表(CHK)'!M51</f>
        <v>#REF!</v>
      </c>
      <c r="N51" s="60" t="e">
        <f>'統計表(完成)'!N51-'統計表(CHK)'!N51</f>
        <v>#REF!</v>
      </c>
      <c r="O51" s="60" t="e">
        <f>'統計表(完成)'!O51-'統計表(CHK)'!O51</f>
        <v>#REF!</v>
      </c>
      <c r="P51" s="60" t="e">
        <f>'統計表(完成)'!P51-'統計表(CHK)'!P51</f>
        <v>#REF!</v>
      </c>
      <c r="Q51" s="60" t="e">
        <f>'統計表(完成)'!Q51-'統計表(CHK)'!Q51</f>
        <v>#REF!</v>
      </c>
      <c r="R51" s="60" t="e">
        <f>'統計表(完成)'!R51-'統計表(CHK)'!R51</f>
        <v>#REF!</v>
      </c>
      <c r="S51" s="60" t="e">
        <f>'統計表(完成)'!S51-'統計表(CHK)'!S51</f>
        <v>#REF!</v>
      </c>
      <c r="T51" s="60" t="e">
        <f>'統計表(完成)'!T51-'統計表(CHK)'!T51</f>
        <v>#REF!</v>
      </c>
      <c r="U51" s="60" t="e">
        <f>'統計表(完成)'!U51-'統計表(CHK)'!U51</f>
        <v>#REF!</v>
      </c>
      <c r="V51" s="60" t="e">
        <f>'統計表(完成)'!V51-'統計表(CHK)'!V51</f>
        <v>#REF!</v>
      </c>
      <c r="W51" s="60" t="e">
        <f>'統計表(完成)'!W51-'統計表(CHK)'!W51</f>
        <v>#REF!</v>
      </c>
      <c r="X51" s="60" t="e">
        <f>'統計表(完成)'!X51-'統計表(CHK)'!X51</f>
        <v>#REF!</v>
      </c>
      <c r="Y51" s="60" t="e">
        <f>'統計表(完成)'!Y51-'統計表(CHK)'!Y51</f>
        <v>#REF!</v>
      </c>
      <c r="Z51" s="60" t="e">
        <f>'統計表(完成)'!Z51-'統計表(CHK)'!Z51</f>
        <v>#REF!</v>
      </c>
      <c r="AA51" s="60" t="e">
        <f>'統計表(完成)'!AA51-'統計表(CHK)'!AA51</f>
        <v>#REF!</v>
      </c>
      <c r="AB51" s="60" t="e">
        <f>'統計表(完成)'!AB51-'統計表(CHK)'!AB51</f>
        <v>#REF!</v>
      </c>
      <c r="AC51" s="60" t="e">
        <f>'統計表(完成)'!AC51-'統計表(CHK)'!AC51</f>
        <v>#REF!</v>
      </c>
      <c r="AD51" s="60" t="e">
        <f>'統計表(完成)'!AD51-'統計表(CHK)'!AD51</f>
        <v>#REF!</v>
      </c>
      <c r="AE51" s="60" t="e">
        <f>'統計表(完成)'!AE51-'統計表(CHK)'!AE51</f>
        <v>#REF!</v>
      </c>
      <c r="AF51" s="60" t="e">
        <f>'統計表(完成)'!AF51-'統計表(CHK)'!AF51</f>
        <v>#REF!</v>
      </c>
      <c r="AG51" s="60" t="e">
        <f>'統計表(完成)'!AG51-'統計表(CHK)'!AG51</f>
        <v>#REF!</v>
      </c>
      <c r="AH51" s="60" t="e">
        <f>'統計表(完成)'!AH51-'統計表(CHK)'!AH51</f>
        <v>#REF!</v>
      </c>
      <c r="AI51" s="60" t="e">
        <f>'統計表(完成)'!AI51-'統計表(CHK)'!AI51</f>
        <v>#REF!</v>
      </c>
      <c r="AJ51" s="60" t="e">
        <f>'統計表(完成)'!AJ51-'統計表(CHK)'!AJ51</f>
        <v>#REF!</v>
      </c>
      <c r="AK51" s="60" t="e">
        <f>'統計表(完成)'!AK51-'統計表(CHK)'!AK51</f>
        <v>#REF!</v>
      </c>
      <c r="AL51" s="60" t="e">
        <f>'統計表(完成)'!AL51-'統計表(CHK)'!AL51</f>
        <v>#REF!</v>
      </c>
      <c r="AM51" s="60" t="e">
        <f>'統計表(完成)'!AM51-'統計表(CHK)'!AM51</f>
        <v>#REF!</v>
      </c>
      <c r="AN51" s="60" t="e">
        <f>'統計表(完成)'!AN51-'統計表(CHK)'!AN51</f>
        <v>#REF!</v>
      </c>
      <c r="AO51" s="60" t="e">
        <f>'統計表(完成)'!AO51-'統計表(CHK)'!AO51</f>
        <v>#REF!</v>
      </c>
      <c r="AP51" s="98" t="e">
        <f>'統計表(完成)'!AP51-'統計表(CHK)'!AP51</f>
        <v>#REF!</v>
      </c>
      <c r="AQ51" s="58" t="e">
        <f>'統計表(完成)'!AQ51-'統計表(CHK)'!AQ51</f>
        <v>#REF!</v>
      </c>
      <c r="AR51" s="58" t="e">
        <f>'統計表(完成)'!AR51-'統計表(CHK)'!AR51</f>
        <v>#REF!</v>
      </c>
      <c r="AS51" s="58" t="e">
        <f>'統計表(完成)'!AS51-'統計表(CHK)'!AS51</f>
        <v>#REF!</v>
      </c>
      <c r="AT51" s="58" t="e">
        <f>'統計表(完成)'!AT51-'統計表(CHK)'!AT51</f>
        <v>#REF!</v>
      </c>
      <c r="AU51" s="58" t="e">
        <f>'統計表(完成)'!AU51-'統計表(CHK)'!AU51</f>
        <v>#REF!</v>
      </c>
      <c r="AV51" s="58" t="e">
        <f>'統計表(完成)'!AV51-'統計表(CHK)'!AV51</f>
        <v>#REF!</v>
      </c>
      <c r="AW51" s="58" t="e">
        <f>'統計表(完成)'!AW51-'統計表(CHK)'!AW51</f>
        <v>#REF!</v>
      </c>
      <c r="AX51" s="58" t="e">
        <f>'統計表(完成)'!AX51-'統計表(CHK)'!AX51</f>
        <v>#REF!</v>
      </c>
      <c r="AY51" s="58" t="e">
        <f>'統計表(完成)'!AY51-'統計表(CHK)'!AY51</f>
        <v>#REF!</v>
      </c>
      <c r="AZ51" s="58" t="e">
        <f>'統計表(完成)'!AZ51-'統計表(CHK)'!AZ51</f>
        <v>#REF!</v>
      </c>
      <c r="BA51" s="58" t="e">
        <f>'統計表(完成)'!BA51-'統計表(CHK)'!BA51</f>
        <v>#REF!</v>
      </c>
      <c r="BB51" s="58" t="e">
        <f>'統計表(完成)'!BB51-'統計表(CHK)'!BB51</f>
        <v>#REF!</v>
      </c>
      <c r="BC51" s="58" t="e">
        <f>'統計表(完成)'!BC51-'統計表(CHK)'!BC51</f>
        <v>#REF!</v>
      </c>
      <c r="BD51" s="58" t="e">
        <f>'統計表(完成)'!BD51-'統計表(CHK)'!BD51</f>
        <v>#REF!</v>
      </c>
      <c r="BE51" s="58" t="e">
        <f>'統計表(完成)'!BE51-'統計表(CHK)'!BE51</f>
        <v>#REF!</v>
      </c>
      <c r="BF51" s="58" t="e">
        <f>'統計表(完成)'!BF51-'統計表(CHK)'!BF51</f>
        <v>#REF!</v>
      </c>
      <c r="BG51" s="58" t="e">
        <f>'統計表(完成)'!BG51-'統計表(CHK)'!BG51</f>
        <v>#REF!</v>
      </c>
      <c r="BH51" s="58" t="e">
        <f>'統計表(完成)'!BH51-'統計表(CHK)'!BH51</f>
        <v>#REF!</v>
      </c>
      <c r="BI51" s="58" t="e">
        <f>'統計表(完成)'!BI51-'統計表(CHK)'!BI51</f>
        <v>#REF!</v>
      </c>
      <c r="BJ51" s="58" t="e">
        <f>'統計表(完成)'!BJ51-'統計表(CHK)'!BJ51</f>
        <v>#REF!</v>
      </c>
      <c r="BK51" s="58" t="e">
        <f>'統計表(完成)'!BK51-'統計表(CHK)'!BK51</f>
        <v>#REF!</v>
      </c>
      <c r="BL51" s="58" t="e">
        <f>'統計表(完成)'!BL51-'統計表(CHK)'!BL51</f>
        <v>#REF!</v>
      </c>
      <c r="BM51" s="58" t="e">
        <f>'統計表(完成)'!BM51-'統計表(CHK)'!BM51</f>
        <v>#REF!</v>
      </c>
      <c r="BN51" s="58" t="e">
        <f>'統計表(完成)'!BN51-'統計表(CHK)'!BN51</f>
        <v>#REF!</v>
      </c>
      <c r="BO51" s="58" t="e">
        <f>'統計表(完成)'!BO51-'統計表(CHK)'!BO51</f>
        <v>#REF!</v>
      </c>
      <c r="BP51" s="58" t="e">
        <f>'統計表(完成)'!BP51-'統計表(CHK)'!BP51</f>
        <v>#REF!</v>
      </c>
      <c r="BQ51" s="58" t="e">
        <f>'統計表(完成)'!BQ51-'統計表(CHK)'!BQ51</f>
        <v>#REF!</v>
      </c>
      <c r="BR51" s="58" t="e">
        <f>'統計表(完成)'!BR51-'統計表(CHK)'!BR51</f>
        <v>#REF!</v>
      </c>
      <c r="BS51" s="58" t="e">
        <f>'統計表(完成)'!BS51-'統計表(CHK)'!BS51</f>
        <v>#REF!</v>
      </c>
      <c r="BT51" s="58" t="e">
        <f>'統計表(完成)'!BT51-'統計表(CHK)'!BT51</f>
        <v>#REF!</v>
      </c>
      <c r="BU51" s="58" t="e">
        <f>'統計表(完成)'!BU51-'統計表(CHK)'!BU51</f>
        <v>#REF!</v>
      </c>
      <c r="BV51" s="58" t="e">
        <f>'統計表(完成)'!BV51-'統計表(CHK)'!BV51</f>
        <v>#REF!</v>
      </c>
      <c r="BW51" s="58" t="e">
        <f>'統計表(完成)'!BW51-'統計表(CHK)'!BW51</f>
        <v>#REF!</v>
      </c>
      <c r="BX51" s="58" t="e">
        <f>'統計表(完成)'!BX51-'統計表(CHK)'!BX51</f>
        <v>#REF!</v>
      </c>
      <c r="BY51" s="58" t="e">
        <f>'統計表(完成)'!BY51-'統計表(CHK)'!BY51</f>
        <v>#REF!</v>
      </c>
      <c r="BZ51" s="58" t="e">
        <f>'統計表(完成)'!BZ51-'統計表(CHK)'!BZ51</f>
        <v>#REF!</v>
      </c>
      <c r="CA51" s="58" t="e">
        <f>'統計表(完成)'!CA51-'統計表(CHK)'!CA51</f>
        <v>#REF!</v>
      </c>
      <c r="CB51" s="123" t="e">
        <f>'統計表(完成)'!CB51-'統計表(CHK)'!CB51</f>
        <v>#REF!</v>
      </c>
      <c r="CC51" s="127" t="e">
        <f>'統計表(完成)'!CC51-'統計表(CHK)'!CC51</f>
        <v>#REF!</v>
      </c>
      <c r="CD51" s="60" t="e">
        <f>'統計表(完成)'!CD51-'統計表(CHK)'!CD51</f>
        <v>#REF!</v>
      </c>
      <c r="CE51" s="60" t="e">
        <f>'統計表(完成)'!CE51-'統計表(CHK)'!CE51</f>
        <v>#REF!</v>
      </c>
      <c r="CF51" s="60" t="e">
        <f>'統計表(完成)'!CF51-'統計表(CHK)'!CF51</f>
        <v>#REF!</v>
      </c>
      <c r="CG51" s="60" t="e">
        <f>'統計表(完成)'!CG51-'統計表(CHK)'!CG51</f>
        <v>#REF!</v>
      </c>
      <c r="CH51" s="60" t="e">
        <f>'統計表(完成)'!CH51-'統計表(CHK)'!CH51</f>
        <v>#REF!</v>
      </c>
      <c r="CI51" s="60" t="e">
        <f>'統計表(完成)'!CI51-'統計表(CHK)'!CI51</f>
        <v>#REF!</v>
      </c>
      <c r="CJ51" s="84">
        <f>'統計表(完成)'!CJ51-'統計表(CHK)'!CJ51</f>
        <v>0</v>
      </c>
      <c r="CK51" s="59" t="e">
        <f>'統計表(完成)'!CK51-'統計表(CHK)'!CK51</f>
        <v>#REF!</v>
      </c>
      <c r="CL51" s="67" t="e">
        <f>'統計表(完成)'!CL51-'統計表(CHK)'!CL51</f>
        <v>#REF!</v>
      </c>
      <c r="CM51" s="58" t="e">
        <f>'統計表(完成)'!CM51-'統計表(CHK)'!CM51</f>
        <v>#REF!</v>
      </c>
      <c r="CN51" s="58" t="e">
        <f>'統計表(完成)'!CN51-'統計表(CHK)'!CN51</f>
        <v>#REF!</v>
      </c>
      <c r="CO51" s="58" t="e">
        <f>'統計表(完成)'!CO51-'統計表(CHK)'!CO51</f>
        <v>#REF!</v>
      </c>
      <c r="CP51" s="58" t="e">
        <f>'統計表(完成)'!CP51-'統計表(CHK)'!CP51</f>
        <v>#REF!</v>
      </c>
      <c r="CQ51" s="58" t="e">
        <f>'統計表(完成)'!CQ51-'統計表(CHK)'!CQ51</f>
        <v>#REF!</v>
      </c>
      <c r="CR51" s="85">
        <f>'統計表(完成)'!CR51-'統計表(CHK)'!CR51</f>
        <v>0</v>
      </c>
      <c r="CS51" s="155" t="e">
        <f>'統計表(完成)'!CS51-'統計表(CHK)'!CS51</f>
        <v>#REF!</v>
      </c>
      <c r="CT51" s="166" t="e">
        <f>'統計表(完成)'!CT51-'統計表(CHK)'!CT51</f>
        <v>#REF!</v>
      </c>
      <c r="CU51" s="61" t="e">
        <f>'統計表(完成)'!CU51-'統計表(CHK)'!CU51</f>
        <v>#REF!</v>
      </c>
      <c r="CV51" s="61" t="e">
        <f>'統計表(完成)'!CV51-'統計表(CHK)'!CV51</f>
        <v>#REF!</v>
      </c>
      <c r="CW51" s="173" t="e">
        <f>'統計表(完成)'!CW51-'統計表(CHK)'!CW51</f>
        <v>#REF!</v>
      </c>
      <c r="CX51" s="58"/>
    </row>
    <row r="52" spans="1:102" x14ac:dyDescent="0.35">
      <c r="A52" s="236"/>
      <c r="B52" s="240"/>
      <c r="C52" s="71">
        <v>25</v>
      </c>
      <c r="D52" s="57" t="s">
        <v>17</v>
      </c>
      <c r="E52" s="60" t="e">
        <f>'統計表(完成)'!E52-'統計表(CHK)'!E52</f>
        <v>#REF!</v>
      </c>
      <c r="F52" s="60" t="e">
        <f>'統計表(完成)'!F52-'統計表(CHK)'!F52</f>
        <v>#REF!</v>
      </c>
      <c r="G52" s="60" t="e">
        <f>'統計表(完成)'!G52-'統計表(CHK)'!G52</f>
        <v>#REF!</v>
      </c>
      <c r="H52" s="60" t="e">
        <f>'統計表(完成)'!H52-'統計表(CHK)'!H52</f>
        <v>#REF!</v>
      </c>
      <c r="I52" s="60" t="e">
        <f>'統計表(完成)'!I52-'統計表(CHK)'!I52</f>
        <v>#REF!</v>
      </c>
      <c r="J52" s="60" t="e">
        <f>'統計表(完成)'!J52-'統計表(CHK)'!J52</f>
        <v>#REF!</v>
      </c>
      <c r="K52" s="60" t="e">
        <f>'統計表(完成)'!K52-'統計表(CHK)'!K52</f>
        <v>#REF!</v>
      </c>
      <c r="L52" s="60" t="e">
        <f>'統計表(完成)'!L52-'統計表(CHK)'!L52</f>
        <v>#REF!</v>
      </c>
      <c r="M52" s="60" t="e">
        <f>'統計表(完成)'!M52-'統計表(CHK)'!M52</f>
        <v>#REF!</v>
      </c>
      <c r="N52" s="60" t="e">
        <f>'統計表(完成)'!N52-'統計表(CHK)'!N52</f>
        <v>#REF!</v>
      </c>
      <c r="O52" s="60" t="e">
        <f>'統計表(完成)'!O52-'統計表(CHK)'!O52</f>
        <v>#REF!</v>
      </c>
      <c r="P52" s="60" t="e">
        <f>'統計表(完成)'!P52-'統計表(CHK)'!P52</f>
        <v>#REF!</v>
      </c>
      <c r="Q52" s="60" t="e">
        <f>'統計表(完成)'!Q52-'統計表(CHK)'!Q52</f>
        <v>#REF!</v>
      </c>
      <c r="R52" s="60" t="e">
        <f>'統計表(完成)'!R52-'統計表(CHK)'!R52</f>
        <v>#REF!</v>
      </c>
      <c r="S52" s="60" t="e">
        <f>'統計表(完成)'!S52-'統計表(CHK)'!S52</f>
        <v>#REF!</v>
      </c>
      <c r="T52" s="60" t="e">
        <f>'統計表(完成)'!T52-'統計表(CHK)'!T52</f>
        <v>#REF!</v>
      </c>
      <c r="U52" s="60" t="e">
        <f>'統計表(完成)'!U52-'統計表(CHK)'!U52</f>
        <v>#REF!</v>
      </c>
      <c r="V52" s="60" t="e">
        <f>'統計表(完成)'!V52-'統計表(CHK)'!V52</f>
        <v>#REF!</v>
      </c>
      <c r="W52" s="60" t="e">
        <f>'統計表(完成)'!W52-'統計表(CHK)'!W52</f>
        <v>#REF!</v>
      </c>
      <c r="X52" s="60" t="e">
        <f>'統計表(完成)'!X52-'統計表(CHK)'!X52</f>
        <v>#REF!</v>
      </c>
      <c r="Y52" s="60" t="e">
        <f>'統計表(完成)'!Y52-'統計表(CHK)'!Y52</f>
        <v>#REF!</v>
      </c>
      <c r="Z52" s="60" t="e">
        <f>'統計表(完成)'!Z52-'統計表(CHK)'!Z52</f>
        <v>#REF!</v>
      </c>
      <c r="AA52" s="60" t="e">
        <f>'統計表(完成)'!AA52-'統計表(CHK)'!AA52</f>
        <v>#REF!</v>
      </c>
      <c r="AB52" s="60" t="e">
        <f>'統計表(完成)'!AB52-'統計表(CHK)'!AB52</f>
        <v>#REF!</v>
      </c>
      <c r="AC52" s="60" t="e">
        <f>'統計表(完成)'!AC52-'統計表(CHK)'!AC52</f>
        <v>#REF!</v>
      </c>
      <c r="AD52" s="60" t="e">
        <f>'統計表(完成)'!AD52-'統計表(CHK)'!AD52</f>
        <v>#REF!</v>
      </c>
      <c r="AE52" s="60" t="e">
        <f>'統計表(完成)'!AE52-'統計表(CHK)'!AE52</f>
        <v>#REF!</v>
      </c>
      <c r="AF52" s="60" t="e">
        <f>'統計表(完成)'!AF52-'統計表(CHK)'!AF52</f>
        <v>#REF!</v>
      </c>
      <c r="AG52" s="60" t="e">
        <f>'統計表(完成)'!AG52-'統計表(CHK)'!AG52</f>
        <v>#REF!</v>
      </c>
      <c r="AH52" s="60" t="e">
        <f>'統計表(完成)'!AH52-'統計表(CHK)'!AH52</f>
        <v>#REF!</v>
      </c>
      <c r="AI52" s="60" t="e">
        <f>'統計表(完成)'!AI52-'統計表(CHK)'!AI52</f>
        <v>#REF!</v>
      </c>
      <c r="AJ52" s="60" t="e">
        <f>'統計表(完成)'!AJ52-'統計表(CHK)'!AJ52</f>
        <v>#REF!</v>
      </c>
      <c r="AK52" s="60" t="e">
        <f>'統計表(完成)'!AK52-'統計表(CHK)'!AK52</f>
        <v>#REF!</v>
      </c>
      <c r="AL52" s="60" t="e">
        <f>'統計表(完成)'!AL52-'統計表(CHK)'!AL52</f>
        <v>#REF!</v>
      </c>
      <c r="AM52" s="60" t="e">
        <f>'統計表(完成)'!AM52-'統計表(CHK)'!AM52</f>
        <v>#REF!</v>
      </c>
      <c r="AN52" s="60" t="e">
        <f>'統計表(完成)'!AN52-'統計表(CHK)'!AN52</f>
        <v>#REF!</v>
      </c>
      <c r="AO52" s="60" t="e">
        <f>'統計表(完成)'!AO52-'統計表(CHK)'!AO52</f>
        <v>#REF!</v>
      </c>
      <c r="AP52" s="98" t="e">
        <f>'統計表(完成)'!AP52-'統計表(CHK)'!AP52</f>
        <v>#REF!</v>
      </c>
      <c r="AQ52" s="58" t="e">
        <f>'統計表(完成)'!AQ52-'統計表(CHK)'!AQ52</f>
        <v>#REF!</v>
      </c>
      <c r="AR52" s="58" t="e">
        <f>'統計表(完成)'!AR52-'統計表(CHK)'!AR52</f>
        <v>#REF!</v>
      </c>
      <c r="AS52" s="58" t="e">
        <f>'統計表(完成)'!AS52-'統計表(CHK)'!AS52</f>
        <v>#REF!</v>
      </c>
      <c r="AT52" s="58" t="e">
        <f>'統計表(完成)'!AT52-'統計表(CHK)'!AT52</f>
        <v>#REF!</v>
      </c>
      <c r="AU52" s="58" t="e">
        <f>'統計表(完成)'!AU52-'統計表(CHK)'!AU52</f>
        <v>#REF!</v>
      </c>
      <c r="AV52" s="58" t="e">
        <f>'統計表(完成)'!AV52-'統計表(CHK)'!AV52</f>
        <v>#REF!</v>
      </c>
      <c r="AW52" s="58" t="e">
        <f>'統計表(完成)'!AW52-'統計表(CHK)'!AW52</f>
        <v>#REF!</v>
      </c>
      <c r="AX52" s="58" t="e">
        <f>'統計表(完成)'!AX52-'統計表(CHK)'!AX52</f>
        <v>#REF!</v>
      </c>
      <c r="AY52" s="58" t="e">
        <f>'統計表(完成)'!AY52-'統計表(CHK)'!AY52</f>
        <v>#REF!</v>
      </c>
      <c r="AZ52" s="58" t="e">
        <f>'統計表(完成)'!AZ52-'統計表(CHK)'!AZ52</f>
        <v>#REF!</v>
      </c>
      <c r="BA52" s="58" t="e">
        <f>'統計表(完成)'!BA52-'統計表(CHK)'!BA52</f>
        <v>#REF!</v>
      </c>
      <c r="BB52" s="58" t="e">
        <f>'統計表(完成)'!BB52-'統計表(CHK)'!BB52</f>
        <v>#REF!</v>
      </c>
      <c r="BC52" s="58" t="e">
        <f>'統計表(完成)'!BC52-'統計表(CHK)'!BC52</f>
        <v>#REF!</v>
      </c>
      <c r="BD52" s="58" t="e">
        <f>'統計表(完成)'!BD52-'統計表(CHK)'!BD52</f>
        <v>#REF!</v>
      </c>
      <c r="BE52" s="58" t="e">
        <f>'統計表(完成)'!BE52-'統計表(CHK)'!BE52</f>
        <v>#REF!</v>
      </c>
      <c r="BF52" s="58" t="e">
        <f>'統計表(完成)'!BF52-'統計表(CHK)'!BF52</f>
        <v>#REF!</v>
      </c>
      <c r="BG52" s="58" t="e">
        <f>'統計表(完成)'!BG52-'統計表(CHK)'!BG52</f>
        <v>#REF!</v>
      </c>
      <c r="BH52" s="58" t="e">
        <f>'統計表(完成)'!BH52-'統計表(CHK)'!BH52</f>
        <v>#REF!</v>
      </c>
      <c r="BI52" s="58" t="e">
        <f>'統計表(完成)'!BI52-'統計表(CHK)'!BI52</f>
        <v>#REF!</v>
      </c>
      <c r="BJ52" s="58" t="e">
        <f>'統計表(完成)'!BJ52-'統計表(CHK)'!BJ52</f>
        <v>#REF!</v>
      </c>
      <c r="BK52" s="58" t="e">
        <f>'統計表(完成)'!BK52-'統計表(CHK)'!BK52</f>
        <v>#REF!</v>
      </c>
      <c r="BL52" s="58" t="e">
        <f>'統計表(完成)'!BL52-'統計表(CHK)'!BL52</f>
        <v>#REF!</v>
      </c>
      <c r="BM52" s="58" t="e">
        <f>'統計表(完成)'!BM52-'統計表(CHK)'!BM52</f>
        <v>#REF!</v>
      </c>
      <c r="BN52" s="58" t="e">
        <f>'統計表(完成)'!BN52-'統計表(CHK)'!BN52</f>
        <v>#REF!</v>
      </c>
      <c r="BO52" s="58" t="e">
        <f>'統計表(完成)'!BO52-'統計表(CHK)'!BO52</f>
        <v>#REF!</v>
      </c>
      <c r="BP52" s="58" t="e">
        <f>'統計表(完成)'!BP52-'統計表(CHK)'!BP52</f>
        <v>#REF!</v>
      </c>
      <c r="BQ52" s="58" t="e">
        <f>'統計表(完成)'!BQ52-'統計表(CHK)'!BQ52</f>
        <v>#REF!</v>
      </c>
      <c r="BR52" s="58" t="e">
        <f>'統計表(完成)'!BR52-'統計表(CHK)'!BR52</f>
        <v>#REF!</v>
      </c>
      <c r="BS52" s="58" t="e">
        <f>'統計表(完成)'!BS52-'統計表(CHK)'!BS52</f>
        <v>#REF!</v>
      </c>
      <c r="BT52" s="58" t="e">
        <f>'統計表(完成)'!BT52-'統計表(CHK)'!BT52</f>
        <v>#REF!</v>
      </c>
      <c r="BU52" s="58" t="e">
        <f>'統計表(完成)'!BU52-'統計表(CHK)'!BU52</f>
        <v>#REF!</v>
      </c>
      <c r="BV52" s="58" t="e">
        <f>'統計表(完成)'!BV52-'統計表(CHK)'!BV52</f>
        <v>#REF!</v>
      </c>
      <c r="BW52" s="58" t="e">
        <f>'統計表(完成)'!BW52-'統計表(CHK)'!BW52</f>
        <v>#REF!</v>
      </c>
      <c r="BX52" s="58" t="e">
        <f>'統計表(完成)'!BX52-'統計表(CHK)'!BX52</f>
        <v>#REF!</v>
      </c>
      <c r="BY52" s="58" t="e">
        <f>'統計表(完成)'!BY52-'統計表(CHK)'!BY52</f>
        <v>#REF!</v>
      </c>
      <c r="BZ52" s="58" t="e">
        <f>'統計表(完成)'!BZ52-'統計表(CHK)'!BZ52</f>
        <v>#REF!</v>
      </c>
      <c r="CA52" s="58" t="e">
        <f>'統計表(完成)'!CA52-'統計表(CHK)'!CA52</f>
        <v>#REF!</v>
      </c>
      <c r="CB52" s="123" t="e">
        <f>'統計表(完成)'!CB52-'統計表(CHK)'!CB52</f>
        <v>#REF!</v>
      </c>
      <c r="CC52" s="127" t="e">
        <f>'統計表(完成)'!CC52-'統計表(CHK)'!CC52</f>
        <v>#REF!</v>
      </c>
      <c r="CD52" s="60" t="e">
        <f>'統計表(完成)'!CD52-'統計表(CHK)'!CD52</f>
        <v>#REF!</v>
      </c>
      <c r="CE52" s="60" t="e">
        <f>'統計表(完成)'!CE52-'統計表(CHK)'!CE52</f>
        <v>#REF!</v>
      </c>
      <c r="CF52" s="60" t="e">
        <f>'統計表(完成)'!CF52-'統計表(CHK)'!CF52</f>
        <v>#REF!</v>
      </c>
      <c r="CG52" s="60" t="e">
        <f>'統計表(完成)'!CG52-'統計表(CHK)'!CG52</f>
        <v>#REF!</v>
      </c>
      <c r="CH52" s="60" t="e">
        <f>'統計表(完成)'!CH52-'統計表(CHK)'!CH52</f>
        <v>#REF!</v>
      </c>
      <c r="CI52" s="60" t="e">
        <f>'統計表(完成)'!CI52-'統計表(CHK)'!CI52</f>
        <v>#REF!</v>
      </c>
      <c r="CJ52" s="84">
        <f>'統計表(完成)'!CJ52-'統計表(CHK)'!CJ52</f>
        <v>0</v>
      </c>
      <c r="CK52" s="59" t="e">
        <f>'統計表(完成)'!CK52-'統計表(CHK)'!CK52</f>
        <v>#REF!</v>
      </c>
      <c r="CL52" s="67" t="e">
        <f>'統計表(完成)'!CL52-'統計表(CHK)'!CL52</f>
        <v>#REF!</v>
      </c>
      <c r="CM52" s="58" t="e">
        <f>'統計表(完成)'!CM52-'統計表(CHK)'!CM52</f>
        <v>#REF!</v>
      </c>
      <c r="CN52" s="58" t="e">
        <f>'統計表(完成)'!CN52-'統計表(CHK)'!CN52</f>
        <v>#REF!</v>
      </c>
      <c r="CO52" s="58" t="e">
        <f>'統計表(完成)'!CO52-'統計表(CHK)'!CO52</f>
        <v>#REF!</v>
      </c>
      <c r="CP52" s="58" t="e">
        <f>'統計表(完成)'!CP52-'統計表(CHK)'!CP52</f>
        <v>#REF!</v>
      </c>
      <c r="CQ52" s="58" t="e">
        <f>'統計表(完成)'!CQ52-'統計表(CHK)'!CQ52</f>
        <v>#REF!</v>
      </c>
      <c r="CR52" s="85">
        <f>'統計表(完成)'!CR52-'統計表(CHK)'!CR52</f>
        <v>0</v>
      </c>
      <c r="CS52" s="155" t="e">
        <f>'統計表(完成)'!CS52-'統計表(CHK)'!CS52</f>
        <v>#REF!</v>
      </c>
      <c r="CT52" s="166" t="e">
        <f>'統計表(完成)'!CT52-'統計表(CHK)'!CT52</f>
        <v>#REF!</v>
      </c>
      <c r="CU52" s="61" t="e">
        <f>'統計表(完成)'!CU52-'統計表(CHK)'!CU52</f>
        <v>#REF!</v>
      </c>
      <c r="CV52" s="61" t="e">
        <f>'統計表(完成)'!CV52-'統計表(CHK)'!CV52</f>
        <v>#REF!</v>
      </c>
      <c r="CW52" s="173" t="e">
        <f>'統計表(完成)'!CW52-'統計表(CHK)'!CW52</f>
        <v>#REF!</v>
      </c>
      <c r="CX52" s="58"/>
    </row>
    <row r="53" spans="1:102" x14ac:dyDescent="0.35">
      <c r="A53" s="236"/>
      <c r="B53" s="240"/>
      <c r="C53" s="71">
        <v>26</v>
      </c>
      <c r="D53" s="57" t="s">
        <v>18</v>
      </c>
      <c r="E53" s="60" t="e">
        <f>'統計表(完成)'!E53-'統計表(CHK)'!E53</f>
        <v>#REF!</v>
      </c>
      <c r="F53" s="60" t="e">
        <f>'統計表(完成)'!F53-'統計表(CHK)'!F53</f>
        <v>#REF!</v>
      </c>
      <c r="G53" s="60" t="e">
        <f>'統計表(完成)'!G53-'統計表(CHK)'!G53</f>
        <v>#REF!</v>
      </c>
      <c r="H53" s="60" t="e">
        <f>'統計表(完成)'!H53-'統計表(CHK)'!H53</f>
        <v>#REF!</v>
      </c>
      <c r="I53" s="60" t="e">
        <f>'統計表(完成)'!I53-'統計表(CHK)'!I53</f>
        <v>#REF!</v>
      </c>
      <c r="J53" s="60" t="e">
        <f>'統計表(完成)'!J53-'統計表(CHK)'!J53</f>
        <v>#REF!</v>
      </c>
      <c r="K53" s="60" t="e">
        <f>'統計表(完成)'!K53-'統計表(CHK)'!K53</f>
        <v>#REF!</v>
      </c>
      <c r="L53" s="60" t="e">
        <f>'統計表(完成)'!L53-'統計表(CHK)'!L53</f>
        <v>#REF!</v>
      </c>
      <c r="M53" s="60" t="e">
        <f>'統計表(完成)'!M53-'統計表(CHK)'!M53</f>
        <v>#REF!</v>
      </c>
      <c r="N53" s="60" t="e">
        <f>'統計表(完成)'!N53-'統計表(CHK)'!N53</f>
        <v>#REF!</v>
      </c>
      <c r="O53" s="60" t="e">
        <f>'統計表(完成)'!O53-'統計表(CHK)'!O53</f>
        <v>#REF!</v>
      </c>
      <c r="P53" s="60" t="e">
        <f>'統計表(完成)'!P53-'統計表(CHK)'!P53</f>
        <v>#REF!</v>
      </c>
      <c r="Q53" s="60" t="e">
        <f>'統計表(完成)'!Q53-'統計表(CHK)'!Q53</f>
        <v>#REF!</v>
      </c>
      <c r="R53" s="60" t="e">
        <f>'統計表(完成)'!R53-'統計表(CHK)'!R53</f>
        <v>#REF!</v>
      </c>
      <c r="S53" s="60" t="e">
        <f>'統計表(完成)'!S53-'統計表(CHK)'!S53</f>
        <v>#REF!</v>
      </c>
      <c r="T53" s="60" t="e">
        <f>'統計表(完成)'!T53-'統計表(CHK)'!T53</f>
        <v>#REF!</v>
      </c>
      <c r="U53" s="60" t="e">
        <f>'統計表(完成)'!U53-'統計表(CHK)'!U53</f>
        <v>#REF!</v>
      </c>
      <c r="V53" s="60" t="e">
        <f>'統計表(完成)'!V53-'統計表(CHK)'!V53</f>
        <v>#REF!</v>
      </c>
      <c r="W53" s="60" t="e">
        <f>'統計表(完成)'!W53-'統計表(CHK)'!W53</f>
        <v>#REF!</v>
      </c>
      <c r="X53" s="60" t="e">
        <f>'統計表(完成)'!X53-'統計表(CHK)'!X53</f>
        <v>#REF!</v>
      </c>
      <c r="Y53" s="60" t="e">
        <f>'統計表(完成)'!Y53-'統計表(CHK)'!Y53</f>
        <v>#REF!</v>
      </c>
      <c r="Z53" s="60" t="e">
        <f>'統計表(完成)'!Z53-'統計表(CHK)'!Z53</f>
        <v>#REF!</v>
      </c>
      <c r="AA53" s="60" t="e">
        <f>'統計表(完成)'!AA53-'統計表(CHK)'!AA53</f>
        <v>#REF!</v>
      </c>
      <c r="AB53" s="60" t="e">
        <f>'統計表(完成)'!AB53-'統計表(CHK)'!AB53</f>
        <v>#REF!</v>
      </c>
      <c r="AC53" s="60" t="e">
        <f>'統計表(完成)'!AC53-'統計表(CHK)'!AC53</f>
        <v>#REF!</v>
      </c>
      <c r="AD53" s="60" t="e">
        <f>'統計表(完成)'!AD53-'統計表(CHK)'!AD53</f>
        <v>#REF!</v>
      </c>
      <c r="AE53" s="60" t="e">
        <f>'統計表(完成)'!AE53-'統計表(CHK)'!AE53</f>
        <v>#REF!</v>
      </c>
      <c r="AF53" s="60" t="e">
        <f>'統計表(完成)'!AF53-'統計表(CHK)'!AF53</f>
        <v>#REF!</v>
      </c>
      <c r="AG53" s="60" t="e">
        <f>'統計表(完成)'!AG53-'統計表(CHK)'!AG53</f>
        <v>#REF!</v>
      </c>
      <c r="AH53" s="60" t="e">
        <f>'統計表(完成)'!AH53-'統計表(CHK)'!AH53</f>
        <v>#REF!</v>
      </c>
      <c r="AI53" s="60" t="e">
        <f>'統計表(完成)'!AI53-'統計表(CHK)'!AI53</f>
        <v>#REF!</v>
      </c>
      <c r="AJ53" s="60" t="e">
        <f>'統計表(完成)'!AJ53-'統計表(CHK)'!AJ53</f>
        <v>#REF!</v>
      </c>
      <c r="AK53" s="60" t="e">
        <f>'統計表(完成)'!AK53-'統計表(CHK)'!AK53</f>
        <v>#REF!</v>
      </c>
      <c r="AL53" s="60" t="e">
        <f>'統計表(完成)'!AL53-'統計表(CHK)'!AL53</f>
        <v>#REF!</v>
      </c>
      <c r="AM53" s="60" t="e">
        <f>'統計表(完成)'!AM53-'統計表(CHK)'!AM53</f>
        <v>#REF!</v>
      </c>
      <c r="AN53" s="60" t="e">
        <f>'統計表(完成)'!AN53-'統計表(CHK)'!AN53</f>
        <v>#REF!</v>
      </c>
      <c r="AO53" s="60" t="e">
        <f>'統計表(完成)'!AO53-'統計表(CHK)'!AO53</f>
        <v>#REF!</v>
      </c>
      <c r="AP53" s="98" t="e">
        <f>'統計表(完成)'!AP53-'統計表(CHK)'!AP53</f>
        <v>#REF!</v>
      </c>
      <c r="AQ53" s="58" t="e">
        <f>'統計表(完成)'!AQ53-'統計表(CHK)'!AQ53</f>
        <v>#REF!</v>
      </c>
      <c r="AR53" s="58" t="e">
        <f>'統計表(完成)'!AR53-'統計表(CHK)'!AR53</f>
        <v>#REF!</v>
      </c>
      <c r="AS53" s="58" t="e">
        <f>'統計表(完成)'!AS53-'統計表(CHK)'!AS53</f>
        <v>#REF!</v>
      </c>
      <c r="AT53" s="58" t="e">
        <f>'統計表(完成)'!AT53-'統計表(CHK)'!AT53</f>
        <v>#REF!</v>
      </c>
      <c r="AU53" s="58" t="e">
        <f>'統計表(完成)'!AU53-'統計表(CHK)'!AU53</f>
        <v>#REF!</v>
      </c>
      <c r="AV53" s="58" t="e">
        <f>'統計表(完成)'!AV53-'統計表(CHK)'!AV53</f>
        <v>#REF!</v>
      </c>
      <c r="AW53" s="58" t="e">
        <f>'統計表(完成)'!AW53-'統計表(CHK)'!AW53</f>
        <v>#REF!</v>
      </c>
      <c r="AX53" s="58" t="e">
        <f>'統計表(完成)'!AX53-'統計表(CHK)'!AX53</f>
        <v>#REF!</v>
      </c>
      <c r="AY53" s="58" t="e">
        <f>'統計表(完成)'!AY53-'統計表(CHK)'!AY53</f>
        <v>#REF!</v>
      </c>
      <c r="AZ53" s="58" t="e">
        <f>'統計表(完成)'!AZ53-'統計表(CHK)'!AZ53</f>
        <v>#REF!</v>
      </c>
      <c r="BA53" s="58" t="e">
        <f>'統計表(完成)'!BA53-'統計表(CHK)'!BA53</f>
        <v>#REF!</v>
      </c>
      <c r="BB53" s="58" t="e">
        <f>'統計表(完成)'!BB53-'統計表(CHK)'!BB53</f>
        <v>#REF!</v>
      </c>
      <c r="BC53" s="58" t="e">
        <f>'統計表(完成)'!BC53-'統計表(CHK)'!BC53</f>
        <v>#REF!</v>
      </c>
      <c r="BD53" s="58" t="e">
        <f>'統計表(完成)'!BD53-'統計表(CHK)'!BD53</f>
        <v>#REF!</v>
      </c>
      <c r="BE53" s="58" t="e">
        <f>'統計表(完成)'!BE53-'統計表(CHK)'!BE53</f>
        <v>#REF!</v>
      </c>
      <c r="BF53" s="58" t="e">
        <f>'統計表(完成)'!BF53-'統計表(CHK)'!BF53</f>
        <v>#REF!</v>
      </c>
      <c r="BG53" s="58" t="e">
        <f>'統計表(完成)'!BG53-'統計表(CHK)'!BG53</f>
        <v>#REF!</v>
      </c>
      <c r="BH53" s="58" t="e">
        <f>'統計表(完成)'!BH53-'統計表(CHK)'!BH53</f>
        <v>#REF!</v>
      </c>
      <c r="BI53" s="58" t="e">
        <f>'統計表(完成)'!BI53-'統計表(CHK)'!BI53</f>
        <v>#REF!</v>
      </c>
      <c r="BJ53" s="58" t="e">
        <f>'統計表(完成)'!BJ53-'統計表(CHK)'!BJ53</f>
        <v>#REF!</v>
      </c>
      <c r="BK53" s="58" t="e">
        <f>'統計表(完成)'!BK53-'統計表(CHK)'!BK53</f>
        <v>#REF!</v>
      </c>
      <c r="BL53" s="58" t="e">
        <f>'統計表(完成)'!BL53-'統計表(CHK)'!BL53</f>
        <v>#REF!</v>
      </c>
      <c r="BM53" s="58" t="e">
        <f>'統計表(完成)'!BM53-'統計表(CHK)'!BM53</f>
        <v>#REF!</v>
      </c>
      <c r="BN53" s="58" t="e">
        <f>'統計表(完成)'!BN53-'統計表(CHK)'!BN53</f>
        <v>#REF!</v>
      </c>
      <c r="BO53" s="58" t="e">
        <f>'統計表(完成)'!BO53-'統計表(CHK)'!BO53</f>
        <v>#REF!</v>
      </c>
      <c r="BP53" s="58" t="e">
        <f>'統計表(完成)'!BP53-'統計表(CHK)'!BP53</f>
        <v>#REF!</v>
      </c>
      <c r="BQ53" s="58" t="e">
        <f>'統計表(完成)'!BQ53-'統計表(CHK)'!BQ53</f>
        <v>#REF!</v>
      </c>
      <c r="BR53" s="58" t="e">
        <f>'統計表(完成)'!BR53-'統計表(CHK)'!BR53</f>
        <v>#REF!</v>
      </c>
      <c r="BS53" s="58" t="e">
        <f>'統計表(完成)'!BS53-'統計表(CHK)'!BS53</f>
        <v>#REF!</v>
      </c>
      <c r="BT53" s="58" t="e">
        <f>'統計表(完成)'!BT53-'統計表(CHK)'!BT53</f>
        <v>#REF!</v>
      </c>
      <c r="BU53" s="58" t="e">
        <f>'統計表(完成)'!BU53-'統計表(CHK)'!BU53</f>
        <v>#REF!</v>
      </c>
      <c r="BV53" s="58" t="e">
        <f>'統計表(完成)'!BV53-'統計表(CHK)'!BV53</f>
        <v>#REF!</v>
      </c>
      <c r="BW53" s="58" t="e">
        <f>'統計表(完成)'!BW53-'統計表(CHK)'!BW53</f>
        <v>#REF!</v>
      </c>
      <c r="BX53" s="58" t="e">
        <f>'統計表(完成)'!BX53-'統計表(CHK)'!BX53</f>
        <v>#REF!</v>
      </c>
      <c r="BY53" s="58" t="e">
        <f>'統計表(完成)'!BY53-'統計表(CHK)'!BY53</f>
        <v>#REF!</v>
      </c>
      <c r="BZ53" s="58" t="e">
        <f>'統計表(完成)'!BZ53-'統計表(CHK)'!BZ53</f>
        <v>#REF!</v>
      </c>
      <c r="CA53" s="58" t="e">
        <f>'統計表(完成)'!CA53-'統計表(CHK)'!CA53</f>
        <v>#REF!</v>
      </c>
      <c r="CB53" s="123" t="e">
        <f>'統計表(完成)'!CB53-'統計表(CHK)'!CB53</f>
        <v>#REF!</v>
      </c>
      <c r="CC53" s="127" t="e">
        <f>'統計表(完成)'!CC53-'統計表(CHK)'!CC53</f>
        <v>#REF!</v>
      </c>
      <c r="CD53" s="60" t="e">
        <f>'統計表(完成)'!CD53-'統計表(CHK)'!CD53</f>
        <v>#REF!</v>
      </c>
      <c r="CE53" s="60" t="e">
        <f>'統計表(完成)'!CE53-'統計表(CHK)'!CE53</f>
        <v>#REF!</v>
      </c>
      <c r="CF53" s="60" t="e">
        <f>'統計表(完成)'!CF53-'統計表(CHK)'!CF53</f>
        <v>#REF!</v>
      </c>
      <c r="CG53" s="60" t="e">
        <f>'統計表(完成)'!CG53-'統計表(CHK)'!CG53</f>
        <v>#REF!</v>
      </c>
      <c r="CH53" s="60" t="e">
        <f>'統計表(完成)'!CH53-'統計表(CHK)'!CH53</f>
        <v>#REF!</v>
      </c>
      <c r="CI53" s="60" t="e">
        <f>'統計表(完成)'!CI53-'統計表(CHK)'!CI53</f>
        <v>#REF!</v>
      </c>
      <c r="CJ53" s="84">
        <f>'統計表(完成)'!CJ53-'統計表(CHK)'!CJ53</f>
        <v>0</v>
      </c>
      <c r="CK53" s="59" t="e">
        <f>'統計表(完成)'!CK53-'統計表(CHK)'!CK53</f>
        <v>#REF!</v>
      </c>
      <c r="CL53" s="67" t="e">
        <f>'統計表(完成)'!CL53-'統計表(CHK)'!CL53</f>
        <v>#REF!</v>
      </c>
      <c r="CM53" s="58" t="e">
        <f>'統計表(完成)'!CM53-'統計表(CHK)'!CM53</f>
        <v>#REF!</v>
      </c>
      <c r="CN53" s="58" t="e">
        <f>'統計表(完成)'!CN53-'統計表(CHK)'!CN53</f>
        <v>#REF!</v>
      </c>
      <c r="CO53" s="58" t="e">
        <f>'統計表(完成)'!CO53-'統計表(CHK)'!CO53</f>
        <v>#REF!</v>
      </c>
      <c r="CP53" s="58" t="e">
        <f>'統計表(完成)'!CP53-'統計表(CHK)'!CP53</f>
        <v>#REF!</v>
      </c>
      <c r="CQ53" s="58" t="e">
        <f>'統計表(完成)'!CQ53-'統計表(CHK)'!CQ53</f>
        <v>#REF!</v>
      </c>
      <c r="CR53" s="85">
        <f>'統計表(完成)'!CR53-'統計表(CHK)'!CR53</f>
        <v>0</v>
      </c>
      <c r="CS53" s="155" t="e">
        <f>'統計表(完成)'!CS53-'統計表(CHK)'!CS53</f>
        <v>#REF!</v>
      </c>
      <c r="CT53" s="166" t="e">
        <f>'統計表(完成)'!CT53-'統計表(CHK)'!CT53</f>
        <v>#REF!</v>
      </c>
      <c r="CU53" s="61" t="e">
        <f>'統計表(完成)'!CU53-'統計表(CHK)'!CU53</f>
        <v>#REF!</v>
      </c>
      <c r="CV53" s="61" t="e">
        <f>'統計表(完成)'!CV53-'統計表(CHK)'!CV53</f>
        <v>#REF!</v>
      </c>
      <c r="CW53" s="173" t="e">
        <f>'統計表(完成)'!CW53-'統計表(CHK)'!CW53</f>
        <v>#REF!</v>
      </c>
      <c r="CX53" s="58"/>
    </row>
    <row r="54" spans="1:102" x14ac:dyDescent="0.35">
      <c r="A54" s="236"/>
      <c r="B54" s="240"/>
      <c r="C54" s="71">
        <v>27</v>
      </c>
      <c r="D54" s="57" t="s">
        <v>19</v>
      </c>
      <c r="E54" s="60" t="e">
        <f>'統計表(完成)'!E54-'統計表(CHK)'!E54</f>
        <v>#REF!</v>
      </c>
      <c r="F54" s="60" t="e">
        <f>'統計表(完成)'!F54-'統計表(CHK)'!F54</f>
        <v>#REF!</v>
      </c>
      <c r="G54" s="60" t="e">
        <f>'統計表(完成)'!G54-'統計表(CHK)'!G54</f>
        <v>#REF!</v>
      </c>
      <c r="H54" s="60" t="e">
        <f>'統計表(完成)'!H54-'統計表(CHK)'!H54</f>
        <v>#REF!</v>
      </c>
      <c r="I54" s="60" t="e">
        <f>'統計表(完成)'!I54-'統計表(CHK)'!I54</f>
        <v>#REF!</v>
      </c>
      <c r="J54" s="60" t="e">
        <f>'統計表(完成)'!J54-'統計表(CHK)'!J54</f>
        <v>#REF!</v>
      </c>
      <c r="K54" s="60" t="e">
        <f>'統計表(完成)'!K54-'統計表(CHK)'!K54</f>
        <v>#REF!</v>
      </c>
      <c r="L54" s="60" t="e">
        <f>'統計表(完成)'!L54-'統計表(CHK)'!L54</f>
        <v>#REF!</v>
      </c>
      <c r="M54" s="60" t="e">
        <f>'統計表(完成)'!M54-'統計表(CHK)'!M54</f>
        <v>#REF!</v>
      </c>
      <c r="N54" s="60" t="e">
        <f>'統計表(完成)'!N54-'統計表(CHK)'!N54</f>
        <v>#REF!</v>
      </c>
      <c r="O54" s="60" t="e">
        <f>'統計表(完成)'!O54-'統計表(CHK)'!O54</f>
        <v>#REF!</v>
      </c>
      <c r="P54" s="60" t="e">
        <f>'統計表(完成)'!P54-'統計表(CHK)'!P54</f>
        <v>#REF!</v>
      </c>
      <c r="Q54" s="60" t="e">
        <f>'統計表(完成)'!Q54-'統計表(CHK)'!Q54</f>
        <v>#REF!</v>
      </c>
      <c r="R54" s="60" t="e">
        <f>'統計表(完成)'!R54-'統計表(CHK)'!R54</f>
        <v>#REF!</v>
      </c>
      <c r="S54" s="60" t="e">
        <f>'統計表(完成)'!S54-'統計表(CHK)'!S54</f>
        <v>#REF!</v>
      </c>
      <c r="T54" s="60" t="e">
        <f>'統計表(完成)'!T54-'統計表(CHK)'!T54</f>
        <v>#REF!</v>
      </c>
      <c r="U54" s="60" t="e">
        <f>'統計表(完成)'!U54-'統計表(CHK)'!U54</f>
        <v>#REF!</v>
      </c>
      <c r="V54" s="60" t="e">
        <f>'統計表(完成)'!V54-'統計表(CHK)'!V54</f>
        <v>#REF!</v>
      </c>
      <c r="W54" s="60" t="e">
        <f>'統計表(完成)'!W54-'統計表(CHK)'!W54</f>
        <v>#REF!</v>
      </c>
      <c r="X54" s="60" t="e">
        <f>'統計表(完成)'!X54-'統計表(CHK)'!X54</f>
        <v>#REF!</v>
      </c>
      <c r="Y54" s="60" t="e">
        <f>'統計表(完成)'!Y54-'統計表(CHK)'!Y54</f>
        <v>#REF!</v>
      </c>
      <c r="Z54" s="60" t="e">
        <f>'統計表(完成)'!Z54-'統計表(CHK)'!Z54</f>
        <v>#REF!</v>
      </c>
      <c r="AA54" s="60" t="e">
        <f>'統計表(完成)'!AA54-'統計表(CHK)'!AA54</f>
        <v>#REF!</v>
      </c>
      <c r="AB54" s="60" t="e">
        <f>'統計表(完成)'!AB54-'統計表(CHK)'!AB54</f>
        <v>#REF!</v>
      </c>
      <c r="AC54" s="60" t="e">
        <f>'統計表(完成)'!AC54-'統計表(CHK)'!AC54</f>
        <v>#REF!</v>
      </c>
      <c r="AD54" s="60" t="e">
        <f>'統計表(完成)'!AD54-'統計表(CHK)'!AD54</f>
        <v>#REF!</v>
      </c>
      <c r="AE54" s="60" t="e">
        <f>'統計表(完成)'!AE54-'統計表(CHK)'!AE54</f>
        <v>#REF!</v>
      </c>
      <c r="AF54" s="60" t="e">
        <f>'統計表(完成)'!AF54-'統計表(CHK)'!AF54</f>
        <v>#REF!</v>
      </c>
      <c r="AG54" s="60" t="e">
        <f>'統計表(完成)'!AG54-'統計表(CHK)'!AG54</f>
        <v>#REF!</v>
      </c>
      <c r="AH54" s="60" t="e">
        <f>'統計表(完成)'!AH54-'統計表(CHK)'!AH54</f>
        <v>#REF!</v>
      </c>
      <c r="AI54" s="60" t="e">
        <f>'統計表(完成)'!AI54-'統計表(CHK)'!AI54</f>
        <v>#REF!</v>
      </c>
      <c r="AJ54" s="60" t="e">
        <f>'統計表(完成)'!AJ54-'統計表(CHK)'!AJ54</f>
        <v>#REF!</v>
      </c>
      <c r="AK54" s="60" t="e">
        <f>'統計表(完成)'!AK54-'統計表(CHK)'!AK54</f>
        <v>#REF!</v>
      </c>
      <c r="AL54" s="60" t="e">
        <f>'統計表(完成)'!AL54-'統計表(CHK)'!AL54</f>
        <v>#REF!</v>
      </c>
      <c r="AM54" s="60" t="e">
        <f>'統計表(完成)'!AM54-'統計表(CHK)'!AM54</f>
        <v>#REF!</v>
      </c>
      <c r="AN54" s="60" t="e">
        <f>'統計表(完成)'!AN54-'統計表(CHK)'!AN54</f>
        <v>#REF!</v>
      </c>
      <c r="AO54" s="60" t="e">
        <f>'統計表(完成)'!AO54-'統計表(CHK)'!AO54</f>
        <v>#REF!</v>
      </c>
      <c r="AP54" s="98" t="e">
        <f>'統計表(完成)'!AP54-'統計表(CHK)'!AP54</f>
        <v>#REF!</v>
      </c>
      <c r="AQ54" s="58" t="e">
        <f>'統計表(完成)'!AQ54-'統計表(CHK)'!AQ54</f>
        <v>#REF!</v>
      </c>
      <c r="AR54" s="58" t="e">
        <f>'統計表(完成)'!AR54-'統計表(CHK)'!AR54</f>
        <v>#REF!</v>
      </c>
      <c r="AS54" s="58" t="e">
        <f>'統計表(完成)'!AS54-'統計表(CHK)'!AS54</f>
        <v>#REF!</v>
      </c>
      <c r="AT54" s="58" t="e">
        <f>'統計表(完成)'!AT54-'統計表(CHK)'!AT54</f>
        <v>#REF!</v>
      </c>
      <c r="AU54" s="58" t="e">
        <f>'統計表(完成)'!AU54-'統計表(CHK)'!AU54</f>
        <v>#REF!</v>
      </c>
      <c r="AV54" s="58" t="e">
        <f>'統計表(完成)'!AV54-'統計表(CHK)'!AV54</f>
        <v>#REF!</v>
      </c>
      <c r="AW54" s="58" t="e">
        <f>'統計表(完成)'!AW54-'統計表(CHK)'!AW54</f>
        <v>#REF!</v>
      </c>
      <c r="AX54" s="58" t="e">
        <f>'統計表(完成)'!AX54-'統計表(CHK)'!AX54</f>
        <v>#REF!</v>
      </c>
      <c r="AY54" s="58" t="e">
        <f>'統計表(完成)'!AY54-'統計表(CHK)'!AY54</f>
        <v>#REF!</v>
      </c>
      <c r="AZ54" s="58" t="e">
        <f>'統計表(完成)'!AZ54-'統計表(CHK)'!AZ54</f>
        <v>#REF!</v>
      </c>
      <c r="BA54" s="58" t="e">
        <f>'統計表(完成)'!BA54-'統計表(CHK)'!BA54</f>
        <v>#REF!</v>
      </c>
      <c r="BB54" s="58" t="e">
        <f>'統計表(完成)'!BB54-'統計表(CHK)'!BB54</f>
        <v>#REF!</v>
      </c>
      <c r="BC54" s="58" t="e">
        <f>'統計表(完成)'!BC54-'統計表(CHK)'!BC54</f>
        <v>#REF!</v>
      </c>
      <c r="BD54" s="58" t="e">
        <f>'統計表(完成)'!BD54-'統計表(CHK)'!BD54</f>
        <v>#REF!</v>
      </c>
      <c r="BE54" s="58" t="e">
        <f>'統計表(完成)'!BE54-'統計表(CHK)'!BE54</f>
        <v>#REF!</v>
      </c>
      <c r="BF54" s="58" t="e">
        <f>'統計表(完成)'!BF54-'統計表(CHK)'!BF54</f>
        <v>#REF!</v>
      </c>
      <c r="BG54" s="58" t="e">
        <f>'統計表(完成)'!BG54-'統計表(CHK)'!BG54</f>
        <v>#REF!</v>
      </c>
      <c r="BH54" s="58" t="e">
        <f>'統計表(完成)'!BH54-'統計表(CHK)'!BH54</f>
        <v>#REF!</v>
      </c>
      <c r="BI54" s="58" t="e">
        <f>'統計表(完成)'!BI54-'統計表(CHK)'!BI54</f>
        <v>#REF!</v>
      </c>
      <c r="BJ54" s="58" t="e">
        <f>'統計表(完成)'!BJ54-'統計表(CHK)'!BJ54</f>
        <v>#REF!</v>
      </c>
      <c r="BK54" s="58" t="e">
        <f>'統計表(完成)'!BK54-'統計表(CHK)'!BK54</f>
        <v>#REF!</v>
      </c>
      <c r="BL54" s="58" t="e">
        <f>'統計表(完成)'!BL54-'統計表(CHK)'!BL54</f>
        <v>#REF!</v>
      </c>
      <c r="BM54" s="58" t="e">
        <f>'統計表(完成)'!BM54-'統計表(CHK)'!BM54</f>
        <v>#REF!</v>
      </c>
      <c r="BN54" s="58" t="e">
        <f>'統計表(完成)'!BN54-'統計表(CHK)'!BN54</f>
        <v>#REF!</v>
      </c>
      <c r="BO54" s="58" t="e">
        <f>'統計表(完成)'!BO54-'統計表(CHK)'!BO54</f>
        <v>#REF!</v>
      </c>
      <c r="BP54" s="58" t="e">
        <f>'統計表(完成)'!BP54-'統計表(CHK)'!BP54</f>
        <v>#REF!</v>
      </c>
      <c r="BQ54" s="58" t="e">
        <f>'統計表(完成)'!BQ54-'統計表(CHK)'!BQ54</f>
        <v>#REF!</v>
      </c>
      <c r="BR54" s="58" t="e">
        <f>'統計表(完成)'!BR54-'統計表(CHK)'!BR54</f>
        <v>#REF!</v>
      </c>
      <c r="BS54" s="58" t="e">
        <f>'統計表(完成)'!BS54-'統計表(CHK)'!BS54</f>
        <v>#REF!</v>
      </c>
      <c r="BT54" s="58" t="e">
        <f>'統計表(完成)'!BT54-'統計表(CHK)'!BT54</f>
        <v>#REF!</v>
      </c>
      <c r="BU54" s="58" t="e">
        <f>'統計表(完成)'!BU54-'統計表(CHK)'!BU54</f>
        <v>#REF!</v>
      </c>
      <c r="BV54" s="58" t="e">
        <f>'統計表(完成)'!BV54-'統計表(CHK)'!BV54</f>
        <v>#REF!</v>
      </c>
      <c r="BW54" s="58" t="e">
        <f>'統計表(完成)'!BW54-'統計表(CHK)'!BW54</f>
        <v>#REF!</v>
      </c>
      <c r="BX54" s="58" t="e">
        <f>'統計表(完成)'!BX54-'統計表(CHK)'!BX54</f>
        <v>#REF!</v>
      </c>
      <c r="BY54" s="58" t="e">
        <f>'統計表(完成)'!BY54-'統計表(CHK)'!BY54</f>
        <v>#REF!</v>
      </c>
      <c r="BZ54" s="58" t="e">
        <f>'統計表(完成)'!BZ54-'統計表(CHK)'!BZ54</f>
        <v>#REF!</v>
      </c>
      <c r="CA54" s="58" t="e">
        <f>'統計表(完成)'!CA54-'統計表(CHK)'!CA54</f>
        <v>#REF!</v>
      </c>
      <c r="CB54" s="123" t="e">
        <f>'統計表(完成)'!CB54-'統計表(CHK)'!CB54</f>
        <v>#REF!</v>
      </c>
      <c r="CC54" s="127" t="e">
        <f>'統計表(完成)'!CC54-'統計表(CHK)'!CC54</f>
        <v>#REF!</v>
      </c>
      <c r="CD54" s="60" t="e">
        <f>'統計表(完成)'!CD54-'統計表(CHK)'!CD54</f>
        <v>#REF!</v>
      </c>
      <c r="CE54" s="60" t="e">
        <f>'統計表(完成)'!CE54-'統計表(CHK)'!CE54</f>
        <v>#REF!</v>
      </c>
      <c r="CF54" s="60" t="e">
        <f>'統計表(完成)'!CF54-'統計表(CHK)'!CF54</f>
        <v>#REF!</v>
      </c>
      <c r="CG54" s="60" t="e">
        <f>'統計表(完成)'!CG54-'統計表(CHK)'!CG54</f>
        <v>#REF!</v>
      </c>
      <c r="CH54" s="60" t="e">
        <f>'統計表(完成)'!CH54-'統計表(CHK)'!CH54</f>
        <v>#REF!</v>
      </c>
      <c r="CI54" s="60" t="e">
        <f>'統計表(完成)'!CI54-'統計表(CHK)'!CI54</f>
        <v>#REF!</v>
      </c>
      <c r="CJ54" s="84">
        <f>'統計表(完成)'!CJ54-'統計表(CHK)'!CJ54</f>
        <v>0</v>
      </c>
      <c r="CK54" s="59" t="e">
        <f>'統計表(完成)'!CK54-'統計表(CHK)'!CK54</f>
        <v>#REF!</v>
      </c>
      <c r="CL54" s="67" t="e">
        <f>'統計表(完成)'!CL54-'統計表(CHK)'!CL54</f>
        <v>#REF!</v>
      </c>
      <c r="CM54" s="58" t="e">
        <f>'統計表(完成)'!CM54-'統計表(CHK)'!CM54</f>
        <v>#REF!</v>
      </c>
      <c r="CN54" s="58" t="e">
        <f>'統計表(完成)'!CN54-'統計表(CHK)'!CN54</f>
        <v>#REF!</v>
      </c>
      <c r="CO54" s="58" t="e">
        <f>'統計表(完成)'!CO54-'統計表(CHK)'!CO54</f>
        <v>#REF!</v>
      </c>
      <c r="CP54" s="58" t="e">
        <f>'統計表(完成)'!CP54-'統計表(CHK)'!CP54</f>
        <v>#REF!</v>
      </c>
      <c r="CQ54" s="58" t="e">
        <f>'統計表(完成)'!CQ54-'統計表(CHK)'!CQ54</f>
        <v>#REF!</v>
      </c>
      <c r="CR54" s="85">
        <f>'統計表(完成)'!CR54-'統計表(CHK)'!CR54</f>
        <v>0</v>
      </c>
      <c r="CS54" s="155" t="e">
        <f>'統計表(完成)'!CS54-'統計表(CHK)'!CS54</f>
        <v>#REF!</v>
      </c>
      <c r="CT54" s="166" t="e">
        <f>'統計表(完成)'!CT54-'統計表(CHK)'!CT54</f>
        <v>#REF!</v>
      </c>
      <c r="CU54" s="61" t="e">
        <f>'統計表(完成)'!CU54-'統計表(CHK)'!CU54</f>
        <v>#REF!</v>
      </c>
      <c r="CV54" s="61" t="e">
        <f>'統計表(完成)'!CV54-'統計表(CHK)'!CV54</f>
        <v>#REF!</v>
      </c>
      <c r="CW54" s="173" t="e">
        <f>'統計表(完成)'!CW54-'統計表(CHK)'!CW54</f>
        <v>#REF!</v>
      </c>
      <c r="CX54" s="58"/>
    </row>
    <row r="55" spans="1:102" x14ac:dyDescent="0.35">
      <c r="A55" s="236"/>
      <c r="B55" s="240"/>
      <c r="C55" s="71">
        <v>28</v>
      </c>
      <c r="D55" s="57" t="s">
        <v>20</v>
      </c>
      <c r="E55" s="60" t="e">
        <f>'統計表(完成)'!E55-'統計表(CHK)'!E55</f>
        <v>#REF!</v>
      </c>
      <c r="F55" s="60" t="e">
        <f>'統計表(完成)'!F55-'統計表(CHK)'!F55</f>
        <v>#REF!</v>
      </c>
      <c r="G55" s="60" t="e">
        <f>'統計表(完成)'!G55-'統計表(CHK)'!G55</f>
        <v>#REF!</v>
      </c>
      <c r="H55" s="60" t="e">
        <f>'統計表(完成)'!H55-'統計表(CHK)'!H55</f>
        <v>#REF!</v>
      </c>
      <c r="I55" s="60" t="e">
        <f>'統計表(完成)'!I55-'統計表(CHK)'!I55</f>
        <v>#REF!</v>
      </c>
      <c r="J55" s="60" t="e">
        <f>'統計表(完成)'!J55-'統計表(CHK)'!J55</f>
        <v>#REF!</v>
      </c>
      <c r="K55" s="60" t="e">
        <f>'統計表(完成)'!K55-'統計表(CHK)'!K55</f>
        <v>#REF!</v>
      </c>
      <c r="L55" s="60" t="e">
        <f>'統計表(完成)'!L55-'統計表(CHK)'!L55</f>
        <v>#REF!</v>
      </c>
      <c r="M55" s="60" t="e">
        <f>'統計表(完成)'!M55-'統計表(CHK)'!M55</f>
        <v>#REF!</v>
      </c>
      <c r="N55" s="60" t="e">
        <f>'統計表(完成)'!N55-'統計表(CHK)'!N55</f>
        <v>#REF!</v>
      </c>
      <c r="O55" s="60" t="e">
        <f>'統計表(完成)'!O55-'統計表(CHK)'!O55</f>
        <v>#REF!</v>
      </c>
      <c r="P55" s="60" t="e">
        <f>'統計表(完成)'!P55-'統計表(CHK)'!P55</f>
        <v>#REF!</v>
      </c>
      <c r="Q55" s="60" t="e">
        <f>'統計表(完成)'!Q55-'統計表(CHK)'!Q55</f>
        <v>#REF!</v>
      </c>
      <c r="R55" s="60" t="e">
        <f>'統計表(完成)'!R55-'統計表(CHK)'!R55</f>
        <v>#REF!</v>
      </c>
      <c r="S55" s="60" t="e">
        <f>'統計表(完成)'!S55-'統計表(CHK)'!S55</f>
        <v>#REF!</v>
      </c>
      <c r="T55" s="60" t="e">
        <f>'統計表(完成)'!T55-'統計表(CHK)'!T55</f>
        <v>#REF!</v>
      </c>
      <c r="U55" s="60" t="e">
        <f>'統計表(完成)'!U55-'統計表(CHK)'!U55</f>
        <v>#REF!</v>
      </c>
      <c r="V55" s="60" t="e">
        <f>'統計表(完成)'!V55-'統計表(CHK)'!V55</f>
        <v>#REF!</v>
      </c>
      <c r="W55" s="60" t="e">
        <f>'統計表(完成)'!W55-'統計表(CHK)'!W55</f>
        <v>#REF!</v>
      </c>
      <c r="X55" s="60" t="e">
        <f>'統計表(完成)'!X55-'統計表(CHK)'!X55</f>
        <v>#REF!</v>
      </c>
      <c r="Y55" s="60" t="e">
        <f>'統計表(完成)'!Y55-'統計表(CHK)'!Y55</f>
        <v>#REF!</v>
      </c>
      <c r="Z55" s="60" t="e">
        <f>'統計表(完成)'!Z55-'統計表(CHK)'!Z55</f>
        <v>#REF!</v>
      </c>
      <c r="AA55" s="60" t="e">
        <f>'統計表(完成)'!AA55-'統計表(CHK)'!AA55</f>
        <v>#REF!</v>
      </c>
      <c r="AB55" s="60" t="e">
        <f>'統計表(完成)'!AB55-'統計表(CHK)'!AB55</f>
        <v>#REF!</v>
      </c>
      <c r="AC55" s="60" t="e">
        <f>'統計表(完成)'!AC55-'統計表(CHK)'!AC55</f>
        <v>#REF!</v>
      </c>
      <c r="AD55" s="60" t="e">
        <f>'統計表(完成)'!AD55-'統計表(CHK)'!AD55</f>
        <v>#REF!</v>
      </c>
      <c r="AE55" s="60" t="e">
        <f>'統計表(完成)'!AE55-'統計表(CHK)'!AE55</f>
        <v>#REF!</v>
      </c>
      <c r="AF55" s="60" t="e">
        <f>'統計表(完成)'!AF55-'統計表(CHK)'!AF55</f>
        <v>#REF!</v>
      </c>
      <c r="AG55" s="60" t="e">
        <f>'統計表(完成)'!AG55-'統計表(CHK)'!AG55</f>
        <v>#REF!</v>
      </c>
      <c r="AH55" s="60" t="e">
        <f>'統計表(完成)'!AH55-'統計表(CHK)'!AH55</f>
        <v>#REF!</v>
      </c>
      <c r="AI55" s="60" t="e">
        <f>'統計表(完成)'!AI55-'統計表(CHK)'!AI55</f>
        <v>#REF!</v>
      </c>
      <c r="AJ55" s="60" t="e">
        <f>'統計表(完成)'!AJ55-'統計表(CHK)'!AJ55</f>
        <v>#REF!</v>
      </c>
      <c r="AK55" s="60" t="e">
        <f>'統計表(完成)'!AK55-'統計表(CHK)'!AK55</f>
        <v>#REF!</v>
      </c>
      <c r="AL55" s="60" t="e">
        <f>'統計表(完成)'!AL55-'統計表(CHK)'!AL55</f>
        <v>#REF!</v>
      </c>
      <c r="AM55" s="60" t="e">
        <f>'統計表(完成)'!AM55-'統計表(CHK)'!AM55</f>
        <v>#REF!</v>
      </c>
      <c r="AN55" s="60" t="e">
        <f>'統計表(完成)'!AN55-'統計表(CHK)'!AN55</f>
        <v>#REF!</v>
      </c>
      <c r="AO55" s="60" t="e">
        <f>'統計表(完成)'!AO55-'統計表(CHK)'!AO55</f>
        <v>#REF!</v>
      </c>
      <c r="AP55" s="98" t="e">
        <f>'統計表(完成)'!AP55-'統計表(CHK)'!AP55</f>
        <v>#REF!</v>
      </c>
      <c r="AQ55" s="58" t="e">
        <f>'統計表(完成)'!AQ55-'統計表(CHK)'!AQ55</f>
        <v>#REF!</v>
      </c>
      <c r="AR55" s="58" t="e">
        <f>'統計表(完成)'!AR55-'統計表(CHK)'!AR55</f>
        <v>#REF!</v>
      </c>
      <c r="AS55" s="58" t="e">
        <f>'統計表(完成)'!AS55-'統計表(CHK)'!AS55</f>
        <v>#REF!</v>
      </c>
      <c r="AT55" s="58" t="e">
        <f>'統計表(完成)'!AT55-'統計表(CHK)'!AT55</f>
        <v>#REF!</v>
      </c>
      <c r="AU55" s="58" t="e">
        <f>'統計表(完成)'!AU55-'統計表(CHK)'!AU55</f>
        <v>#REF!</v>
      </c>
      <c r="AV55" s="58" t="e">
        <f>'統計表(完成)'!AV55-'統計表(CHK)'!AV55</f>
        <v>#REF!</v>
      </c>
      <c r="AW55" s="58" t="e">
        <f>'統計表(完成)'!AW55-'統計表(CHK)'!AW55</f>
        <v>#REF!</v>
      </c>
      <c r="AX55" s="58" t="e">
        <f>'統計表(完成)'!AX55-'統計表(CHK)'!AX55</f>
        <v>#REF!</v>
      </c>
      <c r="AY55" s="58" t="e">
        <f>'統計表(完成)'!AY55-'統計表(CHK)'!AY55</f>
        <v>#REF!</v>
      </c>
      <c r="AZ55" s="58" t="e">
        <f>'統計表(完成)'!AZ55-'統計表(CHK)'!AZ55</f>
        <v>#REF!</v>
      </c>
      <c r="BA55" s="58" t="e">
        <f>'統計表(完成)'!BA55-'統計表(CHK)'!BA55</f>
        <v>#REF!</v>
      </c>
      <c r="BB55" s="58" t="e">
        <f>'統計表(完成)'!BB55-'統計表(CHK)'!BB55</f>
        <v>#REF!</v>
      </c>
      <c r="BC55" s="58" t="e">
        <f>'統計表(完成)'!BC55-'統計表(CHK)'!BC55</f>
        <v>#REF!</v>
      </c>
      <c r="BD55" s="58" t="e">
        <f>'統計表(完成)'!BD55-'統計表(CHK)'!BD55</f>
        <v>#REF!</v>
      </c>
      <c r="BE55" s="58" t="e">
        <f>'統計表(完成)'!BE55-'統計表(CHK)'!BE55</f>
        <v>#REF!</v>
      </c>
      <c r="BF55" s="58" t="e">
        <f>'統計表(完成)'!BF55-'統計表(CHK)'!BF55</f>
        <v>#REF!</v>
      </c>
      <c r="BG55" s="58" t="e">
        <f>'統計表(完成)'!BG55-'統計表(CHK)'!BG55</f>
        <v>#REF!</v>
      </c>
      <c r="BH55" s="58" t="e">
        <f>'統計表(完成)'!BH55-'統計表(CHK)'!BH55</f>
        <v>#REF!</v>
      </c>
      <c r="BI55" s="58" t="e">
        <f>'統計表(完成)'!BI55-'統計表(CHK)'!BI55</f>
        <v>#REF!</v>
      </c>
      <c r="BJ55" s="58" t="e">
        <f>'統計表(完成)'!BJ55-'統計表(CHK)'!BJ55</f>
        <v>#REF!</v>
      </c>
      <c r="BK55" s="58" t="e">
        <f>'統計表(完成)'!BK55-'統計表(CHK)'!BK55</f>
        <v>#REF!</v>
      </c>
      <c r="BL55" s="58" t="e">
        <f>'統計表(完成)'!BL55-'統計表(CHK)'!BL55</f>
        <v>#REF!</v>
      </c>
      <c r="BM55" s="58" t="e">
        <f>'統計表(完成)'!BM55-'統計表(CHK)'!BM55</f>
        <v>#REF!</v>
      </c>
      <c r="BN55" s="58" t="e">
        <f>'統計表(完成)'!BN55-'統計表(CHK)'!BN55</f>
        <v>#REF!</v>
      </c>
      <c r="BO55" s="58" t="e">
        <f>'統計表(完成)'!BO55-'統計表(CHK)'!BO55</f>
        <v>#REF!</v>
      </c>
      <c r="BP55" s="58" t="e">
        <f>'統計表(完成)'!BP55-'統計表(CHK)'!BP55</f>
        <v>#REF!</v>
      </c>
      <c r="BQ55" s="58" t="e">
        <f>'統計表(完成)'!BQ55-'統計表(CHK)'!BQ55</f>
        <v>#REF!</v>
      </c>
      <c r="BR55" s="58" t="e">
        <f>'統計表(完成)'!BR55-'統計表(CHK)'!BR55</f>
        <v>#REF!</v>
      </c>
      <c r="BS55" s="58" t="e">
        <f>'統計表(完成)'!BS55-'統計表(CHK)'!BS55</f>
        <v>#REF!</v>
      </c>
      <c r="BT55" s="58" t="e">
        <f>'統計表(完成)'!BT55-'統計表(CHK)'!BT55</f>
        <v>#REF!</v>
      </c>
      <c r="BU55" s="58" t="e">
        <f>'統計表(完成)'!BU55-'統計表(CHK)'!BU55</f>
        <v>#REF!</v>
      </c>
      <c r="BV55" s="58" t="e">
        <f>'統計表(完成)'!BV55-'統計表(CHK)'!BV55</f>
        <v>#REF!</v>
      </c>
      <c r="BW55" s="58" t="e">
        <f>'統計表(完成)'!BW55-'統計表(CHK)'!BW55</f>
        <v>#REF!</v>
      </c>
      <c r="BX55" s="58" t="e">
        <f>'統計表(完成)'!BX55-'統計表(CHK)'!BX55</f>
        <v>#REF!</v>
      </c>
      <c r="BY55" s="58" t="e">
        <f>'統計表(完成)'!BY55-'統計表(CHK)'!BY55</f>
        <v>#REF!</v>
      </c>
      <c r="BZ55" s="58" t="e">
        <f>'統計表(完成)'!BZ55-'統計表(CHK)'!BZ55</f>
        <v>#REF!</v>
      </c>
      <c r="CA55" s="58" t="e">
        <f>'統計表(完成)'!CA55-'統計表(CHK)'!CA55</f>
        <v>#REF!</v>
      </c>
      <c r="CB55" s="123" t="e">
        <f>'統計表(完成)'!CB55-'統計表(CHK)'!CB55</f>
        <v>#REF!</v>
      </c>
      <c r="CC55" s="127" t="e">
        <f>'統計表(完成)'!CC55-'統計表(CHK)'!CC55</f>
        <v>#REF!</v>
      </c>
      <c r="CD55" s="60" t="e">
        <f>'統計表(完成)'!CD55-'統計表(CHK)'!CD55</f>
        <v>#REF!</v>
      </c>
      <c r="CE55" s="60" t="e">
        <f>'統計表(完成)'!CE55-'統計表(CHK)'!CE55</f>
        <v>#REF!</v>
      </c>
      <c r="CF55" s="60" t="e">
        <f>'統計表(完成)'!CF55-'統計表(CHK)'!CF55</f>
        <v>#REF!</v>
      </c>
      <c r="CG55" s="60" t="e">
        <f>'統計表(完成)'!CG55-'統計表(CHK)'!CG55</f>
        <v>#REF!</v>
      </c>
      <c r="CH55" s="60" t="e">
        <f>'統計表(完成)'!CH55-'統計表(CHK)'!CH55</f>
        <v>#REF!</v>
      </c>
      <c r="CI55" s="60" t="e">
        <f>'統計表(完成)'!CI55-'統計表(CHK)'!CI55</f>
        <v>#REF!</v>
      </c>
      <c r="CJ55" s="84">
        <f>'統計表(完成)'!CJ55-'統計表(CHK)'!CJ55</f>
        <v>0</v>
      </c>
      <c r="CK55" s="59" t="e">
        <f>'統計表(完成)'!CK55-'統計表(CHK)'!CK55</f>
        <v>#REF!</v>
      </c>
      <c r="CL55" s="67" t="e">
        <f>'統計表(完成)'!CL55-'統計表(CHK)'!CL55</f>
        <v>#REF!</v>
      </c>
      <c r="CM55" s="58" t="e">
        <f>'統計表(完成)'!CM55-'統計表(CHK)'!CM55</f>
        <v>#REF!</v>
      </c>
      <c r="CN55" s="58" t="e">
        <f>'統計表(完成)'!CN55-'統計表(CHK)'!CN55</f>
        <v>#REF!</v>
      </c>
      <c r="CO55" s="58" t="e">
        <f>'統計表(完成)'!CO55-'統計表(CHK)'!CO55</f>
        <v>#REF!</v>
      </c>
      <c r="CP55" s="58" t="e">
        <f>'統計表(完成)'!CP55-'統計表(CHK)'!CP55</f>
        <v>#REF!</v>
      </c>
      <c r="CQ55" s="58" t="e">
        <f>'統計表(完成)'!CQ55-'統計表(CHK)'!CQ55</f>
        <v>#REF!</v>
      </c>
      <c r="CR55" s="85">
        <f>'統計表(完成)'!CR55-'統計表(CHK)'!CR55</f>
        <v>0</v>
      </c>
      <c r="CS55" s="155" t="e">
        <f>'統計表(完成)'!CS55-'統計表(CHK)'!CS55</f>
        <v>#REF!</v>
      </c>
      <c r="CT55" s="166" t="e">
        <f>'統計表(完成)'!CT55-'統計表(CHK)'!CT55</f>
        <v>#REF!</v>
      </c>
      <c r="CU55" s="61" t="e">
        <f>'統計表(完成)'!CU55-'統計表(CHK)'!CU55</f>
        <v>#REF!</v>
      </c>
      <c r="CV55" s="61" t="e">
        <f>'統計表(完成)'!CV55-'統計表(CHK)'!CV55</f>
        <v>#REF!</v>
      </c>
      <c r="CW55" s="173" t="e">
        <f>'統計表(完成)'!CW55-'統計表(CHK)'!CW55</f>
        <v>#REF!</v>
      </c>
      <c r="CX55" s="58"/>
    </row>
    <row r="56" spans="1:102" x14ac:dyDescent="0.35">
      <c r="A56" s="236"/>
      <c r="B56" s="240"/>
      <c r="C56" s="71">
        <v>29</v>
      </c>
      <c r="D56" s="57" t="s">
        <v>21</v>
      </c>
      <c r="E56" s="60" t="e">
        <f>'統計表(完成)'!E56-'統計表(CHK)'!E56</f>
        <v>#REF!</v>
      </c>
      <c r="F56" s="60" t="e">
        <f>'統計表(完成)'!F56-'統計表(CHK)'!F56</f>
        <v>#REF!</v>
      </c>
      <c r="G56" s="60" t="e">
        <f>'統計表(完成)'!G56-'統計表(CHK)'!G56</f>
        <v>#REF!</v>
      </c>
      <c r="H56" s="60" t="e">
        <f>'統計表(完成)'!H56-'統計表(CHK)'!H56</f>
        <v>#REF!</v>
      </c>
      <c r="I56" s="60" t="e">
        <f>'統計表(完成)'!I56-'統計表(CHK)'!I56</f>
        <v>#REF!</v>
      </c>
      <c r="J56" s="60" t="e">
        <f>'統計表(完成)'!J56-'統計表(CHK)'!J56</f>
        <v>#REF!</v>
      </c>
      <c r="K56" s="60" t="e">
        <f>'統計表(完成)'!K56-'統計表(CHK)'!K56</f>
        <v>#REF!</v>
      </c>
      <c r="L56" s="60" t="e">
        <f>'統計表(完成)'!L56-'統計表(CHK)'!L56</f>
        <v>#REF!</v>
      </c>
      <c r="M56" s="60" t="e">
        <f>'統計表(完成)'!M56-'統計表(CHK)'!M56</f>
        <v>#REF!</v>
      </c>
      <c r="N56" s="60" t="e">
        <f>'統計表(完成)'!N56-'統計表(CHK)'!N56</f>
        <v>#REF!</v>
      </c>
      <c r="O56" s="60" t="e">
        <f>'統計表(完成)'!O56-'統計表(CHK)'!O56</f>
        <v>#REF!</v>
      </c>
      <c r="P56" s="60" t="e">
        <f>'統計表(完成)'!P56-'統計表(CHK)'!P56</f>
        <v>#REF!</v>
      </c>
      <c r="Q56" s="60" t="e">
        <f>'統計表(完成)'!Q56-'統計表(CHK)'!Q56</f>
        <v>#REF!</v>
      </c>
      <c r="R56" s="60" t="e">
        <f>'統計表(完成)'!R56-'統計表(CHK)'!R56</f>
        <v>#REF!</v>
      </c>
      <c r="S56" s="60" t="e">
        <f>'統計表(完成)'!S56-'統計表(CHK)'!S56</f>
        <v>#REF!</v>
      </c>
      <c r="T56" s="60" t="e">
        <f>'統計表(完成)'!T56-'統計表(CHK)'!T56</f>
        <v>#REF!</v>
      </c>
      <c r="U56" s="60" t="e">
        <f>'統計表(完成)'!U56-'統計表(CHK)'!U56</f>
        <v>#REF!</v>
      </c>
      <c r="V56" s="60" t="e">
        <f>'統計表(完成)'!V56-'統計表(CHK)'!V56</f>
        <v>#REF!</v>
      </c>
      <c r="W56" s="60" t="e">
        <f>'統計表(完成)'!W56-'統計表(CHK)'!W56</f>
        <v>#REF!</v>
      </c>
      <c r="X56" s="60" t="e">
        <f>'統計表(完成)'!X56-'統計表(CHK)'!X56</f>
        <v>#REF!</v>
      </c>
      <c r="Y56" s="60" t="e">
        <f>'統計表(完成)'!Y56-'統計表(CHK)'!Y56</f>
        <v>#REF!</v>
      </c>
      <c r="Z56" s="60" t="e">
        <f>'統計表(完成)'!Z56-'統計表(CHK)'!Z56</f>
        <v>#REF!</v>
      </c>
      <c r="AA56" s="60" t="e">
        <f>'統計表(完成)'!AA56-'統計表(CHK)'!AA56</f>
        <v>#REF!</v>
      </c>
      <c r="AB56" s="60" t="e">
        <f>'統計表(完成)'!AB56-'統計表(CHK)'!AB56</f>
        <v>#REF!</v>
      </c>
      <c r="AC56" s="60" t="e">
        <f>'統計表(完成)'!AC56-'統計表(CHK)'!AC56</f>
        <v>#REF!</v>
      </c>
      <c r="AD56" s="60" t="e">
        <f>'統計表(完成)'!AD56-'統計表(CHK)'!AD56</f>
        <v>#REF!</v>
      </c>
      <c r="AE56" s="60" t="e">
        <f>'統計表(完成)'!AE56-'統計表(CHK)'!AE56</f>
        <v>#REF!</v>
      </c>
      <c r="AF56" s="60" t="e">
        <f>'統計表(完成)'!AF56-'統計表(CHK)'!AF56</f>
        <v>#REF!</v>
      </c>
      <c r="AG56" s="60" t="e">
        <f>'統計表(完成)'!AG56-'統計表(CHK)'!AG56</f>
        <v>#REF!</v>
      </c>
      <c r="AH56" s="60" t="e">
        <f>'統計表(完成)'!AH56-'統計表(CHK)'!AH56</f>
        <v>#REF!</v>
      </c>
      <c r="AI56" s="60" t="e">
        <f>'統計表(完成)'!AI56-'統計表(CHK)'!AI56</f>
        <v>#REF!</v>
      </c>
      <c r="AJ56" s="60" t="e">
        <f>'統計表(完成)'!AJ56-'統計表(CHK)'!AJ56</f>
        <v>#REF!</v>
      </c>
      <c r="AK56" s="60" t="e">
        <f>'統計表(完成)'!AK56-'統計表(CHK)'!AK56</f>
        <v>#REF!</v>
      </c>
      <c r="AL56" s="60" t="e">
        <f>'統計表(完成)'!AL56-'統計表(CHK)'!AL56</f>
        <v>#REF!</v>
      </c>
      <c r="AM56" s="60" t="e">
        <f>'統計表(完成)'!AM56-'統計表(CHK)'!AM56</f>
        <v>#REF!</v>
      </c>
      <c r="AN56" s="60" t="e">
        <f>'統計表(完成)'!AN56-'統計表(CHK)'!AN56</f>
        <v>#REF!</v>
      </c>
      <c r="AO56" s="60" t="e">
        <f>'統計表(完成)'!AO56-'統計表(CHK)'!AO56</f>
        <v>#REF!</v>
      </c>
      <c r="AP56" s="98" t="e">
        <f>'統計表(完成)'!AP56-'統計表(CHK)'!AP56</f>
        <v>#REF!</v>
      </c>
      <c r="AQ56" s="58" t="e">
        <f>'統計表(完成)'!AQ56-'統計表(CHK)'!AQ56</f>
        <v>#REF!</v>
      </c>
      <c r="AR56" s="58" t="e">
        <f>'統計表(完成)'!AR56-'統計表(CHK)'!AR56</f>
        <v>#REF!</v>
      </c>
      <c r="AS56" s="58" t="e">
        <f>'統計表(完成)'!AS56-'統計表(CHK)'!AS56</f>
        <v>#REF!</v>
      </c>
      <c r="AT56" s="58" t="e">
        <f>'統計表(完成)'!AT56-'統計表(CHK)'!AT56</f>
        <v>#REF!</v>
      </c>
      <c r="AU56" s="58" t="e">
        <f>'統計表(完成)'!AU56-'統計表(CHK)'!AU56</f>
        <v>#REF!</v>
      </c>
      <c r="AV56" s="58" t="e">
        <f>'統計表(完成)'!AV56-'統計表(CHK)'!AV56</f>
        <v>#REF!</v>
      </c>
      <c r="AW56" s="58" t="e">
        <f>'統計表(完成)'!AW56-'統計表(CHK)'!AW56</f>
        <v>#REF!</v>
      </c>
      <c r="AX56" s="58" t="e">
        <f>'統計表(完成)'!AX56-'統計表(CHK)'!AX56</f>
        <v>#REF!</v>
      </c>
      <c r="AY56" s="58" t="e">
        <f>'統計表(完成)'!AY56-'統計表(CHK)'!AY56</f>
        <v>#REF!</v>
      </c>
      <c r="AZ56" s="58" t="e">
        <f>'統計表(完成)'!AZ56-'統計表(CHK)'!AZ56</f>
        <v>#REF!</v>
      </c>
      <c r="BA56" s="58" t="e">
        <f>'統計表(完成)'!BA56-'統計表(CHK)'!BA56</f>
        <v>#REF!</v>
      </c>
      <c r="BB56" s="58" t="e">
        <f>'統計表(完成)'!BB56-'統計表(CHK)'!BB56</f>
        <v>#REF!</v>
      </c>
      <c r="BC56" s="58" t="e">
        <f>'統計表(完成)'!BC56-'統計表(CHK)'!BC56</f>
        <v>#REF!</v>
      </c>
      <c r="BD56" s="58" t="e">
        <f>'統計表(完成)'!BD56-'統計表(CHK)'!BD56</f>
        <v>#REF!</v>
      </c>
      <c r="BE56" s="58" t="e">
        <f>'統計表(完成)'!BE56-'統計表(CHK)'!BE56</f>
        <v>#REF!</v>
      </c>
      <c r="BF56" s="58" t="e">
        <f>'統計表(完成)'!BF56-'統計表(CHK)'!BF56</f>
        <v>#REF!</v>
      </c>
      <c r="BG56" s="58" t="e">
        <f>'統計表(完成)'!BG56-'統計表(CHK)'!BG56</f>
        <v>#REF!</v>
      </c>
      <c r="BH56" s="58" t="e">
        <f>'統計表(完成)'!BH56-'統計表(CHK)'!BH56</f>
        <v>#REF!</v>
      </c>
      <c r="BI56" s="58" t="e">
        <f>'統計表(完成)'!BI56-'統計表(CHK)'!BI56</f>
        <v>#REF!</v>
      </c>
      <c r="BJ56" s="58" t="e">
        <f>'統計表(完成)'!BJ56-'統計表(CHK)'!BJ56</f>
        <v>#REF!</v>
      </c>
      <c r="BK56" s="58" t="e">
        <f>'統計表(完成)'!BK56-'統計表(CHK)'!BK56</f>
        <v>#REF!</v>
      </c>
      <c r="BL56" s="58" t="e">
        <f>'統計表(完成)'!BL56-'統計表(CHK)'!BL56</f>
        <v>#REF!</v>
      </c>
      <c r="BM56" s="58" t="e">
        <f>'統計表(完成)'!BM56-'統計表(CHK)'!BM56</f>
        <v>#REF!</v>
      </c>
      <c r="BN56" s="58" t="e">
        <f>'統計表(完成)'!BN56-'統計表(CHK)'!BN56</f>
        <v>#REF!</v>
      </c>
      <c r="BO56" s="58" t="e">
        <f>'統計表(完成)'!BO56-'統計表(CHK)'!BO56</f>
        <v>#REF!</v>
      </c>
      <c r="BP56" s="58" t="e">
        <f>'統計表(完成)'!BP56-'統計表(CHK)'!BP56</f>
        <v>#REF!</v>
      </c>
      <c r="BQ56" s="58" t="e">
        <f>'統計表(完成)'!BQ56-'統計表(CHK)'!BQ56</f>
        <v>#REF!</v>
      </c>
      <c r="BR56" s="58" t="e">
        <f>'統計表(完成)'!BR56-'統計表(CHK)'!BR56</f>
        <v>#REF!</v>
      </c>
      <c r="BS56" s="58" t="e">
        <f>'統計表(完成)'!BS56-'統計表(CHK)'!BS56</f>
        <v>#REF!</v>
      </c>
      <c r="BT56" s="58" t="e">
        <f>'統計表(完成)'!BT56-'統計表(CHK)'!BT56</f>
        <v>#REF!</v>
      </c>
      <c r="BU56" s="58" t="e">
        <f>'統計表(完成)'!BU56-'統計表(CHK)'!BU56</f>
        <v>#REF!</v>
      </c>
      <c r="BV56" s="58" t="e">
        <f>'統計表(完成)'!BV56-'統計表(CHK)'!BV56</f>
        <v>#REF!</v>
      </c>
      <c r="BW56" s="58" t="e">
        <f>'統計表(完成)'!BW56-'統計表(CHK)'!BW56</f>
        <v>#REF!</v>
      </c>
      <c r="BX56" s="58" t="e">
        <f>'統計表(完成)'!BX56-'統計表(CHK)'!BX56</f>
        <v>#REF!</v>
      </c>
      <c r="BY56" s="58" t="e">
        <f>'統計表(完成)'!BY56-'統計表(CHK)'!BY56</f>
        <v>#REF!</v>
      </c>
      <c r="BZ56" s="58" t="e">
        <f>'統計表(完成)'!BZ56-'統計表(CHK)'!BZ56</f>
        <v>#REF!</v>
      </c>
      <c r="CA56" s="58" t="e">
        <f>'統計表(完成)'!CA56-'統計表(CHK)'!CA56</f>
        <v>#REF!</v>
      </c>
      <c r="CB56" s="123" t="e">
        <f>'統計表(完成)'!CB56-'統計表(CHK)'!CB56</f>
        <v>#REF!</v>
      </c>
      <c r="CC56" s="127" t="e">
        <f>'統計表(完成)'!CC56-'統計表(CHK)'!CC56</f>
        <v>#REF!</v>
      </c>
      <c r="CD56" s="60" t="e">
        <f>'統計表(完成)'!CD56-'統計表(CHK)'!CD56</f>
        <v>#REF!</v>
      </c>
      <c r="CE56" s="60" t="e">
        <f>'統計表(完成)'!CE56-'統計表(CHK)'!CE56</f>
        <v>#REF!</v>
      </c>
      <c r="CF56" s="60" t="e">
        <f>'統計表(完成)'!CF56-'統計表(CHK)'!CF56</f>
        <v>#REF!</v>
      </c>
      <c r="CG56" s="60" t="e">
        <f>'統計表(完成)'!CG56-'統計表(CHK)'!CG56</f>
        <v>#REF!</v>
      </c>
      <c r="CH56" s="60" t="e">
        <f>'統計表(完成)'!CH56-'統計表(CHK)'!CH56</f>
        <v>#REF!</v>
      </c>
      <c r="CI56" s="60" t="e">
        <f>'統計表(完成)'!CI56-'統計表(CHK)'!CI56</f>
        <v>#REF!</v>
      </c>
      <c r="CJ56" s="84">
        <f>'統計表(完成)'!CJ56-'統計表(CHK)'!CJ56</f>
        <v>0</v>
      </c>
      <c r="CK56" s="59" t="e">
        <f>'統計表(完成)'!CK56-'統計表(CHK)'!CK56</f>
        <v>#REF!</v>
      </c>
      <c r="CL56" s="67" t="e">
        <f>'統計表(完成)'!CL56-'統計表(CHK)'!CL56</f>
        <v>#REF!</v>
      </c>
      <c r="CM56" s="58" t="e">
        <f>'統計表(完成)'!CM56-'統計表(CHK)'!CM56</f>
        <v>#REF!</v>
      </c>
      <c r="CN56" s="58" t="e">
        <f>'統計表(完成)'!CN56-'統計表(CHK)'!CN56</f>
        <v>#REF!</v>
      </c>
      <c r="CO56" s="58" t="e">
        <f>'統計表(完成)'!CO56-'統計表(CHK)'!CO56</f>
        <v>#REF!</v>
      </c>
      <c r="CP56" s="58" t="e">
        <f>'統計表(完成)'!CP56-'統計表(CHK)'!CP56</f>
        <v>#REF!</v>
      </c>
      <c r="CQ56" s="58" t="e">
        <f>'統計表(完成)'!CQ56-'統計表(CHK)'!CQ56</f>
        <v>#REF!</v>
      </c>
      <c r="CR56" s="85">
        <f>'統計表(完成)'!CR56-'統計表(CHK)'!CR56</f>
        <v>0</v>
      </c>
      <c r="CS56" s="155" t="e">
        <f>'統計表(完成)'!CS56-'統計表(CHK)'!CS56</f>
        <v>#REF!</v>
      </c>
      <c r="CT56" s="166" t="e">
        <f>'統計表(完成)'!CT56-'統計表(CHK)'!CT56</f>
        <v>#REF!</v>
      </c>
      <c r="CU56" s="61" t="e">
        <f>'統計表(完成)'!CU56-'統計表(CHK)'!CU56</f>
        <v>#REF!</v>
      </c>
      <c r="CV56" s="61" t="e">
        <f>'統計表(完成)'!CV56-'統計表(CHK)'!CV56</f>
        <v>#REF!</v>
      </c>
      <c r="CW56" s="173" t="e">
        <f>'統計表(完成)'!CW56-'統計表(CHK)'!CW56</f>
        <v>#REF!</v>
      </c>
      <c r="CX56" s="58"/>
    </row>
    <row r="57" spans="1:102" x14ac:dyDescent="0.35">
      <c r="A57" s="236"/>
      <c r="B57" s="240"/>
      <c r="C57" s="71">
        <v>30</v>
      </c>
      <c r="D57" s="57" t="s">
        <v>22</v>
      </c>
      <c r="E57" s="60" t="e">
        <f>'統計表(完成)'!E57-'統計表(CHK)'!E57</f>
        <v>#REF!</v>
      </c>
      <c r="F57" s="60" t="e">
        <f>'統計表(完成)'!F57-'統計表(CHK)'!F57</f>
        <v>#REF!</v>
      </c>
      <c r="G57" s="60" t="e">
        <f>'統計表(完成)'!G57-'統計表(CHK)'!G57</f>
        <v>#REF!</v>
      </c>
      <c r="H57" s="60" t="e">
        <f>'統計表(完成)'!H57-'統計表(CHK)'!H57</f>
        <v>#REF!</v>
      </c>
      <c r="I57" s="60" t="e">
        <f>'統計表(完成)'!I57-'統計表(CHK)'!I57</f>
        <v>#REF!</v>
      </c>
      <c r="J57" s="60" t="e">
        <f>'統計表(完成)'!J57-'統計表(CHK)'!J57</f>
        <v>#REF!</v>
      </c>
      <c r="K57" s="60" t="e">
        <f>'統計表(完成)'!K57-'統計表(CHK)'!K57</f>
        <v>#REF!</v>
      </c>
      <c r="L57" s="60" t="e">
        <f>'統計表(完成)'!L57-'統計表(CHK)'!L57</f>
        <v>#REF!</v>
      </c>
      <c r="M57" s="60" t="e">
        <f>'統計表(完成)'!M57-'統計表(CHK)'!M57</f>
        <v>#REF!</v>
      </c>
      <c r="N57" s="60" t="e">
        <f>'統計表(完成)'!N57-'統計表(CHK)'!N57</f>
        <v>#REF!</v>
      </c>
      <c r="O57" s="60" t="e">
        <f>'統計表(完成)'!O57-'統計表(CHK)'!O57</f>
        <v>#REF!</v>
      </c>
      <c r="P57" s="60" t="e">
        <f>'統計表(完成)'!P57-'統計表(CHK)'!P57</f>
        <v>#REF!</v>
      </c>
      <c r="Q57" s="60" t="e">
        <f>'統計表(完成)'!Q57-'統計表(CHK)'!Q57</f>
        <v>#REF!</v>
      </c>
      <c r="R57" s="60" t="e">
        <f>'統計表(完成)'!R57-'統計表(CHK)'!R57</f>
        <v>#REF!</v>
      </c>
      <c r="S57" s="60" t="e">
        <f>'統計表(完成)'!S57-'統計表(CHK)'!S57</f>
        <v>#REF!</v>
      </c>
      <c r="T57" s="60" t="e">
        <f>'統計表(完成)'!T57-'統計表(CHK)'!T57</f>
        <v>#REF!</v>
      </c>
      <c r="U57" s="60" t="e">
        <f>'統計表(完成)'!U57-'統計表(CHK)'!U57</f>
        <v>#REF!</v>
      </c>
      <c r="V57" s="60" t="e">
        <f>'統計表(完成)'!V57-'統計表(CHK)'!V57</f>
        <v>#REF!</v>
      </c>
      <c r="W57" s="60" t="e">
        <f>'統計表(完成)'!W57-'統計表(CHK)'!W57</f>
        <v>#REF!</v>
      </c>
      <c r="X57" s="60" t="e">
        <f>'統計表(完成)'!X57-'統計表(CHK)'!X57</f>
        <v>#REF!</v>
      </c>
      <c r="Y57" s="60" t="e">
        <f>'統計表(完成)'!Y57-'統計表(CHK)'!Y57</f>
        <v>#REF!</v>
      </c>
      <c r="Z57" s="60" t="e">
        <f>'統計表(完成)'!Z57-'統計表(CHK)'!Z57</f>
        <v>#REF!</v>
      </c>
      <c r="AA57" s="60" t="e">
        <f>'統計表(完成)'!AA57-'統計表(CHK)'!AA57</f>
        <v>#REF!</v>
      </c>
      <c r="AB57" s="60" t="e">
        <f>'統計表(完成)'!AB57-'統計表(CHK)'!AB57</f>
        <v>#REF!</v>
      </c>
      <c r="AC57" s="60" t="e">
        <f>'統計表(完成)'!AC57-'統計表(CHK)'!AC57</f>
        <v>#REF!</v>
      </c>
      <c r="AD57" s="60" t="e">
        <f>'統計表(完成)'!AD57-'統計表(CHK)'!AD57</f>
        <v>#REF!</v>
      </c>
      <c r="AE57" s="60" t="e">
        <f>'統計表(完成)'!AE57-'統計表(CHK)'!AE57</f>
        <v>#REF!</v>
      </c>
      <c r="AF57" s="60" t="e">
        <f>'統計表(完成)'!AF57-'統計表(CHK)'!AF57</f>
        <v>#REF!</v>
      </c>
      <c r="AG57" s="60" t="e">
        <f>'統計表(完成)'!AG57-'統計表(CHK)'!AG57</f>
        <v>#REF!</v>
      </c>
      <c r="AH57" s="60" t="e">
        <f>'統計表(完成)'!AH57-'統計表(CHK)'!AH57</f>
        <v>#REF!</v>
      </c>
      <c r="AI57" s="60" t="e">
        <f>'統計表(完成)'!AI57-'統計表(CHK)'!AI57</f>
        <v>#REF!</v>
      </c>
      <c r="AJ57" s="60" t="e">
        <f>'統計表(完成)'!AJ57-'統計表(CHK)'!AJ57</f>
        <v>#REF!</v>
      </c>
      <c r="AK57" s="60" t="e">
        <f>'統計表(完成)'!AK57-'統計表(CHK)'!AK57</f>
        <v>#REF!</v>
      </c>
      <c r="AL57" s="60" t="e">
        <f>'統計表(完成)'!AL57-'統計表(CHK)'!AL57</f>
        <v>#REF!</v>
      </c>
      <c r="AM57" s="60" t="e">
        <f>'統計表(完成)'!AM57-'統計表(CHK)'!AM57</f>
        <v>#REF!</v>
      </c>
      <c r="AN57" s="60" t="e">
        <f>'統計表(完成)'!AN57-'統計表(CHK)'!AN57</f>
        <v>#REF!</v>
      </c>
      <c r="AO57" s="60" t="e">
        <f>'統計表(完成)'!AO57-'統計表(CHK)'!AO57</f>
        <v>#REF!</v>
      </c>
      <c r="AP57" s="98" t="e">
        <f>'統計表(完成)'!AP57-'統計表(CHK)'!AP57</f>
        <v>#REF!</v>
      </c>
      <c r="AQ57" s="58" t="e">
        <f>'統計表(完成)'!AQ57-'統計表(CHK)'!AQ57</f>
        <v>#REF!</v>
      </c>
      <c r="AR57" s="58" t="e">
        <f>'統計表(完成)'!AR57-'統計表(CHK)'!AR57</f>
        <v>#REF!</v>
      </c>
      <c r="AS57" s="58" t="e">
        <f>'統計表(完成)'!AS57-'統計表(CHK)'!AS57</f>
        <v>#REF!</v>
      </c>
      <c r="AT57" s="58" t="e">
        <f>'統計表(完成)'!AT57-'統計表(CHK)'!AT57</f>
        <v>#REF!</v>
      </c>
      <c r="AU57" s="58" t="e">
        <f>'統計表(完成)'!AU57-'統計表(CHK)'!AU57</f>
        <v>#REF!</v>
      </c>
      <c r="AV57" s="58" t="e">
        <f>'統計表(完成)'!AV57-'統計表(CHK)'!AV57</f>
        <v>#REF!</v>
      </c>
      <c r="AW57" s="58" t="e">
        <f>'統計表(完成)'!AW57-'統計表(CHK)'!AW57</f>
        <v>#REF!</v>
      </c>
      <c r="AX57" s="58" t="e">
        <f>'統計表(完成)'!AX57-'統計表(CHK)'!AX57</f>
        <v>#REF!</v>
      </c>
      <c r="AY57" s="58" t="e">
        <f>'統計表(完成)'!AY57-'統計表(CHK)'!AY57</f>
        <v>#REF!</v>
      </c>
      <c r="AZ57" s="58" t="e">
        <f>'統計表(完成)'!AZ57-'統計表(CHK)'!AZ57</f>
        <v>#REF!</v>
      </c>
      <c r="BA57" s="58" t="e">
        <f>'統計表(完成)'!BA57-'統計表(CHK)'!BA57</f>
        <v>#REF!</v>
      </c>
      <c r="BB57" s="58" t="e">
        <f>'統計表(完成)'!BB57-'統計表(CHK)'!BB57</f>
        <v>#REF!</v>
      </c>
      <c r="BC57" s="58" t="e">
        <f>'統計表(完成)'!BC57-'統計表(CHK)'!BC57</f>
        <v>#REF!</v>
      </c>
      <c r="BD57" s="58" t="e">
        <f>'統計表(完成)'!BD57-'統計表(CHK)'!BD57</f>
        <v>#REF!</v>
      </c>
      <c r="BE57" s="58" t="e">
        <f>'統計表(完成)'!BE57-'統計表(CHK)'!BE57</f>
        <v>#REF!</v>
      </c>
      <c r="BF57" s="58" t="e">
        <f>'統計表(完成)'!BF57-'統計表(CHK)'!BF57</f>
        <v>#REF!</v>
      </c>
      <c r="BG57" s="58" t="e">
        <f>'統計表(完成)'!BG57-'統計表(CHK)'!BG57</f>
        <v>#REF!</v>
      </c>
      <c r="BH57" s="58" t="e">
        <f>'統計表(完成)'!BH57-'統計表(CHK)'!BH57</f>
        <v>#REF!</v>
      </c>
      <c r="BI57" s="58" t="e">
        <f>'統計表(完成)'!BI57-'統計表(CHK)'!BI57</f>
        <v>#REF!</v>
      </c>
      <c r="BJ57" s="58" t="e">
        <f>'統計表(完成)'!BJ57-'統計表(CHK)'!BJ57</f>
        <v>#REF!</v>
      </c>
      <c r="BK57" s="58" t="e">
        <f>'統計表(完成)'!BK57-'統計表(CHK)'!BK57</f>
        <v>#REF!</v>
      </c>
      <c r="BL57" s="58" t="e">
        <f>'統計表(完成)'!BL57-'統計表(CHK)'!BL57</f>
        <v>#REF!</v>
      </c>
      <c r="BM57" s="58" t="e">
        <f>'統計表(完成)'!BM57-'統計表(CHK)'!BM57</f>
        <v>#REF!</v>
      </c>
      <c r="BN57" s="58" t="e">
        <f>'統計表(完成)'!BN57-'統計表(CHK)'!BN57</f>
        <v>#REF!</v>
      </c>
      <c r="BO57" s="58" t="e">
        <f>'統計表(完成)'!BO57-'統計表(CHK)'!BO57</f>
        <v>#REF!</v>
      </c>
      <c r="BP57" s="58" t="e">
        <f>'統計表(完成)'!BP57-'統計表(CHK)'!BP57</f>
        <v>#REF!</v>
      </c>
      <c r="BQ57" s="58" t="e">
        <f>'統計表(完成)'!BQ57-'統計表(CHK)'!BQ57</f>
        <v>#REF!</v>
      </c>
      <c r="BR57" s="58" t="e">
        <f>'統計表(完成)'!BR57-'統計表(CHK)'!BR57</f>
        <v>#REF!</v>
      </c>
      <c r="BS57" s="58" t="e">
        <f>'統計表(完成)'!BS57-'統計表(CHK)'!BS57</f>
        <v>#REF!</v>
      </c>
      <c r="BT57" s="58" t="e">
        <f>'統計表(完成)'!BT57-'統計表(CHK)'!BT57</f>
        <v>#REF!</v>
      </c>
      <c r="BU57" s="58" t="e">
        <f>'統計表(完成)'!BU57-'統計表(CHK)'!BU57</f>
        <v>#REF!</v>
      </c>
      <c r="BV57" s="58" t="e">
        <f>'統計表(完成)'!BV57-'統計表(CHK)'!BV57</f>
        <v>#REF!</v>
      </c>
      <c r="BW57" s="58" t="e">
        <f>'統計表(完成)'!BW57-'統計表(CHK)'!BW57</f>
        <v>#REF!</v>
      </c>
      <c r="BX57" s="58" t="e">
        <f>'統計表(完成)'!BX57-'統計表(CHK)'!BX57</f>
        <v>#REF!</v>
      </c>
      <c r="BY57" s="58" t="e">
        <f>'統計表(完成)'!BY57-'統計表(CHK)'!BY57</f>
        <v>#REF!</v>
      </c>
      <c r="BZ57" s="58" t="e">
        <f>'統計表(完成)'!BZ57-'統計表(CHK)'!BZ57</f>
        <v>#REF!</v>
      </c>
      <c r="CA57" s="58" t="e">
        <f>'統計表(完成)'!CA57-'統計表(CHK)'!CA57</f>
        <v>#REF!</v>
      </c>
      <c r="CB57" s="123" t="e">
        <f>'統計表(完成)'!CB57-'統計表(CHK)'!CB57</f>
        <v>#REF!</v>
      </c>
      <c r="CC57" s="127" t="e">
        <f>'統計表(完成)'!CC57-'統計表(CHK)'!CC57</f>
        <v>#REF!</v>
      </c>
      <c r="CD57" s="60" t="e">
        <f>'統計表(完成)'!CD57-'統計表(CHK)'!CD57</f>
        <v>#REF!</v>
      </c>
      <c r="CE57" s="60" t="e">
        <f>'統計表(完成)'!CE57-'統計表(CHK)'!CE57</f>
        <v>#REF!</v>
      </c>
      <c r="CF57" s="60" t="e">
        <f>'統計表(完成)'!CF57-'統計表(CHK)'!CF57</f>
        <v>#REF!</v>
      </c>
      <c r="CG57" s="60" t="e">
        <f>'統計表(完成)'!CG57-'統計表(CHK)'!CG57</f>
        <v>#REF!</v>
      </c>
      <c r="CH57" s="60" t="e">
        <f>'統計表(完成)'!CH57-'統計表(CHK)'!CH57</f>
        <v>#REF!</v>
      </c>
      <c r="CI57" s="60" t="e">
        <f>'統計表(完成)'!CI57-'統計表(CHK)'!CI57</f>
        <v>#REF!</v>
      </c>
      <c r="CJ57" s="84">
        <f>'統計表(完成)'!CJ57-'統計表(CHK)'!CJ57</f>
        <v>0</v>
      </c>
      <c r="CK57" s="59" t="e">
        <f>'統計表(完成)'!CK57-'統計表(CHK)'!CK57</f>
        <v>#REF!</v>
      </c>
      <c r="CL57" s="67" t="e">
        <f>'統計表(完成)'!CL57-'統計表(CHK)'!CL57</f>
        <v>#REF!</v>
      </c>
      <c r="CM57" s="58" t="e">
        <f>'統計表(完成)'!CM57-'統計表(CHK)'!CM57</f>
        <v>#REF!</v>
      </c>
      <c r="CN57" s="58" t="e">
        <f>'統計表(完成)'!CN57-'統計表(CHK)'!CN57</f>
        <v>#REF!</v>
      </c>
      <c r="CO57" s="58" t="e">
        <f>'統計表(完成)'!CO57-'統計表(CHK)'!CO57</f>
        <v>#REF!</v>
      </c>
      <c r="CP57" s="58" t="e">
        <f>'統計表(完成)'!CP57-'統計表(CHK)'!CP57</f>
        <v>#REF!</v>
      </c>
      <c r="CQ57" s="58" t="e">
        <f>'統計表(完成)'!CQ57-'統計表(CHK)'!CQ57</f>
        <v>#REF!</v>
      </c>
      <c r="CR57" s="85">
        <f>'統計表(完成)'!CR57-'統計表(CHK)'!CR57</f>
        <v>0</v>
      </c>
      <c r="CS57" s="155" t="e">
        <f>'統計表(完成)'!CS57-'統計表(CHK)'!CS57</f>
        <v>#REF!</v>
      </c>
      <c r="CT57" s="166" t="e">
        <f>'統計表(完成)'!CT57-'統計表(CHK)'!CT57</f>
        <v>#REF!</v>
      </c>
      <c r="CU57" s="61" t="e">
        <f>'統計表(完成)'!CU57-'統計表(CHK)'!CU57</f>
        <v>#REF!</v>
      </c>
      <c r="CV57" s="61" t="e">
        <f>'統計表(完成)'!CV57-'統計表(CHK)'!CV57</f>
        <v>#REF!</v>
      </c>
      <c r="CW57" s="173" t="e">
        <f>'統計表(完成)'!CW57-'統計表(CHK)'!CW57</f>
        <v>#REF!</v>
      </c>
      <c r="CX57" s="58"/>
    </row>
    <row r="58" spans="1:102" x14ac:dyDescent="0.35">
      <c r="A58" s="236"/>
      <c r="B58" s="240"/>
      <c r="C58" s="71">
        <v>31</v>
      </c>
      <c r="D58" s="57" t="s">
        <v>23</v>
      </c>
      <c r="E58" s="60" t="e">
        <f>'統計表(完成)'!E58-'統計表(CHK)'!E58</f>
        <v>#REF!</v>
      </c>
      <c r="F58" s="60" t="e">
        <f>'統計表(完成)'!F58-'統計表(CHK)'!F58</f>
        <v>#REF!</v>
      </c>
      <c r="G58" s="60" t="e">
        <f>'統計表(完成)'!G58-'統計表(CHK)'!G58</f>
        <v>#REF!</v>
      </c>
      <c r="H58" s="60" t="e">
        <f>'統計表(完成)'!H58-'統計表(CHK)'!H58</f>
        <v>#REF!</v>
      </c>
      <c r="I58" s="60" t="e">
        <f>'統計表(完成)'!I58-'統計表(CHK)'!I58</f>
        <v>#REF!</v>
      </c>
      <c r="J58" s="60" t="e">
        <f>'統計表(完成)'!J58-'統計表(CHK)'!J58</f>
        <v>#REF!</v>
      </c>
      <c r="K58" s="60" t="e">
        <f>'統計表(完成)'!K58-'統計表(CHK)'!K58</f>
        <v>#REF!</v>
      </c>
      <c r="L58" s="60" t="e">
        <f>'統計表(完成)'!L58-'統計表(CHK)'!L58</f>
        <v>#REF!</v>
      </c>
      <c r="M58" s="60" t="e">
        <f>'統計表(完成)'!M58-'統計表(CHK)'!M58</f>
        <v>#REF!</v>
      </c>
      <c r="N58" s="60" t="e">
        <f>'統計表(完成)'!N58-'統計表(CHK)'!N58</f>
        <v>#REF!</v>
      </c>
      <c r="O58" s="60" t="e">
        <f>'統計表(完成)'!O58-'統計表(CHK)'!O58</f>
        <v>#REF!</v>
      </c>
      <c r="P58" s="60" t="e">
        <f>'統計表(完成)'!P58-'統計表(CHK)'!P58</f>
        <v>#REF!</v>
      </c>
      <c r="Q58" s="60" t="e">
        <f>'統計表(完成)'!Q58-'統計表(CHK)'!Q58</f>
        <v>#REF!</v>
      </c>
      <c r="R58" s="60" t="e">
        <f>'統計表(完成)'!R58-'統計表(CHK)'!R58</f>
        <v>#REF!</v>
      </c>
      <c r="S58" s="60" t="e">
        <f>'統計表(完成)'!S58-'統計表(CHK)'!S58</f>
        <v>#REF!</v>
      </c>
      <c r="T58" s="60" t="e">
        <f>'統計表(完成)'!T58-'統計表(CHK)'!T58</f>
        <v>#REF!</v>
      </c>
      <c r="U58" s="60" t="e">
        <f>'統計表(完成)'!U58-'統計表(CHK)'!U58</f>
        <v>#REF!</v>
      </c>
      <c r="V58" s="60" t="e">
        <f>'統計表(完成)'!V58-'統計表(CHK)'!V58</f>
        <v>#REF!</v>
      </c>
      <c r="W58" s="60" t="e">
        <f>'統計表(完成)'!W58-'統計表(CHK)'!W58</f>
        <v>#REF!</v>
      </c>
      <c r="X58" s="60" t="e">
        <f>'統計表(完成)'!X58-'統計表(CHK)'!X58</f>
        <v>#REF!</v>
      </c>
      <c r="Y58" s="60" t="e">
        <f>'統計表(完成)'!Y58-'統計表(CHK)'!Y58</f>
        <v>#REF!</v>
      </c>
      <c r="Z58" s="60" t="e">
        <f>'統計表(完成)'!Z58-'統計表(CHK)'!Z58</f>
        <v>#REF!</v>
      </c>
      <c r="AA58" s="60" t="e">
        <f>'統計表(完成)'!AA58-'統計表(CHK)'!AA58</f>
        <v>#REF!</v>
      </c>
      <c r="AB58" s="60" t="e">
        <f>'統計表(完成)'!AB58-'統計表(CHK)'!AB58</f>
        <v>#REF!</v>
      </c>
      <c r="AC58" s="60" t="e">
        <f>'統計表(完成)'!AC58-'統計表(CHK)'!AC58</f>
        <v>#REF!</v>
      </c>
      <c r="AD58" s="60" t="e">
        <f>'統計表(完成)'!AD58-'統計表(CHK)'!AD58</f>
        <v>#REF!</v>
      </c>
      <c r="AE58" s="60" t="e">
        <f>'統計表(完成)'!AE58-'統計表(CHK)'!AE58</f>
        <v>#REF!</v>
      </c>
      <c r="AF58" s="60" t="e">
        <f>'統計表(完成)'!AF58-'統計表(CHK)'!AF58</f>
        <v>#REF!</v>
      </c>
      <c r="AG58" s="60" t="e">
        <f>'統計表(完成)'!AG58-'統計表(CHK)'!AG58</f>
        <v>#REF!</v>
      </c>
      <c r="AH58" s="60" t="e">
        <f>'統計表(完成)'!AH58-'統計表(CHK)'!AH58</f>
        <v>#REF!</v>
      </c>
      <c r="AI58" s="60" t="e">
        <f>'統計表(完成)'!AI58-'統計表(CHK)'!AI58</f>
        <v>#REF!</v>
      </c>
      <c r="AJ58" s="60" t="e">
        <f>'統計表(完成)'!AJ58-'統計表(CHK)'!AJ58</f>
        <v>#REF!</v>
      </c>
      <c r="AK58" s="60" t="e">
        <f>'統計表(完成)'!AK58-'統計表(CHK)'!AK58</f>
        <v>#REF!</v>
      </c>
      <c r="AL58" s="60" t="e">
        <f>'統計表(完成)'!AL58-'統計表(CHK)'!AL58</f>
        <v>#REF!</v>
      </c>
      <c r="AM58" s="60" t="e">
        <f>'統計表(完成)'!AM58-'統計表(CHK)'!AM58</f>
        <v>#REF!</v>
      </c>
      <c r="AN58" s="60" t="e">
        <f>'統計表(完成)'!AN58-'統計表(CHK)'!AN58</f>
        <v>#REF!</v>
      </c>
      <c r="AO58" s="60" t="e">
        <f>'統計表(完成)'!AO58-'統計表(CHK)'!AO58</f>
        <v>#REF!</v>
      </c>
      <c r="AP58" s="98" t="e">
        <f>'統計表(完成)'!AP58-'統計表(CHK)'!AP58</f>
        <v>#REF!</v>
      </c>
      <c r="AQ58" s="58" t="e">
        <f>'統計表(完成)'!AQ58-'統計表(CHK)'!AQ58</f>
        <v>#REF!</v>
      </c>
      <c r="AR58" s="58" t="e">
        <f>'統計表(完成)'!AR58-'統計表(CHK)'!AR58</f>
        <v>#REF!</v>
      </c>
      <c r="AS58" s="58" t="e">
        <f>'統計表(完成)'!AS58-'統計表(CHK)'!AS58</f>
        <v>#REF!</v>
      </c>
      <c r="AT58" s="58" t="e">
        <f>'統計表(完成)'!AT58-'統計表(CHK)'!AT58</f>
        <v>#REF!</v>
      </c>
      <c r="AU58" s="58" t="e">
        <f>'統計表(完成)'!AU58-'統計表(CHK)'!AU58</f>
        <v>#REF!</v>
      </c>
      <c r="AV58" s="58" t="e">
        <f>'統計表(完成)'!AV58-'統計表(CHK)'!AV58</f>
        <v>#REF!</v>
      </c>
      <c r="AW58" s="58" t="e">
        <f>'統計表(完成)'!AW58-'統計表(CHK)'!AW58</f>
        <v>#REF!</v>
      </c>
      <c r="AX58" s="58" t="e">
        <f>'統計表(完成)'!AX58-'統計表(CHK)'!AX58</f>
        <v>#REF!</v>
      </c>
      <c r="AY58" s="58" t="e">
        <f>'統計表(完成)'!AY58-'統計表(CHK)'!AY58</f>
        <v>#REF!</v>
      </c>
      <c r="AZ58" s="58" t="e">
        <f>'統計表(完成)'!AZ58-'統計表(CHK)'!AZ58</f>
        <v>#REF!</v>
      </c>
      <c r="BA58" s="58" t="e">
        <f>'統計表(完成)'!BA58-'統計表(CHK)'!BA58</f>
        <v>#REF!</v>
      </c>
      <c r="BB58" s="58" t="e">
        <f>'統計表(完成)'!BB58-'統計表(CHK)'!BB58</f>
        <v>#REF!</v>
      </c>
      <c r="BC58" s="58" t="e">
        <f>'統計表(完成)'!BC58-'統計表(CHK)'!BC58</f>
        <v>#REF!</v>
      </c>
      <c r="BD58" s="58" t="e">
        <f>'統計表(完成)'!BD58-'統計表(CHK)'!BD58</f>
        <v>#REF!</v>
      </c>
      <c r="BE58" s="58" t="e">
        <f>'統計表(完成)'!BE58-'統計表(CHK)'!BE58</f>
        <v>#REF!</v>
      </c>
      <c r="BF58" s="58" t="e">
        <f>'統計表(完成)'!BF58-'統計表(CHK)'!BF58</f>
        <v>#REF!</v>
      </c>
      <c r="BG58" s="58" t="e">
        <f>'統計表(完成)'!BG58-'統計表(CHK)'!BG58</f>
        <v>#REF!</v>
      </c>
      <c r="BH58" s="58" t="e">
        <f>'統計表(完成)'!BH58-'統計表(CHK)'!BH58</f>
        <v>#REF!</v>
      </c>
      <c r="BI58" s="58" t="e">
        <f>'統計表(完成)'!BI58-'統計表(CHK)'!BI58</f>
        <v>#REF!</v>
      </c>
      <c r="BJ58" s="58" t="e">
        <f>'統計表(完成)'!BJ58-'統計表(CHK)'!BJ58</f>
        <v>#REF!</v>
      </c>
      <c r="BK58" s="58" t="e">
        <f>'統計表(完成)'!BK58-'統計表(CHK)'!BK58</f>
        <v>#REF!</v>
      </c>
      <c r="BL58" s="58" t="e">
        <f>'統計表(完成)'!BL58-'統計表(CHK)'!BL58</f>
        <v>#REF!</v>
      </c>
      <c r="BM58" s="58" t="e">
        <f>'統計表(完成)'!BM58-'統計表(CHK)'!BM58</f>
        <v>#REF!</v>
      </c>
      <c r="BN58" s="58" t="e">
        <f>'統計表(完成)'!BN58-'統計表(CHK)'!BN58</f>
        <v>#REF!</v>
      </c>
      <c r="BO58" s="58" t="e">
        <f>'統計表(完成)'!BO58-'統計表(CHK)'!BO58</f>
        <v>#REF!</v>
      </c>
      <c r="BP58" s="58" t="e">
        <f>'統計表(完成)'!BP58-'統計表(CHK)'!BP58</f>
        <v>#REF!</v>
      </c>
      <c r="BQ58" s="58" t="e">
        <f>'統計表(完成)'!BQ58-'統計表(CHK)'!BQ58</f>
        <v>#REF!</v>
      </c>
      <c r="BR58" s="58" t="e">
        <f>'統計表(完成)'!BR58-'統計表(CHK)'!BR58</f>
        <v>#REF!</v>
      </c>
      <c r="BS58" s="58" t="e">
        <f>'統計表(完成)'!BS58-'統計表(CHK)'!BS58</f>
        <v>#REF!</v>
      </c>
      <c r="BT58" s="58" t="e">
        <f>'統計表(完成)'!BT58-'統計表(CHK)'!BT58</f>
        <v>#REF!</v>
      </c>
      <c r="BU58" s="58" t="e">
        <f>'統計表(完成)'!BU58-'統計表(CHK)'!BU58</f>
        <v>#REF!</v>
      </c>
      <c r="BV58" s="58" t="e">
        <f>'統計表(完成)'!BV58-'統計表(CHK)'!BV58</f>
        <v>#REF!</v>
      </c>
      <c r="BW58" s="58" t="e">
        <f>'統計表(完成)'!BW58-'統計表(CHK)'!BW58</f>
        <v>#REF!</v>
      </c>
      <c r="BX58" s="58" t="e">
        <f>'統計表(完成)'!BX58-'統計表(CHK)'!BX58</f>
        <v>#REF!</v>
      </c>
      <c r="BY58" s="58" t="e">
        <f>'統計表(完成)'!BY58-'統計表(CHK)'!BY58</f>
        <v>#REF!</v>
      </c>
      <c r="BZ58" s="58" t="e">
        <f>'統計表(完成)'!BZ58-'統計表(CHK)'!BZ58</f>
        <v>#REF!</v>
      </c>
      <c r="CA58" s="58" t="e">
        <f>'統計表(完成)'!CA58-'統計表(CHK)'!CA58</f>
        <v>#REF!</v>
      </c>
      <c r="CB58" s="123" t="e">
        <f>'統計表(完成)'!CB58-'統計表(CHK)'!CB58</f>
        <v>#REF!</v>
      </c>
      <c r="CC58" s="127" t="e">
        <f>'統計表(完成)'!CC58-'統計表(CHK)'!CC58</f>
        <v>#REF!</v>
      </c>
      <c r="CD58" s="60" t="e">
        <f>'統計表(完成)'!CD58-'統計表(CHK)'!CD58</f>
        <v>#REF!</v>
      </c>
      <c r="CE58" s="60" t="e">
        <f>'統計表(完成)'!CE58-'統計表(CHK)'!CE58</f>
        <v>#REF!</v>
      </c>
      <c r="CF58" s="60" t="e">
        <f>'統計表(完成)'!CF58-'統計表(CHK)'!CF58</f>
        <v>#REF!</v>
      </c>
      <c r="CG58" s="60" t="e">
        <f>'統計表(完成)'!CG58-'統計表(CHK)'!CG58</f>
        <v>#REF!</v>
      </c>
      <c r="CH58" s="60" t="e">
        <f>'統計表(完成)'!CH58-'統計表(CHK)'!CH58</f>
        <v>#REF!</v>
      </c>
      <c r="CI58" s="60" t="e">
        <f>'統計表(完成)'!CI58-'統計表(CHK)'!CI58</f>
        <v>#REF!</v>
      </c>
      <c r="CJ58" s="84">
        <f>'統計表(完成)'!CJ58-'統計表(CHK)'!CJ58</f>
        <v>0</v>
      </c>
      <c r="CK58" s="59" t="e">
        <f>'統計表(完成)'!CK58-'統計表(CHK)'!CK58</f>
        <v>#REF!</v>
      </c>
      <c r="CL58" s="67" t="e">
        <f>'統計表(完成)'!CL58-'統計表(CHK)'!CL58</f>
        <v>#REF!</v>
      </c>
      <c r="CM58" s="58" t="e">
        <f>'統計表(完成)'!CM58-'統計表(CHK)'!CM58</f>
        <v>#REF!</v>
      </c>
      <c r="CN58" s="58" t="e">
        <f>'統計表(完成)'!CN58-'統計表(CHK)'!CN58</f>
        <v>#REF!</v>
      </c>
      <c r="CO58" s="58" t="e">
        <f>'統計表(完成)'!CO58-'統計表(CHK)'!CO58</f>
        <v>#REF!</v>
      </c>
      <c r="CP58" s="58" t="e">
        <f>'統計表(完成)'!CP58-'統計表(CHK)'!CP58</f>
        <v>#REF!</v>
      </c>
      <c r="CQ58" s="58" t="e">
        <f>'統計表(完成)'!CQ58-'統計表(CHK)'!CQ58</f>
        <v>#REF!</v>
      </c>
      <c r="CR58" s="85">
        <f>'統計表(完成)'!CR58-'統計表(CHK)'!CR58</f>
        <v>0</v>
      </c>
      <c r="CS58" s="155" t="e">
        <f>'統計表(完成)'!CS58-'統計表(CHK)'!CS58</f>
        <v>#REF!</v>
      </c>
      <c r="CT58" s="166" t="e">
        <f>'統計表(完成)'!CT58-'統計表(CHK)'!CT58</f>
        <v>#REF!</v>
      </c>
      <c r="CU58" s="61" t="e">
        <f>'統計表(完成)'!CU58-'統計表(CHK)'!CU58</f>
        <v>#REF!</v>
      </c>
      <c r="CV58" s="61" t="e">
        <f>'統計表(完成)'!CV58-'統計表(CHK)'!CV58</f>
        <v>#REF!</v>
      </c>
      <c r="CW58" s="173" t="e">
        <f>'統計表(完成)'!CW58-'統計表(CHK)'!CW58</f>
        <v>#REF!</v>
      </c>
      <c r="CX58" s="58"/>
    </row>
    <row r="59" spans="1:102" x14ac:dyDescent="0.35">
      <c r="A59" s="236"/>
      <c r="B59" s="240"/>
      <c r="C59" s="71">
        <v>32</v>
      </c>
      <c r="D59" s="57" t="s">
        <v>24</v>
      </c>
      <c r="E59" s="60" t="e">
        <f>'統計表(完成)'!E59-'統計表(CHK)'!E59</f>
        <v>#REF!</v>
      </c>
      <c r="F59" s="60" t="e">
        <f>'統計表(完成)'!F59-'統計表(CHK)'!F59</f>
        <v>#REF!</v>
      </c>
      <c r="G59" s="60" t="e">
        <f>'統計表(完成)'!G59-'統計表(CHK)'!G59</f>
        <v>#REF!</v>
      </c>
      <c r="H59" s="60" t="e">
        <f>'統計表(完成)'!H59-'統計表(CHK)'!H59</f>
        <v>#REF!</v>
      </c>
      <c r="I59" s="60" t="e">
        <f>'統計表(完成)'!I59-'統計表(CHK)'!I59</f>
        <v>#REF!</v>
      </c>
      <c r="J59" s="60" t="e">
        <f>'統計表(完成)'!J59-'統計表(CHK)'!J59</f>
        <v>#REF!</v>
      </c>
      <c r="K59" s="60" t="e">
        <f>'統計表(完成)'!K59-'統計表(CHK)'!K59</f>
        <v>#REF!</v>
      </c>
      <c r="L59" s="60" t="e">
        <f>'統計表(完成)'!L59-'統計表(CHK)'!L59</f>
        <v>#REF!</v>
      </c>
      <c r="M59" s="60" t="e">
        <f>'統計表(完成)'!M59-'統計表(CHK)'!M59</f>
        <v>#REF!</v>
      </c>
      <c r="N59" s="60" t="e">
        <f>'統計表(完成)'!N59-'統計表(CHK)'!N59</f>
        <v>#REF!</v>
      </c>
      <c r="O59" s="60" t="e">
        <f>'統計表(完成)'!O59-'統計表(CHK)'!O59</f>
        <v>#REF!</v>
      </c>
      <c r="P59" s="60" t="e">
        <f>'統計表(完成)'!P59-'統計表(CHK)'!P59</f>
        <v>#REF!</v>
      </c>
      <c r="Q59" s="60" t="e">
        <f>'統計表(完成)'!Q59-'統計表(CHK)'!Q59</f>
        <v>#REF!</v>
      </c>
      <c r="R59" s="60" t="e">
        <f>'統計表(完成)'!R59-'統計表(CHK)'!R59</f>
        <v>#REF!</v>
      </c>
      <c r="S59" s="60" t="e">
        <f>'統計表(完成)'!S59-'統計表(CHK)'!S59</f>
        <v>#REF!</v>
      </c>
      <c r="T59" s="60" t="e">
        <f>'統計表(完成)'!T59-'統計表(CHK)'!T59</f>
        <v>#REF!</v>
      </c>
      <c r="U59" s="60" t="e">
        <f>'統計表(完成)'!U59-'統計表(CHK)'!U59</f>
        <v>#REF!</v>
      </c>
      <c r="V59" s="60" t="e">
        <f>'統計表(完成)'!V59-'統計表(CHK)'!V59</f>
        <v>#REF!</v>
      </c>
      <c r="W59" s="60" t="e">
        <f>'統計表(完成)'!W59-'統計表(CHK)'!W59</f>
        <v>#REF!</v>
      </c>
      <c r="X59" s="60" t="e">
        <f>'統計表(完成)'!X59-'統計表(CHK)'!X59</f>
        <v>#REF!</v>
      </c>
      <c r="Y59" s="60" t="e">
        <f>'統計表(完成)'!Y59-'統計表(CHK)'!Y59</f>
        <v>#REF!</v>
      </c>
      <c r="Z59" s="60" t="e">
        <f>'統計表(完成)'!Z59-'統計表(CHK)'!Z59</f>
        <v>#REF!</v>
      </c>
      <c r="AA59" s="60" t="e">
        <f>'統計表(完成)'!AA59-'統計表(CHK)'!AA59</f>
        <v>#REF!</v>
      </c>
      <c r="AB59" s="60" t="e">
        <f>'統計表(完成)'!AB59-'統計表(CHK)'!AB59</f>
        <v>#REF!</v>
      </c>
      <c r="AC59" s="60" t="e">
        <f>'統計表(完成)'!AC59-'統計表(CHK)'!AC59</f>
        <v>#REF!</v>
      </c>
      <c r="AD59" s="60" t="e">
        <f>'統計表(完成)'!AD59-'統計表(CHK)'!AD59</f>
        <v>#REF!</v>
      </c>
      <c r="AE59" s="60" t="e">
        <f>'統計表(完成)'!AE59-'統計表(CHK)'!AE59</f>
        <v>#REF!</v>
      </c>
      <c r="AF59" s="60" t="e">
        <f>'統計表(完成)'!AF59-'統計表(CHK)'!AF59</f>
        <v>#REF!</v>
      </c>
      <c r="AG59" s="60" t="e">
        <f>'統計表(完成)'!AG59-'統計表(CHK)'!AG59</f>
        <v>#REF!</v>
      </c>
      <c r="AH59" s="60" t="e">
        <f>'統計表(完成)'!AH59-'統計表(CHK)'!AH59</f>
        <v>#REF!</v>
      </c>
      <c r="AI59" s="60" t="e">
        <f>'統計表(完成)'!AI59-'統計表(CHK)'!AI59</f>
        <v>#REF!</v>
      </c>
      <c r="AJ59" s="60" t="e">
        <f>'統計表(完成)'!AJ59-'統計表(CHK)'!AJ59</f>
        <v>#REF!</v>
      </c>
      <c r="AK59" s="60" t="e">
        <f>'統計表(完成)'!AK59-'統計表(CHK)'!AK59</f>
        <v>#REF!</v>
      </c>
      <c r="AL59" s="60" t="e">
        <f>'統計表(完成)'!AL59-'統計表(CHK)'!AL59</f>
        <v>#REF!</v>
      </c>
      <c r="AM59" s="60" t="e">
        <f>'統計表(完成)'!AM59-'統計表(CHK)'!AM59</f>
        <v>#REF!</v>
      </c>
      <c r="AN59" s="60" t="e">
        <f>'統計表(完成)'!AN59-'統計表(CHK)'!AN59</f>
        <v>#REF!</v>
      </c>
      <c r="AO59" s="60" t="e">
        <f>'統計表(完成)'!AO59-'統計表(CHK)'!AO59</f>
        <v>#REF!</v>
      </c>
      <c r="AP59" s="98" t="e">
        <f>'統計表(完成)'!AP59-'統計表(CHK)'!AP59</f>
        <v>#REF!</v>
      </c>
      <c r="AQ59" s="58" t="e">
        <f>'統計表(完成)'!AQ59-'統計表(CHK)'!AQ59</f>
        <v>#REF!</v>
      </c>
      <c r="AR59" s="58" t="e">
        <f>'統計表(完成)'!AR59-'統計表(CHK)'!AR59</f>
        <v>#REF!</v>
      </c>
      <c r="AS59" s="58" t="e">
        <f>'統計表(完成)'!AS59-'統計表(CHK)'!AS59</f>
        <v>#REF!</v>
      </c>
      <c r="AT59" s="58" t="e">
        <f>'統計表(完成)'!AT59-'統計表(CHK)'!AT59</f>
        <v>#REF!</v>
      </c>
      <c r="AU59" s="58" t="e">
        <f>'統計表(完成)'!AU59-'統計表(CHK)'!AU59</f>
        <v>#REF!</v>
      </c>
      <c r="AV59" s="58" t="e">
        <f>'統計表(完成)'!AV59-'統計表(CHK)'!AV59</f>
        <v>#REF!</v>
      </c>
      <c r="AW59" s="58" t="e">
        <f>'統計表(完成)'!AW59-'統計表(CHK)'!AW59</f>
        <v>#REF!</v>
      </c>
      <c r="AX59" s="58" t="e">
        <f>'統計表(完成)'!AX59-'統計表(CHK)'!AX59</f>
        <v>#REF!</v>
      </c>
      <c r="AY59" s="58" t="e">
        <f>'統計表(完成)'!AY59-'統計表(CHK)'!AY59</f>
        <v>#REF!</v>
      </c>
      <c r="AZ59" s="58" t="e">
        <f>'統計表(完成)'!AZ59-'統計表(CHK)'!AZ59</f>
        <v>#REF!</v>
      </c>
      <c r="BA59" s="58" t="e">
        <f>'統計表(完成)'!BA59-'統計表(CHK)'!BA59</f>
        <v>#REF!</v>
      </c>
      <c r="BB59" s="58" t="e">
        <f>'統計表(完成)'!BB59-'統計表(CHK)'!BB59</f>
        <v>#REF!</v>
      </c>
      <c r="BC59" s="58" t="e">
        <f>'統計表(完成)'!BC59-'統計表(CHK)'!BC59</f>
        <v>#REF!</v>
      </c>
      <c r="BD59" s="58" t="e">
        <f>'統計表(完成)'!BD59-'統計表(CHK)'!BD59</f>
        <v>#REF!</v>
      </c>
      <c r="BE59" s="58" t="e">
        <f>'統計表(完成)'!BE59-'統計表(CHK)'!BE59</f>
        <v>#REF!</v>
      </c>
      <c r="BF59" s="58" t="e">
        <f>'統計表(完成)'!BF59-'統計表(CHK)'!BF59</f>
        <v>#REF!</v>
      </c>
      <c r="BG59" s="58" t="e">
        <f>'統計表(完成)'!BG59-'統計表(CHK)'!BG59</f>
        <v>#REF!</v>
      </c>
      <c r="BH59" s="58" t="e">
        <f>'統計表(完成)'!BH59-'統計表(CHK)'!BH59</f>
        <v>#REF!</v>
      </c>
      <c r="BI59" s="58" t="e">
        <f>'統計表(完成)'!BI59-'統計表(CHK)'!BI59</f>
        <v>#REF!</v>
      </c>
      <c r="BJ59" s="58" t="e">
        <f>'統計表(完成)'!BJ59-'統計表(CHK)'!BJ59</f>
        <v>#REF!</v>
      </c>
      <c r="BK59" s="58" t="e">
        <f>'統計表(完成)'!BK59-'統計表(CHK)'!BK59</f>
        <v>#REF!</v>
      </c>
      <c r="BL59" s="58" t="e">
        <f>'統計表(完成)'!BL59-'統計表(CHK)'!BL59</f>
        <v>#REF!</v>
      </c>
      <c r="BM59" s="58" t="e">
        <f>'統計表(完成)'!BM59-'統計表(CHK)'!BM59</f>
        <v>#REF!</v>
      </c>
      <c r="BN59" s="58" t="e">
        <f>'統計表(完成)'!BN59-'統計表(CHK)'!BN59</f>
        <v>#REF!</v>
      </c>
      <c r="BO59" s="58" t="e">
        <f>'統計表(完成)'!BO59-'統計表(CHK)'!BO59</f>
        <v>#REF!</v>
      </c>
      <c r="BP59" s="58" t="e">
        <f>'統計表(完成)'!BP59-'統計表(CHK)'!BP59</f>
        <v>#REF!</v>
      </c>
      <c r="BQ59" s="58" t="e">
        <f>'統計表(完成)'!BQ59-'統計表(CHK)'!BQ59</f>
        <v>#REF!</v>
      </c>
      <c r="BR59" s="58" t="e">
        <f>'統計表(完成)'!BR59-'統計表(CHK)'!BR59</f>
        <v>#REF!</v>
      </c>
      <c r="BS59" s="58" t="e">
        <f>'統計表(完成)'!BS59-'統計表(CHK)'!BS59</f>
        <v>#REF!</v>
      </c>
      <c r="BT59" s="58" t="e">
        <f>'統計表(完成)'!BT59-'統計表(CHK)'!BT59</f>
        <v>#REF!</v>
      </c>
      <c r="BU59" s="58" t="e">
        <f>'統計表(完成)'!BU59-'統計表(CHK)'!BU59</f>
        <v>#REF!</v>
      </c>
      <c r="BV59" s="58" t="e">
        <f>'統計表(完成)'!BV59-'統計表(CHK)'!BV59</f>
        <v>#REF!</v>
      </c>
      <c r="BW59" s="58" t="e">
        <f>'統計表(完成)'!BW59-'統計表(CHK)'!BW59</f>
        <v>#REF!</v>
      </c>
      <c r="BX59" s="58" t="e">
        <f>'統計表(完成)'!BX59-'統計表(CHK)'!BX59</f>
        <v>#REF!</v>
      </c>
      <c r="BY59" s="58" t="e">
        <f>'統計表(完成)'!BY59-'統計表(CHK)'!BY59</f>
        <v>#REF!</v>
      </c>
      <c r="BZ59" s="58" t="e">
        <f>'統計表(完成)'!BZ59-'統計表(CHK)'!BZ59</f>
        <v>#REF!</v>
      </c>
      <c r="CA59" s="58" t="e">
        <f>'統計表(完成)'!CA59-'統計表(CHK)'!CA59</f>
        <v>#REF!</v>
      </c>
      <c r="CB59" s="123" t="e">
        <f>'統計表(完成)'!CB59-'統計表(CHK)'!CB59</f>
        <v>#REF!</v>
      </c>
      <c r="CC59" s="127" t="e">
        <f>'統計表(完成)'!CC59-'統計表(CHK)'!CC59</f>
        <v>#REF!</v>
      </c>
      <c r="CD59" s="60" t="e">
        <f>'統計表(完成)'!CD59-'統計表(CHK)'!CD59</f>
        <v>#REF!</v>
      </c>
      <c r="CE59" s="60" t="e">
        <f>'統計表(完成)'!CE59-'統計表(CHK)'!CE59</f>
        <v>#REF!</v>
      </c>
      <c r="CF59" s="60" t="e">
        <f>'統計表(完成)'!CF59-'統計表(CHK)'!CF59</f>
        <v>#REF!</v>
      </c>
      <c r="CG59" s="60" t="e">
        <f>'統計表(完成)'!CG59-'統計表(CHK)'!CG59</f>
        <v>#REF!</v>
      </c>
      <c r="CH59" s="60" t="e">
        <f>'統計表(完成)'!CH59-'統計表(CHK)'!CH59</f>
        <v>#REF!</v>
      </c>
      <c r="CI59" s="60" t="e">
        <f>'統計表(完成)'!CI59-'統計表(CHK)'!CI59</f>
        <v>#REF!</v>
      </c>
      <c r="CJ59" s="84">
        <f>'統計表(完成)'!CJ59-'統計表(CHK)'!CJ59</f>
        <v>0</v>
      </c>
      <c r="CK59" s="59" t="e">
        <f>'統計表(完成)'!CK59-'統計表(CHK)'!CK59</f>
        <v>#REF!</v>
      </c>
      <c r="CL59" s="67" t="e">
        <f>'統計表(完成)'!CL59-'統計表(CHK)'!CL59</f>
        <v>#REF!</v>
      </c>
      <c r="CM59" s="58" t="e">
        <f>'統計表(完成)'!CM59-'統計表(CHK)'!CM59</f>
        <v>#REF!</v>
      </c>
      <c r="CN59" s="58" t="e">
        <f>'統計表(完成)'!CN59-'統計表(CHK)'!CN59</f>
        <v>#REF!</v>
      </c>
      <c r="CO59" s="58" t="e">
        <f>'統計表(完成)'!CO59-'統計表(CHK)'!CO59</f>
        <v>#REF!</v>
      </c>
      <c r="CP59" s="58" t="e">
        <f>'統計表(完成)'!CP59-'統計表(CHK)'!CP59</f>
        <v>#REF!</v>
      </c>
      <c r="CQ59" s="58" t="e">
        <f>'統計表(完成)'!CQ59-'統計表(CHK)'!CQ59</f>
        <v>#REF!</v>
      </c>
      <c r="CR59" s="85">
        <f>'統計表(完成)'!CR59-'統計表(CHK)'!CR59</f>
        <v>0</v>
      </c>
      <c r="CS59" s="155" t="e">
        <f>'統計表(完成)'!CS59-'統計表(CHK)'!CS59</f>
        <v>#REF!</v>
      </c>
      <c r="CT59" s="166" t="e">
        <f>'統計表(完成)'!CT59-'統計表(CHK)'!CT59</f>
        <v>#REF!</v>
      </c>
      <c r="CU59" s="61" t="e">
        <f>'統計表(完成)'!CU59-'統計表(CHK)'!CU59</f>
        <v>#REF!</v>
      </c>
      <c r="CV59" s="61" t="e">
        <f>'統計表(完成)'!CV59-'統計表(CHK)'!CV59</f>
        <v>#REF!</v>
      </c>
      <c r="CW59" s="173" t="e">
        <f>'統計表(完成)'!CW59-'統計表(CHK)'!CW59</f>
        <v>#REF!</v>
      </c>
      <c r="CX59" s="58"/>
    </row>
    <row r="60" spans="1:102" x14ac:dyDescent="0.35">
      <c r="A60" s="236"/>
      <c r="B60" s="240"/>
      <c r="C60" s="71">
        <v>33</v>
      </c>
      <c r="D60" s="57" t="s">
        <v>25</v>
      </c>
      <c r="E60" s="60" t="e">
        <f>'統計表(完成)'!E60-'統計表(CHK)'!E60</f>
        <v>#REF!</v>
      </c>
      <c r="F60" s="60" t="e">
        <f>'統計表(完成)'!F60-'統計表(CHK)'!F60</f>
        <v>#REF!</v>
      </c>
      <c r="G60" s="60" t="e">
        <f>'統計表(完成)'!G60-'統計表(CHK)'!G60</f>
        <v>#REF!</v>
      </c>
      <c r="H60" s="60" t="e">
        <f>'統計表(完成)'!H60-'統計表(CHK)'!H60</f>
        <v>#REF!</v>
      </c>
      <c r="I60" s="60" t="e">
        <f>'統計表(完成)'!I60-'統計表(CHK)'!I60</f>
        <v>#REF!</v>
      </c>
      <c r="J60" s="60" t="e">
        <f>'統計表(完成)'!J60-'統計表(CHK)'!J60</f>
        <v>#REF!</v>
      </c>
      <c r="K60" s="60" t="e">
        <f>'統計表(完成)'!K60-'統計表(CHK)'!K60</f>
        <v>#REF!</v>
      </c>
      <c r="L60" s="60" t="e">
        <f>'統計表(完成)'!L60-'統計表(CHK)'!L60</f>
        <v>#REF!</v>
      </c>
      <c r="M60" s="60" t="e">
        <f>'統計表(完成)'!M60-'統計表(CHK)'!M60</f>
        <v>#REF!</v>
      </c>
      <c r="N60" s="60" t="e">
        <f>'統計表(完成)'!N60-'統計表(CHK)'!N60</f>
        <v>#REF!</v>
      </c>
      <c r="O60" s="60" t="e">
        <f>'統計表(完成)'!O60-'統計表(CHK)'!O60</f>
        <v>#REF!</v>
      </c>
      <c r="P60" s="60" t="e">
        <f>'統計表(完成)'!P60-'統計表(CHK)'!P60</f>
        <v>#REF!</v>
      </c>
      <c r="Q60" s="60" t="e">
        <f>'統計表(完成)'!Q60-'統計表(CHK)'!Q60</f>
        <v>#REF!</v>
      </c>
      <c r="R60" s="60" t="e">
        <f>'統計表(完成)'!R60-'統計表(CHK)'!R60</f>
        <v>#REF!</v>
      </c>
      <c r="S60" s="60" t="e">
        <f>'統計表(完成)'!S60-'統計表(CHK)'!S60</f>
        <v>#REF!</v>
      </c>
      <c r="T60" s="60" t="e">
        <f>'統計表(完成)'!T60-'統計表(CHK)'!T60</f>
        <v>#REF!</v>
      </c>
      <c r="U60" s="60" t="e">
        <f>'統計表(完成)'!U60-'統計表(CHK)'!U60</f>
        <v>#REF!</v>
      </c>
      <c r="V60" s="60" t="e">
        <f>'統計表(完成)'!V60-'統計表(CHK)'!V60</f>
        <v>#REF!</v>
      </c>
      <c r="W60" s="60" t="e">
        <f>'統計表(完成)'!W60-'統計表(CHK)'!W60</f>
        <v>#REF!</v>
      </c>
      <c r="X60" s="60" t="e">
        <f>'統計表(完成)'!X60-'統計表(CHK)'!X60</f>
        <v>#REF!</v>
      </c>
      <c r="Y60" s="60" t="e">
        <f>'統計表(完成)'!Y60-'統計表(CHK)'!Y60</f>
        <v>#REF!</v>
      </c>
      <c r="Z60" s="60" t="e">
        <f>'統計表(完成)'!Z60-'統計表(CHK)'!Z60</f>
        <v>#REF!</v>
      </c>
      <c r="AA60" s="60" t="e">
        <f>'統計表(完成)'!AA60-'統計表(CHK)'!AA60</f>
        <v>#REF!</v>
      </c>
      <c r="AB60" s="60" t="e">
        <f>'統計表(完成)'!AB60-'統計表(CHK)'!AB60</f>
        <v>#REF!</v>
      </c>
      <c r="AC60" s="60" t="e">
        <f>'統計表(完成)'!AC60-'統計表(CHK)'!AC60</f>
        <v>#REF!</v>
      </c>
      <c r="AD60" s="60" t="e">
        <f>'統計表(完成)'!AD60-'統計表(CHK)'!AD60</f>
        <v>#REF!</v>
      </c>
      <c r="AE60" s="60" t="e">
        <f>'統計表(完成)'!AE60-'統計表(CHK)'!AE60</f>
        <v>#REF!</v>
      </c>
      <c r="AF60" s="60" t="e">
        <f>'統計表(完成)'!AF60-'統計表(CHK)'!AF60</f>
        <v>#REF!</v>
      </c>
      <c r="AG60" s="60" t="e">
        <f>'統計表(完成)'!AG60-'統計表(CHK)'!AG60</f>
        <v>#REF!</v>
      </c>
      <c r="AH60" s="60" t="e">
        <f>'統計表(完成)'!AH60-'統計表(CHK)'!AH60</f>
        <v>#REF!</v>
      </c>
      <c r="AI60" s="60" t="e">
        <f>'統計表(完成)'!AI60-'統計表(CHK)'!AI60</f>
        <v>#REF!</v>
      </c>
      <c r="AJ60" s="60" t="e">
        <f>'統計表(完成)'!AJ60-'統計表(CHK)'!AJ60</f>
        <v>#REF!</v>
      </c>
      <c r="AK60" s="60" t="e">
        <f>'統計表(完成)'!AK60-'統計表(CHK)'!AK60</f>
        <v>#REF!</v>
      </c>
      <c r="AL60" s="60" t="e">
        <f>'統計表(完成)'!AL60-'統計表(CHK)'!AL60</f>
        <v>#REF!</v>
      </c>
      <c r="AM60" s="60" t="e">
        <f>'統計表(完成)'!AM60-'統計表(CHK)'!AM60</f>
        <v>#REF!</v>
      </c>
      <c r="AN60" s="60" t="e">
        <f>'統計表(完成)'!AN60-'統計表(CHK)'!AN60</f>
        <v>#REF!</v>
      </c>
      <c r="AO60" s="60" t="e">
        <f>'統計表(完成)'!AO60-'統計表(CHK)'!AO60</f>
        <v>#REF!</v>
      </c>
      <c r="AP60" s="98" t="e">
        <f>'統計表(完成)'!AP60-'統計表(CHK)'!AP60</f>
        <v>#REF!</v>
      </c>
      <c r="AQ60" s="58" t="e">
        <f>'統計表(完成)'!AQ60-'統計表(CHK)'!AQ60</f>
        <v>#REF!</v>
      </c>
      <c r="AR60" s="58" t="e">
        <f>'統計表(完成)'!AR60-'統計表(CHK)'!AR60</f>
        <v>#REF!</v>
      </c>
      <c r="AS60" s="58" t="e">
        <f>'統計表(完成)'!AS60-'統計表(CHK)'!AS60</f>
        <v>#REF!</v>
      </c>
      <c r="AT60" s="58" t="e">
        <f>'統計表(完成)'!AT60-'統計表(CHK)'!AT60</f>
        <v>#REF!</v>
      </c>
      <c r="AU60" s="58" t="e">
        <f>'統計表(完成)'!AU60-'統計表(CHK)'!AU60</f>
        <v>#REF!</v>
      </c>
      <c r="AV60" s="58" t="e">
        <f>'統計表(完成)'!AV60-'統計表(CHK)'!AV60</f>
        <v>#REF!</v>
      </c>
      <c r="AW60" s="58" t="e">
        <f>'統計表(完成)'!AW60-'統計表(CHK)'!AW60</f>
        <v>#REF!</v>
      </c>
      <c r="AX60" s="58" t="e">
        <f>'統計表(完成)'!AX60-'統計表(CHK)'!AX60</f>
        <v>#REF!</v>
      </c>
      <c r="AY60" s="58" t="e">
        <f>'統計表(完成)'!AY60-'統計表(CHK)'!AY60</f>
        <v>#REF!</v>
      </c>
      <c r="AZ60" s="58" t="e">
        <f>'統計表(完成)'!AZ60-'統計表(CHK)'!AZ60</f>
        <v>#REF!</v>
      </c>
      <c r="BA60" s="58" t="e">
        <f>'統計表(完成)'!BA60-'統計表(CHK)'!BA60</f>
        <v>#REF!</v>
      </c>
      <c r="BB60" s="58" t="e">
        <f>'統計表(完成)'!BB60-'統計表(CHK)'!BB60</f>
        <v>#REF!</v>
      </c>
      <c r="BC60" s="58" t="e">
        <f>'統計表(完成)'!BC60-'統計表(CHK)'!BC60</f>
        <v>#REF!</v>
      </c>
      <c r="BD60" s="58" t="e">
        <f>'統計表(完成)'!BD60-'統計表(CHK)'!BD60</f>
        <v>#REF!</v>
      </c>
      <c r="BE60" s="58" t="e">
        <f>'統計表(完成)'!BE60-'統計表(CHK)'!BE60</f>
        <v>#REF!</v>
      </c>
      <c r="BF60" s="58" t="e">
        <f>'統計表(完成)'!BF60-'統計表(CHK)'!BF60</f>
        <v>#REF!</v>
      </c>
      <c r="BG60" s="58" t="e">
        <f>'統計表(完成)'!BG60-'統計表(CHK)'!BG60</f>
        <v>#REF!</v>
      </c>
      <c r="BH60" s="58" t="e">
        <f>'統計表(完成)'!BH60-'統計表(CHK)'!BH60</f>
        <v>#REF!</v>
      </c>
      <c r="BI60" s="58" t="e">
        <f>'統計表(完成)'!BI60-'統計表(CHK)'!BI60</f>
        <v>#REF!</v>
      </c>
      <c r="BJ60" s="58" t="e">
        <f>'統計表(完成)'!BJ60-'統計表(CHK)'!BJ60</f>
        <v>#REF!</v>
      </c>
      <c r="BK60" s="58" t="e">
        <f>'統計表(完成)'!BK60-'統計表(CHK)'!BK60</f>
        <v>#REF!</v>
      </c>
      <c r="BL60" s="58" t="e">
        <f>'統計表(完成)'!BL60-'統計表(CHK)'!BL60</f>
        <v>#REF!</v>
      </c>
      <c r="BM60" s="58" t="e">
        <f>'統計表(完成)'!BM60-'統計表(CHK)'!BM60</f>
        <v>#REF!</v>
      </c>
      <c r="BN60" s="58" t="e">
        <f>'統計表(完成)'!BN60-'統計表(CHK)'!BN60</f>
        <v>#REF!</v>
      </c>
      <c r="BO60" s="58" t="e">
        <f>'統計表(完成)'!BO60-'統計表(CHK)'!BO60</f>
        <v>#REF!</v>
      </c>
      <c r="BP60" s="58" t="e">
        <f>'統計表(完成)'!BP60-'統計表(CHK)'!BP60</f>
        <v>#REF!</v>
      </c>
      <c r="BQ60" s="58" t="e">
        <f>'統計表(完成)'!BQ60-'統計表(CHK)'!BQ60</f>
        <v>#REF!</v>
      </c>
      <c r="BR60" s="58" t="e">
        <f>'統計表(完成)'!BR60-'統計表(CHK)'!BR60</f>
        <v>#REF!</v>
      </c>
      <c r="BS60" s="58" t="e">
        <f>'統計表(完成)'!BS60-'統計表(CHK)'!BS60</f>
        <v>#REF!</v>
      </c>
      <c r="BT60" s="58" t="e">
        <f>'統計表(完成)'!BT60-'統計表(CHK)'!BT60</f>
        <v>#REF!</v>
      </c>
      <c r="BU60" s="58" t="e">
        <f>'統計表(完成)'!BU60-'統計表(CHK)'!BU60</f>
        <v>#REF!</v>
      </c>
      <c r="BV60" s="58" t="e">
        <f>'統計表(完成)'!BV60-'統計表(CHK)'!BV60</f>
        <v>#REF!</v>
      </c>
      <c r="BW60" s="58" t="e">
        <f>'統計表(完成)'!BW60-'統計表(CHK)'!BW60</f>
        <v>#REF!</v>
      </c>
      <c r="BX60" s="58" t="e">
        <f>'統計表(完成)'!BX60-'統計表(CHK)'!BX60</f>
        <v>#REF!</v>
      </c>
      <c r="BY60" s="58" t="e">
        <f>'統計表(完成)'!BY60-'統計表(CHK)'!BY60</f>
        <v>#REF!</v>
      </c>
      <c r="BZ60" s="58" t="e">
        <f>'統計表(完成)'!BZ60-'統計表(CHK)'!BZ60</f>
        <v>#REF!</v>
      </c>
      <c r="CA60" s="58" t="e">
        <f>'統計表(完成)'!CA60-'統計表(CHK)'!CA60</f>
        <v>#REF!</v>
      </c>
      <c r="CB60" s="123" t="e">
        <f>'統計表(完成)'!CB60-'統計表(CHK)'!CB60</f>
        <v>#REF!</v>
      </c>
      <c r="CC60" s="127" t="e">
        <f>'統計表(完成)'!CC60-'統計表(CHK)'!CC60</f>
        <v>#REF!</v>
      </c>
      <c r="CD60" s="60" t="e">
        <f>'統計表(完成)'!CD60-'統計表(CHK)'!CD60</f>
        <v>#REF!</v>
      </c>
      <c r="CE60" s="60" t="e">
        <f>'統計表(完成)'!CE60-'統計表(CHK)'!CE60</f>
        <v>#REF!</v>
      </c>
      <c r="CF60" s="60" t="e">
        <f>'統計表(完成)'!CF60-'統計表(CHK)'!CF60</f>
        <v>#REF!</v>
      </c>
      <c r="CG60" s="60" t="e">
        <f>'統計表(完成)'!CG60-'統計表(CHK)'!CG60</f>
        <v>#REF!</v>
      </c>
      <c r="CH60" s="60" t="e">
        <f>'統計表(完成)'!CH60-'統計表(CHK)'!CH60</f>
        <v>#REF!</v>
      </c>
      <c r="CI60" s="60" t="e">
        <f>'統計表(完成)'!CI60-'統計表(CHK)'!CI60</f>
        <v>#REF!</v>
      </c>
      <c r="CJ60" s="84">
        <f>'統計表(完成)'!CJ60-'統計表(CHK)'!CJ60</f>
        <v>0</v>
      </c>
      <c r="CK60" s="59" t="e">
        <f>'統計表(完成)'!CK60-'統計表(CHK)'!CK60</f>
        <v>#REF!</v>
      </c>
      <c r="CL60" s="67" t="e">
        <f>'統計表(完成)'!CL60-'統計表(CHK)'!CL60</f>
        <v>#REF!</v>
      </c>
      <c r="CM60" s="58" t="e">
        <f>'統計表(完成)'!CM60-'統計表(CHK)'!CM60</f>
        <v>#REF!</v>
      </c>
      <c r="CN60" s="58" t="e">
        <f>'統計表(完成)'!CN60-'統計表(CHK)'!CN60</f>
        <v>#REF!</v>
      </c>
      <c r="CO60" s="58" t="e">
        <f>'統計表(完成)'!CO60-'統計表(CHK)'!CO60</f>
        <v>#REF!</v>
      </c>
      <c r="CP60" s="58" t="e">
        <f>'統計表(完成)'!CP60-'統計表(CHK)'!CP60</f>
        <v>#REF!</v>
      </c>
      <c r="CQ60" s="58" t="e">
        <f>'統計表(完成)'!CQ60-'統計表(CHK)'!CQ60</f>
        <v>#REF!</v>
      </c>
      <c r="CR60" s="85">
        <f>'統計表(完成)'!CR60-'統計表(CHK)'!CR60</f>
        <v>0</v>
      </c>
      <c r="CS60" s="155" t="e">
        <f>'統計表(完成)'!CS60-'統計表(CHK)'!CS60</f>
        <v>#REF!</v>
      </c>
      <c r="CT60" s="166" t="e">
        <f>'統計表(完成)'!CT60-'統計表(CHK)'!CT60</f>
        <v>#REF!</v>
      </c>
      <c r="CU60" s="61" t="e">
        <f>'統計表(完成)'!CU60-'統計表(CHK)'!CU60</f>
        <v>#REF!</v>
      </c>
      <c r="CV60" s="61" t="e">
        <f>'統計表(完成)'!CV60-'統計表(CHK)'!CV60</f>
        <v>#REF!</v>
      </c>
      <c r="CW60" s="173" t="e">
        <f>'統計表(完成)'!CW60-'統計表(CHK)'!CW60</f>
        <v>#REF!</v>
      </c>
      <c r="CX60" s="58"/>
    </row>
    <row r="61" spans="1:102" x14ac:dyDescent="0.35">
      <c r="A61" s="236"/>
      <c r="B61" s="240"/>
      <c r="C61" s="71">
        <v>34</v>
      </c>
      <c r="D61" s="57" t="s">
        <v>26</v>
      </c>
      <c r="E61" s="60" t="e">
        <f>'統計表(完成)'!E61-'統計表(CHK)'!E61</f>
        <v>#REF!</v>
      </c>
      <c r="F61" s="60" t="e">
        <f>'統計表(完成)'!F61-'統計表(CHK)'!F61</f>
        <v>#REF!</v>
      </c>
      <c r="G61" s="60" t="e">
        <f>'統計表(完成)'!G61-'統計表(CHK)'!G61</f>
        <v>#REF!</v>
      </c>
      <c r="H61" s="60" t="e">
        <f>'統計表(完成)'!H61-'統計表(CHK)'!H61</f>
        <v>#REF!</v>
      </c>
      <c r="I61" s="60" t="e">
        <f>'統計表(完成)'!I61-'統計表(CHK)'!I61</f>
        <v>#REF!</v>
      </c>
      <c r="J61" s="60" t="e">
        <f>'統計表(完成)'!J61-'統計表(CHK)'!J61</f>
        <v>#REF!</v>
      </c>
      <c r="K61" s="60" t="e">
        <f>'統計表(完成)'!K61-'統計表(CHK)'!K61</f>
        <v>#REF!</v>
      </c>
      <c r="L61" s="60" t="e">
        <f>'統計表(完成)'!L61-'統計表(CHK)'!L61</f>
        <v>#REF!</v>
      </c>
      <c r="M61" s="60" t="e">
        <f>'統計表(完成)'!M61-'統計表(CHK)'!M61</f>
        <v>#REF!</v>
      </c>
      <c r="N61" s="60" t="e">
        <f>'統計表(完成)'!N61-'統計表(CHK)'!N61</f>
        <v>#REF!</v>
      </c>
      <c r="O61" s="60" t="e">
        <f>'統計表(完成)'!O61-'統計表(CHK)'!O61</f>
        <v>#REF!</v>
      </c>
      <c r="P61" s="60" t="e">
        <f>'統計表(完成)'!P61-'統計表(CHK)'!P61</f>
        <v>#REF!</v>
      </c>
      <c r="Q61" s="60" t="e">
        <f>'統計表(完成)'!Q61-'統計表(CHK)'!Q61</f>
        <v>#REF!</v>
      </c>
      <c r="R61" s="60" t="e">
        <f>'統計表(完成)'!R61-'統計表(CHK)'!R61</f>
        <v>#REF!</v>
      </c>
      <c r="S61" s="60" t="e">
        <f>'統計表(完成)'!S61-'統計表(CHK)'!S61</f>
        <v>#REF!</v>
      </c>
      <c r="T61" s="60" t="e">
        <f>'統計表(完成)'!T61-'統計表(CHK)'!T61</f>
        <v>#REF!</v>
      </c>
      <c r="U61" s="60" t="e">
        <f>'統計表(完成)'!U61-'統計表(CHK)'!U61</f>
        <v>#REF!</v>
      </c>
      <c r="V61" s="60" t="e">
        <f>'統計表(完成)'!V61-'統計表(CHK)'!V61</f>
        <v>#REF!</v>
      </c>
      <c r="W61" s="60" t="e">
        <f>'統計表(完成)'!W61-'統計表(CHK)'!W61</f>
        <v>#REF!</v>
      </c>
      <c r="X61" s="60" t="e">
        <f>'統計表(完成)'!X61-'統計表(CHK)'!X61</f>
        <v>#REF!</v>
      </c>
      <c r="Y61" s="60" t="e">
        <f>'統計表(完成)'!Y61-'統計表(CHK)'!Y61</f>
        <v>#REF!</v>
      </c>
      <c r="Z61" s="60" t="e">
        <f>'統計表(完成)'!Z61-'統計表(CHK)'!Z61</f>
        <v>#REF!</v>
      </c>
      <c r="AA61" s="60" t="e">
        <f>'統計表(完成)'!AA61-'統計表(CHK)'!AA61</f>
        <v>#REF!</v>
      </c>
      <c r="AB61" s="60" t="e">
        <f>'統計表(完成)'!AB61-'統計表(CHK)'!AB61</f>
        <v>#REF!</v>
      </c>
      <c r="AC61" s="60" t="e">
        <f>'統計表(完成)'!AC61-'統計表(CHK)'!AC61</f>
        <v>#REF!</v>
      </c>
      <c r="AD61" s="60" t="e">
        <f>'統計表(完成)'!AD61-'統計表(CHK)'!AD61</f>
        <v>#REF!</v>
      </c>
      <c r="AE61" s="60" t="e">
        <f>'統計表(完成)'!AE61-'統計表(CHK)'!AE61</f>
        <v>#REF!</v>
      </c>
      <c r="AF61" s="60" t="e">
        <f>'統計表(完成)'!AF61-'統計表(CHK)'!AF61</f>
        <v>#REF!</v>
      </c>
      <c r="AG61" s="60" t="e">
        <f>'統計表(完成)'!AG61-'統計表(CHK)'!AG61</f>
        <v>#REF!</v>
      </c>
      <c r="AH61" s="60" t="e">
        <f>'統計表(完成)'!AH61-'統計表(CHK)'!AH61</f>
        <v>#REF!</v>
      </c>
      <c r="AI61" s="60" t="e">
        <f>'統計表(完成)'!AI61-'統計表(CHK)'!AI61</f>
        <v>#REF!</v>
      </c>
      <c r="AJ61" s="60" t="e">
        <f>'統計表(完成)'!AJ61-'統計表(CHK)'!AJ61</f>
        <v>#REF!</v>
      </c>
      <c r="AK61" s="60" t="e">
        <f>'統計表(完成)'!AK61-'統計表(CHK)'!AK61</f>
        <v>#REF!</v>
      </c>
      <c r="AL61" s="60" t="e">
        <f>'統計表(完成)'!AL61-'統計表(CHK)'!AL61</f>
        <v>#REF!</v>
      </c>
      <c r="AM61" s="60" t="e">
        <f>'統計表(完成)'!AM61-'統計表(CHK)'!AM61</f>
        <v>#REF!</v>
      </c>
      <c r="AN61" s="60" t="e">
        <f>'統計表(完成)'!AN61-'統計表(CHK)'!AN61</f>
        <v>#REF!</v>
      </c>
      <c r="AO61" s="60" t="e">
        <f>'統計表(完成)'!AO61-'統計表(CHK)'!AO61</f>
        <v>#REF!</v>
      </c>
      <c r="AP61" s="98" t="e">
        <f>'統計表(完成)'!AP61-'統計表(CHK)'!AP61</f>
        <v>#REF!</v>
      </c>
      <c r="AQ61" s="58" t="e">
        <f>'統計表(完成)'!AQ61-'統計表(CHK)'!AQ61</f>
        <v>#REF!</v>
      </c>
      <c r="AR61" s="58" t="e">
        <f>'統計表(完成)'!AR61-'統計表(CHK)'!AR61</f>
        <v>#REF!</v>
      </c>
      <c r="AS61" s="58" t="e">
        <f>'統計表(完成)'!AS61-'統計表(CHK)'!AS61</f>
        <v>#REF!</v>
      </c>
      <c r="AT61" s="58" t="e">
        <f>'統計表(完成)'!AT61-'統計表(CHK)'!AT61</f>
        <v>#REF!</v>
      </c>
      <c r="AU61" s="58" t="e">
        <f>'統計表(完成)'!AU61-'統計表(CHK)'!AU61</f>
        <v>#REF!</v>
      </c>
      <c r="AV61" s="58" t="e">
        <f>'統計表(完成)'!AV61-'統計表(CHK)'!AV61</f>
        <v>#REF!</v>
      </c>
      <c r="AW61" s="58" t="e">
        <f>'統計表(完成)'!AW61-'統計表(CHK)'!AW61</f>
        <v>#REF!</v>
      </c>
      <c r="AX61" s="58" t="e">
        <f>'統計表(完成)'!AX61-'統計表(CHK)'!AX61</f>
        <v>#REF!</v>
      </c>
      <c r="AY61" s="58" t="e">
        <f>'統計表(完成)'!AY61-'統計表(CHK)'!AY61</f>
        <v>#REF!</v>
      </c>
      <c r="AZ61" s="58" t="e">
        <f>'統計表(完成)'!AZ61-'統計表(CHK)'!AZ61</f>
        <v>#REF!</v>
      </c>
      <c r="BA61" s="58" t="e">
        <f>'統計表(完成)'!BA61-'統計表(CHK)'!BA61</f>
        <v>#REF!</v>
      </c>
      <c r="BB61" s="58" t="e">
        <f>'統計表(完成)'!BB61-'統計表(CHK)'!BB61</f>
        <v>#REF!</v>
      </c>
      <c r="BC61" s="58" t="e">
        <f>'統計表(完成)'!BC61-'統計表(CHK)'!BC61</f>
        <v>#REF!</v>
      </c>
      <c r="BD61" s="58" t="e">
        <f>'統計表(完成)'!BD61-'統計表(CHK)'!BD61</f>
        <v>#REF!</v>
      </c>
      <c r="BE61" s="58" t="e">
        <f>'統計表(完成)'!BE61-'統計表(CHK)'!BE61</f>
        <v>#REF!</v>
      </c>
      <c r="BF61" s="58" t="e">
        <f>'統計表(完成)'!BF61-'統計表(CHK)'!BF61</f>
        <v>#REF!</v>
      </c>
      <c r="BG61" s="58" t="e">
        <f>'統計表(完成)'!BG61-'統計表(CHK)'!BG61</f>
        <v>#REF!</v>
      </c>
      <c r="BH61" s="58" t="e">
        <f>'統計表(完成)'!BH61-'統計表(CHK)'!BH61</f>
        <v>#REF!</v>
      </c>
      <c r="BI61" s="58" t="e">
        <f>'統計表(完成)'!BI61-'統計表(CHK)'!BI61</f>
        <v>#REF!</v>
      </c>
      <c r="BJ61" s="58" t="e">
        <f>'統計表(完成)'!BJ61-'統計表(CHK)'!BJ61</f>
        <v>#REF!</v>
      </c>
      <c r="BK61" s="58" t="e">
        <f>'統計表(完成)'!BK61-'統計表(CHK)'!BK61</f>
        <v>#REF!</v>
      </c>
      <c r="BL61" s="58" t="e">
        <f>'統計表(完成)'!BL61-'統計表(CHK)'!BL61</f>
        <v>#REF!</v>
      </c>
      <c r="BM61" s="58" t="e">
        <f>'統計表(完成)'!BM61-'統計表(CHK)'!BM61</f>
        <v>#REF!</v>
      </c>
      <c r="BN61" s="58" t="e">
        <f>'統計表(完成)'!BN61-'統計表(CHK)'!BN61</f>
        <v>#REF!</v>
      </c>
      <c r="BO61" s="58" t="e">
        <f>'統計表(完成)'!BO61-'統計表(CHK)'!BO61</f>
        <v>#REF!</v>
      </c>
      <c r="BP61" s="58" t="e">
        <f>'統計表(完成)'!BP61-'統計表(CHK)'!BP61</f>
        <v>#REF!</v>
      </c>
      <c r="BQ61" s="58" t="e">
        <f>'統計表(完成)'!BQ61-'統計表(CHK)'!BQ61</f>
        <v>#REF!</v>
      </c>
      <c r="BR61" s="58" t="e">
        <f>'統計表(完成)'!BR61-'統計表(CHK)'!BR61</f>
        <v>#REF!</v>
      </c>
      <c r="BS61" s="58" t="e">
        <f>'統計表(完成)'!BS61-'統計表(CHK)'!BS61</f>
        <v>#REF!</v>
      </c>
      <c r="BT61" s="58" t="e">
        <f>'統計表(完成)'!BT61-'統計表(CHK)'!BT61</f>
        <v>#REF!</v>
      </c>
      <c r="BU61" s="58" t="e">
        <f>'統計表(完成)'!BU61-'統計表(CHK)'!BU61</f>
        <v>#REF!</v>
      </c>
      <c r="BV61" s="58" t="e">
        <f>'統計表(完成)'!BV61-'統計表(CHK)'!BV61</f>
        <v>#REF!</v>
      </c>
      <c r="BW61" s="58" t="e">
        <f>'統計表(完成)'!BW61-'統計表(CHK)'!BW61</f>
        <v>#REF!</v>
      </c>
      <c r="BX61" s="58" t="e">
        <f>'統計表(完成)'!BX61-'統計表(CHK)'!BX61</f>
        <v>#REF!</v>
      </c>
      <c r="BY61" s="58" t="e">
        <f>'統計表(完成)'!BY61-'統計表(CHK)'!BY61</f>
        <v>#REF!</v>
      </c>
      <c r="BZ61" s="58" t="e">
        <f>'統計表(完成)'!BZ61-'統計表(CHK)'!BZ61</f>
        <v>#REF!</v>
      </c>
      <c r="CA61" s="58" t="e">
        <f>'統計表(完成)'!CA61-'統計表(CHK)'!CA61</f>
        <v>#REF!</v>
      </c>
      <c r="CB61" s="123" t="e">
        <f>'統計表(完成)'!CB61-'統計表(CHK)'!CB61</f>
        <v>#REF!</v>
      </c>
      <c r="CC61" s="127" t="e">
        <f>'統計表(完成)'!CC61-'統計表(CHK)'!CC61</f>
        <v>#REF!</v>
      </c>
      <c r="CD61" s="60" t="e">
        <f>'統計表(完成)'!CD61-'統計表(CHK)'!CD61</f>
        <v>#REF!</v>
      </c>
      <c r="CE61" s="60" t="e">
        <f>'統計表(完成)'!CE61-'統計表(CHK)'!CE61</f>
        <v>#REF!</v>
      </c>
      <c r="CF61" s="60" t="e">
        <f>'統計表(完成)'!CF61-'統計表(CHK)'!CF61</f>
        <v>#REF!</v>
      </c>
      <c r="CG61" s="60" t="e">
        <f>'統計表(完成)'!CG61-'統計表(CHK)'!CG61</f>
        <v>#REF!</v>
      </c>
      <c r="CH61" s="60" t="e">
        <f>'統計表(完成)'!CH61-'統計表(CHK)'!CH61</f>
        <v>#REF!</v>
      </c>
      <c r="CI61" s="60" t="e">
        <f>'統計表(完成)'!CI61-'統計表(CHK)'!CI61</f>
        <v>#REF!</v>
      </c>
      <c r="CJ61" s="84">
        <f>'統計表(完成)'!CJ61-'統計表(CHK)'!CJ61</f>
        <v>0</v>
      </c>
      <c r="CK61" s="59" t="e">
        <f>'統計表(完成)'!CK61-'統計表(CHK)'!CK61</f>
        <v>#REF!</v>
      </c>
      <c r="CL61" s="67" t="e">
        <f>'統計表(完成)'!CL61-'統計表(CHK)'!CL61</f>
        <v>#REF!</v>
      </c>
      <c r="CM61" s="58" t="e">
        <f>'統計表(完成)'!CM61-'統計表(CHK)'!CM61</f>
        <v>#REF!</v>
      </c>
      <c r="CN61" s="58" t="e">
        <f>'統計表(完成)'!CN61-'統計表(CHK)'!CN61</f>
        <v>#REF!</v>
      </c>
      <c r="CO61" s="58" t="e">
        <f>'統計表(完成)'!CO61-'統計表(CHK)'!CO61</f>
        <v>#REF!</v>
      </c>
      <c r="CP61" s="58" t="e">
        <f>'統計表(完成)'!CP61-'統計表(CHK)'!CP61</f>
        <v>#REF!</v>
      </c>
      <c r="CQ61" s="58" t="e">
        <f>'統計表(完成)'!CQ61-'統計表(CHK)'!CQ61</f>
        <v>#REF!</v>
      </c>
      <c r="CR61" s="85">
        <f>'統計表(完成)'!CR61-'統計表(CHK)'!CR61</f>
        <v>0</v>
      </c>
      <c r="CS61" s="155" t="e">
        <f>'統計表(完成)'!CS61-'統計表(CHK)'!CS61</f>
        <v>#REF!</v>
      </c>
      <c r="CT61" s="166" t="e">
        <f>'統計表(完成)'!CT61-'統計表(CHK)'!CT61</f>
        <v>#REF!</v>
      </c>
      <c r="CU61" s="61" t="e">
        <f>'統計表(完成)'!CU61-'統計表(CHK)'!CU61</f>
        <v>#REF!</v>
      </c>
      <c r="CV61" s="61" t="e">
        <f>'統計表(完成)'!CV61-'統計表(CHK)'!CV61</f>
        <v>#REF!</v>
      </c>
      <c r="CW61" s="173" t="e">
        <f>'統計表(完成)'!CW61-'統計表(CHK)'!CW61</f>
        <v>#REF!</v>
      </c>
      <c r="CX61" s="58"/>
    </row>
    <row r="62" spans="1:102" x14ac:dyDescent="0.35">
      <c r="A62" s="236"/>
      <c r="B62" s="240"/>
      <c r="C62" s="71">
        <v>35</v>
      </c>
      <c r="D62" s="57" t="s">
        <v>27</v>
      </c>
      <c r="E62" s="60" t="e">
        <f>'統計表(完成)'!E62-'統計表(CHK)'!E62</f>
        <v>#REF!</v>
      </c>
      <c r="F62" s="60" t="e">
        <f>'統計表(完成)'!F62-'統計表(CHK)'!F62</f>
        <v>#REF!</v>
      </c>
      <c r="G62" s="60" t="e">
        <f>'統計表(完成)'!G62-'統計表(CHK)'!G62</f>
        <v>#REF!</v>
      </c>
      <c r="H62" s="60" t="e">
        <f>'統計表(完成)'!H62-'統計表(CHK)'!H62</f>
        <v>#REF!</v>
      </c>
      <c r="I62" s="60" t="e">
        <f>'統計表(完成)'!I62-'統計表(CHK)'!I62</f>
        <v>#REF!</v>
      </c>
      <c r="J62" s="60" t="e">
        <f>'統計表(完成)'!J62-'統計表(CHK)'!J62</f>
        <v>#REF!</v>
      </c>
      <c r="K62" s="60" t="e">
        <f>'統計表(完成)'!K62-'統計表(CHK)'!K62</f>
        <v>#REF!</v>
      </c>
      <c r="L62" s="60" t="e">
        <f>'統計表(完成)'!L62-'統計表(CHK)'!L62</f>
        <v>#REF!</v>
      </c>
      <c r="M62" s="60" t="e">
        <f>'統計表(完成)'!M62-'統計表(CHK)'!M62</f>
        <v>#REF!</v>
      </c>
      <c r="N62" s="60" t="e">
        <f>'統計表(完成)'!N62-'統計表(CHK)'!N62</f>
        <v>#REF!</v>
      </c>
      <c r="O62" s="60" t="e">
        <f>'統計表(完成)'!O62-'統計表(CHK)'!O62</f>
        <v>#REF!</v>
      </c>
      <c r="P62" s="60" t="e">
        <f>'統計表(完成)'!P62-'統計表(CHK)'!P62</f>
        <v>#REF!</v>
      </c>
      <c r="Q62" s="60" t="e">
        <f>'統計表(完成)'!Q62-'統計表(CHK)'!Q62</f>
        <v>#REF!</v>
      </c>
      <c r="R62" s="60" t="e">
        <f>'統計表(完成)'!R62-'統計表(CHK)'!R62</f>
        <v>#REF!</v>
      </c>
      <c r="S62" s="60" t="e">
        <f>'統計表(完成)'!S62-'統計表(CHK)'!S62</f>
        <v>#REF!</v>
      </c>
      <c r="T62" s="60" t="e">
        <f>'統計表(完成)'!T62-'統計表(CHK)'!T62</f>
        <v>#REF!</v>
      </c>
      <c r="U62" s="60" t="e">
        <f>'統計表(完成)'!U62-'統計表(CHK)'!U62</f>
        <v>#REF!</v>
      </c>
      <c r="V62" s="60" t="e">
        <f>'統計表(完成)'!V62-'統計表(CHK)'!V62</f>
        <v>#REF!</v>
      </c>
      <c r="W62" s="60" t="e">
        <f>'統計表(完成)'!W62-'統計表(CHK)'!W62</f>
        <v>#REF!</v>
      </c>
      <c r="X62" s="60" t="e">
        <f>'統計表(完成)'!X62-'統計表(CHK)'!X62</f>
        <v>#REF!</v>
      </c>
      <c r="Y62" s="60" t="e">
        <f>'統計表(完成)'!Y62-'統計表(CHK)'!Y62</f>
        <v>#REF!</v>
      </c>
      <c r="Z62" s="60" t="e">
        <f>'統計表(完成)'!Z62-'統計表(CHK)'!Z62</f>
        <v>#REF!</v>
      </c>
      <c r="AA62" s="60" t="e">
        <f>'統計表(完成)'!AA62-'統計表(CHK)'!AA62</f>
        <v>#REF!</v>
      </c>
      <c r="AB62" s="60" t="e">
        <f>'統計表(完成)'!AB62-'統計表(CHK)'!AB62</f>
        <v>#REF!</v>
      </c>
      <c r="AC62" s="60" t="e">
        <f>'統計表(完成)'!AC62-'統計表(CHK)'!AC62</f>
        <v>#REF!</v>
      </c>
      <c r="AD62" s="60" t="e">
        <f>'統計表(完成)'!AD62-'統計表(CHK)'!AD62</f>
        <v>#REF!</v>
      </c>
      <c r="AE62" s="60" t="e">
        <f>'統計表(完成)'!AE62-'統計表(CHK)'!AE62</f>
        <v>#REF!</v>
      </c>
      <c r="AF62" s="60" t="e">
        <f>'統計表(完成)'!AF62-'統計表(CHK)'!AF62</f>
        <v>#REF!</v>
      </c>
      <c r="AG62" s="60" t="e">
        <f>'統計表(完成)'!AG62-'統計表(CHK)'!AG62</f>
        <v>#REF!</v>
      </c>
      <c r="AH62" s="60" t="e">
        <f>'統計表(完成)'!AH62-'統計表(CHK)'!AH62</f>
        <v>#REF!</v>
      </c>
      <c r="AI62" s="60" t="e">
        <f>'統計表(完成)'!AI62-'統計表(CHK)'!AI62</f>
        <v>#REF!</v>
      </c>
      <c r="AJ62" s="60" t="e">
        <f>'統計表(完成)'!AJ62-'統計表(CHK)'!AJ62</f>
        <v>#REF!</v>
      </c>
      <c r="AK62" s="60" t="e">
        <f>'統計表(完成)'!AK62-'統計表(CHK)'!AK62</f>
        <v>#REF!</v>
      </c>
      <c r="AL62" s="60" t="e">
        <f>'統計表(完成)'!AL62-'統計表(CHK)'!AL62</f>
        <v>#REF!</v>
      </c>
      <c r="AM62" s="60" t="e">
        <f>'統計表(完成)'!AM62-'統計表(CHK)'!AM62</f>
        <v>#REF!</v>
      </c>
      <c r="AN62" s="60" t="e">
        <f>'統計表(完成)'!AN62-'統計表(CHK)'!AN62</f>
        <v>#REF!</v>
      </c>
      <c r="AO62" s="60" t="e">
        <f>'統計表(完成)'!AO62-'統計表(CHK)'!AO62</f>
        <v>#REF!</v>
      </c>
      <c r="AP62" s="98" t="e">
        <f>'統計表(完成)'!AP62-'統計表(CHK)'!AP62</f>
        <v>#REF!</v>
      </c>
      <c r="AQ62" s="58" t="e">
        <f>'統計表(完成)'!AQ62-'統計表(CHK)'!AQ62</f>
        <v>#REF!</v>
      </c>
      <c r="AR62" s="58" t="e">
        <f>'統計表(完成)'!AR62-'統計表(CHK)'!AR62</f>
        <v>#REF!</v>
      </c>
      <c r="AS62" s="58" t="e">
        <f>'統計表(完成)'!AS62-'統計表(CHK)'!AS62</f>
        <v>#REF!</v>
      </c>
      <c r="AT62" s="58" t="e">
        <f>'統計表(完成)'!AT62-'統計表(CHK)'!AT62</f>
        <v>#REF!</v>
      </c>
      <c r="AU62" s="58" t="e">
        <f>'統計表(完成)'!AU62-'統計表(CHK)'!AU62</f>
        <v>#REF!</v>
      </c>
      <c r="AV62" s="58" t="e">
        <f>'統計表(完成)'!AV62-'統計表(CHK)'!AV62</f>
        <v>#REF!</v>
      </c>
      <c r="AW62" s="58" t="e">
        <f>'統計表(完成)'!AW62-'統計表(CHK)'!AW62</f>
        <v>#REF!</v>
      </c>
      <c r="AX62" s="58" t="e">
        <f>'統計表(完成)'!AX62-'統計表(CHK)'!AX62</f>
        <v>#REF!</v>
      </c>
      <c r="AY62" s="58" t="e">
        <f>'統計表(完成)'!AY62-'統計表(CHK)'!AY62</f>
        <v>#REF!</v>
      </c>
      <c r="AZ62" s="58" t="e">
        <f>'統計表(完成)'!AZ62-'統計表(CHK)'!AZ62</f>
        <v>#REF!</v>
      </c>
      <c r="BA62" s="58" t="e">
        <f>'統計表(完成)'!BA62-'統計表(CHK)'!BA62</f>
        <v>#REF!</v>
      </c>
      <c r="BB62" s="58" t="e">
        <f>'統計表(完成)'!BB62-'統計表(CHK)'!BB62</f>
        <v>#REF!</v>
      </c>
      <c r="BC62" s="58" t="e">
        <f>'統計表(完成)'!BC62-'統計表(CHK)'!BC62</f>
        <v>#REF!</v>
      </c>
      <c r="BD62" s="58" t="e">
        <f>'統計表(完成)'!BD62-'統計表(CHK)'!BD62</f>
        <v>#REF!</v>
      </c>
      <c r="BE62" s="58" t="e">
        <f>'統計表(完成)'!BE62-'統計表(CHK)'!BE62</f>
        <v>#REF!</v>
      </c>
      <c r="BF62" s="58" t="e">
        <f>'統計表(完成)'!BF62-'統計表(CHK)'!BF62</f>
        <v>#REF!</v>
      </c>
      <c r="BG62" s="58" t="e">
        <f>'統計表(完成)'!BG62-'統計表(CHK)'!BG62</f>
        <v>#REF!</v>
      </c>
      <c r="BH62" s="58" t="e">
        <f>'統計表(完成)'!BH62-'統計表(CHK)'!BH62</f>
        <v>#REF!</v>
      </c>
      <c r="BI62" s="58" t="e">
        <f>'統計表(完成)'!BI62-'統計表(CHK)'!BI62</f>
        <v>#REF!</v>
      </c>
      <c r="BJ62" s="58" t="e">
        <f>'統計表(完成)'!BJ62-'統計表(CHK)'!BJ62</f>
        <v>#REF!</v>
      </c>
      <c r="BK62" s="58" t="e">
        <f>'統計表(完成)'!BK62-'統計表(CHK)'!BK62</f>
        <v>#REF!</v>
      </c>
      <c r="BL62" s="58" t="e">
        <f>'統計表(完成)'!BL62-'統計表(CHK)'!BL62</f>
        <v>#REF!</v>
      </c>
      <c r="BM62" s="58" t="e">
        <f>'統計表(完成)'!BM62-'統計表(CHK)'!BM62</f>
        <v>#REF!</v>
      </c>
      <c r="BN62" s="58" t="e">
        <f>'統計表(完成)'!BN62-'統計表(CHK)'!BN62</f>
        <v>#REF!</v>
      </c>
      <c r="BO62" s="58" t="e">
        <f>'統計表(完成)'!BO62-'統計表(CHK)'!BO62</f>
        <v>#REF!</v>
      </c>
      <c r="BP62" s="58" t="e">
        <f>'統計表(完成)'!BP62-'統計表(CHK)'!BP62</f>
        <v>#REF!</v>
      </c>
      <c r="BQ62" s="58" t="e">
        <f>'統計表(完成)'!BQ62-'統計表(CHK)'!BQ62</f>
        <v>#REF!</v>
      </c>
      <c r="BR62" s="58" t="e">
        <f>'統計表(完成)'!BR62-'統計表(CHK)'!BR62</f>
        <v>#REF!</v>
      </c>
      <c r="BS62" s="58" t="e">
        <f>'統計表(完成)'!BS62-'統計表(CHK)'!BS62</f>
        <v>#REF!</v>
      </c>
      <c r="BT62" s="58" t="e">
        <f>'統計表(完成)'!BT62-'統計表(CHK)'!BT62</f>
        <v>#REF!</v>
      </c>
      <c r="BU62" s="58" t="e">
        <f>'統計表(完成)'!BU62-'統計表(CHK)'!BU62</f>
        <v>#REF!</v>
      </c>
      <c r="BV62" s="58" t="e">
        <f>'統計表(完成)'!BV62-'統計表(CHK)'!BV62</f>
        <v>#REF!</v>
      </c>
      <c r="BW62" s="58" t="e">
        <f>'統計表(完成)'!BW62-'統計表(CHK)'!BW62</f>
        <v>#REF!</v>
      </c>
      <c r="BX62" s="58" t="e">
        <f>'統計表(完成)'!BX62-'統計表(CHK)'!BX62</f>
        <v>#REF!</v>
      </c>
      <c r="BY62" s="58" t="e">
        <f>'統計表(完成)'!BY62-'統計表(CHK)'!BY62</f>
        <v>#REF!</v>
      </c>
      <c r="BZ62" s="58" t="e">
        <f>'統計表(完成)'!BZ62-'統計表(CHK)'!BZ62</f>
        <v>#REF!</v>
      </c>
      <c r="CA62" s="58" t="e">
        <f>'統計表(完成)'!CA62-'統計表(CHK)'!CA62</f>
        <v>#REF!</v>
      </c>
      <c r="CB62" s="123" t="e">
        <f>'統計表(完成)'!CB62-'統計表(CHK)'!CB62</f>
        <v>#REF!</v>
      </c>
      <c r="CC62" s="127" t="e">
        <f>'統計表(完成)'!CC62-'統計表(CHK)'!CC62</f>
        <v>#REF!</v>
      </c>
      <c r="CD62" s="60" t="e">
        <f>'統計表(完成)'!CD62-'統計表(CHK)'!CD62</f>
        <v>#REF!</v>
      </c>
      <c r="CE62" s="60" t="e">
        <f>'統計表(完成)'!CE62-'統計表(CHK)'!CE62</f>
        <v>#REF!</v>
      </c>
      <c r="CF62" s="60" t="e">
        <f>'統計表(完成)'!CF62-'統計表(CHK)'!CF62</f>
        <v>#REF!</v>
      </c>
      <c r="CG62" s="60" t="e">
        <f>'統計表(完成)'!CG62-'統計表(CHK)'!CG62</f>
        <v>#REF!</v>
      </c>
      <c r="CH62" s="60" t="e">
        <f>'統計表(完成)'!CH62-'統計表(CHK)'!CH62</f>
        <v>#REF!</v>
      </c>
      <c r="CI62" s="60" t="e">
        <f>'統計表(完成)'!CI62-'統計表(CHK)'!CI62</f>
        <v>#REF!</v>
      </c>
      <c r="CJ62" s="84">
        <f>'統計表(完成)'!CJ62-'統計表(CHK)'!CJ62</f>
        <v>0</v>
      </c>
      <c r="CK62" s="59" t="e">
        <f>'統計表(完成)'!CK62-'統計表(CHK)'!CK62</f>
        <v>#REF!</v>
      </c>
      <c r="CL62" s="67" t="e">
        <f>'統計表(完成)'!CL62-'統計表(CHK)'!CL62</f>
        <v>#REF!</v>
      </c>
      <c r="CM62" s="58" t="e">
        <f>'統計表(完成)'!CM62-'統計表(CHK)'!CM62</f>
        <v>#REF!</v>
      </c>
      <c r="CN62" s="58" t="e">
        <f>'統計表(完成)'!CN62-'統計表(CHK)'!CN62</f>
        <v>#REF!</v>
      </c>
      <c r="CO62" s="58" t="e">
        <f>'統計表(完成)'!CO62-'統計表(CHK)'!CO62</f>
        <v>#REF!</v>
      </c>
      <c r="CP62" s="58" t="e">
        <f>'統計表(完成)'!CP62-'統計表(CHK)'!CP62</f>
        <v>#REF!</v>
      </c>
      <c r="CQ62" s="58" t="e">
        <f>'統計表(完成)'!CQ62-'統計表(CHK)'!CQ62</f>
        <v>#REF!</v>
      </c>
      <c r="CR62" s="85">
        <f>'統計表(完成)'!CR62-'統計表(CHK)'!CR62</f>
        <v>0</v>
      </c>
      <c r="CS62" s="155" t="e">
        <f>'統計表(完成)'!CS62-'統計表(CHK)'!CS62</f>
        <v>#REF!</v>
      </c>
      <c r="CT62" s="166" t="e">
        <f>'統計表(完成)'!CT62-'統計表(CHK)'!CT62</f>
        <v>#REF!</v>
      </c>
      <c r="CU62" s="61" t="e">
        <f>'統計表(完成)'!CU62-'統計表(CHK)'!CU62</f>
        <v>#REF!</v>
      </c>
      <c r="CV62" s="61" t="e">
        <f>'統計表(完成)'!CV62-'統計表(CHK)'!CV62</f>
        <v>#REF!</v>
      </c>
      <c r="CW62" s="173" t="e">
        <f>'統計表(完成)'!CW62-'統計表(CHK)'!CW62</f>
        <v>#REF!</v>
      </c>
      <c r="CX62" s="58"/>
    </row>
    <row r="63" spans="1:102" x14ac:dyDescent="0.35">
      <c r="A63" s="236"/>
      <c r="B63" s="240"/>
      <c r="C63" s="71">
        <v>39</v>
      </c>
      <c r="D63" s="57" t="s">
        <v>28</v>
      </c>
      <c r="E63" s="60" t="e">
        <f>'統計表(完成)'!E63-'統計表(CHK)'!E63</f>
        <v>#REF!</v>
      </c>
      <c r="F63" s="60" t="e">
        <f>'統計表(完成)'!F63-'統計表(CHK)'!F63</f>
        <v>#REF!</v>
      </c>
      <c r="G63" s="60" t="e">
        <f>'統計表(完成)'!G63-'統計表(CHK)'!G63</f>
        <v>#REF!</v>
      </c>
      <c r="H63" s="60" t="e">
        <f>'統計表(完成)'!H63-'統計表(CHK)'!H63</f>
        <v>#REF!</v>
      </c>
      <c r="I63" s="60" t="e">
        <f>'統計表(完成)'!I63-'統計表(CHK)'!I63</f>
        <v>#REF!</v>
      </c>
      <c r="J63" s="60" t="e">
        <f>'統計表(完成)'!J63-'統計表(CHK)'!J63</f>
        <v>#REF!</v>
      </c>
      <c r="K63" s="60" t="e">
        <f>'統計表(完成)'!K63-'統計表(CHK)'!K63</f>
        <v>#REF!</v>
      </c>
      <c r="L63" s="60" t="e">
        <f>'統計表(完成)'!L63-'統計表(CHK)'!L63</f>
        <v>#REF!</v>
      </c>
      <c r="M63" s="60" t="e">
        <f>'統計表(完成)'!M63-'統計表(CHK)'!M63</f>
        <v>#REF!</v>
      </c>
      <c r="N63" s="60" t="e">
        <f>'統計表(完成)'!N63-'統計表(CHK)'!N63</f>
        <v>#REF!</v>
      </c>
      <c r="O63" s="60" t="e">
        <f>'統計表(完成)'!O63-'統計表(CHK)'!O63</f>
        <v>#REF!</v>
      </c>
      <c r="P63" s="60" t="e">
        <f>'統計表(完成)'!P63-'統計表(CHK)'!P63</f>
        <v>#REF!</v>
      </c>
      <c r="Q63" s="60" t="e">
        <f>'統計表(完成)'!Q63-'統計表(CHK)'!Q63</f>
        <v>#REF!</v>
      </c>
      <c r="R63" s="60" t="e">
        <f>'統計表(完成)'!R63-'統計表(CHK)'!R63</f>
        <v>#REF!</v>
      </c>
      <c r="S63" s="60" t="e">
        <f>'統計表(完成)'!S63-'統計表(CHK)'!S63</f>
        <v>#REF!</v>
      </c>
      <c r="T63" s="60" t="e">
        <f>'統計表(完成)'!T63-'統計表(CHK)'!T63</f>
        <v>#REF!</v>
      </c>
      <c r="U63" s="60" t="e">
        <f>'統計表(完成)'!U63-'統計表(CHK)'!U63</f>
        <v>#REF!</v>
      </c>
      <c r="V63" s="60" t="e">
        <f>'統計表(完成)'!V63-'統計表(CHK)'!V63</f>
        <v>#REF!</v>
      </c>
      <c r="W63" s="60" t="e">
        <f>'統計表(完成)'!W63-'統計表(CHK)'!W63</f>
        <v>#REF!</v>
      </c>
      <c r="X63" s="60" t="e">
        <f>'統計表(完成)'!X63-'統計表(CHK)'!X63</f>
        <v>#REF!</v>
      </c>
      <c r="Y63" s="60" t="e">
        <f>'統計表(完成)'!Y63-'統計表(CHK)'!Y63</f>
        <v>#REF!</v>
      </c>
      <c r="Z63" s="60" t="e">
        <f>'統計表(完成)'!Z63-'統計表(CHK)'!Z63</f>
        <v>#REF!</v>
      </c>
      <c r="AA63" s="60" t="e">
        <f>'統計表(完成)'!AA63-'統計表(CHK)'!AA63</f>
        <v>#REF!</v>
      </c>
      <c r="AB63" s="60" t="e">
        <f>'統計表(完成)'!AB63-'統計表(CHK)'!AB63</f>
        <v>#REF!</v>
      </c>
      <c r="AC63" s="60" t="e">
        <f>'統計表(完成)'!AC63-'統計表(CHK)'!AC63</f>
        <v>#REF!</v>
      </c>
      <c r="AD63" s="60" t="e">
        <f>'統計表(完成)'!AD63-'統計表(CHK)'!AD63</f>
        <v>#REF!</v>
      </c>
      <c r="AE63" s="60" t="e">
        <f>'統計表(完成)'!AE63-'統計表(CHK)'!AE63</f>
        <v>#REF!</v>
      </c>
      <c r="AF63" s="60" t="e">
        <f>'統計表(完成)'!AF63-'統計表(CHK)'!AF63</f>
        <v>#REF!</v>
      </c>
      <c r="AG63" s="60" t="e">
        <f>'統計表(完成)'!AG63-'統計表(CHK)'!AG63</f>
        <v>#REF!</v>
      </c>
      <c r="AH63" s="60" t="e">
        <f>'統計表(完成)'!AH63-'統計表(CHK)'!AH63</f>
        <v>#REF!</v>
      </c>
      <c r="AI63" s="60" t="e">
        <f>'統計表(完成)'!AI63-'統計表(CHK)'!AI63</f>
        <v>#REF!</v>
      </c>
      <c r="AJ63" s="60" t="e">
        <f>'統計表(完成)'!AJ63-'統計表(CHK)'!AJ63</f>
        <v>#REF!</v>
      </c>
      <c r="AK63" s="60" t="e">
        <f>'統計表(完成)'!AK63-'統計表(CHK)'!AK63</f>
        <v>#REF!</v>
      </c>
      <c r="AL63" s="60" t="e">
        <f>'統計表(完成)'!AL63-'統計表(CHK)'!AL63</f>
        <v>#REF!</v>
      </c>
      <c r="AM63" s="60" t="e">
        <f>'統計表(完成)'!AM63-'統計表(CHK)'!AM63</f>
        <v>#REF!</v>
      </c>
      <c r="AN63" s="60" t="e">
        <f>'統計表(完成)'!AN63-'統計表(CHK)'!AN63</f>
        <v>#REF!</v>
      </c>
      <c r="AO63" s="60" t="e">
        <f>'統計表(完成)'!AO63-'統計表(CHK)'!AO63</f>
        <v>#REF!</v>
      </c>
      <c r="AP63" s="98" t="e">
        <f>'統計表(完成)'!AP63-'統計表(CHK)'!AP63</f>
        <v>#REF!</v>
      </c>
      <c r="AQ63" s="58" t="e">
        <f>'統計表(完成)'!AQ63-'統計表(CHK)'!AQ63</f>
        <v>#REF!</v>
      </c>
      <c r="AR63" s="58" t="e">
        <f>'統計表(完成)'!AR63-'統計表(CHK)'!AR63</f>
        <v>#REF!</v>
      </c>
      <c r="AS63" s="58" t="e">
        <f>'統計表(完成)'!AS63-'統計表(CHK)'!AS63</f>
        <v>#REF!</v>
      </c>
      <c r="AT63" s="58" t="e">
        <f>'統計表(完成)'!AT63-'統計表(CHK)'!AT63</f>
        <v>#REF!</v>
      </c>
      <c r="AU63" s="58" t="e">
        <f>'統計表(完成)'!AU63-'統計表(CHK)'!AU63</f>
        <v>#REF!</v>
      </c>
      <c r="AV63" s="58" t="e">
        <f>'統計表(完成)'!AV63-'統計表(CHK)'!AV63</f>
        <v>#REF!</v>
      </c>
      <c r="AW63" s="58" t="e">
        <f>'統計表(完成)'!AW63-'統計表(CHK)'!AW63</f>
        <v>#REF!</v>
      </c>
      <c r="AX63" s="58" t="e">
        <f>'統計表(完成)'!AX63-'統計表(CHK)'!AX63</f>
        <v>#REF!</v>
      </c>
      <c r="AY63" s="58" t="e">
        <f>'統計表(完成)'!AY63-'統計表(CHK)'!AY63</f>
        <v>#REF!</v>
      </c>
      <c r="AZ63" s="58" t="e">
        <f>'統計表(完成)'!AZ63-'統計表(CHK)'!AZ63</f>
        <v>#REF!</v>
      </c>
      <c r="BA63" s="58" t="e">
        <f>'統計表(完成)'!BA63-'統計表(CHK)'!BA63</f>
        <v>#REF!</v>
      </c>
      <c r="BB63" s="58" t="e">
        <f>'統計表(完成)'!BB63-'統計表(CHK)'!BB63</f>
        <v>#REF!</v>
      </c>
      <c r="BC63" s="58" t="e">
        <f>'統計表(完成)'!BC63-'統計表(CHK)'!BC63</f>
        <v>#REF!</v>
      </c>
      <c r="BD63" s="58" t="e">
        <f>'統計表(完成)'!BD63-'統計表(CHK)'!BD63</f>
        <v>#REF!</v>
      </c>
      <c r="BE63" s="58" t="e">
        <f>'統計表(完成)'!BE63-'統計表(CHK)'!BE63</f>
        <v>#REF!</v>
      </c>
      <c r="BF63" s="58" t="e">
        <f>'統計表(完成)'!BF63-'統計表(CHK)'!BF63</f>
        <v>#REF!</v>
      </c>
      <c r="BG63" s="58" t="e">
        <f>'統計表(完成)'!BG63-'統計表(CHK)'!BG63</f>
        <v>#REF!</v>
      </c>
      <c r="BH63" s="58" t="e">
        <f>'統計表(完成)'!BH63-'統計表(CHK)'!BH63</f>
        <v>#REF!</v>
      </c>
      <c r="BI63" s="58" t="e">
        <f>'統計表(完成)'!BI63-'統計表(CHK)'!BI63</f>
        <v>#REF!</v>
      </c>
      <c r="BJ63" s="58" t="e">
        <f>'統計表(完成)'!BJ63-'統計表(CHK)'!BJ63</f>
        <v>#REF!</v>
      </c>
      <c r="BK63" s="58" t="e">
        <f>'統計表(完成)'!BK63-'統計表(CHK)'!BK63</f>
        <v>#REF!</v>
      </c>
      <c r="BL63" s="58" t="e">
        <f>'統計表(完成)'!BL63-'統計表(CHK)'!BL63</f>
        <v>#REF!</v>
      </c>
      <c r="BM63" s="58" t="e">
        <f>'統計表(完成)'!BM63-'統計表(CHK)'!BM63</f>
        <v>#REF!</v>
      </c>
      <c r="BN63" s="58" t="e">
        <f>'統計表(完成)'!BN63-'統計表(CHK)'!BN63</f>
        <v>#REF!</v>
      </c>
      <c r="BO63" s="58" t="e">
        <f>'統計表(完成)'!BO63-'統計表(CHK)'!BO63</f>
        <v>#REF!</v>
      </c>
      <c r="BP63" s="58" t="e">
        <f>'統計表(完成)'!BP63-'統計表(CHK)'!BP63</f>
        <v>#REF!</v>
      </c>
      <c r="BQ63" s="58" t="e">
        <f>'統計表(完成)'!BQ63-'統計表(CHK)'!BQ63</f>
        <v>#REF!</v>
      </c>
      <c r="BR63" s="58" t="e">
        <f>'統計表(完成)'!BR63-'統計表(CHK)'!BR63</f>
        <v>#REF!</v>
      </c>
      <c r="BS63" s="58" t="e">
        <f>'統計表(完成)'!BS63-'統計表(CHK)'!BS63</f>
        <v>#REF!</v>
      </c>
      <c r="BT63" s="58" t="e">
        <f>'統計表(完成)'!BT63-'統計表(CHK)'!BT63</f>
        <v>#REF!</v>
      </c>
      <c r="BU63" s="58" t="e">
        <f>'統計表(完成)'!BU63-'統計表(CHK)'!BU63</f>
        <v>#REF!</v>
      </c>
      <c r="BV63" s="58" t="e">
        <f>'統計表(完成)'!BV63-'統計表(CHK)'!BV63</f>
        <v>#REF!</v>
      </c>
      <c r="BW63" s="58" t="e">
        <f>'統計表(完成)'!BW63-'統計表(CHK)'!BW63</f>
        <v>#REF!</v>
      </c>
      <c r="BX63" s="58" t="e">
        <f>'統計表(完成)'!BX63-'統計表(CHK)'!BX63</f>
        <v>#REF!</v>
      </c>
      <c r="BY63" s="58" t="e">
        <f>'統計表(完成)'!BY63-'統計表(CHK)'!BY63</f>
        <v>#REF!</v>
      </c>
      <c r="BZ63" s="58" t="e">
        <f>'統計表(完成)'!BZ63-'統計表(CHK)'!BZ63</f>
        <v>#REF!</v>
      </c>
      <c r="CA63" s="58" t="e">
        <f>'統計表(完成)'!CA63-'統計表(CHK)'!CA63</f>
        <v>#REF!</v>
      </c>
      <c r="CB63" s="123" t="e">
        <f>'統計表(完成)'!CB63-'統計表(CHK)'!CB63</f>
        <v>#REF!</v>
      </c>
      <c r="CC63" s="127" t="e">
        <f>'統計表(完成)'!CC63-'統計表(CHK)'!CC63</f>
        <v>#REF!</v>
      </c>
      <c r="CD63" s="60" t="e">
        <f>'統計表(完成)'!CD63-'統計表(CHK)'!CD63</f>
        <v>#REF!</v>
      </c>
      <c r="CE63" s="60" t="e">
        <f>'統計表(完成)'!CE63-'統計表(CHK)'!CE63</f>
        <v>#REF!</v>
      </c>
      <c r="CF63" s="60" t="e">
        <f>'統計表(完成)'!CF63-'統計表(CHK)'!CF63</f>
        <v>#REF!</v>
      </c>
      <c r="CG63" s="60" t="e">
        <f>'統計表(完成)'!CG63-'統計表(CHK)'!CG63</f>
        <v>#REF!</v>
      </c>
      <c r="CH63" s="60" t="e">
        <f>'統計表(完成)'!CH63-'統計表(CHK)'!CH63</f>
        <v>#REF!</v>
      </c>
      <c r="CI63" s="60" t="e">
        <f>'統計表(完成)'!CI63-'統計表(CHK)'!CI63</f>
        <v>#REF!</v>
      </c>
      <c r="CJ63" s="84">
        <f>'統計表(完成)'!CJ63-'統計表(CHK)'!CJ63</f>
        <v>0</v>
      </c>
      <c r="CK63" s="59" t="e">
        <f>'統計表(完成)'!CK63-'統計表(CHK)'!CK63</f>
        <v>#REF!</v>
      </c>
      <c r="CL63" s="67" t="e">
        <f>'統計表(完成)'!CL63-'統計表(CHK)'!CL63</f>
        <v>#REF!</v>
      </c>
      <c r="CM63" s="58" t="e">
        <f>'統計表(完成)'!CM63-'統計表(CHK)'!CM63</f>
        <v>#REF!</v>
      </c>
      <c r="CN63" s="58" t="e">
        <f>'統計表(完成)'!CN63-'統計表(CHK)'!CN63</f>
        <v>#REF!</v>
      </c>
      <c r="CO63" s="58" t="e">
        <f>'統計表(完成)'!CO63-'統計表(CHK)'!CO63</f>
        <v>#REF!</v>
      </c>
      <c r="CP63" s="58" t="e">
        <f>'統計表(完成)'!CP63-'統計表(CHK)'!CP63</f>
        <v>#REF!</v>
      </c>
      <c r="CQ63" s="58" t="e">
        <f>'統計表(完成)'!CQ63-'統計表(CHK)'!CQ63</f>
        <v>#REF!</v>
      </c>
      <c r="CR63" s="85">
        <f>'統計表(完成)'!CR63-'統計表(CHK)'!CR63</f>
        <v>0</v>
      </c>
      <c r="CS63" s="155" t="e">
        <f>'統計表(完成)'!CS63-'統計表(CHK)'!CS63</f>
        <v>#REF!</v>
      </c>
      <c r="CT63" s="166" t="e">
        <f>'統計表(完成)'!CT63-'統計表(CHK)'!CT63</f>
        <v>#REF!</v>
      </c>
      <c r="CU63" s="61" t="e">
        <f>'統計表(完成)'!CU63-'統計表(CHK)'!CU63</f>
        <v>#REF!</v>
      </c>
      <c r="CV63" s="61" t="e">
        <f>'統計表(完成)'!CV63-'統計表(CHK)'!CV63</f>
        <v>#REF!</v>
      </c>
      <c r="CW63" s="173" t="e">
        <f>'統計表(完成)'!CW63-'統計表(CHK)'!CW63</f>
        <v>#REF!</v>
      </c>
      <c r="CX63" s="58"/>
    </row>
    <row r="64" spans="1:102" x14ac:dyDescent="0.35">
      <c r="A64" s="236"/>
      <c r="B64" s="240"/>
      <c r="C64" s="71">
        <v>41</v>
      </c>
      <c r="D64" s="57" t="s">
        <v>29</v>
      </c>
      <c r="E64" s="60" t="e">
        <f>'統計表(完成)'!E64-'統計表(CHK)'!E64</f>
        <v>#REF!</v>
      </c>
      <c r="F64" s="60" t="e">
        <f>'統計表(完成)'!F64-'統計表(CHK)'!F64</f>
        <v>#REF!</v>
      </c>
      <c r="G64" s="60" t="e">
        <f>'統計表(完成)'!G64-'統計表(CHK)'!G64</f>
        <v>#REF!</v>
      </c>
      <c r="H64" s="60" t="e">
        <f>'統計表(完成)'!H64-'統計表(CHK)'!H64</f>
        <v>#REF!</v>
      </c>
      <c r="I64" s="60" t="e">
        <f>'統計表(完成)'!I64-'統計表(CHK)'!I64</f>
        <v>#REF!</v>
      </c>
      <c r="J64" s="60" t="e">
        <f>'統計表(完成)'!J64-'統計表(CHK)'!J64</f>
        <v>#REF!</v>
      </c>
      <c r="K64" s="60" t="e">
        <f>'統計表(完成)'!K64-'統計表(CHK)'!K64</f>
        <v>#REF!</v>
      </c>
      <c r="L64" s="60" t="e">
        <f>'統計表(完成)'!L64-'統計表(CHK)'!L64</f>
        <v>#REF!</v>
      </c>
      <c r="M64" s="60" t="e">
        <f>'統計表(完成)'!M64-'統計表(CHK)'!M64</f>
        <v>#REF!</v>
      </c>
      <c r="N64" s="60" t="e">
        <f>'統計表(完成)'!N64-'統計表(CHK)'!N64</f>
        <v>#REF!</v>
      </c>
      <c r="O64" s="60" t="e">
        <f>'統計表(完成)'!O64-'統計表(CHK)'!O64</f>
        <v>#REF!</v>
      </c>
      <c r="P64" s="60" t="e">
        <f>'統計表(完成)'!P64-'統計表(CHK)'!P64</f>
        <v>#REF!</v>
      </c>
      <c r="Q64" s="60" t="e">
        <f>'統計表(完成)'!Q64-'統計表(CHK)'!Q64</f>
        <v>#REF!</v>
      </c>
      <c r="R64" s="60" t="e">
        <f>'統計表(完成)'!R64-'統計表(CHK)'!R64</f>
        <v>#REF!</v>
      </c>
      <c r="S64" s="60" t="e">
        <f>'統計表(完成)'!S64-'統計表(CHK)'!S64</f>
        <v>#REF!</v>
      </c>
      <c r="T64" s="60" t="e">
        <f>'統計表(完成)'!T64-'統計表(CHK)'!T64</f>
        <v>#REF!</v>
      </c>
      <c r="U64" s="60" t="e">
        <f>'統計表(完成)'!U64-'統計表(CHK)'!U64</f>
        <v>#REF!</v>
      </c>
      <c r="V64" s="60" t="e">
        <f>'統計表(完成)'!V64-'統計表(CHK)'!V64</f>
        <v>#REF!</v>
      </c>
      <c r="W64" s="60" t="e">
        <f>'統計表(完成)'!W64-'統計表(CHK)'!W64</f>
        <v>#REF!</v>
      </c>
      <c r="X64" s="60" t="e">
        <f>'統計表(完成)'!X64-'統計表(CHK)'!X64</f>
        <v>#REF!</v>
      </c>
      <c r="Y64" s="60" t="e">
        <f>'統計表(完成)'!Y64-'統計表(CHK)'!Y64</f>
        <v>#REF!</v>
      </c>
      <c r="Z64" s="60" t="e">
        <f>'統計表(完成)'!Z64-'統計表(CHK)'!Z64</f>
        <v>#REF!</v>
      </c>
      <c r="AA64" s="60" t="e">
        <f>'統計表(完成)'!AA64-'統計表(CHK)'!AA64</f>
        <v>#REF!</v>
      </c>
      <c r="AB64" s="60" t="e">
        <f>'統計表(完成)'!AB64-'統計表(CHK)'!AB64</f>
        <v>#REF!</v>
      </c>
      <c r="AC64" s="60" t="e">
        <f>'統計表(完成)'!AC64-'統計表(CHK)'!AC64</f>
        <v>#REF!</v>
      </c>
      <c r="AD64" s="60" t="e">
        <f>'統計表(完成)'!AD64-'統計表(CHK)'!AD64</f>
        <v>#REF!</v>
      </c>
      <c r="AE64" s="60" t="e">
        <f>'統計表(完成)'!AE64-'統計表(CHK)'!AE64</f>
        <v>#REF!</v>
      </c>
      <c r="AF64" s="60" t="e">
        <f>'統計表(完成)'!AF64-'統計表(CHK)'!AF64</f>
        <v>#REF!</v>
      </c>
      <c r="AG64" s="60" t="e">
        <f>'統計表(完成)'!AG64-'統計表(CHK)'!AG64</f>
        <v>#REF!</v>
      </c>
      <c r="AH64" s="60" t="e">
        <f>'統計表(完成)'!AH64-'統計表(CHK)'!AH64</f>
        <v>#REF!</v>
      </c>
      <c r="AI64" s="60" t="e">
        <f>'統計表(完成)'!AI64-'統計表(CHK)'!AI64</f>
        <v>#REF!</v>
      </c>
      <c r="AJ64" s="60" t="e">
        <f>'統計表(完成)'!AJ64-'統計表(CHK)'!AJ64</f>
        <v>#REF!</v>
      </c>
      <c r="AK64" s="60" t="e">
        <f>'統計表(完成)'!AK64-'統計表(CHK)'!AK64</f>
        <v>#REF!</v>
      </c>
      <c r="AL64" s="60" t="e">
        <f>'統計表(完成)'!AL64-'統計表(CHK)'!AL64</f>
        <v>#REF!</v>
      </c>
      <c r="AM64" s="60" t="e">
        <f>'統計表(完成)'!AM64-'統計表(CHK)'!AM64</f>
        <v>#REF!</v>
      </c>
      <c r="AN64" s="60" t="e">
        <f>'統計表(完成)'!AN64-'統計表(CHK)'!AN64</f>
        <v>#REF!</v>
      </c>
      <c r="AO64" s="60" t="e">
        <f>'統計表(完成)'!AO64-'統計表(CHK)'!AO64</f>
        <v>#REF!</v>
      </c>
      <c r="AP64" s="98" t="e">
        <f>'統計表(完成)'!AP64-'統計表(CHK)'!AP64</f>
        <v>#REF!</v>
      </c>
      <c r="AQ64" s="58" t="e">
        <f>'統計表(完成)'!AQ64-'統計表(CHK)'!AQ64</f>
        <v>#REF!</v>
      </c>
      <c r="AR64" s="58" t="e">
        <f>'統計表(完成)'!AR64-'統計表(CHK)'!AR64</f>
        <v>#REF!</v>
      </c>
      <c r="AS64" s="58" t="e">
        <f>'統計表(完成)'!AS64-'統計表(CHK)'!AS64</f>
        <v>#REF!</v>
      </c>
      <c r="AT64" s="58" t="e">
        <f>'統計表(完成)'!AT64-'統計表(CHK)'!AT64</f>
        <v>#REF!</v>
      </c>
      <c r="AU64" s="58" t="e">
        <f>'統計表(完成)'!AU64-'統計表(CHK)'!AU64</f>
        <v>#REF!</v>
      </c>
      <c r="AV64" s="58" t="e">
        <f>'統計表(完成)'!AV64-'統計表(CHK)'!AV64</f>
        <v>#REF!</v>
      </c>
      <c r="AW64" s="58" t="e">
        <f>'統計表(完成)'!AW64-'統計表(CHK)'!AW64</f>
        <v>#REF!</v>
      </c>
      <c r="AX64" s="58" t="e">
        <f>'統計表(完成)'!AX64-'統計表(CHK)'!AX64</f>
        <v>#REF!</v>
      </c>
      <c r="AY64" s="58" t="e">
        <f>'統計表(完成)'!AY64-'統計表(CHK)'!AY64</f>
        <v>#REF!</v>
      </c>
      <c r="AZ64" s="58" t="e">
        <f>'統計表(完成)'!AZ64-'統計表(CHK)'!AZ64</f>
        <v>#REF!</v>
      </c>
      <c r="BA64" s="58" t="e">
        <f>'統計表(完成)'!BA64-'統計表(CHK)'!BA64</f>
        <v>#REF!</v>
      </c>
      <c r="BB64" s="58" t="e">
        <f>'統計表(完成)'!BB64-'統計表(CHK)'!BB64</f>
        <v>#REF!</v>
      </c>
      <c r="BC64" s="58" t="e">
        <f>'統計表(完成)'!BC64-'統計表(CHK)'!BC64</f>
        <v>#REF!</v>
      </c>
      <c r="BD64" s="58" t="e">
        <f>'統計表(完成)'!BD64-'統計表(CHK)'!BD64</f>
        <v>#REF!</v>
      </c>
      <c r="BE64" s="58" t="e">
        <f>'統計表(完成)'!BE64-'統計表(CHK)'!BE64</f>
        <v>#REF!</v>
      </c>
      <c r="BF64" s="58" t="e">
        <f>'統計表(完成)'!BF64-'統計表(CHK)'!BF64</f>
        <v>#REF!</v>
      </c>
      <c r="BG64" s="58" t="e">
        <f>'統計表(完成)'!BG64-'統計表(CHK)'!BG64</f>
        <v>#REF!</v>
      </c>
      <c r="BH64" s="58" t="e">
        <f>'統計表(完成)'!BH64-'統計表(CHK)'!BH64</f>
        <v>#REF!</v>
      </c>
      <c r="BI64" s="58" t="e">
        <f>'統計表(完成)'!BI64-'統計表(CHK)'!BI64</f>
        <v>#REF!</v>
      </c>
      <c r="BJ64" s="58" t="e">
        <f>'統計表(完成)'!BJ64-'統計表(CHK)'!BJ64</f>
        <v>#REF!</v>
      </c>
      <c r="BK64" s="58" t="e">
        <f>'統計表(完成)'!BK64-'統計表(CHK)'!BK64</f>
        <v>#REF!</v>
      </c>
      <c r="BL64" s="58" t="e">
        <f>'統計表(完成)'!BL64-'統計表(CHK)'!BL64</f>
        <v>#REF!</v>
      </c>
      <c r="BM64" s="58" t="e">
        <f>'統計表(完成)'!BM64-'統計表(CHK)'!BM64</f>
        <v>#REF!</v>
      </c>
      <c r="BN64" s="58" t="e">
        <f>'統計表(完成)'!BN64-'統計表(CHK)'!BN64</f>
        <v>#REF!</v>
      </c>
      <c r="BO64" s="58" t="e">
        <f>'統計表(完成)'!BO64-'統計表(CHK)'!BO64</f>
        <v>#REF!</v>
      </c>
      <c r="BP64" s="58" t="e">
        <f>'統計表(完成)'!BP64-'統計表(CHK)'!BP64</f>
        <v>#REF!</v>
      </c>
      <c r="BQ64" s="58" t="e">
        <f>'統計表(完成)'!BQ64-'統計表(CHK)'!BQ64</f>
        <v>#REF!</v>
      </c>
      <c r="BR64" s="58" t="e">
        <f>'統計表(完成)'!BR64-'統計表(CHK)'!BR64</f>
        <v>#REF!</v>
      </c>
      <c r="BS64" s="58" t="e">
        <f>'統計表(完成)'!BS64-'統計表(CHK)'!BS64</f>
        <v>#REF!</v>
      </c>
      <c r="BT64" s="58" t="e">
        <f>'統計表(完成)'!BT64-'統計表(CHK)'!BT64</f>
        <v>#REF!</v>
      </c>
      <c r="BU64" s="58" t="e">
        <f>'統計表(完成)'!BU64-'統計表(CHK)'!BU64</f>
        <v>#REF!</v>
      </c>
      <c r="BV64" s="58" t="e">
        <f>'統計表(完成)'!BV64-'統計表(CHK)'!BV64</f>
        <v>#REF!</v>
      </c>
      <c r="BW64" s="58" t="e">
        <f>'統計表(完成)'!BW64-'統計表(CHK)'!BW64</f>
        <v>#REF!</v>
      </c>
      <c r="BX64" s="58" t="e">
        <f>'統計表(完成)'!BX64-'統計表(CHK)'!BX64</f>
        <v>#REF!</v>
      </c>
      <c r="BY64" s="58" t="e">
        <f>'統計表(完成)'!BY64-'統計表(CHK)'!BY64</f>
        <v>#REF!</v>
      </c>
      <c r="BZ64" s="58" t="e">
        <f>'統計表(完成)'!BZ64-'統計表(CHK)'!BZ64</f>
        <v>#REF!</v>
      </c>
      <c r="CA64" s="58" t="e">
        <f>'統計表(完成)'!CA64-'統計表(CHK)'!CA64</f>
        <v>#REF!</v>
      </c>
      <c r="CB64" s="123" t="e">
        <f>'統計表(完成)'!CB64-'統計表(CHK)'!CB64</f>
        <v>#REF!</v>
      </c>
      <c r="CC64" s="127" t="e">
        <f>'統計表(完成)'!CC64-'統計表(CHK)'!CC64</f>
        <v>#REF!</v>
      </c>
      <c r="CD64" s="60" t="e">
        <f>'統計表(完成)'!CD64-'統計表(CHK)'!CD64</f>
        <v>#REF!</v>
      </c>
      <c r="CE64" s="60" t="e">
        <f>'統計表(完成)'!CE64-'統計表(CHK)'!CE64</f>
        <v>#REF!</v>
      </c>
      <c r="CF64" s="60" t="e">
        <f>'統計表(完成)'!CF64-'統計表(CHK)'!CF64</f>
        <v>#REF!</v>
      </c>
      <c r="CG64" s="60" t="e">
        <f>'統計表(完成)'!CG64-'統計表(CHK)'!CG64</f>
        <v>#REF!</v>
      </c>
      <c r="CH64" s="60" t="e">
        <f>'統計表(完成)'!CH64-'統計表(CHK)'!CH64</f>
        <v>#REF!</v>
      </c>
      <c r="CI64" s="60" t="e">
        <f>'統計表(完成)'!CI64-'統計表(CHK)'!CI64</f>
        <v>#REF!</v>
      </c>
      <c r="CJ64" s="84">
        <f>'統計表(完成)'!CJ64-'統計表(CHK)'!CJ64</f>
        <v>0</v>
      </c>
      <c r="CK64" s="59" t="e">
        <f>'統計表(完成)'!CK64-'統計表(CHK)'!CK64</f>
        <v>#REF!</v>
      </c>
      <c r="CL64" s="67" t="e">
        <f>'統計表(完成)'!CL64-'統計表(CHK)'!CL64</f>
        <v>#REF!</v>
      </c>
      <c r="CM64" s="58" t="e">
        <f>'統計表(完成)'!CM64-'統計表(CHK)'!CM64</f>
        <v>#REF!</v>
      </c>
      <c r="CN64" s="58" t="e">
        <f>'統計表(完成)'!CN64-'統計表(CHK)'!CN64</f>
        <v>#REF!</v>
      </c>
      <c r="CO64" s="58" t="e">
        <f>'統計表(完成)'!CO64-'統計表(CHK)'!CO64</f>
        <v>#REF!</v>
      </c>
      <c r="CP64" s="58" t="e">
        <f>'統計表(完成)'!CP64-'統計表(CHK)'!CP64</f>
        <v>#REF!</v>
      </c>
      <c r="CQ64" s="58" t="e">
        <f>'統計表(完成)'!CQ64-'統計表(CHK)'!CQ64</f>
        <v>#REF!</v>
      </c>
      <c r="CR64" s="85">
        <f>'統計表(完成)'!CR64-'統計表(CHK)'!CR64</f>
        <v>0</v>
      </c>
      <c r="CS64" s="155" t="e">
        <f>'統計表(完成)'!CS64-'統計表(CHK)'!CS64</f>
        <v>#REF!</v>
      </c>
      <c r="CT64" s="166" t="e">
        <f>'統計表(完成)'!CT64-'統計表(CHK)'!CT64</f>
        <v>#REF!</v>
      </c>
      <c r="CU64" s="61" t="e">
        <f>'統計表(完成)'!CU64-'統計表(CHK)'!CU64</f>
        <v>#REF!</v>
      </c>
      <c r="CV64" s="61" t="e">
        <f>'統計表(完成)'!CV64-'統計表(CHK)'!CV64</f>
        <v>#REF!</v>
      </c>
      <c r="CW64" s="173" t="e">
        <f>'統計表(完成)'!CW64-'統計表(CHK)'!CW64</f>
        <v>#REF!</v>
      </c>
      <c r="CX64" s="58"/>
    </row>
    <row r="65" spans="1:102" x14ac:dyDescent="0.35">
      <c r="A65" s="236"/>
      <c r="B65" s="240"/>
      <c r="C65" s="71">
        <v>46</v>
      </c>
      <c r="D65" s="57" t="s">
        <v>30</v>
      </c>
      <c r="E65" s="60" t="e">
        <f>'統計表(完成)'!E65-'統計表(CHK)'!E65</f>
        <v>#REF!</v>
      </c>
      <c r="F65" s="60" t="e">
        <f>'統計表(完成)'!F65-'統計表(CHK)'!F65</f>
        <v>#REF!</v>
      </c>
      <c r="G65" s="60" t="e">
        <f>'統計表(完成)'!G65-'統計表(CHK)'!G65</f>
        <v>#REF!</v>
      </c>
      <c r="H65" s="60" t="e">
        <f>'統計表(完成)'!H65-'統計表(CHK)'!H65</f>
        <v>#REF!</v>
      </c>
      <c r="I65" s="60" t="e">
        <f>'統計表(完成)'!I65-'統計表(CHK)'!I65</f>
        <v>#REF!</v>
      </c>
      <c r="J65" s="60" t="e">
        <f>'統計表(完成)'!J65-'統計表(CHK)'!J65</f>
        <v>#REF!</v>
      </c>
      <c r="K65" s="60" t="e">
        <f>'統計表(完成)'!K65-'統計表(CHK)'!K65</f>
        <v>#REF!</v>
      </c>
      <c r="L65" s="60" t="e">
        <f>'統計表(完成)'!L65-'統計表(CHK)'!L65</f>
        <v>#REF!</v>
      </c>
      <c r="M65" s="60" t="e">
        <f>'統計表(完成)'!M65-'統計表(CHK)'!M65</f>
        <v>#REF!</v>
      </c>
      <c r="N65" s="60" t="e">
        <f>'統計表(完成)'!N65-'統計表(CHK)'!N65</f>
        <v>#REF!</v>
      </c>
      <c r="O65" s="60" t="e">
        <f>'統計表(完成)'!O65-'統計表(CHK)'!O65</f>
        <v>#REF!</v>
      </c>
      <c r="P65" s="60" t="e">
        <f>'統計表(完成)'!P65-'統計表(CHK)'!P65</f>
        <v>#REF!</v>
      </c>
      <c r="Q65" s="60" t="e">
        <f>'統計表(完成)'!Q65-'統計表(CHK)'!Q65</f>
        <v>#REF!</v>
      </c>
      <c r="R65" s="60" t="e">
        <f>'統計表(完成)'!R65-'統計表(CHK)'!R65</f>
        <v>#REF!</v>
      </c>
      <c r="S65" s="60" t="e">
        <f>'統計表(完成)'!S65-'統計表(CHK)'!S65</f>
        <v>#REF!</v>
      </c>
      <c r="T65" s="60" t="e">
        <f>'統計表(完成)'!T65-'統計表(CHK)'!T65</f>
        <v>#REF!</v>
      </c>
      <c r="U65" s="60" t="e">
        <f>'統計表(完成)'!U65-'統計表(CHK)'!U65</f>
        <v>#REF!</v>
      </c>
      <c r="V65" s="60" t="e">
        <f>'統計表(完成)'!V65-'統計表(CHK)'!V65</f>
        <v>#REF!</v>
      </c>
      <c r="W65" s="60" t="e">
        <f>'統計表(完成)'!W65-'統計表(CHK)'!W65</f>
        <v>#REF!</v>
      </c>
      <c r="X65" s="60" t="e">
        <f>'統計表(完成)'!X65-'統計表(CHK)'!X65</f>
        <v>#REF!</v>
      </c>
      <c r="Y65" s="60" t="e">
        <f>'統計表(完成)'!Y65-'統計表(CHK)'!Y65</f>
        <v>#REF!</v>
      </c>
      <c r="Z65" s="60" t="e">
        <f>'統計表(完成)'!Z65-'統計表(CHK)'!Z65</f>
        <v>#REF!</v>
      </c>
      <c r="AA65" s="60" t="e">
        <f>'統計表(完成)'!AA65-'統計表(CHK)'!AA65</f>
        <v>#REF!</v>
      </c>
      <c r="AB65" s="60" t="e">
        <f>'統計表(完成)'!AB65-'統計表(CHK)'!AB65</f>
        <v>#REF!</v>
      </c>
      <c r="AC65" s="60" t="e">
        <f>'統計表(完成)'!AC65-'統計表(CHK)'!AC65</f>
        <v>#REF!</v>
      </c>
      <c r="AD65" s="60" t="e">
        <f>'統計表(完成)'!AD65-'統計表(CHK)'!AD65</f>
        <v>#REF!</v>
      </c>
      <c r="AE65" s="60" t="e">
        <f>'統計表(完成)'!AE65-'統計表(CHK)'!AE65</f>
        <v>#REF!</v>
      </c>
      <c r="AF65" s="60" t="e">
        <f>'統計表(完成)'!AF65-'統計表(CHK)'!AF65</f>
        <v>#REF!</v>
      </c>
      <c r="AG65" s="60" t="e">
        <f>'統計表(完成)'!AG65-'統計表(CHK)'!AG65</f>
        <v>#REF!</v>
      </c>
      <c r="AH65" s="60" t="e">
        <f>'統計表(完成)'!AH65-'統計表(CHK)'!AH65</f>
        <v>#REF!</v>
      </c>
      <c r="AI65" s="60" t="e">
        <f>'統計表(完成)'!AI65-'統計表(CHK)'!AI65</f>
        <v>#REF!</v>
      </c>
      <c r="AJ65" s="60" t="e">
        <f>'統計表(完成)'!AJ65-'統計表(CHK)'!AJ65</f>
        <v>#REF!</v>
      </c>
      <c r="AK65" s="60" t="e">
        <f>'統計表(完成)'!AK65-'統計表(CHK)'!AK65</f>
        <v>#REF!</v>
      </c>
      <c r="AL65" s="60" t="e">
        <f>'統計表(完成)'!AL65-'統計表(CHK)'!AL65</f>
        <v>#REF!</v>
      </c>
      <c r="AM65" s="60" t="e">
        <f>'統計表(完成)'!AM65-'統計表(CHK)'!AM65</f>
        <v>#REF!</v>
      </c>
      <c r="AN65" s="60" t="e">
        <f>'統計表(完成)'!AN65-'統計表(CHK)'!AN65</f>
        <v>#REF!</v>
      </c>
      <c r="AO65" s="60" t="e">
        <f>'統計表(完成)'!AO65-'統計表(CHK)'!AO65</f>
        <v>#REF!</v>
      </c>
      <c r="AP65" s="98" t="e">
        <f>'統計表(完成)'!AP65-'統計表(CHK)'!AP65</f>
        <v>#REF!</v>
      </c>
      <c r="AQ65" s="58" t="e">
        <f>'統計表(完成)'!AQ65-'統計表(CHK)'!AQ65</f>
        <v>#REF!</v>
      </c>
      <c r="AR65" s="58" t="e">
        <f>'統計表(完成)'!AR65-'統計表(CHK)'!AR65</f>
        <v>#REF!</v>
      </c>
      <c r="AS65" s="58" t="e">
        <f>'統計表(完成)'!AS65-'統計表(CHK)'!AS65</f>
        <v>#REF!</v>
      </c>
      <c r="AT65" s="58" t="e">
        <f>'統計表(完成)'!AT65-'統計表(CHK)'!AT65</f>
        <v>#REF!</v>
      </c>
      <c r="AU65" s="58" t="e">
        <f>'統計表(完成)'!AU65-'統計表(CHK)'!AU65</f>
        <v>#REF!</v>
      </c>
      <c r="AV65" s="58" t="e">
        <f>'統計表(完成)'!AV65-'統計表(CHK)'!AV65</f>
        <v>#REF!</v>
      </c>
      <c r="AW65" s="58" t="e">
        <f>'統計表(完成)'!AW65-'統計表(CHK)'!AW65</f>
        <v>#REF!</v>
      </c>
      <c r="AX65" s="58" t="e">
        <f>'統計表(完成)'!AX65-'統計表(CHK)'!AX65</f>
        <v>#REF!</v>
      </c>
      <c r="AY65" s="58" t="e">
        <f>'統計表(完成)'!AY65-'統計表(CHK)'!AY65</f>
        <v>#REF!</v>
      </c>
      <c r="AZ65" s="58" t="e">
        <f>'統計表(完成)'!AZ65-'統計表(CHK)'!AZ65</f>
        <v>#REF!</v>
      </c>
      <c r="BA65" s="58" t="e">
        <f>'統計表(完成)'!BA65-'統計表(CHK)'!BA65</f>
        <v>#REF!</v>
      </c>
      <c r="BB65" s="58" t="e">
        <f>'統計表(完成)'!BB65-'統計表(CHK)'!BB65</f>
        <v>#REF!</v>
      </c>
      <c r="BC65" s="58" t="e">
        <f>'統計表(完成)'!BC65-'統計表(CHK)'!BC65</f>
        <v>#REF!</v>
      </c>
      <c r="BD65" s="58" t="e">
        <f>'統計表(完成)'!BD65-'統計表(CHK)'!BD65</f>
        <v>#REF!</v>
      </c>
      <c r="BE65" s="58" t="e">
        <f>'統計表(完成)'!BE65-'統計表(CHK)'!BE65</f>
        <v>#REF!</v>
      </c>
      <c r="BF65" s="58" t="e">
        <f>'統計表(完成)'!BF65-'統計表(CHK)'!BF65</f>
        <v>#REF!</v>
      </c>
      <c r="BG65" s="58" t="e">
        <f>'統計表(完成)'!BG65-'統計表(CHK)'!BG65</f>
        <v>#REF!</v>
      </c>
      <c r="BH65" s="58" t="e">
        <f>'統計表(完成)'!BH65-'統計表(CHK)'!BH65</f>
        <v>#REF!</v>
      </c>
      <c r="BI65" s="58" t="e">
        <f>'統計表(完成)'!BI65-'統計表(CHK)'!BI65</f>
        <v>#REF!</v>
      </c>
      <c r="BJ65" s="58" t="e">
        <f>'統計表(完成)'!BJ65-'統計表(CHK)'!BJ65</f>
        <v>#REF!</v>
      </c>
      <c r="BK65" s="58" t="e">
        <f>'統計表(完成)'!BK65-'統計表(CHK)'!BK65</f>
        <v>#REF!</v>
      </c>
      <c r="BL65" s="58" t="e">
        <f>'統計表(完成)'!BL65-'統計表(CHK)'!BL65</f>
        <v>#REF!</v>
      </c>
      <c r="BM65" s="58" t="e">
        <f>'統計表(完成)'!BM65-'統計表(CHK)'!BM65</f>
        <v>#REF!</v>
      </c>
      <c r="BN65" s="58" t="e">
        <f>'統計表(完成)'!BN65-'統計表(CHK)'!BN65</f>
        <v>#REF!</v>
      </c>
      <c r="BO65" s="58" t="e">
        <f>'統計表(完成)'!BO65-'統計表(CHK)'!BO65</f>
        <v>#REF!</v>
      </c>
      <c r="BP65" s="58" t="e">
        <f>'統計表(完成)'!BP65-'統計表(CHK)'!BP65</f>
        <v>#REF!</v>
      </c>
      <c r="BQ65" s="58" t="e">
        <f>'統計表(完成)'!BQ65-'統計表(CHK)'!BQ65</f>
        <v>#REF!</v>
      </c>
      <c r="BR65" s="58" t="e">
        <f>'統計表(完成)'!BR65-'統計表(CHK)'!BR65</f>
        <v>#REF!</v>
      </c>
      <c r="BS65" s="58" t="e">
        <f>'統計表(完成)'!BS65-'統計表(CHK)'!BS65</f>
        <v>#REF!</v>
      </c>
      <c r="BT65" s="58" t="e">
        <f>'統計表(完成)'!BT65-'統計表(CHK)'!BT65</f>
        <v>#REF!</v>
      </c>
      <c r="BU65" s="58" t="e">
        <f>'統計表(完成)'!BU65-'統計表(CHK)'!BU65</f>
        <v>#REF!</v>
      </c>
      <c r="BV65" s="58" t="e">
        <f>'統計表(完成)'!BV65-'統計表(CHK)'!BV65</f>
        <v>#REF!</v>
      </c>
      <c r="BW65" s="58" t="e">
        <f>'統計表(完成)'!BW65-'統計表(CHK)'!BW65</f>
        <v>#REF!</v>
      </c>
      <c r="BX65" s="58" t="e">
        <f>'統計表(完成)'!BX65-'統計表(CHK)'!BX65</f>
        <v>#REF!</v>
      </c>
      <c r="BY65" s="58" t="e">
        <f>'統計表(完成)'!BY65-'統計表(CHK)'!BY65</f>
        <v>#REF!</v>
      </c>
      <c r="BZ65" s="58" t="e">
        <f>'統計表(完成)'!BZ65-'統計表(CHK)'!BZ65</f>
        <v>#REF!</v>
      </c>
      <c r="CA65" s="58" t="e">
        <f>'統計表(完成)'!CA65-'統計表(CHK)'!CA65</f>
        <v>#REF!</v>
      </c>
      <c r="CB65" s="123" t="e">
        <f>'統計表(完成)'!CB65-'統計表(CHK)'!CB65</f>
        <v>#REF!</v>
      </c>
      <c r="CC65" s="127" t="e">
        <f>'統計表(完成)'!CC65-'統計表(CHK)'!CC65</f>
        <v>#REF!</v>
      </c>
      <c r="CD65" s="60" t="e">
        <f>'統計表(完成)'!CD65-'統計表(CHK)'!CD65</f>
        <v>#REF!</v>
      </c>
      <c r="CE65" s="60" t="e">
        <f>'統計表(完成)'!CE65-'統計表(CHK)'!CE65</f>
        <v>#REF!</v>
      </c>
      <c r="CF65" s="60" t="e">
        <f>'統計表(完成)'!CF65-'統計表(CHK)'!CF65</f>
        <v>#REF!</v>
      </c>
      <c r="CG65" s="60" t="e">
        <f>'統計表(完成)'!CG65-'統計表(CHK)'!CG65</f>
        <v>#REF!</v>
      </c>
      <c r="CH65" s="60" t="e">
        <f>'統計表(完成)'!CH65-'統計表(CHK)'!CH65</f>
        <v>#REF!</v>
      </c>
      <c r="CI65" s="60" t="e">
        <f>'統計表(完成)'!CI65-'統計表(CHK)'!CI65</f>
        <v>#REF!</v>
      </c>
      <c r="CJ65" s="84">
        <f>'統計表(完成)'!CJ65-'統計表(CHK)'!CJ65</f>
        <v>0</v>
      </c>
      <c r="CK65" s="59" t="e">
        <f>'統計表(完成)'!CK65-'統計表(CHK)'!CK65</f>
        <v>#REF!</v>
      </c>
      <c r="CL65" s="67" t="e">
        <f>'統計表(完成)'!CL65-'統計表(CHK)'!CL65</f>
        <v>#REF!</v>
      </c>
      <c r="CM65" s="58" t="e">
        <f>'統計表(完成)'!CM65-'統計表(CHK)'!CM65</f>
        <v>#REF!</v>
      </c>
      <c r="CN65" s="58" t="e">
        <f>'統計表(完成)'!CN65-'統計表(CHK)'!CN65</f>
        <v>#REF!</v>
      </c>
      <c r="CO65" s="58" t="e">
        <f>'統計表(完成)'!CO65-'統計表(CHK)'!CO65</f>
        <v>#REF!</v>
      </c>
      <c r="CP65" s="58" t="e">
        <f>'統計表(完成)'!CP65-'統計表(CHK)'!CP65</f>
        <v>#REF!</v>
      </c>
      <c r="CQ65" s="58" t="e">
        <f>'統計表(完成)'!CQ65-'統計表(CHK)'!CQ65</f>
        <v>#REF!</v>
      </c>
      <c r="CR65" s="85">
        <f>'統計表(完成)'!CR65-'統計表(CHK)'!CR65</f>
        <v>0</v>
      </c>
      <c r="CS65" s="155" t="e">
        <f>'統計表(完成)'!CS65-'統計表(CHK)'!CS65</f>
        <v>#REF!</v>
      </c>
      <c r="CT65" s="166" t="e">
        <f>'統計表(完成)'!CT65-'統計表(CHK)'!CT65</f>
        <v>#REF!</v>
      </c>
      <c r="CU65" s="61" t="e">
        <f>'統計表(完成)'!CU65-'統計表(CHK)'!CU65</f>
        <v>#REF!</v>
      </c>
      <c r="CV65" s="61" t="e">
        <f>'統計表(完成)'!CV65-'統計表(CHK)'!CV65</f>
        <v>#REF!</v>
      </c>
      <c r="CW65" s="173" t="e">
        <f>'統計表(完成)'!CW65-'統計表(CHK)'!CW65</f>
        <v>#REF!</v>
      </c>
      <c r="CX65" s="58"/>
    </row>
    <row r="66" spans="1:102" x14ac:dyDescent="0.35">
      <c r="A66" s="236"/>
      <c r="B66" s="240"/>
      <c r="C66" s="71">
        <v>47</v>
      </c>
      <c r="D66" s="57" t="s">
        <v>31</v>
      </c>
      <c r="E66" s="60" t="e">
        <f>'統計表(完成)'!E66-'統計表(CHK)'!E66</f>
        <v>#REF!</v>
      </c>
      <c r="F66" s="60" t="e">
        <f>'統計表(完成)'!F66-'統計表(CHK)'!F66</f>
        <v>#REF!</v>
      </c>
      <c r="G66" s="60" t="e">
        <f>'統計表(完成)'!G66-'統計表(CHK)'!G66</f>
        <v>#REF!</v>
      </c>
      <c r="H66" s="60" t="e">
        <f>'統計表(完成)'!H66-'統計表(CHK)'!H66</f>
        <v>#REF!</v>
      </c>
      <c r="I66" s="60" t="e">
        <f>'統計表(完成)'!I66-'統計表(CHK)'!I66</f>
        <v>#REF!</v>
      </c>
      <c r="J66" s="60" t="e">
        <f>'統計表(完成)'!J66-'統計表(CHK)'!J66</f>
        <v>#REF!</v>
      </c>
      <c r="K66" s="60" t="e">
        <f>'統計表(完成)'!K66-'統計表(CHK)'!K66</f>
        <v>#REF!</v>
      </c>
      <c r="L66" s="60" t="e">
        <f>'統計表(完成)'!L66-'統計表(CHK)'!L66</f>
        <v>#REF!</v>
      </c>
      <c r="M66" s="60" t="e">
        <f>'統計表(完成)'!M66-'統計表(CHK)'!M66</f>
        <v>#REF!</v>
      </c>
      <c r="N66" s="60" t="e">
        <f>'統計表(完成)'!N66-'統計表(CHK)'!N66</f>
        <v>#REF!</v>
      </c>
      <c r="O66" s="60" t="e">
        <f>'統計表(完成)'!O66-'統計表(CHK)'!O66</f>
        <v>#REF!</v>
      </c>
      <c r="P66" s="60" t="e">
        <f>'統計表(完成)'!P66-'統計表(CHK)'!P66</f>
        <v>#REF!</v>
      </c>
      <c r="Q66" s="60" t="e">
        <f>'統計表(完成)'!Q66-'統計表(CHK)'!Q66</f>
        <v>#REF!</v>
      </c>
      <c r="R66" s="60" t="e">
        <f>'統計表(完成)'!R66-'統計表(CHK)'!R66</f>
        <v>#REF!</v>
      </c>
      <c r="S66" s="60" t="e">
        <f>'統計表(完成)'!S66-'統計表(CHK)'!S66</f>
        <v>#REF!</v>
      </c>
      <c r="T66" s="60" t="e">
        <f>'統計表(完成)'!T66-'統計表(CHK)'!T66</f>
        <v>#REF!</v>
      </c>
      <c r="U66" s="60" t="e">
        <f>'統計表(完成)'!U66-'統計表(CHK)'!U66</f>
        <v>#REF!</v>
      </c>
      <c r="V66" s="60" t="e">
        <f>'統計表(完成)'!V66-'統計表(CHK)'!V66</f>
        <v>#REF!</v>
      </c>
      <c r="W66" s="60" t="e">
        <f>'統計表(完成)'!W66-'統計表(CHK)'!W66</f>
        <v>#REF!</v>
      </c>
      <c r="X66" s="60" t="e">
        <f>'統計表(完成)'!X66-'統計表(CHK)'!X66</f>
        <v>#REF!</v>
      </c>
      <c r="Y66" s="60" t="e">
        <f>'統計表(完成)'!Y66-'統計表(CHK)'!Y66</f>
        <v>#REF!</v>
      </c>
      <c r="Z66" s="60" t="e">
        <f>'統計表(完成)'!Z66-'統計表(CHK)'!Z66</f>
        <v>#REF!</v>
      </c>
      <c r="AA66" s="60" t="e">
        <f>'統計表(完成)'!AA66-'統計表(CHK)'!AA66</f>
        <v>#REF!</v>
      </c>
      <c r="AB66" s="60" t="e">
        <f>'統計表(完成)'!AB66-'統計表(CHK)'!AB66</f>
        <v>#REF!</v>
      </c>
      <c r="AC66" s="60" t="e">
        <f>'統計表(完成)'!AC66-'統計表(CHK)'!AC66</f>
        <v>#REF!</v>
      </c>
      <c r="AD66" s="60" t="e">
        <f>'統計表(完成)'!AD66-'統計表(CHK)'!AD66</f>
        <v>#REF!</v>
      </c>
      <c r="AE66" s="60" t="e">
        <f>'統計表(完成)'!AE66-'統計表(CHK)'!AE66</f>
        <v>#REF!</v>
      </c>
      <c r="AF66" s="60" t="e">
        <f>'統計表(完成)'!AF66-'統計表(CHK)'!AF66</f>
        <v>#REF!</v>
      </c>
      <c r="AG66" s="60" t="e">
        <f>'統計表(完成)'!AG66-'統計表(CHK)'!AG66</f>
        <v>#REF!</v>
      </c>
      <c r="AH66" s="60" t="e">
        <f>'統計表(完成)'!AH66-'統計表(CHK)'!AH66</f>
        <v>#REF!</v>
      </c>
      <c r="AI66" s="60" t="e">
        <f>'統計表(完成)'!AI66-'統計表(CHK)'!AI66</f>
        <v>#REF!</v>
      </c>
      <c r="AJ66" s="60" t="e">
        <f>'統計表(完成)'!AJ66-'統計表(CHK)'!AJ66</f>
        <v>#REF!</v>
      </c>
      <c r="AK66" s="60" t="e">
        <f>'統計表(完成)'!AK66-'統計表(CHK)'!AK66</f>
        <v>#REF!</v>
      </c>
      <c r="AL66" s="60" t="e">
        <f>'統計表(完成)'!AL66-'統計表(CHK)'!AL66</f>
        <v>#REF!</v>
      </c>
      <c r="AM66" s="60" t="e">
        <f>'統計表(完成)'!AM66-'統計表(CHK)'!AM66</f>
        <v>#REF!</v>
      </c>
      <c r="AN66" s="60" t="e">
        <f>'統計表(完成)'!AN66-'統計表(CHK)'!AN66</f>
        <v>#REF!</v>
      </c>
      <c r="AO66" s="60" t="e">
        <f>'統計表(完成)'!AO66-'統計表(CHK)'!AO66</f>
        <v>#REF!</v>
      </c>
      <c r="AP66" s="98" t="e">
        <f>'統計表(完成)'!AP66-'統計表(CHK)'!AP66</f>
        <v>#REF!</v>
      </c>
      <c r="AQ66" s="58" t="e">
        <f>'統計表(完成)'!AQ66-'統計表(CHK)'!AQ66</f>
        <v>#REF!</v>
      </c>
      <c r="AR66" s="58" t="e">
        <f>'統計表(完成)'!AR66-'統計表(CHK)'!AR66</f>
        <v>#REF!</v>
      </c>
      <c r="AS66" s="58" t="e">
        <f>'統計表(完成)'!AS66-'統計表(CHK)'!AS66</f>
        <v>#REF!</v>
      </c>
      <c r="AT66" s="58" t="e">
        <f>'統計表(完成)'!AT66-'統計表(CHK)'!AT66</f>
        <v>#REF!</v>
      </c>
      <c r="AU66" s="58" t="e">
        <f>'統計表(完成)'!AU66-'統計表(CHK)'!AU66</f>
        <v>#REF!</v>
      </c>
      <c r="AV66" s="58" t="e">
        <f>'統計表(完成)'!AV66-'統計表(CHK)'!AV66</f>
        <v>#REF!</v>
      </c>
      <c r="AW66" s="58" t="e">
        <f>'統計表(完成)'!AW66-'統計表(CHK)'!AW66</f>
        <v>#REF!</v>
      </c>
      <c r="AX66" s="58" t="e">
        <f>'統計表(完成)'!AX66-'統計表(CHK)'!AX66</f>
        <v>#REF!</v>
      </c>
      <c r="AY66" s="58" t="e">
        <f>'統計表(完成)'!AY66-'統計表(CHK)'!AY66</f>
        <v>#REF!</v>
      </c>
      <c r="AZ66" s="58" t="e">
        <f>'統計表(完成)'!AZ66-'統計表(CHK)'!AZ66</f>
        <v>#REF!</v>
      </c>
      <c r="BA66" s="58" t="e">
        <f>'統計表(完成)'!BA66-'統計表(CHK)'!BA66</f>
        <v>#REF!</v>
      </c>
      <c r="BB66" s="58" t="e">
        <f>'統計表(完成)'!BB66-'統計表(CHK)'!BB66</f>
        <v>#REF!</v>
      </c>
      <c r="BC66" s="58" t="e">
        <f>'統計表(完成)'!BC66-'統計表(CHK)'!BC66</f>
        <v>#REF!</v>
      </c>
      <c r="BD66" s="58" t="e">
        <f>'統計表(完成)'!BD66-'統計表(CHK)'!BD66</f>
        <v>#REF!</v>
      </c>
      <c r="BE66" s="58" t="e">
        <f>'統計表(完成)'!BE66-'統計表(CHK)'!BE66</f>
        <v>#REF!</v>
      </c>
      <c r="BF66" s="58" t="e">
        <f>'統計表(完成)'!BF66-'統計表(CHK)'!BF66</f>
        <v>#REF!</v>
      </c>
      <c r="BG66" s="58" t="e">
        <f>'統計表(完成)'!BG66-'統計表(CHK)'!BG66</f>
        <v>#REF!</v>
      </c>
      <c r="BH66" s="58" t="e">
        <f>'統計表(完成)'!BH66-'統計表(CHK)'!BH66</f>
        <v>#REF!</v>
      </c>
      <c r="BI66" s="58" t="e">
        <f>'統計表(完成)'!BI66-'統計表(CHK)'!BI66</f>
        <v>#REF!</v>
      </c>
      <c r="BJ66" s="58" t="e">
        <f>'統計表(完成)'!BJ66-'統計表(CHK)'!BJ66</f>
        <v>#REF!</v>
      </c>
      <c r="BK66" s="58" t="e">
        <f>'統計表(完成)'!BK66-'統計表(CHK)'!BK66</f>
        <v>#REF!</v>
      </c>
      <c r="BL66" s="58" t="e">
        <f>'統計表(完成)'!BL66-'統計表(CHK)'!BL66</f>
        <v>#REF!</v>
      </c>
      <c r="BM66" s="58" t="e">
        <f>'統計表(完成)'!BM66-'統計表(CHK)'!BM66</f>
        <v>#REF!</v>
      </c>
      <c r="BN66" s="58" t="e">
        <f>'統計表(完成)'!BN66-'統計表(CHK)'!BN66</f>
        <v>#REF!</v>
      </c>
      <c r="BO66" s="58" t="e">
        <f>'統計表(完成)'!BO66-'統計表(CHK)'!BO66</f>
        <v>#REF!</v>
      </c>
      <c r="BP66" s="58" t="e">
        <f>'統計表(完成)'!BP66-'統計表(CHK)'!BP66</f>
        <v>#REF!</v>
      </c>
      <c r="BQ66" s="58" t="e">
        <f>'統計表(完成)'!BQ66-'統計表(CHK)'!BQ66</f>
        <v>#REF!</v>
      </c>
      <c r="BR66" s="58" t="e">
        <f>'統計表(完成)'!BR66-'統計表(CHK)'!BR66</f>
        <v>#REF!</v>
      </c>
      <c r="BS66" s="58" t="e">
        <f>'統計表(完成)'!BS66-'統計表(CHK)'!BS66</f>
        <v>#REF!</v>
      </c>
      <c r="BT66" s="58" t="e">
        <f>'統計表(完成)'!BT66-'統計表(CHK)'!BT66</f>
        <v>#REF!</v>
      </c>
      <c r="BU66" s="58" t="e">
        <f>'統計表(完成)'!BU66-'統計表(CHK)'!BU66</f>
        <v>#REF!</v>
      </c>
      <c r="BV66" s="58" t="e">
        <f>'統計表(完成)'!BV66-'統計表(CHK)'!BV66</f>
        <v>#REF!</v>
      </c>
      <c r="BW66" s="58" t="e">
        <f>'統計表(完成)'!BW66-'統計表(CHK)'!BW66</f>
        <v>#REF!</v>
      </c>
      <c r="BX66" s="58" t="e">
        <f>'統計表(完成)'!BX66-'統計表(CHK)'!BX66</f>
        <v>#REF!</v>
      </c>
      <c r="BY66" s="58" t="e">
        <f>'統計表(完成)'!BY66-'統計表(CHK)'!BY66</f>
        <v>#REF!</v>
      </c>
      <c r="BZ66" s="58" t="e">
        <f>'統計表(完成)'!BZ66-'統計表(CHK)'!BZ66</f>
        <v>#REF!</v>
      </c>
      <c r="CA66" s="58" t="e">
        <f>'統計表(完成)'!CA66-'統計表(CHK)'!CA66</f>
        <v>#REF!</v>
      </c>
      <c r="CB66" s="123" t="e">
        <f>'統計表(完成)'!CB66-'統計表(CHK)'!CB66</f>
        <v>#REF!</v>
      </c>
      <c r="CC66" s="127" t="e">
        <f>'統計表(完成)'!CC66-'統計表(CHK)'!CC66</f>
        <v>#REF!</v>
      </c>
      <c r="CD66" s="60" t="e">
        <f>'統計表(完成)'!CD66-'統計表(CHK)'!CD66</f>
        <v>#REF!</v>
      </c>
      <c r="CE66" s="60" t="e">
        <f>'統計表(完成)'!CE66-'統計表(CHK)'!CE66</f>
        <v>#REF!</v>
      </c>
      <c r="CF66" s="60" t="e">
        <f>'統計表(完成)'!CF66-'統計表(CHK)'!CF66</f>
        <v>#REF!</v>
      </c>
      <c r="CG66" s="60" t="e">
        <f>'統計表(完成)'!CG66-'統計表(CHK)'!CG66</f>
        <v>#REF!</v>
      </c>
      <c r="CH66" s="60" t="e">
        <f>'統計表(完成)'!CH66-'統計表(CHK)'!CH66</f>
        <v>#REF!</v>
      </c>
      <c r="CI66" s="60" t="e">
        <f>'統計表(完成)'!CI66-'統計表(CHK)'!CI66</f>
        <v>#REF!</v>
      </c>
      <c r="CJ66" s="84">
        <f>'統計表(完成)'!CJ66-'統計表(CHK)'!CJ66</f>
        <v>0</v>
      </c>
      <c r="CK66" s="59" t="e">
        <f>'統計表(完成)'!CK66-'統計表(CHK)'!CK66</f>
        <v>#REF!</v>
      </c>
      <c r="CL66" s="67" t="e">
        <f>'統計表(完成)'!CL66-'統計表(CHK)'!CL66</f>
        <v>#REF!</v>
      </c>
      <c r="CM66" s="58" t="e">
        <f>'統計表(完成)'!CM66-'統計表(CHK)'!CM66</f>
        <v>#REF!</v>
      </c>
      <c r="CN66" s="58" t="e">
        <f>'統計表(完成)'!CN66-'統計表(CHK)'!CN66</f>
        <v>#REF!</v>
      </c>
      <c r="CO66" s="58" t="e">
        <f>'統計表(完成)'!CO66-'統計表(CHK)'!CO66</f>
        <v>#REF!</v>
      </c>
      <c r="CP66" s="58" t="e">
        <f>'統計表(完成)'!CP66-'統計表(CHK)'!CP66</f>
        <v>#REF!</v>
      </c>
      <c r="CQ66" s="58" t="e">
        <f>'統計表(完成)'!CQ66-'統計表(CHK)'!CQ66</f>
        <v>#REF!</v>
      </c>
      <c r="CR66" s="85">
        <f>'統計表(完成)'!CR66-'統計表(CHK)'!CR66</f>
        <v>0</v>
      </c>
      <c r="CS66" s="155" t="e">
        <f>'統計表(完成)'!CS66-'統計表(CHK)'!CS66</f>
        <v>#REF!</v>
      </c>
      <c r="CT66" s="166" t="e">
        <f>'統計表(完成)'!CT66-'統計表(CHK)'!CT66</f>
        <v>#REF!</v>
      </c>
      <c r="CU66" s="61" t="e">
        <f>'統計表(完成)'!CU66-'統計表(CHK)'!CU66</f>
        <v>#REF!</v>
      </c>
      <c r="CV66" s="61" t="e">
        <f>'統計表(完成)'!CV66-'統計表(CHK)'!CV66</f>
        <v>#REF!</v>
      </c>
      <c r="CW66" s="173" t="e">
        <f>'統計表(完成)'!CW66-'統計表(CHK)'!CW66</f>
        <v>#REF!</v>
      </c>
      <c r="CX66" s="58"/>
    </row>
    <row r="67" spans="1:102" x14ac:dyDescent="0.35">
      <c r="A67" s="236"/>
      <c r="B67" s="240"/>
      <c r="C67" s="71">
        <v>48</v>
      </c>
      <c r="D67" s="57" t="s">
        <v>32</v>
      </c>
      <c r="E67" s="60" t="e">
        <f>'統計表(完成)'!E67-'統計表(CHK)'!E67</f>
        <v>#REF!</v>
      </c>
      <c r="F67" s="60" t="e">
        <f>'統計表(完成)'!F67-'統計表(CHK)'!F67</f>
        <v>#REF!</v>
      </c>
      <c r="G67" s="60" t="e">
        <f>'統計表(完成)'!G67-'統計表(CHK)'!G67</f>
        <v>#REF!</v>
      </c>
      <c r="H67" s="60" t="e">
        <f>'統計表(完成)'!H67-'統計表(CHK)'!H67</f>
        <v>#REF!</v>
      </c>
      <c r="I67" s="60" t="e">
        <f>'統計表(完成)'!I67-'統計表(CHK)'!I67</f>
        <v>#REF!</v>
      </c>
      <c r="J67" s="60" t="e">
        <f>'統計表(完成)'!J67-'統計表(CHK)'!J67</f>
        <v>#REF!</v>
      </c>
      <c r="K67" s="60" t="e">
        <f>'統計表(完成)'!K67-'統計表(CHK)'!K67</f>
        <v>#REF!</v>
      </c>
      <c r="L67" s="60" t="e">
        <f>'統計表(完成)'!L67-'統計表(CHK)'!L67</f>
        <v>#REF!</v>
      </c>
      <c r="M67" s="60" t="e">
        <f>'統計表(完成)'!M67-'統計表(CHK)'!M67</f>
        <v>#REF!</v>
      </c>
      <c r="N67" s="60" t="e">
        <f>'統計表(完成)'!N67-'統計表(CHK)'!N67</f>
        <v>#REF!</v>
      </c>
      <c r="O67" s="60" t="e">
        <f>'統計表(完成)'!O67-'統計表(CHK)'!O67</f>
        <v>#REF!</v>
      </c>
      <c r="P67" s="60" t="e">
        <f>'統計表(完成)'!P67-'統計表(CHK)'!P67</f>
        <v>#REF!</v>
      </c>
      <c r="Q67" s="60" t="e">
        <f>'統計表(完成)'!Q67-'統計表(CHK)'!Q67</f>
        <v>#REF!</v>
      </c>
      <c r="R67" s="60" t="e">
        <f>'統計表(完成)'!R67-'統計表(CHK)'!R67</f>
        <v>#REF!</v>
      </c>
      <c r="S67" s="60" t="e">
        <f>'統計表(完成)'!S67-'統計表(CHK)'!S67</f>
        <v>#REF!</v>
      </c>
      <c r="T67" s="60" t="e">
        <f>'統計表(完成)'!T67-'統計表(CHK)'!T67</f>
        <v>#REF!</v>
      </c>
      <c r="U67" s="60" t="e">
        <f>'統計表(完成)'!U67-'統計表(CHK)'!U67</f>
        <v>#REF!</v>
      </c>
      <c r="V67" s="60" t="e">
        <f>'統計表(完成)'!V67-'統計表(CHK)'!V67</f>
        <v>#REF!</v>
      </c>
      <c r="W67" s="60" t="e">
        <f>'統計表(完成)'!W67-'統計表(CHK)'!W67</f>
        <v>#REF!</v>
      </c>
      <c r="X67" s="60" t="e">
        <f>'統計表(完成)'!X67-'統計表(CHK)'!X67</f>
        <v>#REF!</v>
      </c>
      <c r="Y67" s="60" t="e">
        <f>'統計表(完成)'!Y67-'統計表(CHK)'!Y67</f>
        <v>#REF!</v>
      </c>
      <c r="Z67" s="60" t="e">
        <f>'統計表(完成)'!Z67-'統計表(CHK)'!Z67</f>
        <v>#REF!</v>
      </c>
      <c r="AA67" s="60" t="e">
        <f>'統計表(完成)'!AA67-'統計表(CHK)'!AA67</f>
        <v>#REF!</v>
      </c>
      <c r="AB67" s="60" t="e">
        <f>'統計表(完成)'!AB67-'統計表(CHK)'!AB67</f>
        <v>#REF!</v>
      </c>
      <c r="AC67" s="60" t="e">
        <f>'統計表(完成)'!AC67-'統計表(CHK)'!AC67</f>
        <v>#REF!</v>
      </c>
      <c r="AD67" s="60" t="e">
        <f>'統計表(完成)'!AD67-'統計表(CHK)'!AD67</f>
        <v>#REF!</v>
      </c>
      <c r="AE67" s="60" t="e">
        <f>'統計表(完成)'!AE67-'統計表(CHK)'!AE67</f>
        <v>#REF!</v>
      </c>
      <c r="AF67" s="60" t="e">
        <f>'統計表(完成)'!AF67-'統計表(CHK)'!AF67</f>
        <v>#REF!</v>
      </c>
      <c r="AG67" s="60" t="e">
        <f>'統計表(完成)'!AG67-'統計表(CHK)'!AG67</f>
        <v>#REF!</v>
      </c>
      <c r="AH67" s="60" t="e">
        <f>'統計表(完成)'!AH67-'統計表(CHK)'!AH67</f>
        <v>#REF!</v>
      </c>
      <c r="AI67" s="60" t="e">
        <f>'統計表(完成)'!AI67-'統計表(CHK)'!AI67</f>
        <v>#REF!</v>
      </c>
      <c r="AJ67" s="60" t="e">
        <f>'統計表(完成)'!AJ67-'統計表(CHK)'!AJ67</f>
        <v>#REF!</v>
      </c>
      <c r="AK67" s="60" t="e">
        <f>'統計表(完成)'!AK67-'統計表(CHK)'!AK67</f>
        <v>#REF!</v>
      </c>
      <c r="AL67" s="60" t="e">
        <f>'統計表(完成)'!AL67-'統計表(CHK)'!AL67</f>
        <v>#REF!</v>
      </c>
      <c r="AM67" s="60" t="e">
        <f>'統計表(完成)'!AM67-'統計表(CHK)'!AM67</f>
        <v>#REF!</v>
      </c>
      <c r="AN67" s="60" t="e">
        <f>'統計表(完成)'!AN67-'統計表(CHK)'!AN67</f>
        <v>#REF!</v>
      </c>
      <c r="AO67" s="60" t="e">
        <f>'統計表(完成)'!AO67-'統計表(CHK)'!AO67</f>
        <v>#REF!</v>
      </c>
      <c r="AP67" s="98" t="e">
        <f>'統計表(完成)'!AP67-'統計表(CHK)'!AP67</f>
        <v>#REF!</v>
      </c>
      <c r="AQ67" s="58" t="e">
        <f>'統計表(完成)'!AQ67-'統計表(CHK)'!AQ67</f>
        <v>#REF!</v>
      </c>
      <c r="AR67" s="58" t="e">
        <f>'統計表(完成)'!AR67-'統計表(CHK)'!AR67</f>
        <v>#REF!</v>
      </c>
      <c r="AS67" s="58" t="e">
        <f>'統計表(完成)'!AS67-'統計表(CHK)'!AS67</f>
        <v>#REF!</v>
      </c>
      <c r="AT67" s="58" t="e">
        <f>'統計表(完成)'!AT67-'統計表(CHK)'!AT67</f>
        <v>#REF!</v>
      </c>
      <c r="AU67" s="58" t="e">
        <f>'統計表(完成)'!AU67-'統計表(CHK)'!AU67</f>
        <v>#REF!</v>
      </c>
      <c r="AV67" s="58" t="e">
        <f>'統計表(完成)'!AV67-'統計表(CHK)'!AV67</f>
        <v>#REF!</v>
      </c>
      <c r="AW67" s="58" t="e">
        <f>'統計表(完成)'!AW67-'統計表(CHK)'!AW67</f>
        <v>#REF!</v>
      </c>
      <c r="AX67" s="58" t="e">
        <f>'統計表(完成)'!AX67-'統計表(CHK)'!AX67</f>
        <v>#REF!</v>
      </c>
      <c r="AY67" s="58" t="e">
        <f>'統計表(完成)'!AY67-'統計表(CHK)'!AY67</f>
        <v>#REF!</v>
      </c>
      <c r="AZ67" s="58" t="e">
        <f>'統計表(完成)'!AZ67-'統計表(CHK)'!AZ67</f>
        <v>#REF!</v>
      </c>
      <c r="BA67" s="58" t="e">
        <f>'統計表(完成)'!BA67-'統計表(CHK)'!BA67</f>
        <v>#REF!</v>
      </c>
      <c r="BB67" s="58" t="e">
        <f>'統計表(完成)'!BB67-'統計表(CHK)'!BB67</f>
        <v>#REF!</v>
      </c>
      <c r="BC67" s="58" t="e">
        <f>'統計表(完成)'!BC67-'統計表(CHK)'!BC67</f>
        <v>#REF!</v>
      </c>
      <c r="BD67" s="58" t="e">
        <f>'統計表(完成)'!BD67-'統計表(CHK)'!BD67</f>
        <v>#REF!</v>
      </c>
      <c r="BE67" s="58" t="e">
        <f>'統計表(完成)'!BE67-'統計表(CHK)'!BE67</f>
        <v>#REF!</v>
      </c>
      <c r="BF67" s="58" t="e">
        <f>'統計表(完成)'!BF67-'統計表(CHK)'!BF67</f>
        <v>#REF!</v>
      </c>
      <c r="BG67" s="58" t="e">
        <f>'統計表(完成)'!BG67-'統計表(CHK)'!BG67</f>
        <v>#REF!</v>
      </c>
      <c r="BH67" s="58" t="e">
        <f>'統計表(完成)'!BH67-'統計表(CHK)'!BH67</f>
        <v>#REF!</v>
      </c>
      <c r="BI67" s="58" t="e">
        <f>'統計表(完成)'!BI67-'統計表(CHK)'!BI67</f>
        <v>#REF!</v>
      </c>
      <c r="BJ67" s="58" t="e">
        <f>'統計表(完成)'!BJ67-'統計表(CHK)'!BJ67</f>
        <v>#REF!</v>
      </c>
      <c r="BK67" s="58" t="e">
        <f>'統計表(完成)'!BK67-'統計表(CHK)'!BK67</f>
        <v>#REF!</v>
      </c>
      <c r="BL67" s="58" t="e">
        <f>'統計表(完成)'!BL67-'統計表(CHK)'!BL67</f>
        <v>#REF!</v>
      </c>
      <c r="BM67" s="58" t="e">
        <f>'統計表(完成)'!BM67-'統計表(CHK)'!BM67</f>
        <v>#REF!</v>
      </c>
      <c r="BN67" s="58" t="e">
        <f>'統計表(完成)'!BN67-'統計表(CHK)'!BN67</f>
        <v>#REF!</v>
      </c>
      <c r="BO67" s="58" t="e">
        <f>'統計表(完成)'!BO67-'統計表(CHK)'!BO67</f>
        <v>#REF!</v>
      </c>
      <c r="BP67" s="58" t="e">
        <f>'統計表(完成)'!BP67-'統計表(CHK)'!BP67</f>
        <v>#REF!</v>
      </c>
      <c r="BQ67" s="58" t="e">
        <f>'統計表(完成)'!BQ67-'統計表(CHK)'!BQ67</f>
        <v>#REF!</v>
      </c>
      <c r="BR67" s="58" t="e">
        <f>'統計表(完成)'!BR67-'統計表(CHK)'!BR67</f>
        <v>#REF!</v>
      </c>
      <c r="BS67" s="58" t="e">
        <f>'統計表(完成)'!BS67-'統計表(CHK)'!BS67</f>
        <v>#REF!</v>
      </c>
      <c r="BT67" s="58" t="e">
        <f>'統計表(完成)'!BT67-'統計表(CHK)'!BT67</f>
        <v>#REF!</v>
      </c>
      <c r="BU67" s="58" t="e">
        <f>'統計表(完成)'!BU67-'統計表(CHK)'!BU67</f>
        <v>#REF!</v>
      </c>
      <c r="BV67" s="58" t="e">
        <f>'統計表(完成)'!BV67-'統計表(CHK)'!BV67</f>
        <v>#REF!</v>
      </c>
      <c r="BW67" s="58" t="e">
        <f>'統計表(完成)'!BW67-'統計表(CHK)'!BW67</f>
        <v>#REF!</v>
      </c>
      <c r="BX67" s="58" t="e">
        <f>'統計表(完成)'!BX67-'統計表(CHK)'!BX67</f>
        <v>#REF!</v>
      </c>
      <c r="BY67" s="58" t="e">
        <f>'統計表(完成)'!BY67-'統計表(CHK)'!BY67</f>
        <v>#REF!</v>
      </c>
      <c r="BZ67" s="58" t="e">
        <f>'統計表(完成)'!BZ67-'統計表(CHK)'!BZ67</f>
        <v>#REF!</v>
      </c>
      <c r="CA67" s="58" t="e">
        <f>'統計表(完成)'!CA67-'統計表(CHK)'!CA67</f>
        <v>#REF!</v>
      </c>
      <c r="CB67" s="123" t="e">
        <f>'統計表(完成)'!CB67-'統計表(CHK)'!CB67</f>
        <v>#REF!</v>
      </c>
      <c r="CC67" s="127" t="e">
        <f>'統計表(完成)'!CC67-'統計表(CHK)'!CC67</f>
        <v>#REF!</v>
      </c>
      <c r="CD67" s="60" t="e">
        <f>'統計表(完成)'!CD67-'統計表(CHK)'!CD67</f>
        <v>#REF!</v>
      </c>
      <c r="CE67" s="60" t="e">
        <f>'統計表(完成)'!CE67-'統計表(CHK)'!CE67</f>
        <v>#REF!</v>
      </c>
      <c r="CF67" s="60" t="e">
        <f>'統計表(完成)'!CF67-'統計表(CHK)'!CF67</f>
        <v>#REF!</v>
      </c>
      <c r="CG67" s="60" t="e">
        <f>'統計表(完成)'!CG67-'統計表(CHK)'!CG67</f>
        <v>#REF!</v>
      </c>
      <c r="CH67" s="60" t="e">
        <f>'統計表(完成)'!CH67-'統計表(CHK)'!CH67</f>
        <v>#REF!</v>
      </c>
      <c r="CI67" s="60" t="e">
        <f>'統計表(完成)'!CI67-'統計表(CHK)'!CI67</f>
        <v>#REF!</v>
      </c>
      <c r="CJ67" s="84">
        <f>'統計表(完成)'!CJ67-'統計表(CHK)'!CJ67</f>
        <v>0</v>
      </c>
      <c r="CK67" s="59" t="e">
        <f>'統計表(完成)'!CK67-'統計表(CHK)'!CK67</f>
        <v>#REF!</v>
      </c>
      <c r="CL67" s="67" t="e">
        <f>'統計表(完成)'!CL67-'統計表(CHK)'!CL67</f>
        <v>#REF!</v>
      </c>
      <c r="CM67" s="58" t="e">
        <f>'統計表(完成)'!CM67-'統計表(CHK)'!CM67</f>
        <v>#REF!</v>
      </c>
      <c r="CN67" s="58" t="e">
        <f>'統計表(完成)'!CN67-'統計表(CHK)'!CN67</f>
        <v>#REF!</v>
      </c>
      <c r="CO67" s="58" t="e">
        <f>'統計表(完成)'!CO67-'統計表(CHK)'!CO67</f>
        <v>#REF!</v>
      </c>
      <c r="CP67" s="58" t="e">
        <f>'統計表(完成)'!CP67-'統計表(CHK)'!CP67</f>
        <v>#REF!</v>
      </c>
      <c r="CQ67" s="58" t="e">
        <f>'統計表(完成)'!CQ67-'統計表(CHK)'!CQ67</f>
        <v>#REF!</v>
      </c>
      <c r="CR67" s="85">
        <f>'統計表(完成)'!CR67-'統計表(CHK)'!CR67</f>
        <v>0</v>
      </c>
      <c r="CS67" s="155" t="e">
        <f>'統計表(完成)'!CS67-'統計表(CHK)'!CS67</f>
        <v>#REF!</v>
      </c>
      <c r="CT67" s="166" t="e">
        <f>'統計表(完成)'!CT67-'統計表(CHK)'!CT67</f>
        <v>#REF!</v>
      </c>
      <c r="CU67" s="61" t="e">
        <f>'統計表(完成)'!CU67-'統計表(CHK)'!CU67</f>
        <v>#REF!</v>
      </c>
      <c r="CV67" s="61" t="e">
        <f>'統計表(完成)'!CV67-'統計表(CHK)'!CV67</f>
        <v>#REF!</v>
      </c>
      <c r="CW67" s="173" t="e">
        <f>'統計表(完成)'!CW67-'統計表(CHK)'!CW67</f>
        <v>#REF!</v>
      </c>
      <c r="CX67" s="58"/>
    </row>
    <row r="68" spans="1:102" x14ac:dyDescent="0.35">
      <c r="A68" s="236"/>
      <c r="B68" s="240"/>
      <c r="C68" s="71">
        <v>51</v>
      </c>
      <c r="D68" s="57" t="s">
        <v>33</v>
      </c>
      <c r="E68" s="60" t="e">
        <f>'統計表(完成)'!E68-'統計表(CHK)'!E68</f>
        <v>#REF!</v>
      </c>
      <c r="F68" s="60" t="e">
        <f>'統計表(完成)'!F68-'統計表(CHK)'!F68</f>
        <v>#REF!</v>
      </c>
      <c r="G68" s="60" t="e">
        <f>'統計表(完成)'!G68-'統計表(CHK)'!G68</f>
        <v>#REF!</v>
      </c>
      <c r="H68" s="60" t="e">
        <f>'統計表(完成)'!H68-'統計表(CHK)'!H68</f>
        <v>#REF!</v>
      </c>
      <c r="I68" s="60" t="e">
        <f>'統計表(完成)'!I68-'統計表(CHK)'!I68</f>
        <v>#REF!</v>
      </c>
      <c r="J68" s="60" t="e">
        <f>'統計表(完成)'!J68-'統計表(CHK)'!J68</f>
        <v>#REF!</v>
      </c>
      <c r="K68" s="60" t="e">
        <f>'統計表(完成)'!K68-'統計表(CHK)'!K68</f>
        <v>#REF!</v>
      </c>
      <c r="L68" s="60" t="e">
        <f>'統計表(完成)'!L68-'統計表(CHK)'!L68</f>
        <v>#REF!</v>
      </c>
      <c r="M68" s="60" t="e">
        <f>'統計表(完成)'!M68-'統計表(CHK)'!M68</f>
        <v>#REF!</v>
      </c>
      <c r="N68" s="60" t="e">
        <f>'統計表(完成)'!N68-'統計表(CHK)'!N68</f>
        <v>#REF!</v>
      </c>
      <c r="O68" s="60" t="e">
        <f>'統計表(完成)'!O68-'統計表(CHK)'!O68</f>
        <v>#REF!</v>
      </c>
      <c r="P68" s="60" t="e">
        <f>'統計表(完成)'!P68-'統計表(CHK)'!P68</f>
        <v>#REF!</v>
      </c>
      <c r="Q68" s="60" t="e">
        <f>'統計表(完成)'!Q68-'統計表(CHK)'!Q68</f>
        <v>#REF!</v>
      </c>
      <c r="R68" s="60" t="e">
        <f>'統計表(完成)'!R68-'統計表(CHK)'!R68</f>
        <v>#REF!</v>
      </c>
      <c r="S68" s="60" t="e">
        <f>'統計表(完成)'!S68-'統計表(CHK)'!S68</f>
        <v>#REF!</v>
      </c>
      <c r="T68" s="60" t="e">
        <f>'統計表(完成)'!T68-'統計表(CHK)'!T68</f>
        <v>#REF!</v>
      </c>
      <c r="U68" s="60" t="e">
        <f>'統計表(完成)'!U68-'統計表(CHK)'!U68</f>
        <v>#REF!</v>
      </c>
      <c r="V68" s="60" t="e">
        <f>'統計表(完成)'!V68-'統計表(CHK)'!V68</f>
        <v>#REF!</v>
      </c>
      <c r="W68" s="60" t="e">
        <f>'統計表(完成)'!W68-'統計表(CHK)'!W68</f>
        <v>#REF!</v>
      </c>
      <c r="X68" s="60" t="e">
        <f>'統計表(完成)'!X68-'統計表(CHK)'!X68</f>
        <v>#REF!</v>
      </c>
      <c r="Y68" s="60" t="e">
        <f>'統計表(完成)'!Y68-'統計表(CHK)'!Y68</f>
        <v>#REF!</v>
      </c>
      <c r="Z68" s="60" t="e">
        <f>'統計表(完成)'!Z68-'統計表(CHK)'!Z68</f>
        <v>#REF!</v>
      </c>
      <c r="AA68" s="60" t="e">
        <f>'統計表(完成)'!AA68-'統計表(CHK)'!AA68</f>
        <v>#REF!</v>
      </c>
      <c r="AB68" s="60" t="e">
        <f>'統計表(完成)'!AB68-'統計表(CHK)'!AB68</f>
        <v>#REF!</v>
      </c>
      <c r="AC68" s="60" t="e">
        <f>'統計表(完成)'!AC68-'統計表(CHK)'!AC68</f>
        <v>#REF!</v>
      </c>
      <c r="AD68" s="60" t="e">
        <f>'統計表(完成)'!AD68-'統計表(CHK)'!AD68</f>
        <v>#REF!</v>
      </c>
      <c r="AE68" s="60" t="e">
        <f>'統計表(完成)'!AE68-'統計表(CHK)'!AE68</f>
        <v>#REF!</v>
      </c>
      <c r="AF68" s="60" t="e">
        <f>'統計表(完成)'!AF68-'統計表(CHK)'!AF68</f>
        <v>#REF!</v>
      </c>
      <c r="AG68" s="60" t="e">
        <f>'統計表(完成)'!AG68-'統計表(CHK)'!AG68</f>
        <v>#REF!</v>
      </c>
      <c r="AH68" s="60" t="e">
        <f>'統計表(完成)'!AH68-'統計表(CHK)'!AH68</f>
        <v>#REF!</v>
      </c>
      <c r="AI68" s="60" t="e">
        <f>'統計表(完成)'!AI68-'統計表(CHK)'!AI68</f>
        <v>#REF!</v>
      </c>
      <c r="AJ68" s="60" t="e">
        <f>'統計表(完成)'!AJ68-'統計表(CHK)'!AJ68</f>
        <v>#REF!</v>
      </c>
      <c r="AK68" s="60" t="e">
        <f>'統計表(完成)'!AK68-'統計表(CHK)'!AK68</f>
        <v>#REF!</v>
      </c>
      <c r="AL68" s="60" t="e">
        <f>'統計表(完成)'!AL68-'統計表(CHK)'!AL68</f>
        <v>#REF!</v>
      </c>
      <c r="AM68" s="60" t="e">
        <f>'統計表(完成)'!AM68-'統計表(CHK)'!AM68</f>
        <v>#REF!</v>
      </c>
      <c r="AN68" s="60" t="e">
        <f>'統計表(完成)'!AN68-'統計表(CHK)'!AN68</f>
        <v>#REF!</v>
      </c>
      <c r="AO68" s="60" t="e">
        <f>'統計表(完成)'!AO68-'統計表(CHK)'!AO68</f>
        <v>#REF!</v>
      </c>
      <c r="AP68" s="98" t="e">
        <f>'統計表(完成)'!AP68-'統計表(CHK)'!AP68</f>
        <v>#REF!</v>
      </c>
      <c r="AQ68" s="58" t="e">
        <f>'統計表(完成)'!AQ68-'統計表(CHK)'!AQ68</f>
        <v>#REF!</v>
      </c>
      <c r="AR68" s="58" t="e">
        <f>'統計表(完成)'!AR68-'統計表(CHK)'!AR68</f>
        <v>#REF!</v>
      </c>
      <c r="AS68" s="58" t="e">
        <f>'統計表(完成)'!AS68-'統計表(CHK)'!AS68</f>
        <v>#REF!</v>
      </c>
      <c r="AT68" s="58" t="e">
        <f>'統計表(完成)'!AT68-'統計表(CHK)'!AT68</f>
        <v>#REF!</v>
      </c>
      <c r="AU68" s="58" t="e">
        <f>'統計表(完成)'!AU68-'統計表(CHK)'!AU68</f>
        <v>#REF!</v>
      </c>
      <c r="AV68" s="58" t="e">
        <f>'統計表(完成)'!AV68-'統計表(CHK)'!AV68</f>
        <v>#REF!</v>
      </c>
      <c r="AW68" s="58" t="e">
        <f>'統計表(完成)'!AW68-'統計表(CHK)'!AW68</f>
        <v>#REF!</v>
      </c>
      <c r="AX68" s="58" t="e">
        <f>'統計表(完成)'!AX68-'統計表(CHK)'!AX68</f>
        <v>#REF!</v>
      </c>
      <c r="AY68" s="58" t="e">
        <f>'統計表(完成)'!AY68-'統計表(CHK)'!AY68</f>
        <v>#REF!</v>
      </c>
      <c r="AZ68" s="58" t="e">
        <f>'統計表(完成)'!AZ68-'統計表(CHK)'!AZ68</f>
        <v>#REF!</v>
      </c>
      <c r="BA68" s="58" t="e">
        <f>'統計表(完成)'!BA68-'統計表(CHK)'!BA68</f>
        <v>#REF!</v>
      </c>
      <c r="BB68" s="58" t="e">
        <f>'統計表(完成)'!BB68-'統計表(CHK)'!BB68</f>
        <v>#REF!</v>
      </c>
      <c r="BC68" s="58" t="e">
        <f>'統計表(完成)'!BC68-'統計表(CHK)'!BC68</f>
        <v>#REF!</v>
      </c>
      <c r="BD68" s="58" t="e">
        <f>'統計表(完成)'!BD68-'統計表(CHK)'!BD68</f>
        <v>#REF!</v>
      </c>
      <c r="BE68" s="58" t="e">
        <f>'統計表(完成)'!BE68-'統計表(CHK)'!BE68</f>
        <v>#REF!</v>
      </c>
      <c r="BF68" s="58" t="e">
        <f>'統計表(完成)'!BF68-'統計表(CHK)'!BF68</f>
        <v>#REF!</v>
      </c>
      <c r="BG68" s="58" t="e">
        <f>'統計表(完成)'!BG68-'統計表(CHK)'!BG68</f>
        <v>#REF!</v>
      </c>
      <c r="BH68" s="58" t="e">
        <f>'統計表(完成)'!BH68-'統計表(CHK)'!BH68</f>
        <v>#REF!</v>
      </c>
      <c r="BI68" s="58" t="e">
        <f>'統計表(完成)'!BI68-'統計表(CHK)'!BI68</f>
        <v>#REF!</v>
      </c>
      <c r="BJ68" s="58" t="e">
        <f>'統計表(完成)'!BJ68-'統計表(CHK)'!BJ68</f>
        <v>#REF!</v>
      </c>
      <c r="BK68" s="58" t="e">
        <f>'統計表(完成)'!BK68-'統計表(CHK)'!BK68</f>
        <v>#REF!</v>
      </c>
      <c r="BL68" s="58" t="e">
        <f>'統計表(完成)'!BL68-'統計表(CHK)'!BL68</f>
        <v>#REF!</v>
      </c>
      <c r="BM68" s="58" t="e">
        <f>'統計表(完成)'!BM68-'統計表(CHK)'!BM68</f>
        <v>#REF!</v>
      </c>
      <c r="BN68" s="58" t="e">
        <f>'統計表(完成)'!BN68-'統計表(CHK)'!BN68</f>
        <v>#REF!</v>
      </c>
      <c r="BO68" s="58" t="e">
        <f>'統計表(完成)'!BO68-'統計表(CHK)'!BO68</f>
        <v>#REF!</v>
      </c>
      <c r="BP68" s="58" t="e">
        <f>'統計表(完成)'!BP68-'統計表(CHK)'!BP68</f>
        <v>#REF!</v>
      </c>
      <c r="BQ68" s="58" t="e">
        <f>'統計表(完成)'!BQ68-'統計表(CHK)'!BQ68</f>
        <v>#REF!</v>
      </c>
      <c r="BR68" s="58" t="e">
        <f>'統計表(完成)'!BR68-'統計表(CHK)'!BR68</f>
        <v>#REF!</v>
      </c>
      <c r="BS68" s="58" t="e">
        <f>'統計表(完成)'!BS68-'統計表(CHK)'!BS68</f>
        <v>#REF!</v>
      </c>
      <c r="BT68" s="58" t="e">
        <f>'統計表(完成)'!BT68-'統計表(CHK)'!BT68</f>
        <v>#REF!</v>
      </c>
      <c r="BU68" s="58" t="e">
        <f>'統計表(完成)'!BU68-'統計表(CHK)'!BU68</f>
        <v>#REF!</v>
      </c>
      <c r="BV68" s="58" t="e">
        <f>'統計表(完成)'!BV68-'統計表(CHK)'!BV68</f>
        <v>#REF!</v>
      </c>
      <c r="BW68" s="58" t="e">
        <f>'統計表(完成)'!BW68-'統計表(CHK)'!BW68</f>
        <v>#REF!</v>
      </c>
      <c r="BX68" s="58" t="e">
        <f>'統計表(完成)'!BX68-'統計表(CHK)'!BX68</f>
        <v>#REF!</v>
      </c>
      <c r="BY68" s="58" t="e">
        <f>'統計表(完成)'!BY68-'統計表(CHK)'!BY68</f>
        <v>#REF!</v>
      </c>
      <c r="BZ68" s="58" t="e">
        <f>'統計表(完成)'!BZ68-'統計表(CHK)'!BZ68</f>
        <v>#REF!</v>
      </c>
      <c r="CA68" s="58" t="e">
        <f>'統計表(完成)'!CA68-'統計表(CHK)'!CA68</f>
        <v>#REF!</v>
      </c>
      <c r="CB68" s="123" t="e">
        <f>'統計表(完成)'!CB68-'統計表(CHK)'!CB68</f>
        <v>#REF!</v>
      </c>
      <c r="CC68" s="127" t="e">
        <f>'統計表(完成)'!CC68-'統計表(CHK)'!CC68</f>
        <v>#REF!</v>
      </c>
      <c r="CD68" s="60" t="e">
        <f>'統計表(完成)'!CD68-'統計表(CHK)'!CD68</f>
        <v>#REF!</v>
      </c>
      <c r="CE68" s="60" t="e">
        <f>'統計表(完成)'!CE68-'統計表(CHK)'!CE68</f>
        <v>#REF!</v>
      </c>
      <c r="CF68" s="60" t="e">
        <f>'統計表(完成)'!CF68-'統計表(CHK)'!CF68</f>
        <v>#REF!</v>
      </c>
      <c r="CG68" s="60" t="e">
        <f>'統計表(完成)'!CG68-'統計表(CHK)'!CG68</f>
        <v>#REF!</v>
      </c>
      <c r="CH68" s="60" t="e">
        <f>'統計表(完成)'!CH68-'統計表(CHK)'!CH68</f>
        <v>#REF!</v>
      </c>
      <c r="CI68" s="60" t="e">
        <f>'統計表(完成)'!CI68-'統計表(CHK)'!CI68</f>
        <v>#REF!</v>
      </c>
      <c r="CJ68" s="84">
        <f>'統計表(完成)'!CJ68-'統計表(CHK)'!CJ68</f>
        <v>0</v>
      </c>
      <c r="CK68" s="59" t="e">
        <f>'統計表(完成)'!CK68-'統計表(CHK)'!CK68</f>
        <v>#REF!</v>
      </c>
      <c r="CL68" s="67" t="e">
        <f>'統計表(完成)'!CL68-'統計表(CHK)'!CL68</f>
        <v>#REF!</v>
      </c>
      <c r="CM68" s="58" t="e">
        <f>'統計表(完成)'!CM68-'統計表(CHK)'!CM68</f>
        <v>#REF!</v>
      </c>
      <c r="CN68" s="58" t="e">
        <f>'統計表(完成)'!CN68-'統計表(CHK)'!CN68</f>
        <v>#REF!</v>
      </c>
      <c r="CO68" s="58" t="e">
        <f>'統計表(完成)'!CO68-'統計表(CHK)'!CO68</f>
        <v>#REF!</v>
      </c>
      <c r="CP68" s="58" t="e">
        <f>'統計表(完成)'!CP68-'統計表(CHK)'!CP68</f>
        <v>#REF!</v>
      </c>
      <c r="CQ68" s="58" t="e">
        <f>'統計表(完成)'!CQ68-'統計表(CHK)'!CQ68</f>
        <v>#REF!</v>
      </c>
      <c r="CR68" s="85">
        <f>'統計表(完成)'!CR68-'統計表(CHK)'!CR68</f>
        <v>0</v>
      </c>
      <c r="CS68" s="155" t="e">
        <f>'統計表(完成)'!CS68-'統計表(CHK)'!CS68</f>
        <v>#REF!</v>
      </c>
      <c r="CT68" s="166" t="e">
        <f>'統計表(完成)'!CT68-'統計表(CHK)'!CT68</f>
        <v>#REF!</v>
      </c>
      <c r="CU68" s="61" t="e">
        <f>'統計表(完成)'!CU68-'統計表(CHK)'!CU68</f>
        <v>#REF!</v>
      </c>
      <c r="CV68" s="61" t="e">
        <f>'統計表(完成)'!CV68-'統計表(CHK)'!CV68</f>
        <v>#REF!</v>
      </c>
      <c r="CW68" s="173" t="e">
        <f>'統計表(完成)'!CW68-'統計表(CHK)'!CW68</f>
        <v>#REF!</v>
      </c>
      <c r="CX68" s="58"/>
    </row>
    <row r="69" spans="1:102" x14ac:dyDescent="0.35">
      <c r="A69" s="236"/>
      <c r="B69" s="240"/>
      <c r="C69" s="71">
        <v>53</v>
      </c>
      <c r="D69" s="57" t="s">
        <v>34</v>
      </c>
      <c r="E69" s="60" t="e">
        <f>'統計表(完成)'!E69-'統計表(CHK)'!E69</f>
        <v>#REF!</v>
      </c>
      <c r="F69" s="60" t="e">
        <f>'統計表(完成)'!F69-'統計表(CHK)'!F69</f>
        <v>#REF!</v>
      </c>
      <c r="G69" s="60" t="e">
        <f>'統計表(完成)'!G69-'統計表(CHK)'!G69</f>
        <v>#REF!</v>
      </c>
      <c r="H69" s="60" t="e">
        <f>'統計表(完成)'!H69-'統計表(CHK)'!H69</f>
        <v>#REF!</v>
      </c>
      <c r="I69" s="60" t="e">
        <f>'統計表(完成)'!I69-'統計表(CHK)'!I69</f>
        <v>#REF!</v>
      </c>
      <c r="J69" s="60" t="e">
        <f>'統計表(完成)'!J69-'統計表(CHK)'!J69</f>
        <v>#REF!</v>
      </c>
      <c r="K69" s="60" t="e">
        <f>'統計表(完成)'!K69-'統計表(CHK)'!K69</f>
        <v>#REF!</v>
      </c>
      <c r="L69" s="60" t="e">
        <f>'統計表(完成)'!L69-'統計表(CHK)'!L69</f>
        <v>#REF!</v>
      </c>
      <c r="M69" s="60" t="e">
        <f>'統計表(完成)'!M69-'統計表(CHK)'!M69</f>
        <v>#REF!</v>
      </c>
      <c r="N69" s="60" t="e">
        <f>'統計表(完成)'!N69-'統計表(CHK)'!N69</f>
        <v>#REF!</v>
      </c>
      <c r="O69" s="60" t="e">
        <f>'統計表(完成)'!O69-'統計表(CHK)'!O69</f>
        <v>#REF!</v>
      </c>
      <c r="P69" s="60" t="e">
        <f>'統計表(完成)'!P69-'統計表(CHK)'!P69</f>
        <v>#REF!</v>
      </c>
      <c r="Q69" s="60" t="e">
        <f>'統計表(完成)'!Q69-'統計表(CHK)'!Q69</f>
        <v>#REF!</v>
      </c>
      <c r="R69" s="60" t="e">
        <f>'統計表(完成)'!R69-'統計表(CHK)'!R69</f>
        <v>#REF!</v>
      </c>
      <c r="S69" s="60" t="e">
        <f>'統計表(完成)'!S69-'統計表(CHK)'!S69</f>
        <v>#REF!</v>
      </c>
      <c r="T69" s="60" t="e">
        <f>'統計表(完成)'!T69-'統計表(CHK)'!T69</f>
        <v>#REF!</v>
      </c>
      <c r="U69" s="60" t="e">
        <f>'統計表(完成)'!U69-'統計表(CHK)'!U69</f>
        <v>#REF!</v>
      </c>
      <c r="V69" s="60" t="e">
        <f>'統計表(完成)'!V69-'統計表(CHK)'!V69</f>
        <v>#REF!</v>
      </c>
      <c r="W69" s="60" t="e">
        <f>'統計表(完成)'!W69-'統計表(CHK)'!W69</f>
        <v>#REF!</v>
      </c>
      <c r="X69" s="60" t="e">
        <f>'統計表(完成)'!X69-'統計表(CHK)'!X69</f>
        <v>#REF!</v>
      </c>
      <c r="Y69" s="60" t="e">
        <f>'統計表(完成)'!Y69-'統計表(CHK)'!Y69</f>
        <v>#REF!</v>
      </c>
      <c r="Z69" s="60" t="e">
        <f>'統計表(完成)'!Z69-'統計表(CHK)'!Z69</f>
        <v>#REF!</v>
      </c>
      <c r="AA69" s="60" t="e">
        <f>'統計表(完成)'!AA69-'統計表(CHK)'!AA69</f>
        <v>#REF!</v>
      </c>
      <c r="AB69" s="60" t="e">
        <f>'統計表(完成)'!AB69-'統計表(CHK)'!AB69</f>
        <v>#REF!</v>
      </c>
      <c r="AC69" s="60" t="e">
        <f>'統計表(完成)'!AC69-'統計表(CHK)'!AC69</f>
        <v>#REF!</v>
      </c>
      <c r="AD69" s="60" t="e">
        <f>'統計表(完成)'!AD69-'統計表(CHK)'!AD69</f>
        <v>#REF!</v>
      </c>
      <c r="AE69" s="60" t="e">
        <f>'統計表(完成)'!AE69-'統計表(CHK)'!AE69</f>
        <v>#REF!</v>
      </c>
      <c r="AF69" s="60" t="e">
        <f>'統計表(完成)'!AF69-'統計表(CHK)'!AF69</f>
        <v>#REF!</v>
      </c>
      <c r="AG69" s="60" t="e">
        <f>'統計表(完成)'!AG69-'統計表(CHK)'!AG69</f>
        <v>#REF!</v>
      </c>
      <c r="AH69" s="60" t="e">
        <f>'統計表(完成)'!AH69-'統計表(CHK)'!AH69</f>
        <v>#REF!</v>
      </c>
      <c r="AI69" s="60" t="e">
        <f>'統計表(完成)'!AI69-'統計表(CHK)'!AI69</f>
        <v>#REF!</v>
      </c>
      <c r="AJ69" s="60" t="e">
        <f>'統計表(完成)'!AJ69-'統計表(CHK)'!AJ69</f>
        <v>#REF!</v>
      </c>
      <c r="AK69" s="60" t="e">
        <f>'統計表(完成)'!AK69-'統計表(CHK)'!AK69</f>
        <v>#REF!</v>
      </c>
      <c r="AL69" s="60" t="e">
        <f>'統計表(完成)'!AL69-'統計表(CHK)'!AL69</f>
        <v>#REF!</v>
      </c>
      <c r="AM69" s="60" t="e">
        <f>'統計表(完成)'!AM69-'統計表(CHK)'!AM69</f>
        <v>#REF!</v>
      </c>
      <c r="AN69" s="60" t="e">
        <f>'統計表(完成)'!AN69-'統計表(CHK)'!AN69</f>
        <v>#REF!</v>
      </c>
      <c r="AO69" s="60" t="e">
        <f>'統計表(完成)'!AO69-'統計表(CHK)'!AO69</f>
        <v>#REF!</v>
      </c>
      <c r="AP69" s="98" t="e">
        <f>'統計表(完成)'!AP69-'統計表(CHK)'!AP69</f>
        <v>#REF!</v>
      </c>
      <c r="AQ69" s="58" t="e">
        <f>'統計表(完成)'!AQ69-'統計表(CHK)'!AQ69</f>
        <v>#REF!</v>
      </c>
      <c r="AR69" s="58" t="e">
        <f>'統計表(完成)'!AR69-'統計表(CHK)'!AR69</f>
        <v>#REF!</v>
      </c>
      <c r="AS69" s="58" t="e">
        <f>'統計表(完成)'!AS69-'統計表(CHK)'!AS69</f>
        <v>#REF!</v>
      </c>
      <c r="AT69" s="58" t="e">
        <f>'統計表(完成)'!AT69-'統計表(CHK)'!AT69</f>
        <v>#REF!</v>
      </c>
      <c r="AU69" s="58" t="e">
        <f>'統計表(完成)'!AU69-'統計表(CHK)'!AU69</f>
        <v>#REF!</v>
      </c>
      <c r="AV69" s="58" t="e">
        <f>'統計表(完成)'!AV69-'統計表(CHK)'!AV69</f>
        <v>#REF!</v>
      </c>
      <c r="AW69" s="58" t="e">
        <f>'統計表(完成)'!AW69-'統計表(CHK)'!AW69</f>
        <v>#REF!</v>
      </c>
      <c r="AX69" s="58" t="e">
        <f>'統計表(完成)'!AX69-'統計表(CHK)'!AX69</f>
        <v>#REF!</v>
      </c>
      <c r="AY69" s="58" t="e">
        <f>'統計表(完成)'!AY69-'統計表(CHK)'!AY69</f>
        <v>#REF!</v>
      </c>
      <c r="AZ69" s="58" t="e">
        <f>'統計表(完成)'!AZ69-'統計表(CHK)'!AZ69</f>
        <v>#REF!</v>
      </c>
      <c r="BA69" s="58" t="e">
        <f>'統計表(完成)'!BA69-'統計表(CHK)'!BA69</f>
        <v>#REF!</v>
      </c>
      <c r="BB69" s="58" t="e">
        <f>'統計表(完成)'!BB69-'統計表(CHK)'!BB69</f>
        <v>#REF!</v>
      </c>
      <c r="BC69" s="58" t="e">
        <f>'統計表(完成)'!BC69-'統計表(CHK)'!BC69</f>
        <v>#REF!</v>
      </c>
      <c r="BD69" s="58" t="e">
        <f>'統計表(完成)'!BD69-'統計表(CHK)'!BD69</f>
        <v>#REF!</v>
      </c>
      <c r="BE69" s="58" t="e">
        <f>'統計表(完成)'!BE69-'統計表(CHK)'!BE69</f>
        <v>#REF!</v>
      </c>
      <c r="BF69" s="58" t="e">
        <f>'統計表(完成)'!BF69-'統計表(CHK)'!BF69</f>
        <v>#REF!</v>
      </c>
      <c r="BG69" s="58" t="e">
        <f>'統計表(完成)'!BG69-'統計表(CHK)'!BG69</f>
        <v>#REF!</v>
      </c>
      <c r="BH69" s="58" t="e">
        <f>'統計表(完成)'!BH69-'統計表(CHK)'!BH69</f>
        <v>#REF!</v>
      </c>
      <c r="BI69" s="58" t="e">
        <f>'統計表(完成)'!BI69-'統計表(CHK)'!BI69</f>
        <v>#REF!</v>
      </c>
      <c r="BJ69" s="58" t="e">
        <f>'統計表(完成)'!BJ69-'統計表(CHK)'!BJ69</f>
        <v>#REF!</v>
      </c>
      <c r="BK69" s="58" t="e">
        <f>'統計表(完成)'!BK69-'統計表(CHK)'!BK69</f>
        <v>#REF!</v>
      </c>
      <c r="BL69" s="58" t="e">
        <f>'統計表(完成)'!BL69-'統計表(CHK)'!BL69</f>
        <v>#REF!</v>
      </c>
      <c r="BM69" s="58" t="e">
        <f>'統計表(完成)'!BM69-'統計表(CHK)'!BM69</f>
        <v>#REF!</v>
      </c>
      <c r="BN69" s="58" t="e">
        <f>'統計表(完成)'!BN69-'統計表(CHK)'!BN69</f>
        <v>#REF!</v>
      </c>
      <c r="BO69" s="58" t="e">
        <f>'統計表(完成)'!BO69-'統計表(CHK)'!BO69</f>
        <v>#REF!</v>
      </c>
      <c r="BP69" s="58" t="e">
        <f>'統計表(完成)'!BP69-'統計表(CHK)'!BP69</f>
        <v>#REF!</v>
      </c>
      <c r="BQ69" s="58" t="e">
        <f>'統計表(完成)'!BQ69-'統計表(CHK)'!BQ69</f>
        <v>#REF!</v>
      </c>
      <c r="BR69" s="58" t="e">
        <f>'統計表(完成)'!BR69-'統計表(CHK)'!BR69</f>
        <v>#REF!</v>
      </c>
      <c r="BS69" s="58" t="e">
        <f>'統計表(完成)'!BS69-'統計表(CHK)'!BS69</f>
        <v>#REF!</v>
      </c>
      <c r="BT69" s="58" t="e">
        <f>'統計表(完成)'!BT69-'統計表(CHK)'!BT69</f>
        <v>#REF!</v>
      </c>
      <c r="BU69" s="58" t="e">
        <f>'統計表(完成)'!BU69-'統計表(CHK)'!BU69</f>
        <v>#REF!</v>
      </c>
      <c r="BV69" s="58" t="e">
        <f>'統計表(完成)'!BV69-'統計表(CHK)'!BV69</f>
        <v>#REF!</v>
      </c>
      <c r="BW69" s="58" t="e">
        <f>'統計表(完成)'!BW69-'統計表(CHK)'!BW69</f>
        <v>#REF!</v>
      </c>
      <c r="BX69" s="58" t="e">
        <f>'統計表(完成)'!BX69-'統計表(CHK)'!BX69</f>
        <v>#REF!</v>
      </c>
      <c r="BY69" s="58" t="e">
        <f>'統計表(完成)'!BY69-'統計表(CHK)'!BY69</f>
        <v>#REF!</v>
      </c>
      <c r="BZ69" s="58" t="e">
        <f>'統計表(完成)'!BZ69-'統計表(CHK)'!BZ69</f>
        <v>#REF!</v>
      </c>
      <c r="CA69" s="58" t="e">
        <f>'統計表(完成)'!CA69-'統計表(CHK)'!CA69</f>
        <v>#REF!</v>
      </c>
      <c r="CB69" s="123" t="e">
        <f>'統計表(完成)'!CB69-'統計表(CHK)'!CB69</f>
        <v>#REF!</v>
      </c>
      <c r="CC69" s="127" t="e">
        <f>'統計表(完成)'!CC69-'統計表(CHK)'!CC69</f>
        <v>#REF!</v>
      </c>
      <c r="CD69" s="60" t="e">
        <f>'統計表(完成)'!CD69-'統計表(CHK)'!CD69</f>
        <v>#REF!</v>
      </c>
      <c r="CE69" s="60" t="e">
        <f>'統計表(完成)'!CE69-'統計表(CHK)'!CE69</f>
        <v>#REF!</v>
      </c>
      <c r="CF69" s="60" t="e">
        <f>'統計表(完成)'!CF69-'統計表(CHK)'!CF69</f>
        <v>#REF!</v>
      </c>
      <c r="CG69" s="60" t="e">
        <f>'統計表(完成)'!CG69-'統計表(CHK)'!CG69</f>
        <v>#REF!</v>
      </c>
      <c r="CH69" s="60" t="e">
        <f>'統計表(完成)'!CH69-'統計表(CHK)'!CH69</f>
        <v>#REF!</v>
      </c>
      <c r="CI69" s="60" t="e">
        <f>'統計表(完成)'!CI69-'統計表(CHK)'!CI69</f>
        <v>#REF!</v>
      </c>
      <c r="CJ69" s="84">
        <f>'統計表(完成)'!CJ69-'統計表(CHK)'!CJ69</f>
        <v>0</v>
      </c>
      <c r="CK69" s="59" t="e">
        <f>'統計表(完成)'!CK69-'統計表(CHK)'!CK69</f>
        <v>#REF!</v>
      </c>
      <c r="CL69" s="67" t="e">
        <f>'統計表(完成)'!CL69-'統計表(CHK)'!CL69</f>
        <v>#REF!</v>
      </c>
      <c r="CM69" s="58" t="e">
        <f>'統計表(完成)'!CM69-'統計表(CHK)'!CM69</f>
        <v>#REF!</v>
      </c>
      <c r="CN69" s="58" t="e">
        <f>'統計表(完成)'!CN69-'統計表(CHK)'!CN69</f>
        <v>#REF!</v>
      </c>
      <c r="CO69" s="58" t="e">
        <f>'統計表(完成)'!CO69-'統計表(CHK)'!CO69</f>
        <v>#REF!</v>
      </c>
      <c r="CP69" s="58" t="e">
        <f>'統計表(完成)'!CP69-'統計表(CHK)'!CP69</f>
        <v>#REF!</v>
      </c>
      <c r="CQ69" s="58" t="e">
        <f>'統計表(完成)'!CQ69-'統計表(CHK)'!CQ69</f>
        <v>#REF!</v>
      </c>
      <c r="CR69" s="85">
        <f>'統計表(完成)'!CR69-'統計表(CHK)'!CR69</f>
        <v>0</v>
      </c>
      <c r="CS69" s="155" t="e">
        <f>'統計表(完成)'!CS69-'統計表(CHK)'!CS69</f>
        <v>#REF!</v>
      </c>
      <c r="CT69" s="166" t="e">
        <f>'統計表(完成)'!CT69-'統計表(CHK)'!CT69</f>
        <v>#REF!</v>
      </c>
      <c r="CU69" s="61" t="e">
        <f>'統計表(完成)'!CU69-'統計表(CHK)'!CU69</f>
        <v>#REF!</v>
      </c>
      <c r="CV69" s="61" t="e">
        <f>'統計表(完成)'!CV69-'統計表(CHK)'!CV69</f>
        <v>#REF!</v>
      </c>
      <c r="CW69" s="173" t="e">
        <f>'統計表(完成)'!CW69-'統計表(CHK)'!CW69</f>
        <v>#REF!</v>
      </c>
      <c r="CX69" s="58"/>
    </row>
    <row r="70" spans="1:102" x14ac:dyDescent="0.35">
      <c r="A70" s="236"/>
      <c r="B70" s="240"/>
      <c r="C70" s="71">
        <v>55</v>
      </c>
      <c r="D70" s="57" t="s">
        <v>35</v>
      </c>
      <c r="E70" s="60" t="e">
        <f>'統計表(完成)'!E70-'統計表(CHK)'!E70</f>
        <v>#REF!</v>
      </c>
      <c r="F70" s="60" t="e">
        <f>'統計表(完成)'!F70-'統計表(CHK)'!F70</f>
        <v>#REF!</v>
      </c>
      <c r="G70" s="60" t="e">
        <f>'統計表(完成)'!G70-'統計表(CHK)'!G70</f>
        <v>#REF!</v>
      </c>
      <c r="H70" s="60" t="e">
        <f>'統計表(完成)'!H70-'統計表(CHK)'!H70</f>
        <v>#REF!</v>
      </c>
      <c r="I70" s="60" t="e">
        <f>'統計表(完成)'!I70-'統計表(CHK)'!I70</f>
        <v>#REF!</v>
      </c>
      <c r="J70" s="60" t="e">
        <f>'統計表(完成)'!J70-'統計表(CHK)'!J70</f>
        <v>#REF!</v>
      </c>
      <c r="K70" s="60" t="e">
        <f>'統計表(完成)'!K70-'統計表(CHK)'!K70</f>
        <v>#REF!</v>
      </c>
      <c r="L70" s="60" t="e">
        <f>'統計表(完成)'!L70-'統計表(CHK)'!L70</f>
        <v>#REF!</v>
      </c>
      <c r="M70" s="60" t="e">
        <f>'統計表(完成)'!M70-'統計表(CHK)'!M70</f>
        <v>#REF!</v>
      </c>
      <c r="N70" s="60" t="e">
        <f>'統計表(完成)'!N70-'統計表(CHK)'!N70</f>
        <v>#REF!</v>
      </c>
      <c r="O70" s="60" t="e">
        <f>'統計表(完成)'!O70-'統計表(CHK)'!O70</f>
        <v>#REF!</v>
      </c>
      <c r="P70" s="60" t="e">
        <f>'統計表(完成)'!P70-'統計表(CHK)'!P70</f>
        <v>#REF!</v>
      </c>
      <c r="Q70" s="60" t="e">
        <f>'統計表(完成)'!Q70-'統計表(CHK)'!Q70</f>
        <v>#REF!</v>
      </c>
      <c r="R70" s="60" t="e">
        <f>'統計表(完成)'!R70-'統計表(CHK)'!R70</f>
        <v>#REF!</v>
      </c>
      <c r="S70" s="60" t="e">
        <f>'統計表(完成)'!S70-'統計表(CHK)'!S70</f>
        <v>#REF!</v>
      </c>
      <c r="T70" s="60" t="e">
        <f>'統計表(完成)'!T70-'統計表(CHK)'!T70</f>
        <v>#REF!</v>
      </c>
      <c r="U70" s="60" t="e">
        <f>'統計表(完成)'!U70-'統計表(CHK)'!U70</f>
        <v>#REF!</v>
      </c>
      <c r="V70" s="60" t="e">
        <f>'統計表(完成)'!V70-'統計表(CHK)'!V70</f>
        <v>#REF!</v>
      </c>
      <c r="W70" s="60" t="e">
        <f>'統計表(完成)'!W70-'統計表(CHK)'!W70</f>
        <v>#REF!</v>
      </c>
      <c r="X70" s="60" t="e">
        <f>'統計表(完成)'!X70-'統計表(CHK)'!X70</f>
        <v>#REF!</v>
      </c>
      <c r="Y70" s="60" t="e">
        <f>'統計表(完成)'!Y70-'統計表(CHK)'!Y70</f>
        <v>#REF!</v>
      </c>
      <c r="Z70" s="60" t="e">
        <f>'統計表(完成)'!Z70-'統計表(CHK)'!Z70</f>
        <v>#REF!</v>
      </c>
      <c r="AA70" s="60" t="e">
        <f>'統計表(完成)'!AA70-'統計表(CHK)'!AA70</f>
        <v>#REF!</v>
      </c>
      <c r="AB70" s="60" t="e">
        <f>'統計表(完成)'!AB70-'統計表(CHK)'!AB70</f>
        <v>#REF!</v>
      </c>
      <c r="AC70" s="60" t="e">
        <f>'統計表(完成)'!AC70-'統計表(CHK)'!AC70</f>
        <v>#REF!</v>
      </c>
      <c r="AD70" s="60" t="e">
        <f>'統計表(完成)'!AD70-'統計表(CHK)'!AD70</f>
        <v>#REF!</v>
      </c>
      <c r="AE70" s="60" t="e">
        <f>'統計表(完成)'!AE70-'統計表(CHK)'!AE70</f>
        <v>#REF!</v>
      </c>
      <c r="AF70" s="60" t="e">
        <f>'統計表(完成)'!AF70-'統計表(CHK)'!AF70</f>
        <v>#REF!</v>
      </c>
      <c r="AG70" s="60" t="e">
        <f>'統計表(完成)'!AG70-'統計表(CHK)'!AG70</f>
        <v>#REF!</v>
      </c>
      <c r="AH70" s="60" t="e">
        <f>'統計表(完成)'!AH70-'統計表(CHK)'!AH70</f>
        <v>#REF!</v>
      </c>
      <c r="AI70" s="60" t="e">
        <f>'統計表(完成)'!AI70-'統計表(CHK)'!AI70</f>
        <v>#REF!</v>
      </c>
      <c r="AJ70" s="60" t="e">
        <f>'統計表(完成)'!AJ70-'統計表(CHK)'!AJ70</f>
        <v>#REF!</v>
      </c>
      <c r="AK70" s="60" t="e">
        <f>'統計表(完成)'!AK70-'統計表(CHK)'!AK70</f>
        <v>#REF!</v>
      </c>
      <c r="AL70" s="60" t="e">
        <f>'統計表(完成)'!AL70-'統計表(CHK)'!AL70</f>
        <v>#REF!</v>
      </c>
      <c r="AM70" s="60" t="e">
        <f>'統計表(完成)'!AM70-'統計表(CHK)'!AM70</f>
        <v>#REF!</v>
      </c>
      <c r="AN70" s="60" t="e">
        <f>'統計表(完成)'!AN70-'統計表(CHK)'!AN70</f>
        <v>#REF!</v>
      </c>
      <c r="AO70" s="60" t="e">
        <f>'統計表(完成)'!AO70-'統計表(CHK)'!AO70</f>
        <v>#REF!</v>
      </c>
      <c r="AP70" s="98" t="e">
        <f>'統計表(完成)'!AP70-'統計表(CHK)'!AP70</f>
        <v>#REF!</v>
      </c>
      <c r="AQ70" s="58" t="e">
        <f>'統計表(完成)'!AQ70-'統計表(CHK)'!AQ70</f>
        <v>#REF!</v>
      </c>
      <c r="AR70" s="58" t="e">
        <f>'統計表(完成)'!AR70-'統計表(CHK)'!AR70</f>
        <v>#REF!</v>
      </c>
      <c r="AS70" s="58" t="e">
        <f>'統計表(完成)'!AS70-'統計表(CHK)'!AS70</f>
        <v>#REF!</v>
      </c>
      <c r="AT70" s="58" t="e">
        <f>'統計表(完成)'!AT70-'統計表(CHK)'!AT70</f>
        <v>#REF!</v>
      </c>
      <c r="AU70" s="58" t="e">
        <f>'統計表(完成)'!AU70-'統計表(CHK)'!AU70</f>
        <v>#REF!</v>
      </c>
      <c r="AV70" s="58" t="e">
        <f>'統計表(完成)'!AV70-'統計表(CHK)'!AV70</f>
        <v>#REF!</v>
      </c>
      <c r="AW70" s="58" t="e">
        <f>'統計表(完成)'!AW70-'統計表(CHK)'!AW70</f>
        <v>#REF!</v>
      </c>
      <c r="AX70" s="58" t="e">
        <f>'統計表(完成)'!AX70-'統計表(CHK)'!AX70</f>
        <v>#REF!</v>
      </c>
      <c r="AY70" s="58" t="e">
        <f>'統計表(完成)'!AY70-'統計表(CHK)'!AY70</f>
        <v>#REF!</v>
      </c>
      <c r="AZ70" s="58" t="e">
        <f>'統計表(完成)'!AZ70-'統計表(CHK)'!AZ70</f>
        <v>#REF!</v>
      </c>
      <c r="BA70" s="58" t="e">
        <f>'統計表(完成)'!BA70-'統計表(CHK)'!BA70</f>
        <v>#REF!</v>
      </c>
      <c r="BB70" s="58" t="e">
        <f>'統計表(完成)'!BB70-'統計表(CHK)'!BB70</f>
        <v>#REF!</v>
      </c>
      <c r="BC70" s="58" t="e">
        <f>'統計表(完成)'!BC70-'統計表(CHK)'!BC70</f>
        <v>#REF!</v>
      </c>
      <c r="BD70" s="58" t="e">
        <f>'統計表(完成)'!BD70-'統計表(CHK)'!BD70</f>
        <v>#REF!</v>
      </c>
      <c r="BE70" s="58" t="e">
        <f>'統計表(完成)'!BE70-'統計表(CHK)'!BE70</f>
        <v>#REF!</v>
      </c>
      <c r="BF70" s="58" t="e">
        <f>'統計表(完成)'!BF70-'統計表(CHK)'!BF70</f>
        <v>#REF!</v>
      </c>
      <c r="BG70" s="58" t="e">
        <f>'統計表(完成)'!BG70-'統計表(CHK)'!BG70</f>
        <v>#REF!</v>
      </c>
      <c r="BH70" s="58" t="e">
        <f>'統計表(完成)'!BH70-'統計表(CHK)'!BH70</f>
        <v>#REF!</v>
      </c>
      <c r="BI70" s="58" t="e">
        <f>'統計表(完成)'!BI70-'統計表(CHK)'!BI70</f>
        <v>#REF!</v>
      </c>
      <c r="BJ70" s="58" t="e">
        <f>'統計表(完成)'!BJ70-'統計表(CHK)'!BJ70</f>
        <v>#REF!</v>
      </c>
      <c r="BK70" s="58" t="e">
        <f>'統計表(完成)'!BK70-'統計表(CHK)'!BK70</f>
        <v>#REF!</v>
      </c>
      <c r="BL70" s="58" t="e">
        <f>'統計表(完成)'!BL70-'統計表(CHK)'!BL70</f>
        <v>#REF!</v>
      </c>
      <c r="BM70" s="58" t="e">
        <f>'統計表(完成)'!BM70-'統計表(CHK)'!BM70</f>
        <v>#REF!</v>
      </c>
      <c r="BN70" s="58" t="e">
        <f>'統計表(完成)'!BN70-'統計表(CHK)'!BN70</f>
        <v>#REF!</v>
      </c>
      <c r="BO70" s="58" t="e">
        <f>'統計表(完成)'!BO70-'統計表(CHK)'!BO70</f>
        <v>#REF!</v>
      </c>
      <c r="BP70" s="58" t="e">
        <f>'統計表(完成)'!BP70-'統計表(CHK)'!BP70</f>
        <v>#REF!</v>
      </c>
      <c r="BQ70" s="58" t="e">
        <f>'統計表(完成)'!BQ70-'統計表(CHK)'!BQ70</f>
        <v>#REF!</v>
      </c>
      <c r="BR70" s="58" t="e">
        <f>'統計表(完成)'!BR70-'統計表(CHK)'!BR70</f>
        <v>#REF!</v>
      </c>
      <c r="BS70" s="58" t="e">
        <f>'統計表(完成)'!BS70-'統計表(CHK)'!BS70</f>
        <v>#REF!</v>
      </c>
      <c r="BT70" s="58" t="e">
        <f>'統計表(完成)'!BT70-'統計表(CHK)'!BT70</f>
        <v>#REF!</v>
      </c>
      <c r="BU70" s="58" t="e">
        <f>'統計表(完成)'!BU70-'統計表(CHK)'!BU70</f>
        <v>#REF!</v>
      </c>
      <c r="BV70" s="58" t="e">
        <f>'統計表(完成)'!BV70-'統計表(CHK)'!BV70</f>
        <v>#REF!</v>
      </c>
      <c r="BW70" s="58" t="e">
        <f>'統計表(完成)'!BW70-'統計表(CHK)'!BW70</f>
        <v>#REF!</v>
      </c>
      <c r="BX70" s="58" t="e">
        <f>'統計表(完成)'!BX70-'統計表(CHK)'!BX70</f>
        <v>#REF!</v>
      </c>
      <c r="BY70" s="58" t="e">
        <f>'統計表(完成)'!BY70-'統計表(CHK)'!BY70</f>
        <v>#REF!</v>
      </c>
      <c r="BZ70" s="58" t="e">
        <f>'統計表(完成)'!BZ70-'統計表(CHK)'!BZ70</f>
        <v>#REF!</v>
      </c>
      <c r="CA70" s="58" t="e">
        <f>'統計表(完成)'!CA70-'統計表(CHK)'!CA70</f>
        <v>#REF!</v>
      </c>
      <c r="CB70" s="123" t="e">
        <f>'統計表(完成)'!CB70-'統計表(CHK)'!CB70</f>
        <v>#REF!</v>
      </c>
      <c r="CC70" s="127" t="e">
        <f>'統計表(完成)'!CC70-'統計表(CHK)'!CC70</f>
        <v>#REF!</v>
      </c>
      <c r="CD70" s="60" t="e">
        <f>'統計表(完成)'!CD70-'統計表(CHK)'!CD70</f>
        <v>#REF!</v>
      </c>
      <c r="CE70" s="60" t="e">
        <f>'統計表(完成)'!CE70-'統計表(CHK)'!CE70</f>
        <v>#REF!</v>
      </c>
      <c r="CF70" s="60" t="e">
        <f>'統計表(完成)'!CF70-'統計表(CHK)'!CF70</f>
        <v>#REF!</v>
      </c>
      <c r="CG70" s="60" t="e">
        <f>'統計表(完成)'!CG70-'統計表(CHK)'!CG70</f>
        <v>#REF!</v>
      </c>
      <c r="CH70" s="60" t="e">
        <f>'統計表(完成)'!CH70-'統計表(CHK)'!CH70</f>
        <v>#REF!</v>
      </c>
      <c r="CI70" s="60" t="e">
        <f>'統計表(完成)'!CI70-'統計表(CHK)'!CI70</f>
        <v>#REF!</v>
      </c>
      <c r="CJ70" s="84">
        <f>'統計表(完成)'!CJ70-'統計表(CHK)'!CJ70</f>
        <v>0</v>
      </c>
      <c r="CK70" s="59" t="e">
        <f>'統計表(完成)'!CK70-'統計表(CHK)'!CK70</f>
        <v>#REF!</v>
      </c>
      <c r="CL70" s="67" t="e">
        <f>'統計表(完成)'!CL70-'統計表(CHK)'!CL70</f>
        <v>#REF!</v>
      </c>
      <c r="CM70" s="58" t="e">
        <f>'統計表(完成)'!CM70-'統計表(CHK)'!CM70</f>
        <v>#REF!</v>
      </c>
      <c r="CN70" s="58" t="e">
        <f>'統計表(完成)'!CN70-'統計表(CHK)'!CN70</f>
        <v>#REF!</v>
      </c>
      <c r="CO70" s="58" t="e">
        <f>'統計表(完成)'!CO70-'統計表(CHK)'!CO70</f>
        <v>#REF!</v>
      </c>
      <c r="CP70" s="58" t="e">
        <f>'統計表(完成)'!CP70-'統計表(CHK)'!CP70</f>
        <v>#REF!</v>
      </c>
      <c r="CQ70" s="58" t="e">
        <f>'統計表(完成)'!CQ70-'統計表(CHK)'!CQ70</f>
        <v>#REF!</v>
      </c>
      <c r="CR70" s="85">
        <f>'統計表(完成)'!CR70-'統計表(CHK)'!CR70</f>
        <v>0</v>
      </c>
      <c r="CS70" s="155" t="e">
        <f>'統計表(完成)'!CS70-'統計表(CHK)'!CS70</f>
        <v>#REF!</v>
      </c>
      <c r="CT70" s="166" t="e">
        <f>'統計表(完成)'!CT70-'統計表(CHK)'!CT70</f>
        <v>#REF!</v>
      </c>
      <c r="CU70" s="61" t="e">
        <f>'統計表(完成)'!CU70-'統計表(CHK)'!CU70</f>
        <v>#REF!</v>
      </c>
      <c r="CV70" s="61" t="e">
        <f>'統計表(完成)'!CV70-'統計表(CHK)'!CV70</f>
        <v>#REF!</v>
      </c>
      <c r="CW70" s="173" t="e">
        <f>'統計表(完成)'!CW70-'統計表(CHK)'!CW70</f>
        <v>#REF!</v>
      </c>
      <c r="CX70" s="58"/>
    </row>
    <row r="71" spans="1:102" x14ac:dyDescent="0.35">
      <c r="A71" s="236"/>
      <c r="B71" s="240"/>
      <c r="C71" s="71">
        <v>57</v>
      </c>
      <c r="D71" s="57" t="s">
        <v>36</v>
      </c>
      <c r="E71" s="60" t="e">
        <f>'統計表(完成)'!E71-'統計表(CHK)'!E71</f>
        <v>#REF!</v>
      </c>
      <c r="F71" s="60" t="e">
        <f>'統計表(完成)'!F71-'統計表(CHK)'!F71</f>
        <v>#REF!</v>
      </c>
      <c r="G71" s="60" t="e">
        <f>'統計表(完成)'!G71-'統計表(CHK)'!G71</f>
        <v>#REF!</v>
      </c>
      <c r="H71" s="60" t="e">
        <f>'統計表(完成)'!H71-'統計表(CHK)'!H71</f>
        <v>#REF!</v>
      </c>
      <c r="I71" s="60" t="e">
        <f>'統計表(完成)'!I71-'統計表(CHK)'!I71</f>
        <v>#REF!</v>
      </c>
      <c r="J71" s="60" t="e">
        <f>'統計表(完成)'!J71-'統計表(CHK)'!J71</f>
        <v>#REF!</v>
      </c>
      <c r="K71" s="60" t="e">
        <f>'統計表(完成)'!K71-'統計表(CHK)'!K71</f>
        <v>#REF!</v>
      </c>
      <c r="L71" s="60" t="e">
        <f>'統計表(完成)'!L71-'統計表(CHK)'!L71</f>
        <v>#REF!</v>
      </c>
      <c r="M71" s="60" t="e">
        <f>'統計表(完成)'!M71-'統計表(CHK)'!M71</f>
        <v>#REF!</v>
      </c>
      <c r="N71" s="60" t="e">
        <f>'統計表(完成)'!N71-'統計表(CHK)'!N71</f>
        <v>#REF!</v>
      </c>
      <c r="O71" s="60" t="e">
        <f>'統計表(完成)'!O71-'統計表(CHK)'!O71</f>
        <v>#REF!</v>
      </c>
      <c r="P71" s="60" t="e">
        <f>'統計表(完成)'!P71-'統計表(CHK)'!P71</f>
        <v>#REF!</v>
      </c>
      <c r="Q71" s="60" t="e">
        <f>'統計表(完成)'!Q71-'統計表(CHK)'!Q71</f>
        <v>#REF!</v>
      </c>
      <c r="R71" s="60" t="e">
        <f>'統計表(完成)'!R71-'統計表(CHK)'!R71</f>
        <v>#REF!</v>
      </c>
      <c r="S71" s="60" t="e">
        <f>'統計表(完成)'!S71-'統計表(CHK)'!S71</f>
        <v>#REF!</v>
      </c>
      <c r="T71" s="60" t="e">
        <f>'統計表(完成)'!T71-'統計表(CHK)'!T71</f>
        <v>#REF!</v>
      </c>
      <c r="U71" s="60" t="e">
        <f>'統計表(完成)'!U71-'統計表(CHK)'!U71</f>
        <v>#REF!</v>
      </c>
      <c r="V71" s="60" t="e">
        <f>'統計表(完成)'!V71-'統計表(CHK)'!V71</f>
        <v>#REF!</v>
      </c>
      <c r="W71" s="60" t="e">
        <f>'統計表(完成)'!W71-'統計表(CHK)'!W71</f>
        <v>#REF!</v>
      </c>
      <c r="X71" s="60" t="e">
        <f>'統計表(完成)'!X71-'統計表(CHK)'!X71</f>
        <v>#REF!</v>
      </c>
      <c r="Y71" s="60" t="e">
        <f>'統計表(完成)'!Y71-'統計表(CHK)'!Y71</f>
        <v>#REF!</v>
      </c>
      <c r="Z71" s="60" t="e">
        <f>'統計表(完成)'!Z71-'統計表(CHK)'!Z71</f>
        <v>#REF!</v>
      </c>
      <c r="AA71" s="60" t="e">
        <f>'統計表(完成)'!AA71-'統計表(CHK)'!AA71</f>
        <v>#REF!</v>
      </c>
      <c r="AB71" s="60" t="e">
        <f>'統計表(完成)'!AB71-'統計表(CHK)'!AB71</f>
        <v>#REF!</v>
      </c>
      <c r="AC71" s="60" t="e">
        <f>'統計表(完成)'!AC71-'統計表(CHK)'!AC71</f>
        <v>#REF!</v>
      </c>
      <c r="AD71" s="60" t="e">
        <f>'統計表(完成)'!AD71-'統計表(CHK)'!AD71</f>
        <v>#REF!</v>
      </c>
      <c r="AE71" s="60" t="e">
        <f>'統計表(完成)'!AE71-'統計表(CHK)'!AE71</f>
        <v>#REF!</v>
      </c>
      <c r="AF71" s="60" t="e">
        <f>'統計表(完成)'!AF71-'統計表(CHK)'!AF71</f>
        <v>#REF!</v>
      </c>
      <c r="AG71" s="60" t="e">
        <f>'統計表(完成)'!AG71-'統計表(CHK)'!AG71</f>
        <v>#REF!</v>
      </c>
      <c r="AH71" s="60" t="e">
        <f>'統計表(完成)'!AH71-'統計表(CHK)'!AH71</f>
        <v>#REF!</v>
      </c>
      <c r="AI71" s="60" t="e">
        <f>'統計表(完成)'!AI71-'統計表(CHK)'!AI71</f>
        <v>#REF!</v>
      </c>
      <c r="AJ71" s="60" t="e">
        <f>'統計表(完成)'!AJ71-'統計表(CHK)'!AJ71</f>
        <v>#REF!</v>
      </c>
      <c r="AK71" s="60" t="e">
        <f>'統計表(完成)'!AK71-'統計表(CHK)'!AK71</f>
        <v>#REF!</v>
      </c>
      <c r="AL71" s="60" t="e">
        <f>'統計表(完成)'!AL71-'統計表(CHK)'!AL71</f>
        <v>#REF!</v>
      </c>
      <c r="AM71" s="60" t="e">
        <f>'統計表(完成)'!AM71-'統計表(CHK)'!AM71</f>
        <v>#REF!</v>
      </c>
      <c r="AN71" s="60" t="e">
        <f>'統計表(完成)'!AN71-'統計表(CHK)'!AN71</f>
        <v>#REF!</v>
      </c>
      <c r="AO71" s="60" t="e">
        <f>'統計表(完成)'!AO71-'統計表(CHK)'!AO71</f>
        <v>#REF!</v>
      </c>
      <c r="AP71" s="98" t="e">
        <f>'統計表(完成)'!AP71-'統計表(CHK)'!AP71</f>
        <v>#REF!</v>
      </c>
      <c r="AQ71" s="58" t="e">
        <f>'統計表(完成)'!AQ71-'統計表(CHK)'!AQ71</f>
        <v>#REF!</v>
      </c>
      <c r="AR71" s="58" t="e">
        <f>'統計表(完成)'!AR71-'統計表(CHK)'!AR71</f>
        <v>#REF!</v>
      </c>
      <c r="AS71" s="58" t="e">
        <f>'統計表(完成)'!AS71-'統計表(CHK)'!AS71</f>
        <v>#REF!</v>
      </c>
      <c r="AT71" s="58" t="e">
        <f>'統計表(完成)'!AT71-'統計表(CHK)'!AT71</f>
        <v>#REF!</v>
      </c>
      <c r="AU71" s="58" t="e">
        <f>'統計表(完成)'!AU71-'統計表(CHK)'!AU71</f>
        <v>#REF!</v>
      </c>
      <c r="AV71" s="58" t="e">
        <f>'統計表(完成)'!AV71-'統計表(CHK)'!AV71</f>
        <v>#REF!</v>
      </c>
      <c r="AW71" s="58" t="e">
        <f>'統計表(完成)'!AW71-'統計表(CHK)'!AW71</f>
        <v>#REF!</v>
      </c>
      <c r="AX71" s="58" t="e">
        <f>'統計表(完成)'!AX71-'統計表(CHK)'!AX71</f>
        <v>#REF!</v>
      </c>
      <c r="AY71" s="58" t="e">
        <f>'統計表(完成)'!AY71-'統計表(CHK)'!AY71</f>
        <v>#REF!</v>
      </c>
      <c r="AZ71" s="58" t="e">
        <f>'統計表(完成)'!AZ71-'統計表(CHK)'!AZ71</f>
        <v>#REF!</v>
      </c>
      <c r="BA71" s="58" t="e">
        <f>'統計表(完成)'!BA71-'統計表(CHK)'!BA71</f>
        <v>#REF!</v>
      </c>
      <c r="BB71" s="58" t="e">
        <f>'統計表(完成)'!BB71-'統計表(CHK)'!BB71</f>
        <v>#REF!</v>
      </c>
      <c r="BC71" s="58" t="e">
        <f>'統計表(完成)'!BC71-'統計表(CHK)'!BC71</f>
        <v>#REF!</v>
      </c>
      <c r="BD71" s="58" t="e">
        <f>'統計表(完成)'!BD71-'統計表(CHK)'!BD71</f>
        <v>#REF!</v>
      </c>
      <c r="BE71" s="58" t="e">
        <f>'統計表(完成)'!BE71-'統計表(CHK)'!BE71</f>
        <v>#REF!</v>
      </c>
      <c r="BF71" s="58" t="e">
        <f>'統計表(完成)'!BF71-'統計表(CHK)'!BF71</f>
        <v>#REF!</v>
      </c>
      <c r="BG71" s="58" t="e">
        <f>'統計表(完成)'!BG71-'統計表(CHK)'!BG71</f>
        <v>#REF!</v>
      </c>
      <c r="BH71" s="58" t="e">
        <f>'統計表(完成)'!BH71-'統計表(CHK)'!BH71</f>
        <v>#REF!</v>
      </c>
      <c r="BI71" s="58" t="e">
        <f>'統計表(完成)'!BI71-'統計表(CHK)'!BI71</f>
        <v>#REF!</v>
      </c>
      <c r="BJ71" s="58" t="e">
        <f>'統計表(完成)'!BJ71-'統計表(CHK)'!BJ71</f>
        <v>#REF!</v>
      </c>
      <c r="BK71" s="58" t="e">
        <f>'統計表(完成)'!BK71-'統計表(CHK)'!BK71</f>
        <v>#REF!</v>
      </c>
      <c r="BL71" s="58" t="e">
        <f>'統計表(完成)'!BL71-'統計表(CHK)'!BL71</f>
        <v>#REF!</v>
      </c>
      <c r="BM71" s="58" t="e">
        <f>'統計表(完成)'!BM71-'統計表(CHK)'!BM71</f>
        <v>#REF!</v>
      </c>
      <c r="BN71" s="58" t="e">
        <f>'統計表(完成)'!BN71-'統計表(CHK)'!BN71</f>
        <v>#REF!</v>
      </c>
      <c r="BO71" s="58" t="e">
        <f>'統計表(完成)'!BO71-'統計表(CHK)'!BO71</f>
        <v>#REF!</v>
      </c>
      <c r="BP71" s="58" t="e">
        <f>'統計表(完成)'!BP71-'統計表(CHK)'!BP71</f>
        <v>#REF!</v>
      </c>
      <c r="BQ71" s="58" t="e">
        <f>'統計表(完成)'!BQ71-'統計表(CHK)'!BQ71</f>
        <v>#REF!</v>
      </c>
      <c r="BR71" s="58" t="e">
        <f>'統計表(完成)'!BR71-'統計表(CHK)'!BR71</f>
        <v>#REF!</v>
      </c>
      <c r="BS71" s="58" t="e">
        <f>'統計表(完成)'!BS71-'統計表(CHK)'!BS71</f>
        <v>#REF!</v>
      </c>
      <c r="BT71" s="58" t="e">
        <f>'統計表(完成)'!BT71-'統計表(CHK)'!BT71</f>
        <v>#REF!</v>
      </c>
      <c r="BU71" s="58" t="e">
        <f>'統計表(完成)'!BU71-'統計表(CHK)'!BU71</f>
        <v>#REF!</v>
      </c>
      <c r="BV71" s="58" t="e">
        <f>'統計表(完成)'!BV71-'統計表(CHK)'!BV71</f>
        <v>#REF!</v>
      </c>
      <c r="BW71" s="58" t="e">
        <f>'統計表(完成)'!BW71-'統計表(CHK)'!BW71</f>
        <v>#REF!</v>
      </c>
      <c r="BX71" s="58" t="e">
        <f>'統計表(完成)'!BX71-'統計表(CHK)'!BX71</f>
        <v>#REF!</v>
      </c>
      <c r="BY71" s="58" t="e">
        <f>'統計表(完成)'!BY71-'統計表(CHK)'!BY71</f>
        <v>#REF!</v>
      </c>
      <c r="BZ71" s="58" t="e">
        <f>'統計表(完成)'!BZ71-'統計表(CHK)'!BZ71</f>
        <v>#REF!</v>
      </c>
      <c r="CA71" s="58" t="e">
        <f>'統計表(完成)'!CA71-'統計表(CHK)'!CA71</f>
        <v>#REF!</v>
      </c>
      <c r="CB71" s="123" t="e">
        <f>'統計表(完成)'!CB71-'統計表(CHK)'!CB71</f>
        <v>#REF!</v>
      </c>
      <c r="CC71" s="127" t="e">
        <f>'統計表(完成)'!CC71-'統計表(CHK)'!CC71</f>
        <v>#REF!</v>
      </c>
      <c r="CD71" s="60" t="e">
        <f>'統計表(完成)'!CD71-'統計表(CHK)'!CD71</f>
        <v>#REF!</v>
      </c>
      <c r="CE71" s="60" t="e">
        <f>'統計表(完成)'!CE71-'統計表(CHK)'!CE71</f>
        <v>#REF!</v>
      </c>
      <c r="CF71" s="60" t="e">
        <f>'統計表(完成)'!CF71-'統計表(CHK)'!CF71</f>
        <v>#REF!</v>
      </c>
      <c r="CG71" s="60" t="e">
        <f>'統計表(完成)'!CG71-'統計表(CHK)'!CG71</f>
        <v>#REF!</v>
      </c>
      <c r="CH71" s="60" t="e">
        <f>'統計表(完成)'!CH71-'統計表(CHK)'!CH71</f>
        <v>#REF!</v>
      </c>
      <c r="CI71" s="60" t="e">
        <f>'統計表(完成)'!CI71-'統計表(CHK)'!CI71</f>
        <v>#REF!</v>
      </c>
      <c r="CJ71" s="84">
        <f>'統計表(完成)'!CJ71-'統計表(CHK)'!CJ71</f>
        <v>0</v>
      </c>
      <c r="CK71" s="59" t="e">
        <f>'統計表(完成)'!CK71-'統計表(CHK)'!CK71</f>
        <v>#REF!</v>
      </c>
      <c r="CL71" s="67" t="e">
        <f>'統計表(完成)'!CL71-'統計表(CHK)'!CL71</f>
        <v>#REF!</v>
      </c>
      <c r="CM71" s="58" t="e">
        <f>'統計表(完成)'!CM71-'統計表(CHK)'!CM71</f>
        <v>#REF!</v>
      </c>
      <c r="CN71" s="58" t="e">
        <f>'統計表(完成)'!CN71-'統計表(CHK)'!CN71</f>
        <v>#REF!</v>
      </c>
      <c r="CO71" s="58" t="e">
        <f>'統計表(完成)'!CO71-'統計表(CHK)'!CO71</f>
        <v>#REF!</v>
      </c>
      <c r="CP71" s="58" t="e">
        <f>'統計表(完成)'!CP71-'統計表(CHK)'!CP71</f>
        <v>#REF!</v>
      </c>
      <c r="CQ71" s="58" t="e">
        <f>'統計表(完成)'!CQ71-'統計表(CHK)'!CQ71</f>
        <v>#REF!</v>
      </c>
      <c r="CR71" s="85">
        <f>'統計表(完成)'!CR71-'統計表(CHK)'!CR71</f>
        <v>0</v>
      </c>
      <c r="CS71" s="155" t="e">
        <f>'統計表(完成)'!CS71-'統計表(CHK)'!CS71</f>
        <v>#REF!</v>
      </c>
      <c r="CT71" s="166" t="e">
        <f>'統計表(完成)'!CT71-'統計表(CHK)'!CT71</f>
        <v>#REF!</v>
      </c>
      <c r="CU71" s="61" t="e">
        <f>'統計表(完成)'!CU71-'統計表(CHK)'!CU71</f>
        <v>#REF!</v>
      </c>
      <c r="CV71" s="61" t="e">
        <f>'統計表(完成)'!CV71-'統計表(CHK)'!CV71</f>
        <v>#REF!</v>
      </c>
      <c r="CW71" s="173" t="e">
        <f>'統計表(完成)'!CW71-'統計表(CHK)'!CW71</f>
        <v>#REF!</v>
      </c>
      <c r="CX71" s="58"/>
    </row>
    <row r="72" spans="1:102" x14ac:dyDescent="0.35">
      <c r="A72" s="236"/>
      <c r="B72" s="240"/>
      <c r="C72" s="71">
        <v>59</v>
      </c>
      <c r="D72" s="57" t="s">
        <v>37</v>
      </c>
      <c r="E72" s="60" t="e">
        <f>'統計表(完成)'!E72-'統計表(CHK)'!E72</f>
        <v>#REF!</v>
      </c>
      <c r="F72" s="60" t="e">
        <f>'統計表(完成)'!F72-'統計表(CHK)'!F72</f>
        <v>#REF!</v>
      </c>
      <c r="G72" s="60" t="e">
        <f>'統計表(完成)'!G72-'統計表(CHK)'!G72</f>
        <v>#REF!</v>
      </c>
      <c r="H72" s="60" t="e">
        <f>'統計表(完成)'!H72-'統計表(CHK)'!H72</f>
        <v>#REF!</v>
      </c>
      <c r="I72" s="60" t="e">
        <f>'統計表(完成)'!I72-'統計表(CHK)'!I72</f>
        <v>#REF!</v>
      </c>
      <c r="J72" s="60" t="e">
        <f>'統計表(完成)'!J72-'統計表(CHK)'!J72</f>
        <v>#REF!</v>
      </c>
      <c r="K72" s="60" t="e">
        <f>'統計表(完成)'!K72-'統計表(CHK)'!K72</f>
        <v>#REF!</v>
      </c>
      <c r="L72" s="60" t="e">
        <f>'統計表(完成)'!L72-'統計表(CHK)'!L72</f>
        <v>#REF!</v>
      </c>
      <c r="M72" s="60" t="e">
        <f>'統計表(完成)'!M72-'統計表(CHK)'!M72</f>
        <v>#REF!</v>
      </c>
      <c r="N72" s="60" t="e">
        <f>'統計表(完成)'!N72-'統計表(CHK)'!N72</f>
        <v>#REF!</v>
      </c>
      <c r="O72" s="60" t="e">
        <f>'統計表(完成)'!O72-'統計表(CHK)'!O72</f>
        <v>#REF!</v>
      </c>
      <c r="P72" s="60" t="e">
        <f>'統計表(完成)'!P72-'統計表(CHK)'!P72</f>
        <v>#REF!</v>
      </c>
      <c r="Q72" s="60" t="e">
        <f>'統計表(完成)'!Q72-'統計表(CHK)'!Q72</f>
        <v>#REF!</v>
      </c>
      <c r="R72" s="60" t="e">
        <f>'統計表(完成)'!R72-'統計表(CHK)'!R72</f>
        <v>#REF!</v>
      </c>
      <c r="S72" s="60" t="e">
        <f>'統計表(完成)'!S72-'統計表(CHK)'!S72</f>
        <v>#REF!</v>
      </c>
      <c r="T72" s="60" t="e">
        <f>'統計表(完成)'!T72-'統計表(CHK)'!T72</f>
        <v>#REF!</v>
      </c>
      <c r="U72" s="60" t="e">
        <f>'統計表(完成)'!U72-'統計表(CHK)'!U72</f>
        <v>#REF!</v>
      </c>
      <c r="V72" s="60" t="e">
        <f>'統計表(完成)'!V72-'統計表(CHK)'!V72</f>
        <v>#REF!</v>
      </c>
      <c r="W72" s="60" t="e">
        <f>'統計表(完成)'!W72-'統計表(CHK)'!W72</f>
        <v>#REF!</v>
      </c>
      <c r="X72" s="60" t="e">
        <f>'統計表(完成)'!X72-'統計表(CHK)'!X72</f>
        <v>#REF!</v>
      </c>
      <c r="Y72" s="60" t="e">
        <f>'統計表(完成)'!Y72-'統計表(CHK)'!Y72</f>
        <v>#REF!</v>
      </c>
      <c r="Z72" s="60" t="e">
        <f>'統計表(完成)'!Z72-'統計表(CHK)'!Z72</f>
        <v>#REF!</v>
      </c>
      <c r="AA72" s="60" t="e">
        <f>'統計表(完成)'!AA72-'統計表(CHK)'!AA72</f>
        <v>#REF!</v>
      </c>
      <c r="AB72" s="60" t="e">
        <f>'統計表(完成)'!AB72-'統計表(CHK)'!AB72</f>
        <v>#REF!</v>
      </c>
      <c r="AC72" s="60" t="e">
        <f>'統計表(完成)'!AC72-'統計表(CHK)'!AC72</f>
        <v>#REF!</v>
      </c>
      <c r="AD72" s="60" t="e">
        <f>'統計表(完成)'!AD72-'統計表(CHK)'!AD72</f>
        <v>#REF!</v>
      </c>
      <c r="AE72" s="60" t="e">
        <f>'統計表(完成)'!AE72-'統計表(CHK)'!AE72</f>
        <v>#REF!</v>
      </c>
      <c r="AF72" s="60" t="e">
        <f>'統計表(完成)'!AF72-'統計表(CHK)'!AF72</f>
        <v>#REF!</v>
      </c>
      <c r="AG72" s="60" t="e">
        <f>'統計表(完成)'!AG72-'統計表(CHK)'!AG72</f>
        <v>#REF!</v>
      </c>
      <c r="AH72" s="60" t="e">
        <f>'統計表(完成)'!AH72-'統計表(CHK)'!AH72</f>
        <v>#REF!</v>
      </c>
      <c r="AI72" s="60" t="e">
        <f>'統計表(完成)'!AI72-'統計表(CHK)'!AI72</f>
        <v>#REF!</v>
      </c>
      <c r="AJ72" s="60" t="e">
        <f>'統計表(完成)'!AJ72-'統計表(CHK)'!AJ72</f>
        <v>#REF!</v>
      </c>
      <c r="AK72" s="60" t="e">
        <f>'統計表(完成)'!AK72-'統計表(CHK)'!AK72</f>
        <v>#REF!</v>
      </c>
      <c r="AL72" s="60" t="e">
        <f>'統計表(完成)'!AL72-'統計表(CHK)'!AL72</f>
        <v>#REF!</v>
      </c>
      <c r="AM72" s="60" t="e">
        <f>'統計表(完成)'!AM72-'統計表(CHK)'!AM72</f>
        <v>#REF!</v>
      </c>
      <c r="AN72" s="60" t="e">
        <f>'統計表(完成)'!AN72-'統計表(CHK)'!AN72</f>
        <v>#REF!</v>
      </c>
      <c r="AO72" s="60" t="e">
        <f>'統計表(完成)'!AO72-'統計表(CHK)'!AO72</f>
        <v>#REF!</v>
      </c>
      <c r="AP72" s="98" t="e">
        <f>'統計表(完成)'!AP72-'統計表(CHK)'!AP72</f>
        <v>#REF!</v>
      </c>
      <c r="AQ72" s="58" t="e">
        <f>'統計表(完成)'!AQ72-'統計表(CHK)'!AQ72</f>
        <v>#REF!</v>
      </c>
      <c r="AR72" s="58" t="e">
        <f>'統計表(完成)'!AR72-'統計表(CHK)'!AR72</f>
        <v>#REF!</v>
      </c>
      <c r="AS72" s="58" t="e">
        <f>'統計表(完成)'!AS72-'統計表(CHK)'!AS72</f>
        <v>#REF!</v>
      </c>
      <c r="AT72" s="58" t="e">
        <f>'統計表(完成)'!AT72-'統計表(CHK)'!AT72</f>
        <v>#REF!</v>
      </c>
      <c r="AU72" s="58" t="e">
        <f>'統計表(完成)'!AU72-'統計表(CHK)'!AU72</f>
        <v>#REF!</v>
      </c>
      <c r="AV72" s="58" t="e">
        <f>'統計表(完成)'!AV72-'統計表(CHK)'!AV72</f>
        <v>#REF!</v>
      </c>
      <c r="AW72" s="58" t="e">
        <f>'統計表(完成)'!AW72-'統計表(CHK)'!AW72</f>
        <v>#REF!</v>
      </c>
      <c r="AX72" s="58" t="e">
        <f>'統計表(完成)'!AX72-'統計表(CHK)'!AX72</f>
        <v>#REF!</v>
      </c>
      <c r="AY72" s="58" t="e">
        <f>'統計表(完成)'!AY72-'統計表(CHK)'!AY72</f>
        <v>#REF!</v>
      </c>
      <c r="AZ72" s="58" t="e">
        <f>'統計表(完成)'!AZ72-'統計表(CHK)'!AZ72</f>
        <v>#REF!</v>
      </c>
      <c r="BA72" s="58" t="e">
        <f>'統計表(完成)'!BA72-'統計表(CHK)'!BA72</f>
        <v>#REF!</v>
      </c>
      <c r="BB72" s="58" t="e">
        <f>'統計表(完成)'!BB72-'統計表(CHK)'!BB72</f>
        <v>#REF!</v>
      </c>
      <c r="BC72" s="58" t="e">
        <f>'統計表(完成)'!BC72-'統計表(CHK)'!BC72</f>
        <v>#REF!</v>
      </c>
      <c r="BD72" s="58" t="e">
        <f>'統計表(完成)'!BD72-'統計表(CHK)'!BD72</f>
        <v>#REF!</v>
      </c>
      <c r="BE72" s="58" t="e">
        <f>'統計表(完成)'!BE72-'統計表(CHK)'!BE72</f>
        <v>#REF!</v>
      </c>
      <c r="BF72" s="58" t="e">
        <f>'統計表(完成)'!BF72-'統計表(CHK)'!BF72</f>
        <v>#REF!</v>
      </c>
      <c r="BG72" s="58" t="e">
        <f>'統計表(完成)'!BG72-'統計表(CHK)'!BG72</f>
        <v>#REF!</v>
      </c>
      <c r="BH72" s="58" t="e">
        <f>'統計表(完成)'!BH72-'統計表(CHK)'!BH72</f>
        <v>#REF!</v>
      </c>
      <c r="BI72" s="58" t="e">
        <f>'統計表(完成)'!BI72-'統計表(CHK)'!BI72</f>
        <v>#REF!</v>
      </c>
      <c r="BJ72" s="58" t="e">
        <f>'統計表(完成)'!BJ72-'統計表(CHK)'!BJ72</f>
        <v>#REF!</v>
      </c>
      <c r="BK72" s="58" t="e">
        <f>'統計表(完成)'!BK72-'統計表(CHK)'!BK72</f>
        <v>#REF!</v>
      </c>
      <c r="BL72" s="58" t="e">
        <f>'統計表(完成)'!BL72-'統計表(CHK)'!BL72</f>
        <v>#REF!</v>
      </c>
      <c r="BM72" s="58" t="e">
        <f>'統計表(完成)'!BM72-'統計表(CHK)'!BM72</f>
        <v>#REF!</v>
      </c>
      <c r="BN72" s="58" t="e">
        <f>'統計表(完成)'!BN72-'統計表(CHK)'!BN72</f>
        <v>#REF!</v>
      </c>
      <c r="BO72" s="58" t="e">
        <f>'統計表(完成)'!BO72-'統計表(CHK)'!BO72</f>
        <v>#REF!</v>
      </c>
      <c r="BP72" s="58" t="e">
        <f>'統計表(完成)'!BP72-'統計表(CHK)'!BP72</f>
        <v>#REF!</v>
      </c>
      <c r="BQ72" s="58" t="e">
        <f>'統計表(完成)'!BQ72-'統計表(CHK)'!BQ72</f>
        <v>#REF!</v>
      </c>
      <c r="BR72" s="58" t="e">
        <f>'統計表(完成)'!BR72-'統計表(CHK)'!BR72</f>
        <v>#REF!</v>
      </c>
      <c r="BS72" s="58" t="e">
        <f>'統計表(完成)'!BS72-'統計表(CHK)'!BS72</f>
        <v>#REF!</v>
      </c>
      <c r="BT72" s="58" t="e">
        <f>'統計表(完成)'!BT72-'統計表(CHK)'!BT72</f>
        <v>#REF!</v>
      </c>
      <c r="BU72" s="58" t="e">
        <f>'統計表(完成)'!BU72-'統計表(CHK)'!BU72</f>
        <v>#REF!</v>
      </c>
      <c r="BV72" s="58" t="e">
        <f>'統計表(完成)'!BV72-'統計表(CHK)'!BV72</f>
        <v>#REF!</v>
      </c>
      <c r="BW72" s="58" t="e">
        <f>'統計表(完成)'!BW72-'統計表(CHK)'!BW72</f>
        <v>#REF!</v>
      </c>
      <c r="BX72" s="58" t="e">
        <f>'統計表(完成)'!BX72-'統計表(CHK)'!BX72</f>
        <v>#REF!</v>
      </c>
      <c r="BY72" s="58" t="e">
        <f>'統計表(完成)'!BY72-'統計表(CHK)'!BY72</f>
        <v>#REF!</v>
      </c>
      <c r="BZ72" s="58" t="e">
        <f>'統計表(完成)'!BZ72-'統計表(CHK)'!BZ72</f>
        <v>#REF!</v>
      </c>
      <c r="CA72" s="58" t="e">
        <f>'統計表(完成)'!CA72-'統計表(CHK)'!CA72</f>
        <v>#REF!</v>
      </c>
      <c r="CB72" s="123" t="e">
        <f>'統計表(完成)'!CB72-'統計表(CHK)'!CB72</f>
        <v>#REF!</v>
      </c>
      <c r="CC72" s="127" t="e">
        <f>'統計表(完成)'!CC72-'統計表(CHK)'!CC72</f>
        <v>#REF!</v>
      </c>
      <c r="CD72" s="60" t="e">
        <f>'統計表(完成)'!CD72-'統計表(CHK)'!CD72</f>
        <v>#REF!</v>
      </c>
      <c r="CE72" s="60" t="e">
        <f>'統計表(完成)'!CE72-'統計表(CHK)'!CE72</f>
        <v>#REF!</v>
      </c>
      <c r="CF72" s="60" t="e">
        <f>'統計表(完成)'!CF72-'統計表(CHK)'!CF72</f>
        <v>#REF!</v>
      </c>
      <c r="CG72" s="60" t="e">
        <f>'統計表(完成)'!CG72-'統計表(CHK)'!CG72</f>
        <v>#REF!</v>
      </c>
      <c r="CH72" s="60" t="e">
        <f>'統計表(完成)'!CH72-'統計表(CHK)'!CH72</f>
        <v>#REF!</v>
      </c>
      <c r="CI72" s="60" t="e">
        <f>'統計表(完成)'!CI72-'統計表(CHK)'!CI72</f>
        <v>#REF!</v>
      </c>
      <c r="CJ72" s="84">
        <f>'統計表(完成)'!CJ72-'統計表(CHK)'!CJ72</f>
        <v>0</v>
      </c>
      <c r="CK72" s="59" t="e">
        <f>'統計表(完成)'!CK72-'統計表(CHK)'!CK72</f>
        <v>#REF!</v>
      </c>
      <c r="CL72" s="67" t="e">
        <f>'統計表(完成)'!CL72-'統計表(CHK)'!CL72</f>
        <v>#REF!</v>
      </c>
      <c r="CM72" s="58" t="e">
        <f>'統計表(完成)'!CM72-'統計表(CHK)'!CM72</f>
        <v>#REF!</v>
      </c>
      <c r="CN72" s="58" t="e">
        <f>'統計表(完成)'!CN72-'統計表(CHK)'!CN72</f>
        <v>#REF!</v>
      </c>
      <c r="CO72" s="58" t="e">
        <f>'統計表(完成)'!CO72-'統計表(CHK)'!CO72</f>
        <v>#REF!</v>
      </c>
      <c r="CP72" s="58" t="e">
        <f>'統計表(完成)'!CP72-'統計表(CHK)'!CP72</f>
        <v>#REF!</v>
      </c>
      <c r="CQ72" s="58" t="e">
        <f>'統計表(完成)'!CQ72-'統計表(CHK)'!CQ72</f>
        <v>#REF!</v>
      </c>
      <c r="CR72" s="85">
        <f>'統計表(完成)'!CR72-'統計表(CHK)'!CR72</f>
        <v>0</v>
      </c>
      <c r="CS72" s="155" t="e">
        <f>'統計表(完成)'!CS72-'統計表(CHK)'!CS72</f>
        <v>#REF!</v>
      </c>
      <c r="CT72" s="166" t="e">
        <f>'統計表(完成)'!CT72-'統計表(CHK)'!CT72</f>
        <v>#REF!</v>
      </c>
      <c r="CU72" s="61" t="e">
        <f>'統計表(完成)'!CU72-'統計表(CHK)'!CU72</f>
        <v>#REF!</v>
      </c>
      <c r="CV72" s="61" t="e">
        <f>'統計表(完成)'!CV72-'統計表(CHK)'!CV72</f>
        <v>#REF!</v>
      </c>
      <c r="CW72" s="173" t="e">
        <f>'統計表(完成)'!CW72-'統計表(CHK)'!CW72</f>
        <v>#REF!</v>
      </c>
      <c r="CX72" s="58"/>
    </row>
    <row r="73" spans="1:102" x14ac:dyDescent="0.35">
      <c r="A73" s="236"/>
      <c r="B73" s="240"/>
      <c r="C73" s="71">
        <v>61</v>
      </c>
      <c r="D73" s="57" t="s">
        <v>38</v>
      </c>
      <c r="E73" s="60" t="e">
        <f>'統計表(完成)'!E73-'統計表(CHK)'!E73</f>
        <v>#REF!</v>
      </c>
      <c r="F73" s="60" t="e">
        <f>'統計表(完成)'!F73-'統計表(CHK)'!F73</f>
        <v>#REF!</v>
      </c>
      <c r="G73" s="60" t="e">
        <f>'統計表(完成)'!G73-'統計表(CHK)'!G73</f>
        <v>#REF!</v>
      </c>
      <c r="H73" s="60" t="e">
        <f>'統計表(完成)'!H73-'統計表(CHK)'!H73</f>
        <v>#REF!</v>
      </c>
      <c r="I73" s="60" t="e">
        <f>'統計表(完成)'!I73-'統計表(CHK)'!I73</f>
        <v>#REF!</v>
      </c>
      <c r="J73" s="60" t="e">
        <f>'統計表(完成)'!J73-'統計表(CHK)'!J73</f>
        <v>#REF!</v>
      </c>
      <c r="K73" s="60" t="e">
        <f>'統計表(完成)'!K73-'統計表(CHK)'!K73</f>
        <v>#REF!</v>
      </c>
      <c r="L73" s="60" t="e">
        <f>'統計表(完成)'!L73-'統計表(CHK)'!L73</f>
        <v>#REF!</v>
      </c>
      <c r="M73" s="60" t="e">
        <f>'統計表(完成)'!M73-'統計表(CHK)'!M73</f>
        <v>#REF!</v>
      </c>
      <c r="N73" s="60" t="e">
        <f>'統計表(完成)'!N73-'統計表(CHK)'!N73</f>
        <v>#REF!</v>
      </c>
      <c r="O73" s="60" t="e">
        <f>'統計表(完成)'!O73-'統計表(CHK)'!O73</f>
        <v>#REF!</v>
      </c>
      <c r="P73" s="60" t="e">
        <f>'統計表(完成)'!P73-'統計表(CHK)'!P73</f>
        <v>#REF!</v>
      </c>
      <c r="Q73" s="60" t="e">
        <f>'統計表(完成)'!Q73-'統計表(CHK)'!Q73</f>
        <v>#REF!</v>
      </c>
      <c r="R73" s="60" t="e">
        <f>'統計表(完成)'!R73-'統計表(CHK)'!R73</f>
        <v>#REF!</v>
      </c>
      <c r="S73" s="60" t="e">
        <f>'統計表(完成)'!S73-'統計表(CHK)'!S73</f>
        <v>#REF!</v>
      </c>
      <c r="T73" s="60" t="e">
        <f>'統計表(完成)'!T73-'統計表(CHK)'!T73</f>
        <v>#REF!</v>
      </c>
      <c r="U73" s="60" t="e">
        <f>'統計表(完成)'!U73-'統計表(CHK)'!U73</f>
        <v>#REF!</v>
      </c>
      <c r="V73" s="60" t="e">
        <f>'統計表(完成)'!V73-'統計表(CHK)'!V73</f>
        <v>#REF!</v>
      </c>
      <c r="W73" s="60" t="e">
        <f>'統計表(完成)'!W73-'統計表(CHK)'!W73</f>
        <v>#REF!</v>
      </c>
      <c r="X73" s="60" t="e">
        <f>'統計表(完成)'!X73-'統計表(CHK)'!X73</f>
        <v>#REF!</v>
      </c>
      <c r="Y73" s="60" t="e">
        <f>'統計表(完成)'!Y73-'統計表(CHK)'!Y73</f>
        <v>#REF!</v>
      </c>
      <c r="Z73" s="60" t="e">
        <f>'統計表(完成)'!Z73-'統計表(CHK)'!Z73</f>
        <v>#REF!</v>
      </c>
      <c r="AA73" s="60" t="e">
        <f>'統計表(完成)'!AA73-'統計表(CHK)'!AA73</f>
        <v>#REF!</v>
      </c>
      <c r="AB73" s="60" t="e">
        <f>'統計表(完成)'!AB73-'統計表(CHK)'!AB73</f>
        <v>#REF!</v>
      </c>
      <c r="AC73" s="60" t="e">
        <f>'統計表(完成)'!AC73-'統計表(CHK)'!AC73</f>
        <v>#REF!</v>
      </c>
      <c r="AD73" s="60" t="e">
        <f>'統計表(完成)'!AD73-'統計表(CHK)'!AD73</f>
        <v>#REF!</v>
      </c>
      <c r="AE73" s="60" t="e">
        <f>'統計表(完成)'!AE73-'統計表(CHK)'!AE73</f>
        <v>#REF!</v>
      </c>
      <c r="AF73" s="60" t="e">
        <f>'統計表(完成)'!AF73-'統計表(CHK)'!AF73</f>
        <v>#REF!</v>
      </c>
      <c r="AG73" s="60" t="e">
        <f>'統計表(完成)'!AG73-'統計表(CHK)'!AG73</f>
        <v>#REF!</v>
      </c>
      <c r="AH73" s="60" t="e">
        <f>'統計表(完成)'!AH73-'統計表(CHK)'!AH73</f>
        <v>#REF!</v>
      </c>
      <c r="AI73" s="60" t="e">
        <f>'統計表(完成)'!AI73-'統計表(CHK)'!AI73</f>
        <v>#REF!</v>
      </c>
      <c r="AJ73" s="60" t="e">
        <f>'統計表(完成)'!AJ73-'統計表(CHK)'!AJ73</f>
        <v>#REF!</v>
      </c>
      <c r="AK73" s="60" t="e">
        <f>'統計表(完成)'!AK73-'統計表(CHK)'!AK73</f>
        <v>#REF!</v>
      </c>
      <c r="AL73" s="60" t="e">
        <f>'統計表(完成)'!AL73-'統計表(CHK)'!AL73</f>
        <v>#REF!</v>
      </c>
      <c r="AM73" s="60" t="e">
        <f>'統計表(完成)'!AM73-'統計表(CHK)'!AM73</f>
        <v>#REF!</v>
      </c>
      <c r="AN73" s="60" t="e">
        <f>'統計表(完成)'!AN73-'統計表(CHK)'!AN73</f>
        <v>#REF!</v>
      </c>
      <c r="AO73" s="60" t="e">
        <f>'統計表(完成)'!AO73-'統計表(CHK)'!AO73</f>
        <v>#REF!</v>
      </c>
      <c r="AP73" s="98" t="e">
        <f>'統計表(完成)'!AP73-'統計表(CHK)'!AP73</f>
        <v>#REF!</v>
      </c>
      <c r="AQ73" s="58" t="e">
        <f>'統計表(完成)'!AQ73-'統計表(CHK)'!AQ73</f>
        <v>#REF!</v>
      </c>
      <c r="AR73" s="58" t="e">
        <f>'統計表(完成)'!AR73-'統計表(CHK)'!AR73</f>
        <v>#REF!</v>
      </c>
      <c r="AS73" s="58" t="e">
        <f>'統計表(完成)'!AS73-'統計表(CHK)'!AS73</f>
        <v>#REF!</v>
      </c>
      <c r="AT73" s="58" t="e">
        <f>'統計表(完成)'!AT73-'統計表(CHK)'!AT73</f>
        <v>#REF!</v>
      </c>
      <c r="AU73" s="58" t="e">
        <f>'統計表(完成)'!AU73-'統計表(CHK)'!AU73</f>
        <v>#REF!</v>
      </c>
      <c r="AV73" s="58" t="e">
        <f>'統計表(完成)'!AV73-'統計表(CHK)'!AV73</f>
        <v>#REF!</v>
      </c>
      <c r="AW73" s="58" t="e">
        <f>'統計表(完成)'!AW73-'統計表(CHK)'!AW73</f>
        <v>#REF!</v>
      </c>
      <c r="AX73" s="58" t="e">
        <f>'統計表(完成)'!AX73-'統計表(CHK)'!AX73</f>
        <v>#REF!</v>
      </c>
      <c r="AY73" s="58" t="e">
        <f>'統計表(完成)'!AY73-'統計表(CHK)'!AY73</f>
        <v>#REF!</v>
      </c>
      <c r="AZ73" s="58" t="e">
        <f>'統計表(完成)'!AZ73-'統計表(CHK)'!AZ73</f>
        <v>#REF!</v>
      </c>
      <c r="BA73" s="58" t="e">
        <f>'統計表(完成)'!BA73-'統計表(CHK)'!BA73</f>
        <v>#REF!</v>
      </c>
      <c r="BB73" s="58" t="e">
        <f>'統計表(完成)'!BB73-'統計表(CHK)'!BB73</f>
        <v>#REF!</v>
      </c>
      <c r="BC73" s="58" t="e">
        <f>'統計表(完成)'!BC73-'統計表(CHK)'!BC73</f>
        <v>#REF!</v>
      </c>
      <c r="BD73" s="58" t="e">
        <f>'統計表(完成)'!BD73-'統計表(CHK)'!BD73</f>
        <v>#REF!</v>
      </c>
      <c r="BE73" s="58" t="e">
        <f>'統計表(完成)'!BE73-'統計表(CHK)'!BE73</f>
        <v>#REF!</v>
      </c>
      <c r="BF73" s="58" t="e">
        <f>'統計表(完成)'!BF73-'統計表(CHK)'!BF73</f>
        <v>#REF!</v>
      </c>
      <c r="BG73" s="58" t="e">
        <f>'統計表(完成)'!BG73-'統計表(CHK)'!BG73</f>
        <v>#REF!</v>
      </c>
      <c r="BH73" s="58" t="e">
        <f>'統計表(完成)'!BH73-'統計表(CHK)'!BH73</f>
        <v>#REF!</v>
      </c>
      <c r="BI73" s="58" t="e">
        <f>'統計表(完成)'!BI73-'統計表(CHK)'!BI73</f>
        <v>#REF!</v>
      </c>
      <c r="BJ73" s="58" t="e">
        <f>'統計表(完成)'!BJ73-'統計表(CHK)'!BJ73</f>
        <v>#REF!</v>
      </c>
      <c r="BK73" s="58" t="e">
        <f>'統計表(完成)'!BK73-'統計表(CHK)'!BK73</f>
        <v>#REF!</v>
      </c>
      <c r="BL73" s="58" t="e">
        <f>'統計表(完成)'!BL73-'統計表(CHK)'!BL73</f>
        <v>#REF!</v>
      </c>
      <c r="BM73" s="58" t="e">
        <f>'統計表(完成)'!BM73-'統計表(CHK)'!BM73</f>
        <v>#REF!</v>
      </c>
      <c r="BN73" s="58" t="e">
        <f>'統計表(完成)'!BN73-'統計表(CHK)'!BN73</f>
        <v>#REF!</v>
      </c>
      <c r="BO73" s="58" t="e">
        <f>'統計表(完成)'!BO73-'統計表(CHK)'!BO73</f>
        <v>#REF!</v>
      </c>
      <c r="BP73" s="58" t="e">
        <f>'統計表(完成)'!BP73-'統計表(CHK)'!BP73</f>
        <v>#REF!</v>
      </c>
      <c r="BQ73" s="58" t="e">
        <f>'統計表(完成)'!BQ73-'統計表(CHK)'!BQ73</f>
        <v>#REF!</v>
      </c>
      <c r="BR73" s="58" t="e">
        <f>'統計表(完成)'!BR73-'統計表(CHK)'!BR73</f>
        <v>#REF!</v>
      </c>
      <c r="BS73" s="58" t="e">
        <f>'統計表(完成)'!BS73-'統計表(CHK)'!BS73</f>
        <v>#REF!</v>
      </c>
      <c r="BT73" s="58" t="e">
        <f>'統計表(完成)'!BT73-'統計表(CHK)'!BT73</f>
        <v>#REF!</v>
      </c>
      <c r="BU73" s="58" t="e">
        <f>'統計表(完成)'!BU73-'統計表(CHK)'!BU73</f>
        <v>#REF!</v>
      </c>
      <c r="BV73" s="58" t="e">
        <f>'統計表(完成)'!BV73-'統計表(CHK)'!BV73</f>
        <v>#REF!</v>
      </c>
      <c r="BW73" s="58" t="e">
        <f>'統計表(完成)'!BW73-'統計表(CHK)'!BW73</f>
        <v>#REF!</v>
      </c>
      <c r="BX73" s="58" t="e">
        <f>'統計表(完成)'!BX73-'統計表(CHK)'!BX73</f>
        <v>#REF!</v>
      </c>
      <c r="BY73" s="58" t="e">
        <f>'統計表(完成)'!BY73-'統計表(CHK)'!BY73</f>
        <v>#REF!</v>
      </c>
      <c r="BZ73" s="58" t="e">
        <f>'統計表(完成)'!BZ73-'統計表(CHK)'!BZ73</f>
        <v>#REF!</v>
      </c>
      <c r="CA73" s="58" t="e">
        <f>'統計表(完成)'!CA73-'統計表(CHK)'!CA73</f>
        <v>#REF!</v>
      </c>
      <c r="CB73" s="123" t="e">
        <f>'統計表(完成)'!CB73-'統計表(CHK)'!CB73</f>
        <v>#REF!</v>
      </c>
      <c r="CC73" s="127" t="e">
        <f>'統計表(完成)'!CC73-'統計表(CHK)'!CC73</f>
        <v>#REF!</v>
      </c>
      <c r="CD73" s="60" t="e">
        <f>'統計表(完成)'!CD73-'統計表(CHK)'!CD73</f>
        <v>#REF!</v>
      </c>
      <c r="CE73" s="60" t="e">
        <f>'統計表(完成)'!CE73-'統計表(CHK)'!CE73</f>
        <v>#REF!</v>
      </c>
      <c r="CF73" s="60" t="e">
        <f>'統計表(完成)'!CF73-'統計表(CHK)'!CF73</f>
        <v>#REF!</v>
      </c>
      <c r="CG73" s="60" t="e">
        <f>'統計表(完成)'!CG73-'統計表(CHK)'!CG73</f>
        <v>#REF!</v>
      </c>
      <c r="CH73" s="60" t="e">
        <f>'統計表(完成)'!CH73-'統計表(CHK)'!CH73</f>
        <v>#REF!</v>
      </c>
      <c r="CI73" s="60" t="e">
        <f>'統計表(完成)'!CI73-'統計表(CHK)'!CI73</f>
        <v>#REF!</v>
      </c>
      <c r="CJ73" s="84">
        <f>'統計表(完成)'!CJ73-'統計表(CHK)'!CJ73</f>
        <v>0</v>
      </c>
      <c r="CK73" s="59" t="e">
        <f>'統計表(完成)'!CK73-'統計表(CHK)'!CK73</f>
        <v>#REF!</v>
      </c>
      <c r="CL73" s="67" t="e">
        <f>'統計表(完成)'!CL73-'統計表(CHK)'!CL73</f>
        <v>#REF!</v>
      </c>
      <c r="CM73" s="58" t="e">
        <f>'統計表(完成)'!CM73-'統計表(CHK)'!CM73</f>
        <v>#REF!</v>
      </c>
      <c r="CN73" s="58" t="e">
        <f>'統計表(完成)'!CN73-'統計表(CHK)'!CN73</f>
        <v>#REF!</v>
      </c>
      <c r="CO73" s="58" t="e">
        <f>'統計表(完成)'!CO73-'統計表(CHK)'!CO73</f>
        <v>#REF!</v>
      </c>
      <c r="CP73" s="58" t="e">
        <f>'統計表(完成)'!CP73-'統計表(CHK)'!CP73</f>
        <v>#REF!</v>
      </c>
      <c r="CQ73" s="58" t="e">
        <f>'統計表(完成)'!CQ73-'統計表(CHK)'!CQ73</f>
        <v>#REF!</v>
      </c>
      <c r="CR73" s="85">
        <f>'統計表(完成)'!CR73-'統計表(CHK)'!CR73</f>
        <v>0</v>
      </c>
      <c r="CS73" s="155" t="e">
        <f>'統計表(完成)'!CS73-'統計表(CHK)'!CS73</f>
        <v>#REF!</v>
      </c>
      <c r="CT73" s="166" t="e">
        <f>'統計表(完成)'!CT73-'統計表(CHK)'!CT73</f>
        <v>#REF!</v>
      </c>
      <c r="CU73" s="61" t="e">
        <f>'統計表(完成)'!CU73-'統計表(CHK)'!CU73</f>
        <v>#REF!</v>
      </c>
      <c r="CV73" s="61" t="e">
        <f>'統計表(完成)'!CV73-'統計表(CHK)'!CV73</f>
        <v>#REF!</v>
      </c>
      <c r="CW73" s="173" t="e">
        <f>'統計表(完成)'!CW73-'統計表(CHK)'!CW73</f>
        <v>#REF!</v>
      </c>
      <c r="CX73" s="58"/>
    </row>
    <row r="74" spans="1:102" x14ac:dyDescent="0.35">
      <c r="A74" s="236"/>
      <c r="B74" s="240"/>
      <c r="C74" s="71">
        <v>63</v>
      </c>
      <c r="D74" s="57" t="s">
        <v>39</v>
      </c>
      <c r="E74" s="60" t="e">
        <f>'統計表(完成)'!E74-'統計表(CHK)'!E74</f>
        <v>#REF!</v>
      </c>
      <c r="F74" s="60" t="e">
        <f>'統計表(完成)'!F74-'統計表(CHK)'!F74</f>
        <v>#REF!</v>
      </c>
      <c r="G74" s="60" t="e">
        <f>'統計表(完成)'!G74-'統計表(CHK)'!G74</f>
        <v>#REF!</v>
      </c>
      <c r="H74" s="60" t="e">
        <f>'統計表(完成)'!H74-'統計表(CHK)'!H74</f>
        <v>#REF!</v>
      </c>
      <c r="I74" s="60" t="e">
        <f>'統計表(完成)'!I74-'統計表(CHK)'!I74</f>
        <v>#REF!</v>
      </c>
      <c r="J74" s="60" t="e">
        <f>'統計表(完成)'!J74-'統計表(CHK)'!J74</f>
        <v>#REF!</v>
      </c>
      <c r="K74" s="60" t="e">
        <f>'統計表(完成)'!K74-'統計表(CHK)'!K74</f>
        <v>#REF!</v>
      </c>
      <c r="L74" s="60" t="e">
        <f>'統計表(完成)'!L74-'統計表(CHK)'!L74</f>
        <v>#REF!</v>
      </c>
      <c r="M74" s="60" t="e">
        <f>'統計表(完成)'!M74-'統計表(CHK)'!M74</f>
        <v>#REF!</v>
      </c>
      <c r="N74" s="60" t="e">
        <f>'統計表(完成)'!N74-'統計表(CHK)'!N74</f>
        <v>#REF!</v>
      </c>
      <c r="O74" s="60" t="e">
        <f>'統計表(完成)'!O74-'統計表(CHK)'!O74</f>
        <v>#REF!</v>
      </c>
      <c r="P74" s="60" t="e">
        <f>'統計表(完成)'!P74-'統計表(CHK)'!P74</f>
        <v>#REF!</v>
      </c>
      <c r="Q74" s="60" t="e">
        <f>'統計表(完成)'!Q74-'統計表(CHK)'!Q74</f>
        <v>#REF!</v>
      </c>
      <c r="R74" s="60" t="e">
        <f>'統計表(完成)'!R74-'統計表(CHK)'!R74</f>
        <v>#REF!</v>
      </c>
      <c r="S74" s="60" t="e">
        <f>'統計表(完成)'!S74-'統計表(CHK)'!S74</f>
        <v>#REF!</v>
      </c>
      <c r="T74" s="60" t="e">
        <f>'統計表(完成)'!T74-'統計表(CHK)'!T74</f>
        <v>#REF!</v>
      </c>
      <c r="U74" s="60" t="e">
        <f>'統計表(完成)'!U74-'統計表(CHK)'!U74</f>
        <v>#REF!</v>
      </c>
      <c r="V74" s="60" t="e">
        <f>'統計表(完成)'!V74-'統計表(CHK)'!V74</f>
        <v>#REF!</v>
      </c>
      <c r="W74" s="60" t="e">
        <f>'統計表(完成)'!W74-'統計表(CHK)'!W74</f>
        <v>#REF!</v>
      </c>
      <c r="X74" s="60" t="e">
        <f>'統計表(完成)'!X74-'統計表(CHK)'!X74</f>
        <v>#REF!</v>
      </c>
      <c r="Y74" s="60" t="e">
        <f>'統計表(完成)'!Y74-'統計表(CHK)'!Y74</f>
        <v>#REF!</v>
      </c>
      <c r="Z74" s="60" t="e">
        <f>'統計表(完成)'!Z74-'統計表(CHK)'!Z74</f>
        <v>#REF!</v>
      </c>
      <c r="AA74" s="60" t="e">
        <f>'統計表(完成)'!AA74-'統計表(CHK)'!AA74</f>
        <v>#REF!</v>
      </c>
      <c r="AB74" s="60" t="e">
        <f>'統計表(完成)'!AB74-'統計表(CHK)'!AB74</f>
        <v>#REF!</v>
      </c>
      <c r="AC74" s="60" t="e">
        <f>'統計表(完成)'!AC74-'統計表(CHK)'!AC74</f>
        <v>#REF!</v>
      </c>
      <c r="AD74" s="60" t="e">
        <f>'統計表(完成)'!AD74-'統計表(CHK)'!AD74</f>
        <v>#REF!</v>
      </c>
      <c r="AE74" s="60" t="e">
        <f>'統計表(完成)'!AE74-'統計表(CHK)'!AE74</f>
        <v>#REF!</v>
      </c>
      <c r="AF74" s="60" t="e">
        <f>'統計表(完成)'!AF74-'統計表(CHK)'!AF74</f>
        <v>#REF!</v>
      </c>
      <c r="AG74" s="60" t="e">
        <f>'統計表(完成)'!AG74-'統計表(CHK)'!AG74</f>
        <v>#REF!</v>
      </c>
      <c r="AH74" s="60" t="e">
        <f>'統計表(完成)'!AH74-'統計表(CHK)'!AH74</f>
        <v>#REF!</v>
      </c>
      <c r="AI74" s="60" t="e">
        <f>'統計表(完成)'!AI74-'統計表(CHK)'!AI74</f>
        <v>#REF!</v>
      </c>
      <c r="AJ74" s="60" t="e">
        <f>'統計表(完成)'!AJ74-'統計表(CHK)'!AJ74</f>
        <v>#REF!</v>
      </c>
      <c r="AK74" s="60" t="e">
        <f>'統計表(完成)'!AK74-'統計表(CHK)'!AK74</f>
        <v>#REF!</v>
      </c>
      <c r="AL74" s="60" t="e">
        <f>'統計表(完成)'!AL74-'統計表(CHK)'!AL74</f>
        <v>#REF!</v>
      </c>
      <c r="AM74" s="60" t="e">
        <f>'統計表(完成)'!AM74-'統計表(CHK)'!AM74</f>
        <v>#REF!</v>
      </c>
      <c r="AN74" s="60" t="e">
        <f>'統計表(完成)'!AN74-'統計表(CHK)'!AN74</f>
        <v>#REF!</v>
      </c>
      <c r="AO74" s="60" t="e">
        <f>'統計表(完成)'!AO74-'統計表(CHK)'!AO74</f>
        <v>#REF!</v>
      </c>
      <c r="AP74" s="98" t="e">
        <f>'統計表(完成)'!AP74-'統計表(CHK)'!AP74</f>
        <v>#REF!</v>
      </c>
      <c r="AQ74" s="58" t="e">
        <f>'統計表(完成)'!AQ74-'統計表(CHK)'!AQ74</f>
        <v>#REF!</v>
      </c>
      <c r="AR74" s="58" t="e">
        <f>'統計表(完成)'!AR74-'統計表(CHK)'!AR74</f>
        <v>#REF!</v>
      </c>
      <c r="AS74" s="58" t="e">
        <f>'統計表(完成)'!AS74-'統計表(CHK)'!AS74</f>
        <v>#REF!</v>
      </c>
      <c r="AT74" s="58" t="e">
        <f>'統計表(完成)'!AT74-'統計表(CHK)'!AT74</f>
        <v>#REF!</v>
      </c>
      <c r="AU74" s="58" t="e">
        <f>'統計表(完成)'!AU74-'統計表(CHK)'!AU74</f>
        <v>#REF!</v>
      </c>
      <c r="AV74" s="58" t="e">
        <f>'統計表(完成)'!AV74-'統計表(CHK)'!AV74</f>
        <v>#REF!</v>
      </c>
      <c r="AW74" s="58" t="e">
        <f>'統計表(完成)'!AW74-'統計表(CHK)'!AW74</f>
        <v>#REF!</v>
      </c>
      <c r="AX74" s="58" t="e">
        <f>'統計表(完成)'!AX74-'統計表(CHK)'!AX74</f>
        <v>#REF!</v>
      </c>
      <c r="AY74" s="58" t="e">
        <f>'統計表(完成)'!AY74-'統計表(CHK)'!AY74</f>
        <v>#REF!</v>
      </c>
      <c r="AZ74" s="58" t="e">
        <f>'統計表(完成)'!AZ74-'統計表(CHK)'!AZ74</f>
        <v>#REF!</v>
      </c>
      <c r="BA74" s="58" t="e">
        <f>'統計表(完成)'!BA74-'統計表(CHK)'!BA74</f>
        <v>#REF!</v>
      </c>
      <c r="BB74" s="58" t="e">
        <f>'統計表(完成)'!BB74-'統計表(CHK)'!BB74</f>
        <v>#REF!</v>
      </c>
      <c r="BC74" s="58" t="e">
        <f>'統計表(完成)'!BC74-'統計表(CHK)'!BC74</f>
        <v>#REF!</v>
      </c>
      <c r="BD74" s="58" t="e">
        <f>'統計表(完成)'!BD74-'統計表(CHK)'!BD74</f>
        <v>#REF!</v>
      </c>
      <c r="BE74" s="58" t="e">
        <f>'統計表(完成)'!BE74-'統計表(CHK)'!BE74</f>
        <v>#REF!</v>
      </c>
      <c r="BF74" s="58" t="e">
        <f>'統計表(完成)'!BF74-'統計表(CHK)'!BF74</f>
        <v>#REF!</v>
      </c>
      <c r="BG74" s="58" t="e">
        <f>'統計表(完成)'!BG74-'統計表(CHK)'!BG74</f>
        <v>#REF!</v>
      </c>
      <c r="BH74" s="58" t="e">
        <f>'統計表(完成)'!BH74-'統計表(CHK)'!BH74</f>
        <v>#REF!</v>
      </c>
      <c r="BI74" s="58" t="e">
        <f>'統計表(完成)'!BI74-'統計表(CHK)'!BI74</f>
        <v>#REF!</v>
      </c>
      <c r="BJ74" s="58" t="e">
        <f>'統計表(完成)'!BJ74-'統計表(CHK)'!BJ74</f>
        <v>#REF!</v>
      </c>
      <c r="BK74" s="58" t="e">
        <f>'統計表(完成)'!BK74-'統計表(CHK)'!BK74</f>
        <v>#REF!</v>
      </c>
      <c r="BL74" s="58" t="e">
        <f>'統計表(完成)'!BL74-'統計表(CHK)'!BL74</f>
        <v>#REF!</v>
      </c>
      <c r="BM74" s="58" t="e">
        <f>'統計表(完成)'!BM74-'統計表(CHK)'!BM74</f>
        <v>#REF!</v>
      </c>
      <c r="BN74" s="58" t="e">
        <f>'統計表(完成)'!BN74-'統計表(CHK)'!BN74</f>
        <v>#REF!</v>
      </c>
      <c r="BO74" s="58" t="e">
        <f>'統計表(完成)'!BO74-'統計表(CHK)'!BO74</f>
        <v>#REF!</v>
      </c>
      <c r="BP74" s="58" t="e">
        <f>'統計表(完成)'!BP74-'統計表(CHK)'!BP74</f>
        <v>#REF!</v>
      </c>
      <c r="BQ74" s="58" t="e">
        <f>'統計表(完成)'!BQ74-'統計表(CHK)'!BQ74</f>
        <v>#REF!</v>
      </c>
      <c r="BR74" s="58" t="e">
        <f>'統計表(完成)'!BR74-'統計表(CHK)'!BR74</f>
        <v>#REF!</v>
      </c>
      <c r="BS74" s="58" t="e">
        <f>'統計表(完成)'!BS74-'統計表(CHK)'!BS74</f>
        <v>#REF!</v>
      </c>
      <c r="BT74" s="58" t="e">
        <f>'統計表(完成)'!BT74-'統計表(CHK)'!BT74</f>
        <v>#REF!</v>
      </c>
      <c r="BU74" s="58" t="e">
        <f>'統計表(完成)'!BU74-'統計表(CHK)'!BU74</f>
        <v>#REF!</v>
      </c>
      <c r="BV74" s="58" t="e">
        <f>'統計表(完成)'!BV74-'統計表(CHK)'!BV74</f>
        <v>#REF!</v>
      </c>
      <c r="BW74" s="58" t="e">
        <f>'統計表(完成)'!BW74-'統計表(CHK)'!BW74</f>
        <v>#REF!</v>
      </c>
      <c r="BX74" s="58" t="e">
        <f>'統計表(完成)'!BX74-'統計表(CHK)'!BX74</f>
        <v>#REF!</v>
      </c>
      <c r="BY74" s="58" t="e">
        <f>'統計表(完成)'!BY74-'統計表(CHK)'!BY74</f>
        <v>#REF!</v>
      </c>
      <c r="BZ74" s="58" t="e">
        <f>'統計表(完成)'!BZ74-'統計表(CHK)'!BZ74</f>
        <v>#REF!</v>
      </c>
      <c r="CA74" s="58" t="e">
        <f>'統計表(完成)'!CA74-'統計表(CHK)'!CA74</f>
        <v>#REF!</v>
      </c>
      <c r="CB74" s="123" t="e">
        <f>'統計表(完成)'!CB74-'統計表(CHK)'!CB74</f>
        <v>#REF!</v>
      </c>
      <c r="CC74" s="127" t="e">
        <f>'統計表(完成)'!CC74-'統計表(CHK)'!CC74</f>
        <v>#REF!</v>
      </c>
      <c r="CD74" s="60" t="e">
        <f>'統計表(完成)'!CD74-'統計表(CHK)'!CD74</f>
        <v>#REF!</v>
      </c>
      <c r="CE74" s="60" t="e">
        <f>'統計表(完成)'!CE74-'統計表(CHK)'!CE74</f>
        <v>#REF!</v>
      </c>
      <c r="CF74" s="60" t="e">
        <f>'統計表(完成)'!CF74-'統計表(CHK)'!CF74</f>
        <v>#REF!</v>
      </c>
      <c r="CG74" s="60" t="e">
        <f>'統計表(完成)'!CG74-'統計表(CHK)'!CG74</f>
        <v>#REF!</v>
      </c>
      <c r="CH74" s="60" t="e">
        <f>'統計表(完成)'!CH74-'統計表(CHK)'!CH74</f>
        <v>#REF!</v>
      </c>
      <c r="CI74" s="60" t="e">
        <f>'統計表(完成)'!CI74-'統計表(CHK)'!CI74</f>
        <v>#REF!</v>
      </c>
      <c r="CJ74" s="84">
        <f>'統計表(完成)'!CJ74-'統計表(CHK)'!CJ74</f>
        <v>0</v>
      </c>
      <c r="CK74" s="59" t="e">
        <f>'統計表(完成)'!CK74-'統計表(CHK)'!CK74</f>
        <v>#REF!</v>
      </c>
      <c r="CL74" s="67" t="e">
        <f>'統計表(完成)'!CL74-'統計表(CHK)'!CL74</f>
        <v>#REF!</v>
      </c>
      <c r="CM74" s="58" t="e">
        <f>'統計表(完成)'!CM74-'統計表(CHK)'!CM74</f>
        <v>#REF!</v>
      </c>
      <c r="CN74" s="58" t="e">
        <f>'統計表(完成)'!CN74-'統計表(CHK)'!CN74</f>
        <v>#REF!</v>
      </c>
      <c r="CO74" s="58" t="e">
        <f>'統計表(完成)'!CO74-'統計表(CHK)'!CO74</f>
        <v>#REF!</v>
      </c>
      <c r="CP74" s="58" t="e">
        <f>'統計表(完成)'!CP74-'統計表(CHK)'!CP74</f>
        <v>#REF!</v>
      </c>
      <c r="CQ74" s="58" t="e">
        <f>'統計表(完成)'!CQ74-'統計表(CHK)'!CQ74</f>
        <v>#REF!</v>
      </c>
      <c r="CR74" s="85">
        <f>'統計表(完成)'!CR74-'統計表(CHK)'!CR74</f>
        <v>0</v>
      </c>
      <c r="CS74" s="155" t="e">
        <f>'統計表(完成)'!CS74-'統計表(CHK)'!CS74</f>
        <v>#REF!</v>
      </c>
      <c r="CT74" s="166" t="e">
        <f>'統計表(完成)'!CT74-'統計表(CHK)'!CT74</f>
        <v>#REF!</v>
      </c>
      <c r="CU74" s="61" t="e">
        <f>'統計表(完成)'!CU74-'統計表(CHK)'!CU74</f>
        <v>#REF!</v>
      </c>
      <c r="CV74" s="61" t="e">
        <f>'統計表(完成)'!CV74-'統計表(CHK)'!CV74</f>
        <v>#REF!</v>
      </c>
      <c r="CW74" s="173" t="e">
        <f>'統計表(完成)'!CW74-'統計表(CHK)'!CW74</f>
        <v>#REF!</v>
      </c>
      <c r="CX74" s="58"/>
    </row>
    <row r="75" spans="1:102" x14ac:dyDescent="0.35">
      <c r="A75" s="236"/>
      <c r="B75" s="240"/>
      <c r="C75" s="71">
        <v>64</v>
      </c>
      <c r="D75" s="57" t="s">
        <v>40</v>
      </c>
      <c r="E75" s="60" t="e">
        <f>'統計表(完成)'!E75-'統計表(CHK)'!E75</f>
        <v>#REF!</v>
      </c>
      <c r="F75" s="60" t="e">
        <f>'統計表(完成)'!F75-'統計表(CHK)'!F75</f>
        <v>#REF!</v>
      </c>
      <c r="G75" s="60" t="e">
        <f>'統計表(完成)'!G75-'統計表(CHK)'!G75</f>
        <v>#REF!</v>
      </c>
      <c r="H75" s="60" t="e">
        <f>'統計表(完成)'!H75-'統計表(CHK)'!H75</f>
        <v>#REF!</v>
      </c>
      <c r="I75" s="60" t="e">
        <f>'統計表(完成)'!I75-'統計表(CHK)'!I75</f>
        <v>#REF!</v>
      </c>
      <c r="J75" s="60" t="e">
        <f>'統計表(完成)'!J75-'統計表(CHK)'!J75</f>
        <v>#REF!</v>
      </c>
      <c r="K75" s="60" t="e">
        <f>'統計表(完成)'!K75-'統計表(CHK)'!K75</f>
        <v>#REF!</v>
      </c>
      <c r="L75" s="60" t="e">
        <f>'統計表(完成)'!L75-'統計表(CHK)'!L75</f>
        <v>#REF!</v>
      </c>
      <c r="M75" s="60" t="e">
        <f>'統計表(完成)'!M75-'統計表(CHK)'!M75</f>
        <v>#REF!</v>
      </c>
      <c r="N75" s="60" t="e">
        <f>'統計表(完成)'!N75-'統計表(CHK)'!N75</f>
        <v>#REF!</v>
      </c>
      <c r="O75" s="60" t="e">
        <f>'統計表(完成)'!O75-'統計表(CHK)'!O75</f>
        <v>#REF!</v>
      </c>
      <c r="P75" s="60" t="e">
        <f>'統計表(完成)'!P75-'統計表(CHK)'!P75</f>
        <v>#REF!</v>
      </c>
      <c r="Q75" s="60" t="e">
        <f>'統計表(完成)'!Q75-'統計表(CHK)'!Q75</f>
        <v>#REF!</v>
      </c>
      <c r="R75" s="60" t="e">
        <f>'統計表(完成)'!R75-'統計表(CHK)'!R75</f>
        <v>#REF!</v>
      </c>
      <c r="S75" s="60" t="e">
        <f>'統計表(完成)'!S75-'統計表(CHK)'!S75</f>
        <v>#REF!</v>
      </c>
      <c r="T75" s="60" t="e">
        <f>'統計表(完成)'!T75-'統計表(CHK)'!T75</f>
        <v>#REF!</v>
      </c>
      <c r="U75" s="60" t="e">
        <f>'統計表(完成)'!U75-'統計表(CHK)'!U75</f>
        <v>#REF!</v>
      </c>
      <c r="V75" s="60" t="e">
        <f>'統計表(完成)'!V75-'統計表(CHK)'!V75</f>
        <v>#REF!</v>
      </c>
      <c r="W75" s="60" t="e">
        <f>'統計表(完成)'!W75-'統計表(CHK)'!W75</f>
        <v>#REF!</v>
      </c>
      <c r="X75" s="60" t="e">
        <f>'統計表(完成)'!X75-'統計表(CHK)'!X75</f>
        <v>#REF!</v>
      </c>
      <c r="Y75" s="60" t="e">
        <f>'統計表(完成)'!Y75-'統計表(CHK)'!Y75</f>
        <v>#REF!</v>
      </c>
      <c r="Z75" s="60" t="e">
        <f>'統計表(完成)'!Z75-'統計表(CHK)'!Z75</f>
        <v>#REF!</v>
      </c>
      <c r="AA75" s="60" t="e">
        <f>'統計表(完成)'!AA75-'統計表(CHK)'!AA75</f>
        <v>#REF!</v>
      </c>
      <c r="AB75" s="60" t="e">
        <f>'統計表(完成)'!AB75-'統計表(CHK)'!AB75</f>
        <v>#REF!</v>
      </c>
      <c r="AC75" s="60" t="e">
        <f>'統計表(完成)'!AC75-'統計表(CHK)'!AC75</f>
        <v>#REF!</v>
      </c>
      <c r="AD75" s="60" t="e">
        <f>'統計表(完成)'!AD75-'統計表(CHK)'!AD75</f>
        <v>#REF!</v>
      </c>
      <c r="AE75" s="60" t="e">
        <f>'統計表(完成)'!AE75-'統計表(CHK)'!AE75</f>
        <v>#REF!</v>
      </c>
      <c r="AF75" s="60" t="e">
        <f>'統計表(完成)'!AF75-'統計表(CHK)'!AF75</f>
        <v>#REF!</v>
      </c>
      <c r="AG75" s="60" t="e">
        <f>'統計表(完成)'!AG75-'統計表(CHK)'!AG75</f>
        <v>#REF!</v>
      </c>
      <c r="AH75" s="60" t="e">
        <f>'統計表(完成)'!AH75-'統計表(CHK)'!AH75</f>
        <v>#REF!</v>
      </c>
      <c r="AI75" s="60" t="e">
        <f>'統計表(完成)'!AI75-'統計表(CHK)'!AI75</f>
        <v>#REF!</v>
      </c>
      <c r="AJ75" s="60" t="e">
        <f>'統計表(完成)'!AJ75-'統計表(CHK)'!AJ75</f>
        <v>#REF!</v>
      </c>
      <c r="AK75" s="60" t="e">
        <f>'統計表(完成)'!AK75-'統計表(CHK)'!AK75</f>
        <v>#REF!</v>
      </c>
      <c r="AL75" s="60" t="e">
        <f>'統計表(完成)'!AL75-'統計表(CHK)'!AL75</f>
        <v>#REF!</v>
      </c>
      <c r="AM75" s="60" t="e">
        <f>'統計表(完成)'!AM75-'統計表(CHK)'!AM75</f>
        <v>#REF!</v>
      </c>
      <c r="AN75" s="60" t="e">
        <f>'統計表(完成)'!AN75-'統計表(CHK)'!AN75</f>
        <v>#REF!</v>
      </c>
      <c r="AO75" s="60" t="e">
        <f>'統計表(完成)'!AO75-'統計表(CHK)'!AO75</f>
        <v>#REF!</v>
      </c>
      <c r="AP75" s="98" t="e">
        <f>'統計表(完成)'!AP75-'統計表(CHK)'!AP75</f>
        <v>#REF!</v>
      </c>
      <c r="AQ75" s="58" t="e">
        <f>'統計表(完成)'!AQ75-'統計表(CHK)'!AQ75</f>
        <v>#REF!</v>
      </c>
      <c r="AR75" s="58" t="e">
        <f>'統計表(完成)'!AR75-'統計表(CHK)'!AR75</f>
        <v>#REF!</v>
      </c>
      <c r="AS75" s="58" t="e">
        <f>'統計表(完成)'!AS75-'統計表(CHK)'!AS75</f>
        <v>#REF!</v>
      </c>
      <c r="AT75" s="58" t="e">
        <f>'統計表(完成)'!AT75-'統計表(CHK)'!AT75</f>
        <v>#REF!</v>
      </c>
      <c r="AU75" s="58" t="e">
        <f>'統計表(完成)'!AU75-'統計表(CHK)'!AU75</f>
        <v>#REF!</v>
      </c>
      <c r="AV75" s="58" t="e">
        <f>'統計表(完成)'!AV75-'統計表(CHK)'!AV75</f>
        <v>#REF!</v>
      </c>
      <c r="AW75" s="58" t="e">
        <f>'統計表(完成)'!AW75-'統計表(CHK)'!AW75</f>
        <v>#REF!</v>
      </c>
      <c r="AX75" s="58" t="e">
        <f>'統計表(完成)'!AX75-'統計表(CHK)'!AX75</f>
        <v>#REF!</v>
      </c>
      <c r="AY75" s="58" t="e">
        <f>'統計表(完成)'!AY75-'統計表(CHK)'!AY75</f>
        <v>#REF!</v>
      </c>
      <c r="AZ75" s="58" t="e">
        <f>'統計表(完成)'!AZ75-'統計表(CHK)'!AZ75</f>
        <v>#REF!</v>
      </c>
      <c r="BA75" s="58" t="e">
        <f>'統計表(完成)'!BA75-'統計表(CHK)'!BA75</f>
        <v>#REF!</v>
      </c>
      <c r="BB75" s="58" t="e">
        <f>'統計表(完成)'!BB75-'統計表(CHK)'!BB75</f>
        <v>#REF!</v>
      </c>
      <c r="BC75" s="58" t="e">
        <f>'統計表(完成)'!BC75-'統計表(CHK)'!BC75</f>
        <v>#REF!</v>
      </c>
      <c r="BD75" s="58" t="e">
        <f>'統計表(完成)'!BD75-'統計表(CHK)'!BD75</f>
        <v>#REF!</v>
      </c>
      <c r="BE75" s="58" t="e">
        <f>'統計表(完成)'!BE75-'統計表(CHK)'!BE75</f>
        <v>#REF!</v>
      </c>
      <c r="BF75" s="58" t="e">
        <f>'統計表(完成)'!BF75-'統計表(CHK)'!BF75</f>
        <v>#REF!</v>
      </c>
      <c r="BG75" s="58" t="e">
        <f>'統計表(完成)'!BG75-'統計表(CHK)'!BG75</f>
        <v>#REF!</v>
      </c>
      <c r="BH75" s="58" t="e">
        <f>'統計表(完成)'!BH75-'統計表(CHK)'!BH75</f>
        <v>#REF!</v>
      </c>
      <c r="BI75" s="58" t="e">
        <f>'統計表(完成)'!BI75-'統計表(CHK)'!BI75</f>
        <v>#REF!</v>
      </c>
      <c r="BJ75" s="58" t="e">
        <f>'統計表(完成)'!BJ75-'統計表(CHK)'!BJ75</f>
        <v>#REF!</v>
      </c>
      <c r="BK75" s="58" t="e">
        <f>'統計表(完成)'!BK75-'統計表(CHK)'!BK75</f>
        <v>#REF!</v>
      </c>
      <c r="BL75" s="58" t="e">
        <f>'統計表(完成)'!BL75-'統計表(CHK)'!BL75</f>
        <v>#REF!</v>
      </c>
      <c r="BM75" s="58" t="e">
        <f>'統計表(完成)'!BM75-'統計表(CHK)'!BM75</f>
        <v>#REF!</v>
      </c>
      <c r="BN75" s="58" t="e">
        <f>'統計表(完成)'!BN75-'統計表(CHK)'!BN75</f>
        <v>#REF!</v>
      </c>
      <c r="BO75" s="58" t="e">
        <f>'統計表(完成)'!BO75-'統計表(CHK)'!BO75</f>
        <v>#REF!</v>
      </c>
      <c r="BP75" s="58" t="e">
        <f>'統計表(完成)'!BP75-'統計表(CHK)'!BP75</f>
        <v>#REF!</v>
      </c>
      <c r="BQ75" s="58" t="e">
        <f>'統計表(完成)'!BQ75-'統計表(CHK)'!BQ75</f>
        <v>#REF!</v>
      </c>
      <c r="BR75" s="58" t="e">
        <f>'統計表(完成)'!BR75-'統計表(CHK)'!BR75</f>
        <v>#REF!</v>
      </c>
      <c r="BS75" s="58" t="e">
        <f>'統計表(完成)'!BS75-'統計表(CHK)'!BS75</f>
        <v>#REF!</v>
      </c>
      <c r="BT75" s="58" t="e">
        <f>'統計表(完成)'!BT75-'統計表(CHK)'!BT75</f>
        <v>#REF!</v>
      </c>
      <c r="BU75" s="58" t="e">
        <f>'統計表(完成)'!BU75-'統計表(CHK)'!BU75</f>
        <v>#REF!</v>
      </c>
      <c r="BV75" s="58" t="e">
        <f>'統計表(完成)'!BV75-'統計表(CHK)'!BV75</f>
        <v>#REF!</v>
      </c>
      <c r="BW75" s="58" t="e">
        <f>'統計表(完成)'!BW75-'統計表(CHK)'!BW75</f>
        <v>#REF!</v>
      </c>
      <c r="BX75" s="58" t="e">
        <f>'統計表(完成)'!BX75-'統計表(CHK)'!BX75</f>
        <v>#REF!</v>
      </c>
      <c r="BY75" s="58" t="e">
        <f>'統計表(完成)'!BY75-'統計表(CHK)'!BY75</f>
        <v>#REF!</v>
      </c>
      <c r="BZ75" s="58" t="e">
        <f>'統計表(完成)'!BZ75-'統計表(CHK)'!BZ75</f>
        <v>#REF!</v>
      </c>
      <c r="CA75" s="58" t="e">
        <f>'統計表(完成)'!CA75-'統計表(CHK)'!CA75</f>
        <v>#REF!</v>
      </c>
      <c r="CB75" s="123" t="e">
        <f>'統計表(完成)'!CB75-'統計表(CHK)'!CB75</f>
        <v>#REF!</v>
      </c>
      <c r="CC75" s="127" t="e">
        <f>'統計表(完成)'!CC75-'統計表(CHK)'!CC75</f>
        <v>#REF!</v>
      </c>
      <c r="CD75" s="60" t="e">
        <f>'統計表(完成)'!CD75-'統計表(CHK)'!CD75</f>
        <v>#REF!</v>
      </c>
      <c r="CE75" s="60" t="e">
        <f>'統計表(完成)'!CE75-'統計表(CHK)'!CE75</f>
        <v>#REF!</v>
      </c>
      <c r="CF75" s="60" t="e">
        <f>'統計表(完成)'!CF75-'統計表(CHK)'!CF75</f>
        <v>#REF!</v>
      </c>
      <c r="CG75" s="60" t="e">
        <f>'統計表(完成)'!CG75-'統計表(CHK)'!CG75</f>
        <v>#REF!</v>
      </c>
      <c r="CH75" s="60" t="e">
        <f>'統計表(完成)'!CH75-'統計表(CHK)'!CH75</f>
        <v>#REF!</v>
      </c>
      <c r="CI75" s="60" t="e">
        <f>'統計表(完成)'!CI75-'統計表(CHK)'!CI75</f>
        <v>#REF!</v>
      </c>
      <c r="CJ75" s="84">
        <f>'統計表(完成)'!CJ75-'統計表(CHK)'!CJ75</f>
        <v>0</v>
      </c>
      <c r="CK75" s="59" t="e">
        <f>'統計表(完成)'!CK75-'統計表(CHK)'!CK75</f>
        <v>#REF!</v>
      </c>
      <c r="CL75" s="67" t="e">
        <f>'統計表(完成)'!CL75-'統計表(CHK)'!CL75</f>
        <v>#REF!</v>
      </c>
      <c r="CM75" s="58" t="e">
        <f>'統計表(完成)'!CM75-'統計表(CHK)'!CM75</f>
        <v>#REF!</v>
      </c>
      <c r="CN75" s="58" t="e">
        <f>'統計表(完成)'!CN75-'統計表(CHK)'!CN75</f>
        <v>#REF!</v>
      </c>
      <c r="CO75" s="58" t="e">
        <f>'統計表(完成)'!CO75-'統計表(CHK)'!CO75</f>
        <v>#REF!</v>
      </c>
      <c r="CP75" s="58" t="e">
        <f>'統計表(完成)'!CP75-'統計表(CHK)'!CP75</f>
        <v>#REF!</v>
      </c>
      <c r="CQ75" s="58" t="e">
        <f>'統計表(完成)'!CQ75-'統計表(CHK)'!CQ75</f>
        <v>#REF!</v>
      </c>
      <c r="CR75" s="85">
        <f>'統計表(完成)'!CR75-'統計表(CHK)'!CR75</f>
        <v>0</v>
      </c>
      <c r="CS75" s="155" t="e">
        <f>'統計表(完成)'!CS75-'統計表(CHK)'!CS75</f>
        <v>#REF!</v>
      </c>
      <c r="CT75" s="166" t="e">
        <f>'統計表(完成)'!CT75-'統計表(CHK)'!CT75</f>
        <v>#REF!</v>
      </c>
      <c r="CU75" s="61" t="e">
        <f>'統計表(完成)'!CU75-'統計表(CHK)'!CU75</f>
        <v>#REF!</v>
      </c>
      <c r="CV75" s="61" t="e">
        <f>'統計表(完成)'!CV75-'統計表(CHK)'!CV75</f>
        <v>#REF!</v>
      </c>
      <c r="CW75" s="173" t="e">
        <f>'統計表(完成)'!CW75-'統計表(CHK)'!CW75</f>
        <v>#REF!</v>
      </c>
      <c r="CX75" s="58"/>
    </row>
    <row r="76" spans="1:102" x14ac:dyDescent="0.35">
      <c r="A76" s="236"/>
      <c r="B76" s="240"/>
      <c r="C76" s="71">
        <v>65</v>
      </c>
      <c r="D76" s="57" t="s">
        <v>41</v>
      </c>
      <c r="E76" s="60" t="e">
        <f>'統計表(完成)'!E76-'統計表(CHK)'!E76</f>
        <v>#REF!</v>
      </c>
      <c r="F76" s="60" t="e">
        <f>'統計表(完成)'!F76-'統計表(CHK)'!F76</f>
        <v>#REF!</v>
      </c>
      <c r="G76" s="60" t="e">
        <f>'統計表(完成)'!G76-'統計表(CHK)'!G76</f>
        <v>#REF!</v>
      </c>
      <c r="H76" s="60" t="e">
        <f>'統計表(完成)'!H76-'統計表(CHK)'!H76</f>
        <v>#REF!</v>
      </c>
      <c r="I76" s="60" t="e">
        <f>'統計表(完成)'!I76-'統計表(CHK)'!I76</f>
        <v>#REF!</v>
      </c>
      <c r="J76" s="60" t="e">
        <f>'統計表(完成)'!J76-'統計表(CHK)'!J76</f>
        <v>#REF!</v>
      </c>
      <c r="K76" s="60" t="e">
        <f>'統計表(完成)'!K76-'統計表(CHK)'!K76</f>
        <v>#REF!</v>
      </c>
      <c r="L76" s="60" t="e">
        <f>'統計表(完成)'!L76-'統計表(CHK)'!L76</f>
        <v>#REF!</v>
      </c>
      <c r="M76" s="60" t="e">
        <f>'統計表(完成)'!M76-'統計表(CHK)'!M76</f>
        <v>#REF!</v>
      </c>
      <c r="N76" s="60" t="e">
        <f>'統計表(完成)'!N76-'統計表(CHK)'!N76</f>
        <v>#REF!</v>
      </c>
      <c r="O76" s="60" t="e">
        <f>'統計表(完成)'!O76-'統計表(CHK)'!O76</f>
        <v>#REF!</v>
      </c>
      <c r="P76" s="60" t="e">
        <f>'統計表(完成)'!P76-'統計表(CHK)'!P76</f>
        <v>#REF!</v>
      </c>
      <c r="Q76" s="60" t="e">
        <f>'統計表(完成)'!Q76-'統計表(CHK)'!Q76</f>
        <v>#REF!</v>
      </c>
      <c r="R76" s="60" t="e">
        <f>'統計表(完成)'!R76-'統計表(CHK)'!R76</f>
        <v>#REF!</v>
      </c>
      <c r="S76" s="60" t="e">
        <f>'統計表(完成)'!S76-'統計表(CHK)'!S76</f>
        <v>#REF!</v>
      </c>
      <c r="T76" s="60" t="e">
        <f>'統計表(完成)'!T76-'統計表(CHK)'!T76</f>
        <v>#REF!</v>
      </c>
      <c r="U76" s="60" t="e">
        <f>'統計表(完成)'!U76-'統計表(CHK)'!U76</f>
        <v>#REF!</v>
      </c>
      <c r="V76" s="60" t="e">
        <f>'統計表(完成)'!V76-'統計表(CHK)'!V76</f>
        <v>#REF!</v>
      </c>
      <c r="W76" s="60" t="e">
        <f>'統計表(完成)'!W76-'統計表(CHK)'!W76</f>
        <v>#REF!</v>
      </c>
      <c r="X76" s="60" t="e">
        <f>'統計表(完成)'!X76-'統計表(CHK)'!X76</f>
        <v>#REF!</v>
      </c>
      <c r="Y76" s="60" t="e">
        <f>'統計表(完成)'!Y76-'統計表(CHK)'!Y76</f>
        <v>#REF!</v>
      </c>
      <c r="Z76" s="60" t="e">
        <f>'統計表(完成)'!Z76-'統計表(CHK)'!Z76</f>
        <v>#REF!</v>
      </c>
      <c r="AA76" s="60" t="e">
        <f>'統計表(完成)'!AA76-'統計表(CHK)'!AA76</f>
        <v>#REF!</v>
      </c>
      <c r="AB76" s="60" t="e">
        <f>'統計表(完成)'!AB76-'統計表(CHK)'!AB76</f>
        <v>#REF!</v>
      </c>
      <c r="AC76" s="60" t="e">
        <f>'統計表(完成)'!AC76-'統計表(CHK)'!AC76</f>
        <v>#REF!</v>
      </c>
      <c r="AD76" s="60" t="e">
        <f>'統計表(完成)'!AD76-'統計表(CHK)'!AD76</f>
        <v>#REF!</v>
      </c>
      <c r="AE76" s="60" t="e">
        <f>'統計表(完成)'!AE76-'統計表(CHK)'!AE76</f>
        <v>#REF!</v>
      </c>
      <c r="AF76" s="60" t="e">
        <f>'統計表(完成)'!AF76-'統計表(CHK)'!AF76</f>
        <v>#REF!</v>
      </c>
      <c r="AG76" s="60" t="e">
        <f>'統計表(完成)'!AG76-'統計表(CHK)'!AG76</f>
        <v>#REF!</v>
      </c>
      <c r="AH76" s="60" t="e">
        <f>'統計表(完成)'!AH76-'統計表(CHK)'!AH76</f>
        <v>#REF!</v>
      </c>
      <c r="AI76" s="60" t="e">
        <f>'統計表(完成)'!AI76-'統計表(CHK)'!AI76</f>
        <v>#REF!</v>
      </c>
      <c r="AJ76" s="60" t="e">
        <f>'統計表(完成)'!AJ76-'統計表(CHK)'!AJ76</f>
        <v>#REF!</v>
      </c>
      <c r="AK76" s="60" t="e">
        <f>'統計表(完成)'!AK76-'統計表(CHK)'!AK76</f>
        <v>#REF!</v>
      </c>
      <c r="AL76" s="60" t="e">
        <f>'統計表(完成)'!AL76-'統計表(CHK)'!AL76</f>
        <v>#REF!</v>
      </c>
      <c r="AM76" s="60" t="e">
        <f>'統計表(完成)'!AM76-'統計表(CHK)'!AM76</f>
        <v>#REF!</v>
      </c>
      <c r="AN76" s="60" t="e">
        <f>'統計表(完成)'!AN76-'統計表(CHK)'!AN76</f>
        <v>#REF!</v>
      </c>
      <c r="AO76" s="60" t="e">
        <f>'統計表(完成)'!AO76-'統計表(CHK)'!AO76</f>
        <v>#REF!</v>
      </c>
      <c r="AP76" s="98" t="e">
        <f>'統計表(完成)'!AP76-'統計表(CHK)'!AP76</f>
        <v>#REF!</v>
      </c>
      <c r="AQ76" s="58" t="e">
        <f>'統計表(完成)'!AQ76-'統計表(CHK)'!AQ76</f>
        <v>#REF!</v>
      </c>
      <c r="AR76" s="58" t="e">
        <f>'統計表(完成)'!AR76-'統計表(CHK)'!AR76</f>
        <v>#REF!</v>
      </c>
      <c r="AS76" s="58" t="e">
        <f>'統計表(完成)'!AS76-'統計表(CHK)'!AS76</f>
        <v>#REF!</v>
      </c>
      <c r="AT76" s="58" t="e">
        <f>'統計表(完成)'!AT76-'統計表(CHK)'!AT76</f>
        <v>#REF!</v>
      </c>
      <c r="AU76" s="58" t="e">
        <f>'統計表(完成)'!AU76-'統計表(CHK)'!AU76</f>
        <v>#REF!</v>
      </c>
      <c r="AV76" s="58" t="e">
        <f>'統計表(完成)'!AV76-'統計表(CHK)'!AV76</f>
        <v>#REF!</v>
      </c>
      <c r="AW76" s="58" t="e">
        <f>'統計表(完成)'!AW76-'統計表(CHK)'!AW76</f>
        <v>#REF!</v>
      </c>
      <c r="AX76" s="58" t="e">
        <f>'統計表(完成)'!AX76-'統計表(CHK)'!AX76</f>
        <v>#REF!</v>
      </c>
      <c r="AY76" s="58" t="e">
        <f>'統計表(完成)'!AY76-'統計表(CHK)'!AY76</f>
        <v>#REF!</v>
      </c>
      <c r="AZ76" s="58" t="e">
        <f>'統計表(完成)'!AZ76-'統計表(CHK)'!AZ76</f>
        <v>#REF!</v>
      </c>
      <c r="BA76" s="58" t="e">
        <f>'統計表(完成)'!BA76-'統計表(CHK)'!BA76</f>
        <v>#REF!</v>
      </c>
      <c r="BB76" s="58" t="e">
        <f>'統計表(完成)'!BB76-'統計表(CHK)'!BB76</f>
        <v>#REF!</v>
      </c>
      <c r="BC76" s="58" t="e">
        <f>'統計表(完成)'!BC76-'統計表(CHK)'!BC76</f>
        <v>#REF!</v>
      </c>
      <c r="BD76" s="58" t="e">
        <f>'統計表(完成)'!BD76-'統計表(CHK)'!BD76</f>
        <v>#REF!</v>
      </c>
      <c r="BE76" s="58" t="e">
        <f>'統計表(完成)'!BE76-'統計表(CHK)'!BE76</f>
        <v>#REF!</v>
      </c>
      <c r="BF76" s="58" t="e">
        <f>'統計表(完成)'!BF76-'統計表(CHK)'!BF76</f>
        <v>#REF!</v>
      </c>
      <c r="BG76" s="58" t="e">
        <f>'統計表(完成)'!BG76-'統計表(CHK)'!BG76</f>
        <v>#REF!</v>
      </c>
      <c r="BH76" s="58" t="e">
        <f>'統計表(完成)'!BH76-'統計表(CHK)'!BH76</f>
        <v>#REF!</v>
      </c>
      <c r="BI76" s="58" t="e">
        <f>'統計表(完成)'!BI76-'統計表(CHK)'!BI76</f>
        <v>#REF!</v>
      </c>
      <c r="BJ76" s="58" t="e">
        <f>'統計表(完成)'!BJ76-'統計表(CHK)'!BJ76</f>
        <v>#REF!</v>
      </c>
      <c r="BK76" s="58" t="e">
        <f>'統計表(完成)'!BK76-'統計表(CHK)'!BK76</f>
        <v>#REF!</v>
      </c>
      <c r="BL76" s="58" t="e">
        <f>'統計表(完成)'!BL76-'統計表(CHK)'!BL76</f>
        <v>#REF!</v>
      </c>
      <c r="BM76" s="58" t="e">
        <f>'統計表(完成)'!BM76-'統計表(CHK)'!BM76</f>
        <v>#REF!</v>
      </c>
      <c r="BN76" s="58" t="e">
        <f>'統計表(完成)'!BN76-'統計表(CHK)'!BN76</f>
        <v>#REF!</v>
      </c>
      <c r="BO76" s="58" t="e">
        <f>'統計表(完成)'!BO76-'統計表(CHK)'!BO76</f>
        <v>#REF!</v>
      </c>
      <c r="BP76" s="58" t="e">
        <f>'統計表(完成)'!BP76-'統計表(CHK)'!BP76</f>
        <v>#REF!</v>
      </c>
      <c r="BQ76" s="58" t="e">
        <f>'統計表(完成)'!BQ76-'統計表(CHK)'!BQ76</f>
        <v>#REF!</v>
      </c>
      <c r="BR76" s="58" t="e">
        <f>'統計表(完成)'!BR76-'統計表(CHK)'!BR76</f>
        <v>#REF!</v>
      </c>
      <c r="BS76" s="58" t="e">
        <f>'統計表(完成)'!BS76-'統計表(CHK)'!BS76</f>
        <v>#REF!</v>
      </c>
      <c r="BT76" s="58" t="e">
        <f>'統計表(完成)'!BT76-'統計表(CHK)'!BT76</f>
        <v>#REF!</v>
      </c>
      <c r="BU76" s="58" t="e">
        <f>'統計表(完成)'!BU76-'統計表(CHK)'!BU76</f>
        <v>#REF!</v>
      </c>
      <c r="BV76" s="58" t="e">
        <f>'統計表(完成)'!BV76-'統計表(CHK)'!BV76</f>
        <v>#REF!</v>
      </c>
      <c r="BW76" s="58" t="e">
        <f>'統計表(完成)'!BW76-'統計表(CHK)'!BW76</f>
        <v>#REF!</v>
      </c>
      <c r="BX76" s="58" t="e">
        <f>'統計表(完成)'!BX76-'統計表(CHK)'!BX76</f>
        <v>#REF!</v>
      </c>
      <c r="BY76" s="58" t="e">
        <f>'統計表(完成)'!BY76-'統計表(CHK)'!BY76</f>
        <v>#REF!</v>
      </c>
      <c r="BZ76" s="58" t="e">
        <f>'統計表(完成)'!BZ76-'統計表(CHK)'!BZ76</f>
        <v>#REF!</v>
      </c>
      <c r="CA76" s="58" t="e">
        <f>'統計表(完成)'!CA76-'統計表(CHK)'!CA76</f>
        <v>#REF!</v>
      </c>
      <c r="CB76" s="123" t="e">
        <f>'統計表(完成)'!CB76-'統計表(CHK)'!CB76</f>
        <v>#REF!</v>
      </c>
      <c r="CC76" s="127" t="e">
        <f>'統計表(完成)'!CC76-'統計表(CHK)'!CC76</f>
        <v>#REF!</v>
      </c>
      <c r="CD76" s="60" t="e">
        <f>'統計表(完成)'!CD76-'統計表(CHK)'!CD76</f>
        <v>#REF!</v>
      </c>
      <c r="CE76" s="60" t="e">
        <f>'統計表(完成)'!CE76-'統計表(CHK)'!CE76</f>
        <v>#REF!</v>
      </c>
      <c r="CF76" s="60" t="e">
        <f>'統計表(完成)'!CF76-'統計表(CHK)'!CF76</f>
        <v>#REF!</v>
      </c>
      <c r="CG76" s="60" t="e">
        <f>'統計表(完成)'!CG76-'統計表(CHK)'!CG76</f>
        <v>#REF!</v>
      </c>
      <c r="CH76" s="60" t="e">
        <f>'統計表(完成)'!CH76-'統計表(CHK)'!CH76</f>
        <v>#REF!</v>
      </c>
      <c r="CI76" s="60" t="e">
        <f>'統計表(完成)'!CI76-'統計表(CHK)'!CI76</f>
        <v>#REF!</v>
      </c>
      <c r="CJ76" s="84">
        <f>'統計表(完成)'!CJ76-'統計表(CHK)'!CJ76</f>
        <v>0</v>
      </c>
      <c r="CK76" s="59" t="e">
        <f>'統計表(完成)'!CK76-'統計表(CHK)'!CK76</f>
        <v>#REF!</v>
      </c>
      <c r="CL76" s="67" t="e">
        <f>'統計表(完成)'!CL76-'統計表(CHK)'!CL76</f>
        <v>#REF!</v>
      </c>
      <c r="CM76" s="58" t="e">
        <f>'統計表(完成)'!CM76-'統計表(CHK)'!CM76</f>
        <v>#REF!</v>
      </c>
      <c r="CN76" s="58" t="e">
        <f>'統計表(完成)'!CN76-'統計表(CHK)'!CN76</f>
        <v>#REF!</v>
      </c>
      <c r="CO76" s="58" t="e">
        <f>'統計表(完成)'!CO76-'統計表(CHK)'!CO76</f>
        <v>#REF!</v>
      </c>
      <c r="CP76" s="58" t="e">
        <f>'統計表(完成)'!CP76-'統計表(CHK)'!CP76</f>
        <v>#REF!</v>
      </c>
      <c r="CQ76" s="58" t="e">
        <f>'統計表(完成)'!CQ76-'統計表(CHK)'!CQ76</f>
        <v>#REF!</v>
      </c>
      <c r="CR76" s="85">
        <f>'統計表(完成)'!CR76-'統計表(CHK)'!CR76</f>
        <v>0</v>
      </c>
      <c r="CS76" s="155" t="e">
        <f>'統計表(完成)'!CS76-'統計表(CHK)'!CS76</f>
        <v>#REF!</v>
      </c>
      <c r="CT76" s="166" t="e">
        <f>'統計表(完成)'!CT76-'統計表(CHK)'!CT76</f>
        <v>#REF!</v>
      </c>
      <c r="CU76" s="61" t="e">
        <f>'統計表(完成)'!CU76-'統計表(CHK)'!CU76</f>
        <v>#REF!</v>
      </c>
      <c r="CV76" s="61" t="e">
        <f>'統計表(完成)'!CV76-'統計表(CHK)'!CV76</f>
        <v>#REF!</v>
      </c>
      <c r="CW76" s="173" t="e">
        <f>'統計表(完成)'!CW76-'統計表(CHK)'!CW76</f>
        <v>#REF!</v>
      </c>
      <c r="CX76" s="58"/>
    </row>
    <row r="77" spans="1:102" x14ac:dyDescent="0.35">
      <c r="A77" s="236"/>
      <c r="B77" s="240"/>
      <c r="C77" s="71">
        <v>66</v>
      </c>
      <c r="D77" s="57" t="s">
        <v>42</v>
      </c>
      <c r="E77" s="60" t="e">
        <f>'統計表(完成)'!E77-'統計表(CHK)'!E77</f>
        <v>#REF!</v>
      </c>
      <c r="F77" s="60" t="e">
        <f>'統計表(完成)'!F77-'統計表(CHK)'!F77</f>
        <v>#REF!</v>
      </c>
      <c r="G77" s="60" t="e">
        <f>'統計表(完成)'!G77-'統計表(CHK)'!G77</f>
        <v>#REF!</v>
      </c>
      <c r="H77" s="60" t="e">
        <f>'統計表(完成)'!H77-'統計表(CHK)'!H77</f>
        <v>#REF!</v>
      </c>
      <c r="I77" s="60" t="e">
        <f>'統計表(完成)'!I77-'統計表(CHK)'!I77</f>
        <v>#REF!</v>
      </c>
      <c r="J77" s="60" t="e">
        <f>'統計表(完成)'!J77-'統計表(CHK)'!J77</f>
        <v>#REF!</v>
      </c>
      <c r="K77" s="60" t="e">
        <f>'統計表(完成)'!K77-'統計表(CHK)'!K77</f>
        <v>#REF!</v>
      </c>
      <c r="L77" s="60" t="e">
        <f>'統計表(完成)'!L77-'統計表(CHK)'!L77</f>
        <v>#REF!</v>
      </c>
      <c r="M77" s="60" t="e">
        <f>'統計表(完成)'!M77-'統計表(CHK)'!M77</f>
        <v>#REF!</v>
      </c>
      <c r="N77" s="60" t="e">
        <f>'統計表(完成)'!N77-'統計表(CHK)'!N77</f>
        <v>#REF!</v>
      </c>
      <c r="O77" s="60" t="e">
        <f>'統計表(完成)'!O77-'統計表(CHK)'!O77</f>
        <v>#REF!</v>
      </c>
      <c r="P77" s="60" t="e">
        <f>'統計表(完成)'!P77-'統計表(CHK)'!P77</f>
        <v>#REF!</v>
      </c>
      <c r="Q77" s="60" t="e">
        <f>'統計表(完成)'!Q77-'統計表(CHK)'!Q77</f>
        <v>#REF!</v>
      </c>
      <c r="R77" s="60" t="e">
        <f>'統計表(完成)'!R77-'統計表(CHK)'!R77</f>
        <v>#REF!</v>
      </c>
      <c r="S77" s="60" t="e">
        <f>'統計表(完成)'!S77-'統計表(CHK)'!S77</f>
        <v>#REF!</v>
      </c>
      <c r="T77" s="60" t="e">
        <f>'統計表(完成)'!T77-'統計表(CHK)'!T77</f>
        <v>#REF!</v>
      </c>
      <c r="U77" s="60" t="e">
        <f>'統計表(完成)'!U77-'統計表(CHK)'!U77</f>
        <v>#REF!</v>
      </c>
      <c r="V77" s="60" t="e">
        <f>'統計表(完成)'!V77-'統計表(CHK)'!V77</f>
        <v>#REF!</v>
      </c>
      <c r="W77" s="60" t="e">
        <f>'統計表(完成)'!W77-'統計表(CHK)'!W77</f>
        <v>#REF!</v>
      </c>
      <c r="X77" s="60" t="e">
        <f>'統計表(完成)'!X77-'統計表(CHK)'!X77</f>
        <v>#REF!</v>
      </c>
      <c r="Y77" s="60" t="e">
        <f>'統計表(完成)'!Y77-'統計表(CHK)'!Y77</f>
        <v>#REF!</v>
      </c>
      <c r="Z77" s="60" t="e">
        <f>'統計表(完成)'!Z77-'統計表(CHK)'!Z77</f>
        <v>#REF!</v>
      </c>
      <c r="AA77" s="60" t="e">
        <f>'統計表(完成)'!AA77-'統計表(CHK)'!AA77</f>
        <v>#REF!</v>
      </c>
      <c r="AB77" s="60" t="e">
        <f>'統計表(完成)'!AB77-'統計表(CHK)'!AB77</f>
        <v>#REF!</v>
      </c>
      <c r="AC77" s="60" t="e">
        <f>'統計表(完成)'!AC77-'統計表(CHK)'!AC77</f>
        <v>#REF!</v>
      </c>
      <c r="AD77" s="60" t="e">
        <f>'統計表(完成)'!AD77-'統計表(CHK)'!AD77</f>
        <v>#REF!</v>
      </c>
      <c r="AE77" s="60" t="e">
        <f>'統計表(完成)'!AE77-'統計表(CHK)'!AE77</f>
        <v>#REF!</v>
      </c>
      <c r="AF77" s="60" t="e">
        <f>'統計表(完成)'!AF77-'統計表(CHK)'!AF77</f>
        <v>#REF!</v>
      </c>
      <c r="AG77" s="60" t="e">
        <f>'統計表(完成)'!AG77-'統計表(CHK)'!AG77</f>
        <v>#REF!</v>
      </c>
      <c r="AH77" s="60" t="e">
        <f>'統計表(完成)'!AH77-'統計表(CHK)'!AH77</f>
        <v>#REF!</v>
      </c>
      <c r="AI77" s="60" t="e">
        <f>'統計表(完成)'!AI77-'統計表(CHK)'!AI77</f>
        <v>#REF!</v>
      </c>
      <c r="AJ77" s="60" t="e">
        <f>'統計表(完成)'!AJ77-'統計表(CHK)'!AJ77</f>
        <v>#REF!</v>
      </c>
      <c r="AK77" s="60" t="e">
        <f>'統計表(完成)'!AK77-'統計表(CHK)'!AK77</f>
        <v>#REF!</v>
      </c>
      <c r="AL77" s="60" t="e">
        <f>'統計表(完成)'!AL77-'統計表(CHK)'!AL77</f>
        <v>#REF!</v>
      </c>
      <c r="AM77" s="60" t="e">
        <f>'統計表(完成)'!AM77-'統計表(CHK)'!AM77</f>
        <v>#REF!</v>
      </c>
      <c r="AN77" s="60" t="e">
        <f>'統計表(完成)'!AN77-'統計表(CHK)'!AN77</f>
        <v>#REF!</v>
      </c>
      <c r="AO77" s="60" t="e">
        <f>'統計表(完成)'!AO77-'統計表(CHK)'!AO77</f>
        <v>#REF!</v>
      </c>
      <c r="AP77" s="98" t="e">
        <f>'統計表(完成)'!AP77-'統計表(CHK)'!AP77</f>
        <v>#REF!</v>
      </c>
      <c r="AQ77" s="58" t="e">
        <f>'統計表(完成)'!AQ77-'統計表(CHK)'!AQ77</f>
        <v>#REF!</v>
      </c>
      <c r="AR77" s="58" t="e">
        <f>'統計表(完成)'!AR77-'統計表(CHK)'!AR77</f>
        <v>#REF!</v>
      </c>
      <c r="AS77" s="58" t="e">
        <f>'統計表(完成)'!AS77-'統計表(CHK)'!AS77</f>
        <v>#REF!</v>
      </c>
      <c r="AT77" s="58" t="e">
        <f>'統計表(完成)'!AT77-'統計表(CHK)'!AT77</f>
        <v>#REF!</v>
      </c>
      <c r="AU77" s="58" t="e">
        <f>'統計表(完成)'!AU77-'統計表(CHK)'!AU77</f>
        <v>#REF!</v>
      </c>
      <c r="AV77" s="58" t="e">
        <f>'統計表(完成)'!AV77-'統計表(CHK)'!AV77</f>
        <v>#REF!</v>
      </c>
      <c r="AW77" s="58" t="e">
        <f>'統計表(完成)'!AW77-'統計表(CHK)'!AW77</f>
        <v>#REF!</v>
      </c>
      <c r="AX77" s="58" t="e">
        <f>'統計表(完成)'!AX77-'統計表(CHK)'!AX77</f>
        <v>#REF!</v>
      </c>
      <c r="AY77" s="58" t="e">
        <f>'統計表(完成)'!AY77-'統計表(CHK)'!AY77</f>
        <v>#REF!</v>
      </c>
      <c r="AZ77" s="58" t="e">
        <f>'統計表(完成)'!AZ77-'統計表(CHK)'!AZ77</f>
        <v>#REF!</v>
      </c>
      <c r="BA77" s="58" t="e">
        <f>'統計表(完成)'!BA77-'統計表(CHK)'!BA77</f>
        <v>#REF!</v>
      </c>
      <c r="BB77" s="58" t="e">
        <f>'統計表(完成)'!BB77-'統計表(CHK)'!BB77</f>
        <v>#REF!</v>
      </c>
      <c r="BC77" s="58" t="e">
        <f>'統計表(完成)'!BC77-'統計表(CHK)'!BC77</f>
        <v>#REF!</v>
      </c>
      <c r="BD77" s="58" t="e">
        <f>'統計表(完成)'!BD77-'統計表(CHK)'!BD77</f>
        <v>#REF!</v>
      </c>
      <c r="BE77" s="58" t="e">
        <f>'統計表(完成)'!BE77-'統計表(CHK)'!BE77</f>
        <v>#REF!</v>
      </c>
      <c r="BF77" s="58" t="e">
        <f>'統計表(完成)'!BF77-'統計表(CHK)'!BF77</f>
        <v>#REF!</v>
      </c>
      <c r="BG77" s="58" t="e">
        <f>'統計表(完成)'!BG77-'統計表(CHK)'!BG77</f>
        <v>#REF!</v>
      </c>
      <c r="BH77" s="58" t="e">
        <f>'統計表(完成)'!BH77-'統計表(CHK)'!BH77</f>
        <v>#REF!</v>
      </c>
      <c r="BI77" s="58" t="e">
        <f>'統計表(完成)'!BI77-'統計表(CHK)'!BI77</f>
        <v>#REF!</v>
      </c>
      <c r="BJ77" s="58" t="e">
        <f>'統計表(完成)'!BJ77-'統計表(CHK)'!BJ77</f>
        <v>#REF!</v>
      </c>
      <c r="BK77" s="58" t="e">
        <f>'統計表(完成)'!BK77-'統計表(CHK)'!BK77</f>
        <v>#REF!</v>
      </c>
      <c r="BL77" s="58" t="e">
        <f>'統計表(完成)'!BL77-'統計表(CHK)'!BL77</f>
        <v>#REF!</v>
      </c>
      <c r="BM77" s="58" t="e">
        <f>'統計表(完成)'!BM77-'統計表(CHK)'!BM77</f>
        <v>#REF!</v>
      </c>
      <c r="BN77" s="58" t="e">
        <f>'統計表(完成)'!BN77-'統計表(CHK)'!BN77</f>
        <v>#REF!</v>
      </c>
      <c r="BO77" s="58" t="e">
        <f>'統計表(完成)'!BO77-'統計表(CHK)'!BO77</f>
        <v>#REF!</v>
      </c>
      <c r="BP77" s="58" t="e">
        <f>'統計表(完成)'!BP77-'統計表(CHK)'!BP77</f>
        <v>#REF!</v>
      </c>
      <c r="BQ77" s="58" t="e">
        <f>'統計表(完成)'!BQ77-'統計表(CHK)'!BQ77</f>
        <v>#REF!</v>
      </c>
      <c r="BR77" s="58" t="e">
        <f>'統計表(完成)'!BR77-'統計表(CHK)'!BR77</f>
        <v>#REF!</v>
      </c>
      <c r="BS77" s="58" t="e">
        <f>'統計表(完成)'!BS77-'統計表(CHK)'!BS77</f>
        <v>#REF!</v>
      </c>
      <c r="BT77" s="58" t="e">
        <f>'統計表(完成)'!BT77-'統計表(CHK)'!BT77</f>
        <v>#REF!</v>
      </c>
      <c r="BU77" s="58" t="e">
        <f>'統計表(完成)'!BU77-'統計表(CHK)'!BU77</f>
        <v>#REF!</v>
      </c>
      <c r="BV77" s="58" t="e">
        <f>'統計表(完成)'!BV77-'統計表(CHK)'!BV77</f>
        <v>#REF!</v>
      </c>
      <c r="BW77" s="58" t="e">
        <f>'統計表(完成)'!BW77-'統計表(CHK)'!BW77</f>
        <v>#REF!</v>
      </c>
      <c r="BX77" s="58" t="e">
        <f>'統計表(完成)'!BX77-'統計表(CHK)'!BX77</f>
        <v>#REF!</v>
      </c>
      <c r="BY77" s="58" t="e">
        <f>'統計表(完成)'!BY77-'統計表(CHK)'!BY77</f>
        <v>#REF!</v>
      </c>
      <c r="BZ77" s="58" t="e">
        <f>'統計表(完成)'!BZ77-'統計表(CHK)'!BZ77</f>
        <v>#REF!</v>
      </c>
      <c r="CA77" s="58" t="e">
        <f>'統計表(完成)'!CA77-'統計表(CHK)'!CA77</f>
        <v>#REF!</v>
      </c>
      <c r="CB77" s="123" t="e">
        <f>'統計表(完成)'!CB77-'統計表(CHK)'!CB77</f>
        <v>#REF!</v>
      </c>
      <c r="CC77" s="127" t="e">
        <f>'統計表(完成)'!CC77-'統計表(CHK)'!CC77</f>
        <v>#REF!</v>
      </c>
      <c r="CD77" s="60" t="e">
        <f>'統計表(完成)'!CD77-'統計表(CHK)'!CD77</f>
        <v>#REF!</v>
      </c>
      <c r="CE77" s="60" t="e">
        <f>'統計表(完成)'!CE77-'統計表(CHK)'!CE77</f>
        <v>#REF!</v>
      </c>
      <c r="CF77" s="60" t="e">
        <f>'統計表(完成)'!CF77-'統計表(CHK)'!CF77</f>
        <v>#REF!</v>
      </c>
      <c r="CG77" s="60" t="e">
        <f>'統計表(完成)'!CG77-'統計表(CHK)'!CG77</f>
        <v>#REF!</v>
      </c>
      <c r="CH77" s="60" t="e">
        <f>'統計表(完成)'!CH77-'統計表(CHK)'!CH77</f>
        <v>#REF!</v>
      </c>
      <c r="CI77" s="60" t="e">
        <f>'統計表(完成)'!CI77-'統計表(CHK)'!CI77</f>
        <v>#REF!</v>
      </c>
      <c r="CJ77" s="84">
        <f>'統計表(完成)'!CJ77-'統計表(CHK)'!CJ77</f>
        <v>0</v>
      </c>
      <c r="CK77" s="59" t="e">
        <f>'統計表(完成)'!CK77-'統計表(CHK)'!CK77</f>
        <v>#REF!</v>
      </c>
      <c r="CL77" s="67" t="e">
        <f>'統計表(完成)'!CL77-'統計表(CHK)'!CL77</f>
        <v>#REF!</v>
      </c>
      <c r="CM77" s="58" t="e">
        <f>'統計表(完成)'!CM77-'統計表(CHK)'!CM77</f>
        <v>#REF!</v>
      </c>
      <c r="CN77" s="58" t="e">
        <f>'統計表(完成)'!CN77-'統計表(CHK)'!CN77</f>
        <v>#REF!</v>
      </c>
      <c r="CO77" s="58" t="e">
        <f>'統計表(完成)'!CO77-'統計表(CHK)'!CO77</f>
        <v>#REF!</v>
      </c>
      <c r="CP77" s="58" t="e">
        <f>'統計表(完成)'!CP77-'統計表(CHK)'!CP77</f>
        <v>#REF!</v>
      </c>
      <c r="CQ77" s="58" t="e">
        <f>'統計表(完成)'!CQ77-'統計表(CHK)'!CQ77</f>
        <v>#REF!</v>
      </c>
      <c r="CR77" s="85">
        <f>'統計表(完成)'!CR77-'統計表(CHK)'!CR77</f>
        <v>0</v>
      </c>
      <c r="CS77" s="155" t="e">
        <f>'統計表(完成)'!CS77-'統計表(CHK)'!CS77</f>
        <v>#REF!</v>
      </c>
      <c r="CT77" s="166" t="e">
        <f>'統計表(完成)'!CT77-'統計表(CHK)'!CT77</f>
        <v>#REF!</v>
      </c>
      <c r="CU77" s="61" t="e">
        <f>'統計表(完成)'!CU77-'統計表(CHK)'!CU77</f>
        <v>#REF!</v>
      </c>
      <c r="CV77" s="61" t="e">
        <f>'統計表(完成)'!CV77-'統計表(CHK)'!CV77</f>
        <v>#REF!</v>
      </c>
      <c r="CW77" s="173" t="e">
        <f>'統計表(完成)'!CW77-'統計表(CHK)'!CW77</f>
        <v>#REF!</v>
      </c>
      <c r="CX77" s="58"/>
    </row>
    <row r="78" spans="1:102" x14ac:dyDescent="0.35">
      <c r="A78" s="236"/>
      <c r="B78" s="240"/>
      <c r="C78" s="72">
        <v>67</v>
      </c>
      <c r="D78" s="57" t="s">
        <v>43</v>
      </c>
      <c r="E78" s="60" t="e">
        <f>'統計表(完成)'!E78-'統計表(CHK)'!E78</f>
        <v>#REF!</v>
      </c>
      <c r="F78" s="60" t="e">
        <f>'統計表(完成)'!F78-'統計表(CHK)'!F78</f>
        <v>#REF!</v>
      </c>
      <c r="G78" s="60" t="e">
        <f>'統計表(完成)'!G78-'統計表(CHK)'!G78</f>
        <v>#REF!</v>
      </c>
      <c r="H78" s="60" t="e">
        <f>'統計表(完成)'!H78-'統計表(CHK)'!H78</f>
        <v>#REF!</v>
      </c>
      <c r="I78" s="60" t="e">
        <f>'統計表(完成)'!I78-'統計表(CHK)'!I78</f>
        <v>#REF!</v>
      </c>
      <c r="J78" s="60" t="e">
        <f>'統計表(完成)'!J78-'統計表(CHK)'!J78</f>
        <v>#REF!</v>
      </c>
      <c r="K78" s="60" t="e">
        <f>'統計表(完成)'!K78-'統計表(CHK)'!K78</f>
        <v>#REF!</v>
      </c>
      <c r="L78" s="60" t="e">
        <f>'統計表(完成)'!L78-'統計表(CHK)'!L78</f>
        <v>#REF!</v>
      </c>
      <c r="M78" s="60" t="e">
        <f>'統計表(完成)'!M78-'統計表(CHK)'!M78</f>
        <v>#REF!</v>
      </c>
      <c r="N78" s="60" t="e">
        <f>'統計表(完成)'!N78-'統計表(CHK)'!N78</f>
        <v>#REF!</v>
      </c>
      <c r="O78" s="60" t="e">
        <f>'統計表(完成)'!O78-'統計表(CHK)'!O78</f>
        <v>#REF!</v>
      </c>
      <c r="P78" s="60" t="e">
        <f>'統計表(完成)'!P78-'統計表(CHK)'!P78</f>
        <v>#REF!</v>
      </c>
      <c r="Q78" s="60" t="e">
        <f>'統計表(完成)'!Q78-'統計表(CHK)'!Q78</f>
        <v>#REF!</v>
      </c>
      <c r="R78" s="60" t="e">
        <f>'統計表(完成)'!R78-'統計表(CHK)'!R78</f>
        <v>#REF!</v>
      </c>
      <c r="S78" s="60" t="e">
        <f>'統計表(完成)'!S78-'統計表(CHK)'!S78</f>
        <v>#REF!</v>
      </c>
      <c r="T78" s="60" t="e">
        <f>'統計表(完成)'!T78-'統計表(CHK)'!T78</f>
        <v>#REF!</v>
      </c>
      <c r="U78" s="60" t="e">
        <f>'統計表(完成)'!U78-'統計表(CHK)'!U78</f>
        <v>#REF!</v>
      </c>
      <c r="V78" s="60" t="e">
        <f>'統計表(完成)'!V78-'統計表(CHK)'!V78</f>
        <v>#REF!</v>
      </c>
      <c r="W78" s="60" t="e">
        <f>'統計表(完成)'!W78-'統計表(CHK)'!W78</f>
        <v>#REF!</v>
      </c>
      <c r="X78" s="60" t="e">
        <f>'統計表(完成)'!X78-'統計表(CHK)'!X78</f>
        <v>#REF!</v>
      </c>
      <c r="Y78" s="60" t="e">
        <f>'統計表(完成)'!Y78-'統計表(CHK)'!Y78</f>
        <v>#REF!</v>
      </c>
      <c r="Z78" s="60" t="e">
        <f>'統計表(完成)'!Z78-'統計表(CHK)'!Z78</f>
        <v>#REF!</v>
      </c>
      <c r="AA78" s="60" t="e">
        <f>'統計表(完成)'!AA78-'統計表(CHK)'!AA78</f>
        <v>#REF!</v>
      </c>
      <c r="AB78" s="60" t="e">
        <f>'統計表(完成)'!AB78-'統計表(CHK)'!AB78</f>
        <v>#REF!</v>
      </c>
      <c r="AC78" s="60" t="e">
        <f>'統計表(完成)'!AC78-'統計表(CHK)'!AC78</f>
        <v>#REF!</v>
      </c>
      <c r="AD78" s="60" t="e">
        <f>'統計表(完成)'!AD78-'統計表(CHK)'!AD78</f>
        <v>#REF!</v>
      </c>
      <c r="AE78" s="60" t="e">
        <f>'統計表(完成)'!AE78-'統計表(CHK)'!AE78</f>
        <v>#REF!</v>
      </c>
      <c r="AF78" s="60" t="e">
        <f>'統計表(完成)'!AF78-'統計表(CHK)'!AF78</f>
        <v>#REF!</v>
      </c>
      <c r="AG78" s="60" t="e">
        <f>'統計表(完成)'!AG78-'統計表(CHK)'!AG78</f>
        <v>#REF!</v>
      </c>
      <c r="AH78" s="60" t="e">
        <f>'統計表(完成)'!AH78-'統計表(CHK)'!AH78</f>
        <v>#REF!</v>
      </c>
      <c r="AI78" s="60" t="e">
        <f>'統計表(完成)'!AI78-'統計表(CHK)'!AI78</f>
        <v>#REF!</v>
      </c>
      <c r="AJ78" s="60" t="e">
        <f>'統計表(完成)'!AJ78-'統計表(CHK)'!AJ78</f>
        <v>#REF!</v>
      </c>
      <c r="AK78" s="60" t="e">
        <f>'統計表(完成)'!AK78-'統計表(CHK)'!AK78</f>
        <v>#REF!</v>
      </c>
      <c r="AL78" s="60" t="e">
        <f>'統計表(完成)'!AL78-'統計表(CHK)'!AL78</f>
        <v>#REF!</v>
      </c>
      <c r="AM78" s="60" t="e">
        <f>'統計表(完成)'!AM78-'統計表(CHK)'!AM78</f>
        <v>#REF!</v>
      </c>
      <c r="AN78" s="60" t="e">
        <f>'統計表(完成)'!AN78-'統計表(CHK)'!AN78</f>
        <v>#REF!</v>
      </c>
      <c r="AO78" s="60" t="e">
        <f>'統計表(完成)'!AO78-'統計表(CHK)'!AO78</f>
        <v>#REF!</v>
      </c>
      <c r="AP78" s="98" t="e">
        <f>'統計表(完成)'!AP78-'統計表(CHK)'!AP78</f>
        <v>#REF!</v>
      </c>
      <c r="AQ78" s="58" t="e">
        <f>'統計表(完成)'!AQ78-'統計表(CHK)'!AQ78</f>
        <v>#REF!</v>
      </c>
      <c r="AR78" s="58" t="e">
        <f>'統計表(完成)'!AR78-'統計表(CHK)'!AR78</f>
        <v>#REF!</v>
      </c>
      <c r="AS78" s="58" t="e">
        <f>'統計表(完成)'!AS78-'統計表(CHK)'!AS78</f>
        <v>#REF!</v>
      </c>
      <c r="AT78" s="58" t="e">
        <f>'統計表(完成)'!AT78-'統計表(CHK)'!AT78</f>
        <v>#REF!</v>
      </c>
      <c r="AU78" s="58" t="e">
        <f>'統計表(完成)'!AU78-'統計表(CHK)'!AU78</f>
        <v>#REF!</v>
      </c>
      <c r="AV78" s="58" t="e">
        <f>'統計表(完成)'!AV78-'統計表(CHK)'!AV78</f>
        <v>#REF!</v>
      </c>
      <c r="AW78" s="58" t="e">
        <f>'統計表(完成)'!AW78-'統計表(CHK)'!AW78</f>
        <v>#REF!</v>
      </c>
      <c r="AX78" s="58" t="e">
        <f>'統計表(完成)'!AX78-'統計表(CHK)'!AX78</f>
        <v>#REF!</v>
      </c>
      <c r="AY78" s="58" t="e">
        <f>'統計表(完成)'!AY78-'統計表(CHK)'!AY78</f>
        <v>#REF!</v>
      </c>
      <c r="AZ78" s="58" t="e">
        <f>'統計表(完成)'!AZ78-'統計表(CHK)'!AZ78</f>
        <v>#REF!</v>
      </c>
      <c r="BA78" s="58" t="e">
        <f>'統計表(完成)'!BA78-'統計表(CHK)'!BA78</f>
        <v>#REF!</v>
      </c>
      <c r="BB78" s="58" t="e">
        <f>'統計表(完成)'!BB78-'統計表(CHK)'!BB78</f>
        <v>#REF!</v>
      </c>
      <c r="BC78" s="58" t="e">
        <f>'統計表(完成)'!BC78-'統計表(CHK)'!BC78</f>
        <v>#REF!</v>
      </c>
      <c r="BD78" s="58" t="e">
        <f>'統計表(完成)'!BD78-'統計表(CHK)'!BD78</f>
        <v>#REF!</v>
      </c>
      <c r="BE78" s="58" t="e">
        <f>'統計表(完成)'!BE78-'統計表(CHK)'!BE78</f>
        <v>#REF!</v>
      </c>
      <c r="BF78" s="58" t="e">
        <f>'統計表(完成)'!BF78-'統計表(CHK)'!BF78</f>
        <v>#REF!</v>
      </c>
      <c r="BG78" s="58" t="e">
        <f>'統計表(完成)'!BG78-'統計表(CHK)'!BG78</f>
        <v>#REF!</v>
      </c>
      <c r="BH78" s="58" t="e">
        <f>'統計表(完成)'!BH78-'統計表(CHK)'!BH78</f>
        <v>#REF!</v>
      </c>
      <c r="BI78" s="58" t="e">
        <f>'統計表(完成)'!BI78-'統計表(CHK)'!BI78</f>
        <v>#REF!</v>
      </c>
      <c r="BJ78" s="58" t="e">
        <f>'統計表(完成)'!BJ78-'統計表(CHK)'!BJ78</f>
        <v>#REF!</v>
      </c>
      <c r="BK78" s="58" t="e">
        <f>'統計表(完成)'!BK78-'統計表(CHK)'!BK78</f>
        <v>#REF!</v>
      </c>
      <c r="BL78" s="58" t="e">
        <f>'統計表(完成)'!BL78-'統計表(CHK)'!BL78</f>
        <v>#REF!</v>
      </c>
      <c r="BM78" s="58" t="e">
        <f>'統計表(完成)'!BM78-'統計表(CHK)'!BM78</f>
        <v>#REF!</v>
      </c>
      <c r="BN78" s="58" t="e">
        <f>'統計表(完成)'!BN78-'統計表(CHK)'!BN78</f>
        <v>#REF!</v>
      </c>
      <c r="BO78" s="58" t="e">
        <f>'統計表(完成)'!BO78-'統計表(CHK)'!BO78</f>
        <v>#REF!</v>
      </c>
      <c r="BP78" s="58" t="e">
        <f>'統計表(完成)'!BP78-'統計表(CHK)'!BP78</f>
        <v>#REF!</v>
      </c>
      <c r="BQ78" s="58" t="e">
        <f>'統計表(完成)'!BQ78-'統計表(CHK)'!BQ78</f>
        <v>#REF!</v>
      </c>
      <c r="BR78" s="58" t="e">
        <f>'統計表(完成)'!BR78-'統計表(CHK)'!BR78</f>
        <v>#REF!</v>
      </c>
      <c r="BS78" s="58" t="e">
        <f>'統計表(完成)'!BS78-'統計表(CHK)'!BS78</f>
        <v>#REF!</v>
      </c>
      <c r="BT78" s="58" t="e">
        <f>'統計表(完成)'!BT78-'統計表(CHK)'!BT78</f>
        <v>#REF!</v>
      </c>
      <c r="BU78" s="58" t="e">
        <f>'統計表(完成)'!BU78-'統計表(CHK)'!BU78</f>
        <v>#REF!</v>
      </c>
      <c r="BV78" s="58" t="e">
        <f>'統計表(完成)'!BV78-'統計表(CHK)'!BV78</f>
        <v>#REF!</v>
      </c>
      <c r="BW78" s="58" t="e">
        <f>'統計表(完成)'!BW78-'統計表(CHK)'!BW78</f>
        <v>#REF!</v>
      </c>
      <c r="BX78" s="58" t="e">
        <f>'統計表(完成)'!BX78-'統計表(CHK)'!BX78</f>
        <v>#REF!</v>
      </c>
      <c r="BY78" s="58" t="e">
        <f>'統計表(完成)'!BY78-'統計表(CHK)'!BY78</f>
        <v>#REF!</v>
      </c>
      <c r="BZ78" s="58" t="e">
        <f>'統計表(完成)'!BZ78-'統計表(CHK)'!BZ78</f>
        <v>#REF!</v>
      </c>
      <c r="CA78" s="58" t="e">
        <f>'統計表(完成)'!CA78-'統計表(CHK)'!CA78</f>
        <v>#REF!</v>
      </c>
      <c r="CB78" s="123" t="e">
        <f>'統計表(完成)'!CB78-'統計表(CHK)'!CB78</f>
        <v>#REF!</v>
      </c>
      <c r="CC78" s="127" t="e">
        <f>'統計表(完成)'!CC78-'統計表(CHK)'!CC78</f>
        <v>#REF!</v>
      </c>
      <c r="CD78" s="60" t="e">
        <f>'統計表(完成)'!CD78-'統計表(CHK)'!CD78</f>
        <v>#REF!</v>
      </c>
      <c r="CE78" s="60" t="e">
        <f>'統計表(完成)'!CE78-'統計表(CHK)'!CE78</f>
        <v>#REF!</v>
      </c>
      <c r="CF78" s="60" t="e">
        <f>'統計表(完成)'!CF78-'統計表(CHK)'!CF78</f>
        <v>#REF!</v>
      </c>
      <c r="CG78" s="60" t="e">
        <f>'統計表(完成)'!CG78-'統計表(CHK)'!CG78</f>
        <v>#REF!</v>
      </c>
      <c r="CH78" s="60" t="e">
        <f>'統計表(完成)'!CH78-'統計表(CHK)'!CH78</f>
        <v>#REF!</v>
      </c>
      <c r="CI78" s="60" t="e">
        <f>'統計表(完成)'!CI78-'統計表(CHK)'!CI78</f>
        <v>#REF!</v>
      </c>
      <c r="CJ78" s="84">
        <f>'統計表(完成)'!CJ78-'統計表(CHK)'!CJ78</f>
        <v>0</v>
      </c>
      <c r="CK78" s="59" t="e">
        <f>'統計表(完成)'!CK78-'統計表(CHK)'!CK78</f>
        <v>#REF!</v>
      </c>
      <c r="CL78" s="67" t="e">
        <f>'統計表(完成)'!CL78-'統計表(CHK)'!CL78</f>
        <v>#REF!</v>
      </c>
      <c r="CM78" s="58" t="e">
        <f>'統計表(完成)'!CM78-'統計表(CHK)'!CM78</f>
        <v>#REF!</v>
      </c>
      <c r="CN78" s="58" t="e">
        <f>'統計表(完成)'!CN78-'統計表(CHK)'!CN78</f>
        <v>#REF!</v>
      </c>
      <c r="CO78" s="58" t="e">
        <f>'統計表(完成)'!CO78-'統計表(CHK)'!CO78</f>
        <v>#REF!</v>
      </c>
      <c r="CP78" s="58" t="e">
        <f>'統計表(完成)'!CP78-'統計表(CHK)'!CP78</f>
        <v>#REF!</v>
      </c>
      <c r="CQ78" s="58" t="e">
        <f>'統計表(完成)'!CQ78-'統計表(CHK)'!CQ78</f>
        <v>#REF!</v>
      </c>
      <c r="CR78" s="85">
        <f>'統計表(完成)'!CR78-'統計表(CHK)'!CR78</f>
        <v>0</v>
      </c>
      <c r="CS78" s="155" t="e">
        <f>'統計表(完成)'!CS78-'統計表(CHK)'!CS78</f>
        <v>#REF!</v>
      </c>
      <c r="CT78" s="166" t="e">
        <f>'統計表(完成)'!CT78-'統計表(CHK)'!CT78</f>
        <v>#REF!</v>
      </c>
      <c r="CU78" s="61" t="e">
        <f>'統計表(完成)'!CU78-'統計表(CHK)'!CU78</f>
        <v>#REF!</v>
      </c>
      <c r="CV78" s="61" t="e">
        <f>'統計表(完成)'!CV78-'統計表(CHK)'!CV78</f>
        <v>#REF!</v>
      </c>
      <c r="CW78" s="173" t="e">
        <f>'統計表(完成)'!CW78-'統計表(CHK)'!CW78</f>
        <v>#REF!</v>
      </c>
      <c r="CX78" s="58"/>
    </row>
    <row r="79" spans="1:102" x14ac:dyDescent="0.35">
      <c r="A79" s="236"/>
      <c r="B79" s="240"/>
      <c r="C79" s="72">
        <v>68</v>
      </c>
      <c r="D79" s="57" t="s">
        <v>44</v>
      </c>
      <c r="E79" s="60" t="e">
        <f>'統計表(完成)'!E79-'統計表(CHK)'!E79</f>
        <v>#REF!</v>
      </c>
      <c r="F79" s="60" t="e">
        <f>'統計表(完成)'!F79-'統計表(CHK)'!F79</f>
        <v>#REF!</v>
      </c>
      <c r="G79" s="60" t="e">
        <f>'統計表(完成)'!G79-'統計表(CHK)'!G79</f>
        <v>#REF!</v>
      </c>
      <c r="H79" s="60" t="e">
        <f>'統計表(完成)'!H79-'統計表(CHK)'!H79</f>
        <v>#REF!</v>
      </c>
      <c r="I79" s="60" t="e">
        <f>'統計表(完成)'!I79-'統計表(CHK)'!I79</f>
        <v>#REF!</v>
      </c>
      <c r="J79" s="60" t="e">
        <f>'統計表(完成)'!J79-'統計表(CHK)'!J79</f>
        <v>#REF!</v>
      </c>
      <c r="K79" s="60" t="e">
        <f>'統計表(完成)'!K79-'統計表(CHK)'!K79</f>
        <v>#REF!</v>
      </c>
      <c r="L79" s="60" t="e">
        <f>'統計表(完成)'!L79-'統計表(CHK)'!L79</f>
        <v>#REF!</v>
      </c>
      <c r="M79" s="60" t="e">
        <f>'統計表(完成)'!M79-'統計表(CHK)'!M79</f>
        <v>#REF!</v>
      </c>
      <c r="N79" s="60" t="e">
        <f>'統計表(完成)'!N79-'統計表(CHK)'!N79</f>
        <v>#REF!</v>
      </c>
      <c r="O79" s="60" t="e">
        <f>'統計表(完成)'!O79-'統計表(CHK)'!O79</f>
        <v>#REF!</v>
      </c>
      <c r="P79" s="60" t="e">
        <f>'統計表(完成)'!P79-'統計表(CHK)'!P79</f>
        <v>#REF!</v>
      </c>
      <c r="Q79" s="60" t="e">
        <f>'統計表(完成)'!Q79-'統計表(CHK)'!Q79</f>
        <v>#REF!</v>
      </c>
      <c r="R79" s="60" t="e">
        <f>'統計表(完成)'!R79-'統計表(CHK)'!R79</f>
        <v>#REF!</v>
      </c>
      <c r="S79" s="60" t="e">
        <f>'統計表(完成)'!S79-'統計表(CHK)'!S79</f>
        <v>#REF!</v>
      </c>
      <c r="T79" s="60" t="e">
        <f>'統計表(完成)'!T79-'統計表(CHK)'!T79</f>
        <v>#REF!</v>
      </c>
      <c r="U79" s="60" t="e">
        <f>'統計表(完成)'!U79-'統計表(CHK)'!U79</f>
        <v>#REF!</v>
      </c>
      <c r="V79" s="60" t="e">
        <f>'統計表(完成)'!V79-'統計表(CHK)'!V79</f>
        <v>#REF!</v>
      </c>
      <c r="W79" s="60" t="e">
        <f>'統計表(完成)'!W79-'統計表(CHK)'!W79</f>
        <v>#REF!</v>
      </c>
      <c r="X79" s="60" t="e">
        <f>'統計表(完成)'!X79-'統計表(CHK)'!X79</f>
        <v>#REF!</v>
      </c>
      <c r="Y79" s="60" t="e">
        <f>'統計表(完成)'!Y79-'統計表(CHK)'!Y79</f>
        <v>#REF!</v>
      </c>
      <c r="Z79" s="60" t="e">
        <f>'統計表(完成)'!Z79-'統計表(CHK)'!Z79</f>
        <v>#REF!</v>
      </c>
      <c r="AA79" s="60" t="e">
        <f>'統計表(完成)'!AA79-'統計表(CHK)'!AA79</f>
        <v>#REF!</v>
      </c>
      <c r="AB79" s="60" t="e">
        <f>'統計表(完成)'!AB79-'統計表(CHK)'!AB79</f>
        <v>#REF!</v>
      </c>
      <c r="AC79" s="60" t="e">
        <f>'統計表(完成)'!AC79-'統計表(CHK)'!AC79</f>
        <v>#REF!</v>
      </c>
      <c r="AD79" s="60" t="e">
        <f>'統計表(完成)'!AD79-'統計表(CHK)'!AD79</f>
        <v>#REF!</v>
      </c>
      <c r="AE79" s="60" t="e">
        <f>'統計表(完成)'!AE79-'統計表(CHK)'!AE79</f>
        <v>#REF!</v>
      </c>
      <c r="AF79" s="60" t="e">
        <f>'統計表(完成)'!AF79-'統計表(CHK)'!AF79</f>
        <v>#REF!</v>
      </c>
      <c r="AG79" s="60" t="e">
        <f>'統計表(完成)'!AG79-'統計表(CHK)'!AG79</f>
        <v>#REF!</v>
      </c>
      <c r="AH79" s="60" t="e">
        <f>'統計表(完成)'!AH79-'統計表(CHK)'!AH79</f>
        <v>#REF!</v>
      </c>
      <c r="AI79" s="60" t="e">
        <f>'統計表(完成)'!AI79-'統計表(CHK)'!AI79</f>
        <v>#REF!</v>
      </c>
      <c r="AJ79" s="60" t="e">
        <f>'統計表(完成)'!AJ79-'統計表(CHK)'!AJ79</f>
        <v>#REF!</v>
      </c>
      <c r="AK79" s="60" t="e">
        <f>'統計表(完成)'!AK79-'統計表(CHK)'!AK79</f>
        <v>#REF!</v>
      </c>
      <c r="AL79" s="60" t="e">
        <f>'統計表(完成)'!AL79-'統計表(CHK)'!AL79</f>
        <v>#REF!</v>
      </c>
      <c r="AM79" s="60" t="e">
        <f>'統計表(完成)'!AM79-'統計表(CHK)'!AM79</f>
        <v>#REF!</v>
      </c>
      <c r="AN79" s="60" t="e">
        <f>'統計表(完成)'!AN79-'統計表(CHK)'!AN79</f>
        <v>#REF!</v>
      </c>
      <c r="AO79" s="60" t="e">
        <f>'統計表(完成)'!AO79-'統計表(CHK)'!AO79</f>
        <v>#REF!</v>
      </c>
      <c r="AP79" s="98" t="e">
        <f>'統計表(完成)'!AP79-'統計表(CHK)'!AP79</f>
        <v>#REF!</v>
      </c>
      <c r="AQ79" s="58" t="e">
        <f>'統計表(完成)'!AQ79-'統計表(CHK)'!AQ79</f>
        <v>#REF!</v>
      </c>
      <c r="AR79" s="58" t="e">
        <f>'統計表(完成)'!AR79-'統計表(CHK)'!AR79</f>
        <v>#REF!</v>
      </c>
      <c r="AS79" s="58" t="e">
        <f>'統計表(完成)'!AS79-'統計表(CHK)'!AS79</f>
        <v>#REF!</v>
      </c>
      <c r="AT79" s="58" t="e">
        <f>'統計表(完成)'!AT79-'統計表(CHK)'!AT79</f>
        <v>#REF!</v>
      </c>
      <c r="AU79" s="58" t="e">
        <f>'統計表(完成)'!AU79-'統計表(CHK)'!AU79</f>
        <v>#REF!</v>
      </c>
      <c r="AV79" s="58" t="e">
        <f>'統計表(完成)'!AV79-'統計表(CHK)'!AV79</f>
        <v>#REF!</v>
      </c>
      <c r="AW79" s="58" t="e">
        <f>'統計表(完成)'!AW79-'統計表(CHK)'!AW79</f>
        <v>#REF!</v>
      </c>
      <c r="AX79" s="58" t="e">
        <f>'統計表(完成)'!AX79-'統計表(CHK)'!AX79</f>
        <v>#REF!</v>
      </c>
      <c r="AY79" s="58" t="e">
        <f>'統計表(完成)'!AY79-'統計表(CHK)'!AY79</f>
        <v>#REF!</v>
      </c>
      <c r="AZ79" s="58" t="e">
        <f>'統計表(完成)'!AZ79-'統計表(CHK)'!AZ79</f>
        <v>#REF!</v>
      </c>
      <c r="BA79" s="58" t="e">
        <f>'統計表(完成)'!BA79-'統計表(CHK)'!BA79</f>
        <v>#REF!</v>
      </c>
      <c r="BB79" s="58" t="e">
        <f>'統計表(完成)'!BB79-'統計表(CHK)'!BB79</f>
        <v>#REF!</v>
      </c>
      <c r="BC79" s="58" t="e">
        <f>'統計表(完成)'!BC79-'統計表(CHK)'!BC79</f>
        <v>#REF!</v>
      </c>
      <c r="BD79" s="58" t="e">
        <f>'統計表(完成)'!BD79-'統計表(CHK)'!BD79</f>
        <v>#REF!</v>
      </c>
      <c r="BE79" s="58" t="e">
        <f>'統計表(完成)'!BE79-'統計表(CHK)'!BE79</f>
        <v>#REF!</v>
      </c>
      <c r="BF79" s="58" t="e">
        <f>'統計表(完成)'!BF79-'統計表(CHK)'!BF79</f>
        <v>#REF!</v>
      </c>
      <c r="BG79" s="58" t="e">
        <f>'統計表(完成)'!BG79-'統計表(CHK)'!BG79</f>
        <v>#REF!</v>
      </c>
      <c r="BH79" s="58" t="e">
        <f>'統計表(完成)'!BH79-'統計表(CHK)'!BH79</f>
        <v>#REF!</v>
      </c>
      <c r="BI79" s="58" t="e">
        <f>'統計表(完成)'!BI79-'統計表(CHK)'!BI79</f>
        <v>#REF!</v>
      </c>
      <c r="BJ79" s="58" t="e">
        <f>'統計表(完成)'!BJ79-'統計表(CHK)'!BJ79</f>
        <v>#REF!</v>
      </c>
      <c r="BK79" s="58" t="e">
        <f>'統計表(完成)'!BK79-'統計表(CHK)'!BK79</f>
        <v>#REF!</v>
      </c>
      <c r="BL79" s="58" t="e">
        <f>'統計表(完成)'!BL79-'統計表(CHK)'!BL79</f>
        <v>#REF!</v>
      </c>
      <c r="BM79" s="58" t="e">
        <f>'統計表(完成)'!BM79-'統計表(CHK)'!BM79</f>
        <v>#REF!</v>
      </c>
      <c r="BN79" s="58" t="e">
        <f>'統計表(完成)'!BN79-'統計表(CHK)'!BN79</f>
        <v>#REF!</v>
      </c>
      <c r="BO79" s="58" t="e">
        <f>'統計表(完成)'!BO79-'統計表(CHK)'!BO79</f>
        <v>#REF!</v>
      </c>
      <c r="BP79" s="58" t="e">
        <f>'統計表(完成)'!BP79-'統計表(CHK)'!BP79</f>
        <v>#REF!</v>
      </c>
      <c r="BQ79" s="58" t="e">
        <f>'統計表(完成)'!BQ79-'統計表(CHK)'!BQ79</f>
        <v>#REF!</v>
      </c>
      <c r="BR79" s="58" t="e">
        <f>'統計表(完成)'!BR79-'統計表(CHK)'!BR79</f>
        <v>#REF!</v>
      </c>
      <c r="BS79" s="58" t="e">
        <f>'統計表(完成)'!BS79-'統計表(CHK)'!BS79</f>
        <v>#REF!</v>
      </c>
      <c r="BT79" s="58" t="e">
        <f>'統計表(完成)'!BT79-'統計表(CHK)'!BT79</f>
        <v>#REF!</v>
      </c>
      <c r="BU79" s="58" t="e">
        <f>'統計表(完成)'!BU79-'統計表(CHK)'!BU79</f>
        <v>#REF!</v>
      </c>
      <c r="BV79" s="58" t="e">
        <f>'統計表(完成)'!BV79-'統計表(CHK)'!BV79</f>
        <v>#REF!</v>
      </c>
      <c r="BW79" s="58" t="e">
        <f>'統計表(完成)'!BW79-'統計表(CHK)'!BW79</f>
        <v>#REF!</v>
      </c>
      <c r="BX79" s="58" t="e">
        <f>'統計表(完成)'!BX79-'統計表(CHK)'!BX79</f>
        <v>#REF!</v>
      </c>
      <c r="BY79" s="58" t="e">
        <f>'統計表(完成)'!BY79-'統計表(CHK)'!BY79</f>
        <v>#REF!</v>
      </c>
      <c r="BZ79" s="58" t="e">
        <f>'統計表(完成)'!BZ79-'統計表(CHK)'!BZ79</f>
        <v>#REF!</v>
      </c>
      <c r="CA79" s="58" t="e">
        <f>'統計表(完成)'!CA79-'統計表(CHK)'!CA79</f>
        <v>#REF!</v>
      </c>
      <c r="CB79" s="123" t="e">
        <f>'統計表(完成)'!CB79-'統計表(CHK)'!CB79</f>
        <v>#REF!</v>
      </c>
      <c r="CC79" s="127" t="e">
        <f>'統計表(完成)'!CC79-'統計表(CHK)'!CC79</f>
        <v>#REF!</v>
      </c>
      <c r="CD79" s="60" t="e">
        <f>'統計表(完成)'!CD79-'統計表(CHK)'!CD79</f>
        <v>#REF!</v>
      </c>
      <c r="CE79" s="60" t="e">
        <f>'統計表(完成)'!CE79-'統計表(CHK)'!CE79</f>
        <v>#REF!</v>
      </c>
      <c r="CF79" s="60" t="e">
        <f>'統計表(完成)'!CF79-'統計表(CHK)'!CF79</f>
        <v>#REF!</v>
      </c>
      <c r="CG79" s="60" t="e">
        <f>'統計表(完成)'!CG79-'統計表(CHK)'!CG79</f>
        <v>#REF!</v>
      </c>
      <c r="CH79" s="60" t="e">
        <f>'統計表(完成)'!CH79-'統計表(CHK)'!CH79</f>
        <v>#REF!</v>
      </c>
      <c r="CI79" s="60" t="e">
        <f>'統計表(完成)'!CI79-'統計表(CHK)'!CI79</f>
        <v>#REF!</v>
      </c>
      <c r="CJ79" s="84">
        <f>'統計表(完成)'!CJ79-'統計表(CHK)'!CJ79</f>
        <v>0</v>
      </c>
      <c r="CK79" s="59" t="e">
        <f>'統計表(完成)'!CK79-'統計表(CHK)'!CK79</f>
        <v>#REF!</v>
      </c>
      <c r="CL79" s="67" t="e">
        <f>'統計表(完成)'!CL79-'統計表(CHK)'!CL79</f>
        <v>#REF!</v>
      </c>
      <c r="CM79" s="58" t="e">
        <f>'統計表(完成)'!CM79-'統計表(CHK)'!CM79</f>
        <v>#REF!</v>
      </c>
      <c r="CN79" s="58" t="e">
        <f>'統計表(完成)'!CN79-'統計表(CHK)'!CN79</f>
        <v>#REF!</v>
      </c>
      <c r="CO79" s="58" t="e">
        <f>'統計表(完成)'!CO79-'統計表(CHK)'!CO79</f>
        <v>#REF!</v>
      </c>
      <c r="CP79" s="58" t="e">
        <f>'統計表(完成)'!CP79-'統計表(CHK)'!CP79</f>
        <v>#REF!</v>
      </c>
      <c r="CQ79" s="58" t="e">
        <f>'統計表(完成)'!CQ79-'統計表(CHK)'!CQ79</f>
        <v>#REF!</v>
      </c>
      <c r="CR79" s="85">
        <f>'統計表(完成)'!CR79-'統計表(CHK)'!CR79</f>
        <v>0</v>
      </c>
      <c r="CS79" s="155" t="e">
        <f>'統計表(完成)'!CS79-'統計表(CHK)'!CS79</f>
        <v>#REF!</v>
      </c>
      <c r="CT79" s="166" t="e">
        <f>'統計表(完成)'!CT79-'統計表(CHK)'!CT79</f>
        <v>#REF!</v>
      </c>
      <c r="CU79" s="61" t="e">
        <f>'統計表(完成)'!CU79-'統計表(CHK)'!CU79</f>
        <v>#REF!</v>
      </c>
      <c r="CV79" s="61" t="e">
        <f>'統計表(完成)'!CV79-'統計表(CHK)'!CV79</f>
        <v>#REF!</v>
      </c>
      <c r="CW79" s="173" t="e">
        <f>'統計表(完成)'!CW79-'統計表(CHK)'!CW79</f>
        <v>#REF!</v>
      </c>
      <c r="CX79" s="58"/>
    </row>
    <row r="80" spans="1:102" x14ac:dyDescent="0.35">
      <c r="A80" s="236"/>
      <c r="B80" s="240"/>
      <c r="C80" s="73">
        <v>69</v>
      </c>
      <c r="D80" s="74" t="s">
        <v>45</v>
      </c>
      <c r="E80" s="60" t="e">
        <f>'統計表(完成)'!E80-'統計表(CHK)'!E80</f>
        <v>#REF!</v>
      </c>
      <c r="F80" s="60" t="e">
        <f>'統計表(完成)'!F80-'統計表(CHK)'!F80</f>
        <v>#REF!</v>
      </c>
      <c r="G80" s="60" t="e">
        <f>'統計表(完成)'!G80-'統計表(CHK)'!G80</f>
        <v>#REF!</v>
      </c>
      <c r="H80" s="60" t="e">
        <f>'統計表(完成)'!H80-'統計表(CHK)'!H80</f>
        <v>#REF!</v>
      </c>
      <c r="I80" s="60" t="e">
        <f>'統計表(完成)'!I80-'統計表(CHK)'!I80</f>
        <v>#REF!</v>
      </c>
      <c r="J80" s="60" t="e">
        <f>'統計表(完成)'!J80-'統計表(CHK)'!J80</f>
        <v>#REF!</v>
      </c>
      <c r="K80" s="60" t="e">
        <f>'統計表(完成)'!K80-'統計表(CHK)'!K80</f>
        <v>#REF!</v>
      </c>
      <c r="L80" s="60" t="e">
        <f>'統計表(完成)'!L80-'統計表(CHK)'!L80</f>
        <v>#REF!</v>
      </c>
      <c r="M80" s="60" t="e">
        <f>'統計表(完成)'!M80-'統計表(CHK)'!M80</f>
        <v>#REF!</v>
      </c>
      <c r="N80" s="60" t="e">
        <f>'統計表(完成)'!N80-'統計表(CHK)'!N80</f>
        <v>#REF!</v>
      </c>
      <c r="O80" s="60" t="e">
        <f>'統計表(完成)'!O80-'統計表(CHK)'!O80</f>
        <v>#REF!</v>
      </c>
      <c r="P80" s="60" t="e">
        <f>'統計表(完成)'!P80-'統計表(CHK)'!P80</f>
        <v>#REF!</v>
      </c>
      <c r="Q80" s="60" t="e">
        <f>'統計表(完成)'!Q80-'統計表(CHK)'!Q80</f>
        <v>#REF!</v>
      </c>
      <c r="R80" s="60" t="e">
        <f>'統計表(完成)'!R80-'統計表(CHK)'!R80</f>
        <v>#REF!</v>
      </c>
      <c r="S80" s="60" t="e">
        <f>'統計表(完成)'!S80-'統計表(CHK)'!S80</f>
        <v>#REF!</v>
      </c>
      <c r="T80" s="60" t="e">
        <f>'統計表(完成)'!T80-'統計表(CHK)'!T80</f>
        <v>#REF!</v>
      </c>
      <c r="U80" s="60" t="e">
        <f>'統計表(完成)'!U80-'統計表(CHK)'!U80</f>
        <v>#REF!</v>
      </c>
      <c r="V80" s="60" t="e">
        <f>'統計表(完成)'!V80-'統計表(CHK)'!V80</f>
        <v>#REF!</v>
      </c>
      <c r="W80" s="60" t="e">
        <f>'統計表(完成)'!W80-'統計表(CHK)'!W80</f>
        <v>#REF!</v>
      </c>
      <c r="X80" s="60" t="e">
        <f>'統計表(完成)'!X80-'統計表(CHK)'!X80</f>
        <v>#REF!</v>
      </c>
      <c r="Y80" s="60" t="e">
        <f>'統計表(完成)'!Y80-'統計表(CHK)'!Y80</f>
        <v>#REF!</v>
      </c>
      <c r="Z80" s="60" t="e">
        <f>'統計表(完成)'!Z80-'統計表(CHK)'!Z80</f>
        <v>#REF!</v>
      </c>
      <c r="AA80" s="60" t="e">
        <f>'統計表(完成)'!AA80-'統計表(CHK)'!AA80</f>
        <v>#REF!</v>
      </c>
      <c r="AB80" s="60" t="e">
        <f>'統計表(完成)'!AB80-'統計表(CHK)'!AB80</f>
        <v>#REF!</v>
      </c>
      <c r="AC80" s="60" t="e">
        <f>'統計表(完成)'!AC80-'統計表(CHK)'!AC80</f>
        <v>#REF!</v>
      </c>
      <c r="AD80" s="60" t="e">
        <f>'統計表(完成)'!AD80-'統計表(CHK)'!AD80</f>
        <v>#REF!</v>
      </c>
      <c r="AE80" s="60" t="e">
        <f>'統計表(完成)'!AE80-'統計表(CHK)'!AE80</f>
        <v>#REF!</v>
      </c>
      <c r="AF80" s="60" t="e">
        <f>'統計表(完成)'!AF80-'統計表(CHK)'!AF80</f>
        <v>#REF!</v>
      </c>
      <c r="AG80" s="60" t="e">
        <f>'統計表(完成)'!AG80-'統計表(CHK)'!AG80</f>
        <v>#REF!</v>
      </c>
      <c r="AH80" s="60" t="e">
        <f>'統計表(完成)'!AH80-'統計表(CHK)'!AH80</f>
        <v>#REF!</v>
      </c>
      <c r="AI80" s="60" t="e">
        <f>'統計表(完成)'!AI80-'統計表(CHK)'!AI80</f>
        <v>#REF!</v>
      </c>
      <c r="AJ80" s="60" t="e">
        <f>'統計表(完成)'!AJ80-'統計表(CHK)'!AJ80</f>
        <v>#REF!</v>
      </c>
      <c r="AK80" s="60" t="e">
        <f>'統計表(完成)'!AK80-'統計表(CHK)'!AK80</f>
        <v>#REF!</v>
      </c>
      <c r="AL80" s="60" t="e">
        <f>'統計表(完成)'!AL80-'統計表(CHK)'!AL80</f>
        <v>#REF!</v>
      </c>
      <c r="AM80" s="60" t="e">
        <f>'統計表(完成)'!AM80-'統計表(CHK)'!AM80</f>
        <v>#REF!</v>
      </c>
      <c r="AN80" s="60" t="e">
        <f>'統計表(完成)'!AN80-'統計表(CHK)'!AN80</f>
        <v>#REF!</v>
      </c>
      <c r="AO80" s="60" t="e">
        <f>'統計表(完成)'!AO80-'統計表(CHK)'!AO80</f>
        <v>#REF!</v>
      </c>
      <c r="AP80" s="98" t="e">
        <f>'統計表(完成)'!AP80-'統計表(CHK)'!AP80</f>
        <v>#REF!</v>
      </c>
      <c r="AQ80" s="58" t="e">
        <f>'統計表(完成)'!AQ80-'統計表(CHK)'!AQ80</f>
        <v>#REF!</v>
      </c>
      <c r="AR80" s="58" t="e">
        <f>'統計表(完成)'!AR80-'統計表(CHK)'!AR80</f>
        <v>#REF!</v>
      </c>
      <c r="AS80" s="58" t="e">
        <f>'統計表(完成)'!AS80-'統計表(CHK)'!AS80</f>
        <v>#REF!</v>
      </c>
      <c r="AT80" s="58" t="e">
        <f>'統計表(完成)'!AT80-'統計表(CHK)'!AT80</f>
        <v>#REF!</v>
      </c>
      <c r="AU80" s="58" t="e">
        <f>'統計表(完成)'!AU80-'統計表(CHK)'!AU80</f>
        <v>#REF!</v>
      </c>
      <c r="AV80" s="58" t="e">
        <f>'統計表(完成)'!AV80-'統計表(CHK)'!AV80</f>
        <v>#REF!</v>
      </c>
      <c r="AW80" s="58" t="e">
        <f>'統計表(完成)'!AW80-'統計表(CHK)'!AW80</f>
        <v>#REF!</v>
      </c>
      <c r="AX80" s="58" t="e">
        <f>'統計表(完成)'!AX80-'統計表(CHK)'!AX80</f>
        <v>#REF!</v>
      </c>
      <c r="AY80" s="58" t="e">
        <f>'統計表(完成)'!AY80-'統計表(CHK)'!AY80</f>
        <v>#REF!</v>
      </c>
      <c r="AZ80" s="58" t="e">
        <f>'統計表(完成)'!AZ80-'統計表(CHK)'!AZ80</f>
        <v>#REF!</v>
      </c>
      <c r="BA80" s="58" t="e">
        <f>'統計表(完成)'!BA80-'統計表(CHK)'!BA80</f>
        <v>#REF!</v>
      </c>
      <c r="BB80" s="58" t="e">
        <f>'統計表(完成)'!BB80-'統計表(CHK)'!BB80</f>
        <v>#REF!</v>
      </c>
      <c r="BC80" s="58" t="e">
        <f>'統計表(完成)'!BC80-'統計表(CHK)'!BC80</f>
        <v>#REF!</v>
      </c>
      <c r="BD80" s="58" t="e">
        <f>'統計表(完成)'!BD80-'統計表(CHK)'!BD80</f>
        <v>#REF!</v>
      </c>
      <c r="BE80" s="58" t="e">
        <f>'統計表(完成)'!BE80-'統計表(CHK)'!BE80</f>
        <v>#REF!</v>
      </c>
      <c r="BF80" s="58" t="e">
        <f>'統計表(完成)'!BF80-'統計表(CHK)'!BF80</f>
        <v>#REF!</v>
      </c>
      <c r="BG80" s="58" t="e">
        <f>'統計表(完成)'!BG80-'統計表(CHK)'!BG80</f>
        <v>#REF!</v>
      </c>
      <c r="BH80" s="58" t="e">
        <f>'統計表(完成)'!BH80-'統計表(CHK)'!BH80</f>
        <v>#REF!</v>
      </c>
      <c r="BI80" s="58" t="e">
        <f>'統計表(完成)'!BI80-'統計表(CHK)'!BI80</f>
        <v>#REF!</v>
      </c>
      <c r="BJ80" s="58" t="e">
        <f>'統計表(完成)'!BJ80-'統計表(CHK)'!BJ80</f>
        <v>#REF!</v>
      </c>
      <c r="BK80" s="58" t="e">
        <f>'統計表(完成)'!BK80-'統計表(CHK)'!BK80</f>
        <v>#REF!</v>
      </c>
      <c r="BL80" s="58" t="e">
        <f>'統計表(完成)'!BL80-'統計表(CHK)'!BL80</f>
        <v>#REF!</v>
      </c>
      <c r="BM80" s="58" t="e">
        <f>'統計表(完成)'!BM80-'統計表(CHK)'!BM80</f>
        <v>#REF!</v>
      </c>
      <c r="BN80" s="58" t="e">
        <f>'統計表(完成)'!BN80-'統計表(CHK)'!BN80</f>
        <v>#REF!</v>
      </c>
      <c r="BO80" s="58" t="e">
        <f>'統計表(完成)'!BO80-'統計表(CHK)'!BO80</f>
        <v>#REF!</v>
      </c>
      <c r="BP80" s="58" t="e">
        <f>'統計表(完成)'!BP80-'統計表(CHK)'!BP80</f>
        <v>#REF!</v>
      </c>
      <c r="BQ80" s="58" t="e">
        <f>'統計表(完成)'!BQ80-'統計表(CHK)'!BQ80</f>
        <v>#REF!</v>
      </c>
      <c r="BR80" s="58" t="e">
        <f>'統計表(完成)'!BR80-'統計表(CHK)'!BR80</f>
        <v>#REF!</v>
      </c>
      <c r="BS80" s="58" t="e">
        <f>'統計表(完成)'!BS80-'統計表(CHK)'!BS80</f>
        <v>#REF!</v>
      </c>
      <c r="BT80" s="58" t="e">
        <f>'統計表(完成)'!BT80-'統計表(CHK)'!BT80</f>
        <v>#REF!</v>
      </c>
      <c r="BU80" s="58" t="e">
        <f>'統計表(完成)'!BU80-'統計表(CHK)'!BU80</f>
        <v>#REF!</v>
      </c>
      <c r="BV80" s="58" t="e">
        <f>'統計表(完成)'!BV80-'統計表(CHK)'!BV80</f>
        <v>#REF!</v>
      </c>
      <c r="BW80" s="58" t="e">
        <f>'統計表(完成)'!BW80-'統計表(CHK)'!BW80</f>
        <v>#REF!</v>
      </c>
      <c r="BX80" s="58" t="e">
        <f>'統計表(完成)'!BX80-'統計表(CHK)'!BX80</f>
        <v>#REF!</v>
      </c>
      <c r="BY80" s="58" t="e">
        <f>'統計表(完成)'!BY80-'統計表(CHK)'!BY80</f>
        <v>#REF!</v>
      </c>
      <c r="BZ80" s="58" t="e">
        <f>'統計表(完成)'!BZ80-'統計表(CHK)'!BZ80</f>
        <v>#REF!</v>
      </c>
      <c r="CA80" s="58" t="e">
        <f>'統計表(完成)'!CA80-'統計表(CHK)'!CA80</f>
        <v>#REF!</v>
      </c>
      <c r="CB80" s="123" t="e">
        <f>'統計表(完成)'!CB80-'統計表(CHK)'!CB80</f>
        <v>#REF!</v>
      </c>
      <c r="CC80" s="127" t="e">
        <f>'統計表(完成)'!CC80-'統計表(CHK)'!CC80</f>
        <v>#REF!</v>
      </c>
      <c r="CD80" s="60" t="e">
        <f>'統計表(完成)'!CD80-'統計表(CHK)'!CD80</f>
        <v>#REF!</v>
      </c>
      <c r="CE80" s="60" t="e">
        <f>'統計表(完成)'!CE80-'統計表(CHK)'!CE80</f>
        <v>#REF!</v>
      </c>
      <c r="CF80" s="60" t="e">
        <f>'統計表(完成)'!CF80-'統計表(CHK)'!CF80</f>
        <v>#REF!</v>
      </c>
      <c r="CG80" s="60" t="e">
        <f>'統計表(完成)'!CG80-'統計表(CHK)'!CG80</f>
        <v>#REF!</v>
      </c>
      <c r="CH80" s="60" t="e">
        <f>'統計表(完成)'!CH80-'統計表(CHK)'!CH80</f>
        <v>#REF!</v>
      </c>
      <c r="CI80" s="60" t="e">
        <f>'統計表(完成)'!CI80-'統計表(CHK)'!CI80</f>
        <v>#REF!</v>
      </c>
      <c r="CJ80" s="84">
        <f>'統計表(完成)'!CJ80-'統計表(CHK)'!CJ80</f>
        <v>0</v>
      </c>
      <c r="CK80" s="59" t="e">
        <f>'統計表(完成)'!CK80-'統計表(CHK)'!CK80</f>
        <v>#REF!</v>
      </c>
      <c r="CL80" s="67" t="e">
        <f>'統計表(完成)'!CL80-'統計表(CHK)'!CL80</f>
        <v>#REF!</v>
      </c>
      <c r="CM80" s="58" t="e">
        <f>'統計表(完成)'!CM80-'統計表(CHK)'!CM80</f>
        <v>#REF!</v>
      </c>
      <c r="CN80" s="58" t="e">
        <f>'統計表(完成)'!CN80-'統計表(CHK)'!CN80</f>
        <v>#REF!</v>
      </c>
      <c r="CO80" s="58" t="e">
        <f>'統計表(完成)'!CO80-'統計表(CHK)'!CO80</f>
        <v>#REF!</v>
      </c>
      <c r="CP80" s="58" t="e">
        <f>'統計表(完成)'!CP80-'統計表(CHK)'!CP80</f>
        <v>#REF!</v>
      </c>
      <c r="CQ80" s="58" t="e">
        <f>'統計表(完成)'!CQ80-'統計表(CHK)'!CQ80</f>
        <v>#REF!</v>
      </c>
      <c r="CR80" s="85">
        <f>'統計表(完成)'!CR80-'統計表(CHK)'!CR80</f>
        <v>0</v>
      </c>
      <c r="CS80" s="155" t="e">
        <f>'統計表(完成)'!CS80-'統計表(CHK)'!CS80</f>
        <v>#REF!</v>
      </c>
      <c r="CT80" s="166" t="e">
        <f>'統計表(完成)'!CT80-'統計表(CHK)'!CT80</f>
        <v>#REF!</v>
      </c>
      <c r="CU80" s="61" t="e">
        <f>'統計表(完成)'!CU80-'統計表(CHK)'!CU80</f>
        <v>#REF!</v>
      </c>
      <c r="CV80" s="61" t="e">
        <f>'統計表(完成)'!CV80-'統計表(CHK)'!CV80</f>
        <v>#REF!</v>
      </c>
      <c r="CW80" s="173" t="e">
        <f>'統計表(完成)'!CW80-'統計表(CHK)'!CW80</f>
        <v>#REF!</v>
      </c>
      <c r="CX80" s="58"/>
    </row>
    <row r="81" spans="1:102" ht="17.25" thickBot="1" x14ac:dyDescent="0.4">
      <c r="A81" s="236"/>
      <c r="B81" s="86"/>
      <c r="C81" s="87">
        <v>70</v>
      </c>
      <c r="D81" s="88" t="s">
        <v>66</v>
      </c>
      <c r="E81" s="99" t="e">
        <f>'統計表(完成)'!E81-'統計表(CHK)'!E81</f>
        <v>#REF!</v>
      </c>
      <c r="F81" s="100" t="e">
        <f>'統計表(完成)'!F81-'統計表(CHK)'!F81</f>
        <v>#REF!</v>
      </c>
      <c r="G81" s="100" t="e">
        <f>'統計表(完成)'!G81-'統計表(CHK)'!G81</f>
        <v>#REF!</v>
      </c>
      <c r="H81" s="100" t="e">
        <f>'統計表(完成)'!H81-'統計表(CHK)'!H81</f>
        <v>#REF!</v>
      </c>
      <c r="I81" s="100" t="e">
        <f>'統計表(完成)'!I81-'統計表(CHK)'!I81</f>
        <v>#REF!</v>
      </c>
      <c r="J81" s="100" t="e">
        <f>'統計表(完成)'!J81-'統計表(CHK)'!J81</f>
        <v>#REF!</v>
      </c>
      <c r="K81" s="100" t="e">
        <f>'統計表(完成)'!K81-'統計表(CHK)'!K81</f>
        <v>#REF!</v>
      </c>
      <c r="L81" s="100" t="e">
        <f>'統計表(完成)'!L81-'統計表(CHK)'!L81</f>
        <v>#REF!</v>
      </c>
      <c r="M81" s="100" t="e">
        <f>'統計表(完成)'!M81-'統計表(CHK)'!M81</f>
        <v>#REF!</v>
      </c>
      <c r="N81" s="100" t="e">
        <f>'統計表(完成)'!N81-'統計表(CHK)'!N81</f>
        <v>#REF!</v>
      </c>
      <c r="O81" s="100" t="e">
        <f>'統計表(完成)'!O81-'統計表(CHK)'!O81</f>
        <v>#REF!</v>
      </c>
      <c r="P81" s="100" t="e">
        <f>'統計表(完成)'!P81-'統計表(CHK)'!P81</f>
        <v>#REF!</v>
      </c>
      <c r="Q81" s="100" t="e">
        <f>'統計表(完成)'!Q81-'統計表(CHK)'!Q81</f>
        <v>#REF!</v>
      </c>
      <c r="R81" s="100" t="e">
        <f>'統計表(完成)'!R81-'統計表(CHK)'!R81</f>
        <v>#REF!</v>
      </c>
      <c r="S81" s="100" t="e">
        <f>'統計表(完成)'!S81-'統計表(CHK)'!S81</f>
        <v>#REF!</v>
      </c>
      <c r="T81" s="100" t="e">
        <f>'統計表(完成)'!T81-'統計表(CHK)'!T81</f>
        <v>#REF!</v>
      </c>
      <c r="U81" s="100" t="e">
        <f>'統計表(完成)'!U81-'統計表(CHK)'!U81</f>
        <v>#REF!</v>
      </c>
      <c r="V81" s="100" t="e">
        <f>'統計表(完成)'!V81-'統計表(CHK)'!V81</f>
        <v>#REF!</v>
      </c>
      <c r="W81" s="100" t="e">
        <f>'統計表(完成)'!W81-'統計表(CHK)'!W81</f>
        <v>#REF!</v>
      </c>
      <c r="X81" s="100" t="e">
        <f>'統計表(完成)'!X81-'統計表(CHK)'!X81</f>
        <v>#REF!</v>
      </c>
      <c r="Y81" s="100" t="e">
        <f>'統計表(完成)'!Y81-'統計表(CHK)'!Y81</f>
        <v>#REF!</v>
      </c>
      <c r="Z81" s="100" t="e">
        <f>'統計表(完成)'!Z81-'統計表(CHK)'!Z81</f>
        <v>#REF!</v>
      </c>
      <c r="AA81" s="100" t="e">
        <f>'統計表(完成)'!AA81-'統計表(CHK)'!AA81</f>
        <v>#REF!</v>
      </c>
      <c r="AB81" s="100" t="e">
        <f>'統計表(完成)'!AB81-'統計表(CHK)'!AB81</f>
        <v>#REF!</v>
      </c>
      <c r="AC81" s="100" t="e">
        <f>'統計表(完成)'!AC81-'統計表(CHK)'!AC81</f>
        <v>#REF!</v>
      </c>
      <c r="AD81" s="100" t="e">
        <f>'統計表(完成)'!AD81-'統計表(CHK)'!AD81</f>
        <v>#REF!</v>
      </c>
      <c r="AE81" s="100" t="e">
        <f>'統計表(完成)'!AE81-'統計表(CHK)'!AE81</f>
        <v>#REF!</v>
      </c>
      <c r="AF81" s="100" t="e">
        <f>'統計表(完成)'!AF81-'統計表(CHK)'!AF81</f>
        <v>#REF!</v>
      </c>
      <c r="AG81" s="100" t="e">
        <f>'統計表(完成)'!AG81-'統計表(CHK)'!AG81</f>
        <v>#REF!</v>
      </c>
      <c r="AH81" s="100" t="e">
        <f>'統計表(完成)'!AH81-'統計表(CHK)'!AH81</f>
        <v>#REF!</v>
      </c>
      <c r="AI81" s="100" t="e">
        <f>'統計表(完成)'!AI81-'統計表(CHK)'!AI81</f>
        <v>#REF!</v>
      </c>
      <c r="AJ81" s="100" t="e">
        <f>'統計表(完成)'!AJ81-'統計表(CHK)'!AJ81</f>
        <v>#REF!</v>
      </c>
      <c r="AK81" s="100" t="e">
        <f>'統計表(完成)'!AK81-'統計表(CHK)'!AK81</f>
        <v>#REF!</v>
      </c>
      <c r="AL81" s="100" t="e">
        <f>'統計表(完成)'!AL81-'統計表(CHK)'!AL81</f>
        <v>#REF!</v>
      </c>
      <c r="AM81" s="100" t="e">
        <f>'統計表(完成)'!AM81-'統計表(CHK)'!AM81</f>
        <v>#REF!</v>
      </c>
      <c r="AN81" s="100" t="e">
        <f>'統計表(完成)'!AN81-'統計表(CHK)'!AN81</f>
        <v>#REF!</v>
      </c>
      <c r="AO81" s="100" t="e">
        <f>'統計表(完成)'!AO81-'統計表(CHK)'!AO81</f>
        <v>#REF!</v>
      </c>
      <c r="AP81" s="104" t="e">
        <f>'統計表(完成)'!AP81-'統計表(CHK)'!AP81</f>
        <v>#REF!</v>
      </c>
      <c r="AQ81" s="100" t="e">
        <f>'統計表(完成)'!AQ81-'統計表(CHK)'!AQ81</f>
        <v>#REF!</v>
      </c>
      <c r="AR81" s="100" t="e">
        <f>'統計表(完成)'!AR81-'統計表(CHK)'!AR81</f>
        <v>#REF!</v>
      </c>
      <c r="AS81" s="100" t="e">
        <f>'統計表(完成)'!AS81-'統計表(CHK)'!AS81</f>
        <v>#REF!</v>
      </c>
      <c r="AT81" s="100" t="e">
        <f>'統計表(完成)'!AT81-'統計表(CHK)'!AT81</f>
        <v>#REF!</v>
      </c>
      <c r="AU81" s="100" t="e">
        <f>'統計表(完成)'!AU81-'統計表(CHK)'!AU81</f>
        <v>#REF!</v>
      </c>
      <c r="AV81" s="100" t="e">
        <f>'統計表(完成)'!AV81-'統計表(CHK)'!AV81</f>
        <v>#REF!</v>
      </c>
      <c r="AW81" s="100" t="e">
        <f>'統計表(完成)'!AW81-'統計表(CHK)'!AW81</f>
        <v>#REF!</v>
      </c>
      <c r="AX81" s="100" t="e">
        <f>'統計表(完成)'!AX81-'統計表(CHK)'!AX81</f>
        <v>#REF!</v>
      </c>
      <c r="AY81" s="100" t="e">
        <f>'統計表(完成)'!AY81-'統計表(CHK)'!AY81</f>
        <v>#REF!</v>
      </c>
      <c r="AZ81" s="100" t="e">
        <f>'統計表(完成)'!AZ81-'統計表(CHK)'!AZ81</f>
        <v>#REF!</v>
      </c>
      <c r="BA81" s="100" t="e">
        <f>'統計表(完成)'!BA81-'統計表(CHK)'!BA81</f>
        <v>#REF!</v>
      </c>
      <c r="BB81" s="100" t="e">
        <f>'統計表(完成)'!BB81-'統計表(CHK)'!BB81</f>
        <v>#REF!</v>
      </c>
      <c r="BC81" s="100" t="e">
        <f>'統計表(完成)'!BC81-'統計表(CHK)'!BC81</f>
        <v>#REF!</v>
      </c>
      <c r="BD81" s="100" t="e">
        <f>'統計表(完成)'!BD81-'統計表(CHK)'!BD81</f>
        <v>#REF!</v>
      </c>
      <c r="BE81" s="100" t="e">
        <f>'統計表(完成)'!BE81-'統計表(CHK)'!BE81</f>
        <v>#REF!</v>
      </c>
      <c r="BF81" s="100" t="e">
        <f>'統計表(完成)'!BF81-'統計表(CHK)'!BF81</f>
        <v>#REF!</v>
      </c>
      <c r="BG81" s="100" t="e">
        <f>'統計表(完成)'!BG81-'統計表(CHK)'!BG81</f>
        <v>#REF!</v>
      </c>
      <c r="BH81" s="100" t="e">
        <f>'統計表(完成)'!BH81-'統計表(CHK)'!BH81</f>
        <v>#REF!</v>
      </c>
      <c r="BI81" s="100" t="e">
        <f>'統計表(完成)'!BI81-'統計表(CHK)'!BI81</f>
        <v>#REF!</v>
      </c>
      <c r="BJ81" s="100" t="e">
        <f>'統計表(完成)'!BJ81-'統計表(CHK)'!BJ81</f>
        <v>#REF!</v>
      </c>
      <c r="BK81" s="100" t="e">
        <f>'統計表(完成)'!BK81-'統計表(CHK)'!BK81</f>
        <v>#REF!</v>
      </c>
      <c r="BL81" s="100" t="e">
        <f>'統計表(完成)'!BL81-'統計表(CHK)'!BL81</f>
        <v>#REF!</v>
      </c>
      <c r="BM81" s="100" t="e">
        <f>'統計表(完成)'!BM81-'統計表(CHK)'!BM81</f>
        <v>#REF!</v>
      </c>
      <c r="BN81" s="100" t="e">
        <f>'統計表(完成)'!BN81-'統計表(CHK)'!BN81</f>
        <v>#REF!</v>
      </c>
      <c r="BO81" s="100" t="e">
        <f>'統計表(完成)'!BO81-'統計表(CHK)'!BO81</f>
        <v>#REF!</v>
      </c>
      <c r="BP81" s="100" t="e">
        <f>'統計表(完成)'!BP81-'統計表(CHK)'!BP81</f>
        <v>#REF!</v>
      </c>
      <c r="BQ81" s="100" t="e">
        <f>'統計表(完成)'!BQ81-'統計表(CHK)'!BQ81</f>
        <v>#REF!</v>
      </c>
      <c r="BR81" s="100" t="e">
        <f>'統計表(完成)'!BR81-'統計表(CHK)'!BR81</f>
        <v>#REF!</v>
      </c>
      <c r="BS81" s="100" t="e">
        <f>'統計表(完成)'!BS81-'統計表(CHK)'!BS81</f>
        <v>#REF!</v>
      </c>
      <c r="BT81" s="100" t="e">
        <f>'統計表(完成)'!BT81-'統計表(CHK)'!BT81</f>
        <v>#REF!</v>
      </c>
      <c r="BU81" s="100" t="e">
        <f>'統計表(完成)'!BU81-'統計表(CHK)'!BU81</f>
        <v>#REF!</v>
      </c>
      <c r="BV81" s="100" t="e">
        <f>'統計表(完成)'!BV81-'統計表(CHK)'!BV81</f>
        <v>#REF!</v>
      </c>
      <c r="BW81" s="100" t="e">
        <f>'統計表(完成)'!BW81-'統計表(CHK)'!BW81</f>
        <v>#REF!</v>
      </c>
      <c r="BX81" s="100" t="e">
        <f>'統計表(完成)'!BX81-'統計表(CHK)'!BX81</f>
        <v>#REF!</v>
      </c>
      <c r="BY81" s="100" t="e">
        <f>'統計表(完成)'!BY81-'統計表(CHK)'!BY81</f>
        <v>#REF!</v>
      </c>
      <c r="BZ81" s="100" t="e">
        <f>'統計表(完成)'!BZ81-'統計表(CHK)'!BZ81</f>
        <v>#REF!</v>
      </c>
      <c r="CA81" s="100" t="e">
        <f>'統計表(完成)'!CA81-'統計表(CHK)'!CA81</f>
        <v>#REF!</v>
      </c>
      <c r="CB81" s="125" t="e">
        <f>'統計表(完成)'!CB81-'統計表(CHK)'!CB81</f>
        <v>#REF!</v>
      </c>
      <c r="CC81" s="129" t="e">
        <f>'統計表(完成)'!CC81-'統計表(CHK)'!CC81</f>
        <v>#REF!</v>
      </c>
      <c r="CD81" s="158" t="e">
        <f>'統計表(完成)'!CD81-'統計表(CHK)'!CD81</f>
        <v>#REF!</v>
      </c>
      <c r="CE81" s="124" t="e">
        <f>'統計表(完成)'!CE81-'統計表(CHK)'!CE81</f>
        <v>#REF!</v>
      </c>
      <c r="CF81" s="124" t="e">
        <f>'統計表(完成)'!CF81-'統計表(CHK)'!CF81</f>
        <v>#REF!</v>
      </c>
      <c r="CG81" s="124" t="e">
        <f>'統計表(完成)'!CG81-'統計表(CHK)'!CG81</f>
        <v>#REF!</v>
      </c>
      <c r="CH81" s="124" t="e">
        <f>'統計表(完成)'!CH81-'統計表(CHK)'!CH81</f>
        <v>#REF!</v>
      </c>
      <c r="CI81" s="124" t="e">
        <f>'統計表(完成)'!CI81-'統計表(CHK)'!CI81</f>
        <v>#REF!</v>
      </c>
      <c r="CJ81" s="159">
        <f>'統計表(完成)'!CJ81-'統計表(CHK)'!CJ81</f>
        <v>0</v>
      </c>
      <c r="CK81" s="160" t="e">
        <f>'統計表(完成)'!CK81-'統計表(CHK)'!CK81</f>
        <v>#REF!</v>
      </c>
      <c r="CL81" s="158" t="e">
        <f>'統計表(完成)'!CL81-'統計表(CHK)'!CL81</f>
        <v>#REF!</v>
      </c>
      <c r="CM81" s="124" t="e">
        <f>'統計表(完成)'!CM81-'統計表(CHK)'!CM81</f>
        <v>#REF!</v>
      </c>
      <c r="CN81" s="124" t="e">
        <f>'統計表(完成)'!CN81-'統計表(CHK)'!CN81</f>
        <v>#REF!</v>
      </c>
      <c r="CO81" s="124" t="e">
        <f>'統計表(完成)'!CO81-'統計表(CHK)'!CO81</f>
        <v>#REF!</v>
      </c>
      <c r="CP81" s="124" t="e">
        <f>'統計表(完成)'!CP81-'統計表(CHK)'!CP81</f>
        <v>#REF!</v>
      </c>
      <c r="CQ81" s="124" t="e">
        <f>'統計表(完成)'!CQ81-'統計表(CHK)'!CQ81</f>
        <v>#REF!</v>
      </c>
      <c r="CR81" s="159">
        <f>'統計表(完成)'!CR81-'統計表(CHK)'!CR81</f>
        <v>0</v>
      </c>
      <c r="CS81" s="124" t="e">
        <f>'統計表(完成)'!CS81-'統計表(CHK)'!CS81</f>
        <v>#REF!</v>
      </c>
      <c r="CT81" s="168" t="e">
        <f>'統計表(完成)'!CT81-'統計表(CHK)'!CT81</f>
        <v>#REF!</v>
      </c>
      <c r="CU81" s="89" t="e">
        <f>'統計表(完成)'!CU81-'統計表(CHK)'!CU81</f>
        <v>#REF!</v>
      </c>
      <c r="CV81" s="81" t="e">
        <f>'統計表(完成)'!CV81-'統計表(CHK)'!CV81</f>
        <v>#REF!</v>
      </c>
      <c r="CW81" s="174" t="e">
        <f>'統計表(完成)'!CW81-'統計表(CHK)'!CW81</f>
        <v>#REF!</v>
      </c>
      <c r="CX81" s="58"/>
    </row>
    <row r="82" spans="1:102" ht="17.25" thickBot="1" x14ac:dyDescent="0.4">
      <c r="A82" s="90"/>
      <c r="B82" s="91"/>
      <c r="C82" s="91"/>
      <c r="D82" s="101" t="s">
        <v>67</v>
      </c>
      <c r="E82" s="102" t="e">
        <f>'統計表(完成)'!E82-'統計表(CHK)'!E82</f>
        <v>#REF!</v>
      </c>
      <c r="F82" s="102" t="e">
        <f>'統計表(完成)'!F82-'統計表(CHK)'!F82</f>
        <v>#REF!</v>
      </c>
      <c r="G82" s="102" t="e">
        <f>'統計表(完成)'!G82-'統計表(CHK)'!G82</f>
        <v>#REF!</v>
      </c>
      <c r="H82" s="102" t="e">
        <f>'統計表(完成)'!H82-'統計表(CHK)'!H82</f>
        <v>#REF!</v>
      </c>
      <c r="I82" s="102" t="e">
        <f>'統計表(完成)'!I82-'統計表(CHK)'!I82</f>
        <v>#REF!</v>
      </c>
      <c r="J82" s="102" t="e">
        <f>'統計表(完成)'!J82-'統計表(CHK)'!J82</f>
        <v>#REF!</v>
      </c>
      <c r="K82" s="102" t="e">
        <f>'統計表(完成)'!K82-'統計表(CHK)'!K82</f>
        <v>#REF!</v>
      </c>
      <c r="L82" s="102" t="e">
        <f>'統計表(完成)'!L82-'統計表(CHK)'!L82</f>
        <v>#REF!</v>
      </c>
      <c r="M82" s="102" t="e">
        <f>'統計表(完成)'!M82-'統計表(CHK)'!M82</f>
        <v>#REF!</v>
      </c>
      <c r="N82" s="102" t="e">
        <f>'統計表(完成)'!N82-'統計表(CHK)'!N82</f>
        <v>#REF!</v>
      </c>
      <c r="O82" s="102" t="e">
        <f>'統計表(完成)'!O82-'統計表(CHK)'!O82</f>
        <v>#REF!</v>
      </c>
      <c r="P82" s="102" t="e">
        <f>'統計表(完成)'!P82-'統計表(CHK)'!P82</f>
        <v>#REF!</v>
      </c>
      <c r="Q82" s="102" t="e">
        <f>'統計表(完成)'!Q82-'統計表(CHK)'!Q82</f>
        <v>#REF!</v>
      </c>
      <c r="R82" s="102" t="e">
        <f>'統計表(完成)'!R82-'統計表(CHK)'!R82</f>
        <v>#REF!</v>
      </c>
      <c r="S82" s="102" t="e">
        <f>'統計表(完成)'!S82-'統計表(CHK)'!S82</f>
        <v>#REF!</v>
      </c>
      <c r="T82" s="102" t="e">
        <f>'統計表(完成)'!T82-'統計表(CHK)'!T82</f>
        <v>#REF!</v>
      </c>
      <c r="U82" s="102" t="e">
        <f>'統計表(完成)'!U82-'統計表(CHK)'!U82</f>
        <v>#REF!</v>
      </c>
      <c r="V82" s="102" t="e">
        <f>'統計表(完成)'!V82-'統計表(CHK)'!V82</f>
        <v>#REF!</v>
      </c>
      <c r="W82" s="102" t="e">
        <f>'統計表(完成)'!W82-'統計表(CHK)'!W82</f>
        <v>#REF!</v>
      </c>
      <c r="X82" s="102" t="e">
        <f>'統計表(完成)'!X82-'統計表(CHK)'!X82</f>
        <v>#REF!</v>
      </c>
      <c r="Y82" s="102" t="e">
        <f>'統計表(完成)'!Y82-'統計表(CHK)'!Y82</f>
        <v>#REF!</v>
      </c>
      <c r="Z82" s="102" t="e">
        <f>'統計表(完成)'!Z82-'統計表(CHK)'!Z82</f>
        <v>#REF!</v>
      </c>
      <c r="AA82" s="102" t="e">
        <f>'統計表(完成)'!AA82-'統計表(CHK)'!AA82</f>
        <v>#REF!</v>
      </c>
      <c r="AB82" s="102" t="e">
        <f>'統計表(完成)'!AB82-'統計表(CHK)'!AB82</f>
        <v>#REF!</v>
      </c>
      <c r="AC82" s="102" t="e">
        <f>'統計表(完成)'!AC82-'統計表(CHK)'!AC82</f>
        <v>#REF!</v>
      </c>
      <c r="AD82" s="102" t="e">
        <f>'統計表(完成)'!AD82-'統計表(CHK)'!AD82</f>
        <v>#REF!</v>
      </c>
      <c r="AE82" s="102" t="e">
        <f>'統計表(完成)'!AE82-'統計表(CHK)'!AE82</f>
        <v>#REF!</v>
      </c>
      <c r="AF82" s="102" t="e">
        <f>'統計表(完成)'!AF82-'統計表(CHK)'!AF82</f>
        <v>#REF!</v>
      </c>
      <c r="AG82" s="102" t="e">
        <f>'統計表(完成)'!AG82-'統計表(CHK)'!AG82</f>
        <v>#REF!</v>
      </c>
      <c r="AH82" s="102" t="e">
        <f>'統計表(完成)'!AH82-'統計表(CHK)'!AH82</f>
        <v>#REF!</v>
      </c>
      <c r="AI82" s="102" t="e">
        <f>'統計表(完成)'!AI82-'統計表(CHK)'!AI82</f>
        <v>#REF!</v>
      </c>
      <c r="AJ82" s="102" t="e">
        <f>'統計表(完成)'!AJ82-'統計表(CHK)'!AJ82</f>
        <v>#REF!</v>
      </c>
      <c r="AK82" s="102" t="e">
        <f>'統計表(完成)'!AK82-'統計表(CHK)'!AK82</f>
        <v>#REF!</v>
      </c>
      <c r="AL82" s="102" t="e">
        <f>'統計表(完成)'!AL82-'統計表(CHK)'!AL82</f>
        <v>#REF!</v>
      </c>
      <c r="AM82" s="102" t="e">
        <f>'統計表(完成)'!AM82-'統計表(CHK)'!AM82</f>
        <v>#REF!</v>
      </c>
      <c r="AN82" s="102" t="e">
        <f>'統計表(完成)'!AN82-'統計表(CHK)'!AN82</f>
        <v>#REF!</v>
      </c>
      <c r="AO82" s="102" t="e">
        <f>'統計表(完成)'!AO82-'統計表(CHK)'!AO82</f>
        <v>#REF!</v>
      </c>
      <c r="AP82" s="103" t="e">
        <f>'統計表(完成)'!AP82-'統計表(CHK)'!AP82</f>
        <v>#REF!</v>
      </c>
      <c r="AQ82" s="102" t="e">
        <f>'統計表(完成)'!AQ82-'統計表(CHK)'!AQ82</f>
        <v>#REF!</v>
      </c>
      <c r="AR82" s="102" t="e">
        <f>'統計表(完成)'!AR82-'統計表(CHK)'!AR82</f>
        <v>#REF!</v>
      </c>
      <c r="AS82" s="102" t="e">
        <f>'統計表(完成)'!AS82-'統計表(CHK)'!AS82</f>
        <v>#REF!</v>
      </c>
      <c r="AT82" s="102" t="e">
        <f>'統計表(完成)'!AT82-'統計表(CHK)'!AT82</f>
        <v>#REF!</v>
      </c>
      <c r="AU82" s="102" t="e">
        <f>'統計表(完成)'!AU82-'統計表(CHK)'!AU82</f>
        <v>#REF!</v>
      </c>
      <c r="AV82" s="102" t="e">
        <f>'統計表(完成)'!AV82-'統計表(CHK)'!AV82</f>
        <v>#REF!</v>
      </c>
      <c r="AW82" s="102" t="e">
        <f>'統計表(完成)'!AW82-'統計表(CHK)'!AW82</f>
        <v>#REF!</v>
      </c>
      <c r="AX82" s="102" t="e">
        <f>'統計表(完成)'!AX82-'統計表(CHK)'!AX82</f>
        <v>#REF!</v>
      </c>
      <c r="AY82" s="102" t="e">
        <f>'統計表(完成)'!AY82-'統計表(CHK)'!AY82</f>
        <v>#REF!</v>
      </c>
      <c r="AZ82" s="102" t="e">
        <f>'統計表(完成)'!AZ82-'統計表(CHK)'!AZ82</f>
        <v>#REF!</v>
      </c>
      <c r="BA82" s="102" t="e">
        <f>'統計表(完成)'!BA82-'統計表(CHK)'!BA82</f>
        <v>#REF!</v>
      </c>
      <c r="BB82" s="102" t="e">
        <f>'統計表(完成)'!BB82-'統計表(CHK)'!BB82</f>
        <v>#REF!</v>
      </c>
      <c r="BC82" s="102" t="e">
        <f>'統計表(完成)'!BC82-'統計表(CHK)'!BC82</f>
        <v>#REF!</v>
      </c>
      <c r="BD82" s="102" t="e">
        <f>'統計表(完成)'!BD82-'統計表(CHK)'!BD82</f>
        <v>#REF!</v>
      </c>
      <c r="BE82" s="102" t="e">
        <f>'統計表(完成)'!BE82-'統計表(CHK)'!BE82</f>
        <v>#REF!</v>
      </c>
      <c r="BF82" s="102" t="e">
        <f>'統計表(完成)'!BF82-'統計表(CHK)'!BF82</f>
        <v>#REF!</v>
      </c>
      <c r="BG82" s="102" t="e">
        <f>'統計表(完成)'!BG82-'統計表(CHK)'!BG82</f>
        <v>#REF!</v>
      </c>
      <c r="BH82" s="102" t="e">
        <f>'統計表(完成)'!BH82-'統計表(CHK)'!BH82</f>
        <v>#REF!</v>
      </c>
      <c r="BI82" s="102" t="e">
        <f>'統計表(完成)'!BI82-'統計表(CHK)'!BI82</f>
        <v>#REF!</v>
      </c>
      <c r="BJ82" s="102" t="e">
        <f>'統計表(完成)'!BJ82-'統計表(CHK)'!BJ82</f>
        <v>#REF!</v>
      </c>
      <c r="BK82" s="102" t="e">
        <f>'統計表(完成)'!BK82-'統計表(CHK)'!BK82</f>
        <v>#REF!</v>
      </c>
      <c r="BL82" s="102" t="e">
        <f>'統計表(完成)'!BL82-'統計表(CHK)'!BL82</f>
        <v>#REF!</v>
      </c>
      <c r="BM82" s="102" t="e">
        <f>'統計表(完成)'!BM82-'統計表(CHK)'!BM82</f>
        <v>#REF!</v>
      </c>
      <c r="BN82" s="102" t="e">
        <f>'統計表(完成)'!BN82-'統計表(CHK)'!BN82</f>
        <v>#REF!</v>
      </c>
      <c r="BO82" s="102" t="e">
        <f>'統計表(完成)'!BO82-'統計表(CHK)'!BO82</f>
        <v>#REF!</v>
      </c>
      <c r="BP82" s="102" t="e">
        <f>'統計表(完成)'!BP82-'統計表(CHK)'!BP82</f>
        <v>#REF!</v>
      </c>
      <c r="BQ82" s="102" t="e">
        <f>'統計表(完成)'!BQ82-'統計表(CHK)'!BQ82</f>
        <v>#REF!</v>
      </c>
      <c r="BR82" s="102" t="e">
        <f>'統計表(完成)'!BR82-'統計表(CHK)'!BR82</f>
        <v>#REF!</v>
      </c>
      <c r="BS82" s="102" t="e">
        <f>'統計表(完成)'!BS82-'統計表(CHK)'!BS82</f>
        <v>#REF!</v>
      </c>
      <c r="BT82" s="102" t="e">
        <f>'統計表(完成)'!BT82-'統計表(CHK)'!BT82</f>
        <v>#REF!</v>
      </c>
      <c r="BU82" s="102" t="e">
        <f>'統計表(完成)'!BU82-'統計表(CHK)'!BU82</f>
        <v>#REF!</v>
      </c>
      <c r="BV82" s="102" t="e">
        <f>'統計表(完成)'!BV82-'統計表(CHK)'!BV82</f>
        <v>#REF!</v>
      </c>
      <c r="BW82" s="102" t="e">
        <f>'統計表(完成)'!BW82-'統計表(CHK)'!BW82</f>
        <v>#REF!</v>
      </c>
      <c r="BX82" s="102" t="e">
        <f>'統計表(完成)'!BX82-'統計表(CHK)'!BX82</f>
        <v>#REF!</v>
      </c>
      <c r="BY82" s="102" t="e">
        <f>'統計表(完成)'!BY82-'統計表(CHK)'!BY82</f>
        <v>#REF!</v>
      </c>
      <c r="BZ82" s="102" t="e">
        <f>'統計表(完成)'!BZ82-'統計表(CHK)'!BZ82</f>
        <v>#REF!</v>
      </c>
      <c r="CA82" s="102" t="e">
        <f>'統計表(完成)'!CA82-'統計表(CHK)'!CA82</f>
        <v>#REF!</v>
      </c>
      <c r="CB82" s="131" t="e">
        <f>'統計表(完成)'!CB82-'統計表(CHK)'!CB82</f>
        <v>#REF!</v>
      </c>
      <c r="CC82" s="130" t="e">
        <f>'統計表(完成)'!CC82-'統計表(CHK)'!CC82</f>
        <v>#REF!</v>
      </c>
      <c r="CD82" s="102" t="e">
        <f>'統計表(完成)'!CD82-'統計表(CHK)'!CD82</f>
        <v>#REF!</v>
      </c>
      <c r="CE82" s="102" t="e">
        <f>'統計表(完成)'!CE82-'統計表(CHK)'!CE82</f>
        <v>#REF!</v>
      </c>
      <c r="CF82" s="102" t="e">
        <f>'統計表(完成)'!CF82-'統計表(CHK)'!CF82</f>
        <v>#REF!</v>
      </c>
      <c r="CG82" s="102" t="e">
        <f>'統計表(完成)'!CG82-'統計表(CHK)'!CG82</f>
        <v>#REF!</v>
      </c>
      <c r="CH82" s="102" t="e">
        <f>'統計表(完成)'!CH82-'統計表(CHK)'!CH82</f>
        <v>#REF!</v>
      </c>
      <c r="CI82" s="102" t="e">
        <f>'統計表(完成)'!CI82-'統計表(CHK)'!CI82</f>
        <v>#REF!</v>
      </c>
      <c r="CJ82" s="102">
        <f>'統計表(完成)'!CJ82-'統計表(CHK)'!CJ82</f>
        <v>0</v>
      </c>
      <c r="CK82" s="161" t="e">
        <f>'統計表(完成)'!CK82-'統計表(CHK)'!CK82</f>
        <v>#REF!</v>
      </c>
      <c r="CL82" s="162" t="e">
        <f>'統計表(完成)'!CL82-'統計表(CHK)'!CL82</f>
        <v>#REF!</v>
      </c>
      <c r="CM82" s="163" t="e">
        <f>'統計表(完成)'!CM82-'統計表(CHK)'!CM82</f>
        <v>#REF!</v>
      </c>
      <c r="CN82" s="163" t="e">
        <f>'統計表(完成)'!CN82-'統計表(CHK)'!CN82</f>
        <v>#REF!</v>
      </c>
      <c r="CO82" s="163" t="e">
        <f>'統計表(完成)'!CO82-'統計表(CHK)'!CO82</f>
        <v>#REF!</v>
      </c>
      <c r="CP82" s="163" t="e">
        <f>'統計表(完成)'!CP82-'統計表(CHK)'!CP82</f>
        <v>#REF!</v>
      </c>
      <c r="CQ82" s="163" t="e">
        <f>'統計表(完成)'!CQ82-'統計表(CHK)'!CQ82</f>
        <v>#REF!</v>
      </c>
      <c r="CR82" s="164">
        <f>'統計表(完成)'!CR82-'統計表(CHK)'!CR82</f>
        <v>0</v>
      </c>
      <c r="CS82" s="163" t="e">
        <f>'統計表(完成)'!CS82-'統計表(CHK)'!CS82</f>
        <v>#REF!</v>
      </c>
      <c r="CT82" s="165" t="e">
        <f>'統計表(完成)'!CT82-'統計表(CHK)'!CT82</f>
        <v>#REF!</v>
      </c>
      <c r="CU82" s="165" t="e">
        <f>'統計表(完成)'!CU82-'統計表(CHK)'!CU82</f>
        <v>#REF!</v>
      </c>
      <c r="CV82" s="165" t="e">
        <f>'統計表(完成)'!CV82-'統計表(CHK)'!CV82</f>
        <v>#REF!</v>
      </c>
      <c r="CW82" s="175" t="e">
        <f>'統計表(完成)'!CW82-'統計表(CHK)'!CW82</f>
        <v>#REF!</v>
      </c>
      <c r="CX82" s="58"/>
    </row>
    <row r="83" spans="1:102" x14ac:dyDescent="0.35">
      <c r="A83" s="111" t="s">
        <v>68</v>
      </c>
      <c r="B83" s="71"/>
      <c r="C83" s="71">
        <v>71</v>
      </c>
      <c r="D83" s="57" t="s">
        <v>69</v>
      </c>
      <c r="E83" s="58" t="e">
        <f>'統計表(完成)'!E83-'統計表(CHK)'!E83</f>
        <v>#REF!</v>
      </c>
      <c r="F83" s="58" t="e">
        <f>'統計表(完成)'!F83-'統計表(CHK)'!F83</f>
        <v>#REF!</v>
      </c>
      <c r="G83" s="58" t="e">
        <f>'統計表(完成)'!G83-'統計表(CHK)'!G83</f>
        <v>#REF!</v>
      </c>
      <c r="H83" s="58" t="e">
        <f>'統計表(完成)'!H83-'統計表(CHK)'!H83</f>
        <v>#REF!</v>
      </c>
      <c r="I83" s="58" t="e">
        <f>'統計表(完成)'!I83-'統計表(CHK)'!I83</f>
        <v>#REF!</v>
      </c>
      <c r="J83" s="58" t="e">
        <f>'統計表(完成)'!J83-'統計表(CHK)'!J83</f>
        <v>#REF!</v>
      </c>
      <c r="K83" s="58" t="e">
        <f>'統計表(完成)'!K83-'統計表(CHK)'!K83</f>
        <v>#REF!</v>
      </c>
      <c r="L83" s="58" t="e">
        <f>'統計表(完成)'!L83-'統計表(CHK)'!L83</f>
        <v>#REF!</v>
      </c>
      <c r="M83" s="58" t="e">
        <f>'統計表(完成)'!M83-'統計表(CHK)'!M83</f>
        <v>#REF!</v>
      </c>
      <c r="N83" s="58" t="e">
        <f>'統計表(完成)'!N83-'統計表(CHK)'!N83</f>
        <v>#REF!</v>
      </c>
      <c r="O83" s="58" t="e">
        <f>'統計表(完成)'!O83-'統計表(CHK)'!O83</f>
        <v>#REF!</v>
      </c>
      <c r="P83" s="58" t="e">
        <f>'統計表(完成)'!P83-'統計表(CHK)'!P83</f>
        <v>#REF!</v>
      </c>
      <c r="Q83" s="58" t="e">
        <f>'統計表(完成)'!Q83-'統計表(CHK)'!Q83</f>
        <v>#REF!</v>
      </c>
      <c r="R83" s="58" t="e">
        <f>'統計表(完成)'!R83-'統計表(CHK)'!R83</f>
        <v>#REF!</v>
      </c>
      <c r="S83" s="58" t="e">
        <f>'統計表(完成)'!S83-'統計表(CHK)'!S83</f>
        <v>#REF!</v>
      </c>
      <c r="T83" s="58" t="e">
        <f>'統計表(完成)'!T83-'統計表(CHK)'!T83</f>
        <v>#REF!</v>
      </c>
      <c r="U83" s="58" t="e">
        <f>'統計表(完成)'!U83-'統計表(CHK)'!U83</f>
        <v>#REF!</v>
      </c>
      <c r="V83" s="58" t="e">
        <f>'統計表(完成)'!V83-'統計表(CHK)'!V83</f>
        <v>#REF!</v>
      </c>
      <c r="W83" s="58" t="e">
        <f>'統計表(完成)'!W83-'統計表(CHK)'!W83</f>
        <v>#REF!</v>
      </c>
      <c r="X83" s="58" t="e">
        <f>'統計表(完成)'!X83-'統計表(CHK)'!X83</f>
        <v>#REF!</v>
      </c>
      <c r="Y83" s="58" t="e">
        <f>'統計表(完成)'!Y83-'統計表(CHK)'!Y83</f>
        <v>#REF!</v>
      </c>
      <c r="Z83" s="58" t="e">
        <f>'統計表(完成)'!Z83-'統計表(CHK)'!Z83</f>
        <v>#REF!</v>
      </c>
      <c r="AA83" s="58" t="e">
        <f>'統計表(完成)'!AA83-'統計表(CHK)'!AA83</f>
        <v>#REF!</v>
      </c>
      <c r="AB83" s="58" t="e">
        <f>'統計表(完成)'!AB83-'統計表(CHK)'!AB83</f>
        <v>#REF!</v>
      </c>
      <c r="AC83" s="58" t="e">
        <f>'統計表(完成)'!AC83-'統計表(CHK)'!AC83</f>
        <v>#REF!</v>
      </c>
      <c r="AD83" s="58" t="e">
        <f>'統計表(完成)'!AD83-'統計表(CHK)'!AD83</f>
        <v>#REF!</v>
      </c>
      <c r="AE83" s="58" t="e">
        <f>'統計表(完成)'!AE83-'統計表(CHK)'!AE83</f>
        <v>#REF!</v>
      </c>
      <c r="AF83" s="58" t="e">
        <f>'統計表(完成)'!AF83-'統計表(CHK)'!AF83</f>
        <v>#REF!</v>
      </c>
      <c r="AG83" s="58" t="e">
        <f>'統計表(完成)'!AG83-'統計表(CHK)'!AG83</f>
        <v>#REF!</v>
      </c>
      <c r="AH83" s="58" t="e">
        <f>'統計表(完成)'!AH83-'統計表(CHK)'!AH83</f>
        <v>#REF!</v>
      </c>
      <c r="AI83" s="58" t="e">
        <f>'統計表(完成)'!AI83-'統計表(CHK)'!AI83</f>
        <v>#REF!</v>
      </c>
      <c r="AJ83" s="58" t="e">
        <f>'統計表(完成)'!AJ83-'統計表(CHK)'!AJ83</f>
        <v>#REF!</v>
      </c>
      <c r="AK83" s="58" t="e">
        <f>'統計表(完成)'!AK83-'統計表(CHK)'!AK83</f>
        <v>#REF!</v>
      </c>
      <c r="AL83" s="58" t="e">
        <f>'統計表(完成)'!AL83-'統計表(CHK)'!AL83</f>
        <v>#REF!</v>
      </c>
      <c r="AM83" s="58" t="e">
        <f>'統計表(完成)'!AM83-'統計表(CHK)'!AM83</f>
        <v>#REF!</v>
      </c>
      <c r="AN83" s="58" t="e">
        <f>'統計表(完成)'!AN83-'統計表(CHK)'!AN83</f>
        <v>#REF!</v>
      </c>
      <c r="AO83" s="58" t="e">
        <f>'統計表(完成)'!AO83-'統計表(CHK)'!AO83</f>
        <v>#REF!</v>
      </c>
      <c r="AP83" s="98" t="e">
        <f>'統計表(完成)'!AP83-'統計表(CHK)'!AP83</f>
        <v>#REF!</v>
      </c>
      <c r="AQ83" s="58" t="e">
        <f>'統計表(完成)'!AQ83-'統計表(CHK)'!AQ83</f>
        <v>#REF!</v>
      </c>
      <c r="AR83" s="58" t="e">
        <f>'統計表(完成)'!AR83-'統計表(CHK)'!AR83</f>
        <v>#REF!</v>
      </c>
      <c r="AS83" s="58" t="e">
        <f>'統計表(完成)'!AS83-'統計表(CHK)'!AS83</f>
        <v>#REF!</v>
      </c>
      <c r="AT83" s="58" t="e">
        <f>'統計表(完成)'!AT83-'統計表(CHK)'!AT83</f>
        <v>#REF!</v>
      </c>
      <c r="AU83" s="58" t="e">
        <f>'統計表(完成)'!AU83-'統計表(CHK)'!AU83</f>
        <v>#REF!</v>
      </c>
      <c r="AV83" s="58" t="e">
        <f>'統計表(完成)'!AV83-'統計表(CHK)'!AV83</f>
        <v>#REF!</v>
      </c>
      <c r="AW83" s="58" t="e">
        <f>'統計表(完成)'!AW83-'統計表(CHK)'!AW83</f>
        <v>#REF!</v>
      </c>
      <c r="AX83" s="58" t="e">
        <f>'統計表(完成)'!AX83-'統計表(CHK)'!AX83</f>
        <v>#REF!</v>
      </c>
      <c r="AY83" s="58" t="e">
        <f>'統計表(完成)'!AY83-'統計表(CHK)'!AY83</f>
        <v>#REF!</v>
      </c>
      <c r="AZ83" s="58" t="e">
        <f>'統計表(完成)'!AZ83-'統計表(CHK)'!AZ83</f>
        <v>#REF!</v>
      </c>
      <c r="BA83" s="58" t="e">
        <f>'統計表(完成)'!BA83-'統計表(CHK)'!BA83</f>
        <v>#REF!</v>
      </c>
      <c r="BB83" s="58" t="e">
        <f>'統計表(完成)'!BB83-'統計表(CHK)'!BB83</f>
        <v>#REF!</v>
      </c>
      <c r="BC83" s="58" t="e">
        <f>'統計表(完成)'!BC83-'統計表(CHK)'!BC83</f>
        <v>#REF!</v>
      </c>
      <c r="BD83" s="58" t="e">
        <f>'統計表(完成)'!BD83-'統計表(CHK)'!BD83</f>
        <v>#REF!</v>
      </c>
      <c r="BE83" s="58" t="e">
        <f>'統計表(完成)'!BE83-'統計表(CHK)'!BE83</f>
        <v>#REF!</v>
      </c>
      <c r="BF83" s="58" t="e">
        <f>'統計表(完成)'!BF83-'統計表(CHK)'!BF83</f>
        <v>#REF!</v>
      </c>
      <c r="BG83" s="58" t="e">
        <f>'統計表(完成)'!BG83-'統計表(CHK)'!BG83</f>
        <v>#REF!</v>
      </c>
      <c r="BH83" s="58" t="e">
        <f>'統計表(完成)'!BH83-'統計表(CHK)'!BH83</f>
        <v>#REF!</v>
      </c>
      <c r="BI83" s="58" t="e">
        <f>'統計表(完成)'!BI83-'統計表(CHK)'!BI83</f>
        <v>#REF!</v>
      </c>
      <c r="BJ83" s="58" t="e">
        <f>'統計表(完成)'!BJ83-'統計表(CHK)'!BJ83</f>
        <v>#REF!</v>
      </c>
      <c r="BK83" s="58" t="e">
        <f>'統計表(完成)'!BK83-'統計表(CHK)'!BK83</f>
        <v>#REF!</v>
      </c>
      <c r="BL83" s="58" t="e">
        <f>'統計表(完成)'!BL83-'統計表(CHK)'!BL83</f>
        <v>#REF!</v>
      </c>
      <c r="BM83" s="58" t="e">
        <f>'統計表(完成)'!BM83-'統計表(CHK)'!BM83</f>
        <v>#REF!</v>
      </c>
      <c r="BN83" s="58" t="e">
        <f>'統計表(完成)'!BN83-'統計表(CHK)'!BN83</f>
        <v>#REF!</v>
      </c>
      <c r="BO83" s="58" t="e">
        <f>'統計表(完成)'!BO83-'統計表(CHK)'!BO83</f>
        <v>#REF!</v>
      </c>
      <c r="BP83" s="58" t="e">
        <f>'統計表(完成)'!BP83-'統計表(CHK)'!BP83</f>
        <v>#REF!</v>
      </c>
      <c r="BQ83" s="58" t="e">
        <f>'統計表(完成)'!BQ83-'統計表(CHK)'!BQ83</f>
        <v>#REF!</v>
      </c>
      <c r="BR83" s="58" t="e">
        <f>'統計表(完成)'!BR83-'統計表(CHK)'!BR83</f>
        <v>#REF!</v>
      </c>
      <c r="BS83" s="58" t="e">
        <f>'統計表(完成)'!BS83-'統計表(CHK)'!BS83</f>
        <v>#REF!</v>
      </c>
      <c r="BT83" s="58" t="e">
        <f>'統計表(完成)'!BT83-'統計表(CHK)'!BT83</f>
        <v>#REF!</v>
      </c>
      <c r="BU83" s="58" t="e">
        <f>'統計表(完成)'!BU83-'統計表(CHK)'!BU83</f>
        <v>#REF!</v>
      </c>
      <c r="BV83" s="58" t="e">
        <f>'統計表(完成)'!BV83-'統計表(CHK)'!BV83</f>
        <v>#REF!</v>
      </c>
      <c r="BW83" s="58" t="e">
        <f>'統計表(完成)'!BW83-'統計表(CHK)'!BW83</f>
        <v>#REF!</v>
      </c>
      <c r="BX83" s="58" t="e">
        <f>'統計表(完成)'!BX83-'統計表(CHK)'!BX83</f>
        <v>#REF!</v>
      </c>
      <c r="BY83" s="58" t="e">
        <f>'統計表(完成)'!BY83-'統計表(CHK)'!BY83</f>
        <v>#REF!</v>
      </c>
      <c r="BZ83" s="58" t="e">
        <f>'統計表(完成)'!BZ83-'統計表(CHK)'!BZ83</f>
        <v>#REF!</v>
      </c>
      <c r="CA83" s="58" t="e">
        <f>'統計表(完成)'!CA83-'統計表(CHK)'!CA83</f>
        <v>#REF!</v>
      </c>
      <c r="CB83" s="123" t="e">
        <f>'統計表(完成)'!CB83-'統計表(CHK)'!CB83</f>
        <v>#REF!</v>
      </c>
      <c r="CC83" s="127" t="e">
        <f>'統計表(完成)'!CC83-'統計表(CHK)'!CC83</f>
        <v>#REF!</v>
      </c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</row>
    <row r="84" spans="1:102" x14ac:dyDescent="0.35">
      <c r="A84" s="112" t="s">
        <v>70</v>
      </c>
      <c r="B84" s="71"/>
      <c r="C84" s="71">
        <v>91</v>
      </c>
      <c r="D84" s="57" t="s">
        <v>71</v>
      </c>
      <c r="E84" s="58" t="e">
        <f>'統計表(完成)'!E84-'統計表(CHK)'!E84</f>
        <v>#REF!</v>
      </c>
      <c r="F84" s="58" t="e">
        <f>'統計表(完成)'!F84-'統計表(CHK)'!F84</f>
        <v>#REF!</v>
      </c>
      <c r="G84" s="58" t="e">
        <f>'統計表(完成)'!G84-'統計表(CHK)'!G84</f>
        <v>#REF!</v>
      </c>
      <c r="H84" s="58" t="e">
        <f>'統計表(完成)'!H84-'統計表(CHK)'!H84</f>
        <v>#REF!</v>
      </c>
      <c r="I84" s="58" t="e">
        <f>'統計表(完成)'!I84-'統計表(CHK)'!I84</f>
        <v>#REF!</v>
      </c>
      <c r="J84" s="58" t="e">
        <f>'統計表(完成)'!J84-'統計表(CHK)'!J84</f>
        <v>#REF!</v>
      </c>
      <c r="K84" s="58" t="e">
        <f>'統計表(完成)'!K84-'統計表(CHK)'!K84</f>
        <v>#REF!</v>
      </c>
      <c r="L84" s="58" t="e">
        <f>'統計表(完成)'!L84-'統計表(CHK)'!L84</f>
        <v>#REF!</v>
      </c>
      <c r="M84" s="58" t="e">
        <f>'統計表(完成)'!M84-'統計表(CHK)'!M84</f>
        <v>#REF!</v>
      </c>
      <c r="N84" s="58" t="e">
        <f>'統計表(完成)'!N84-'統計表(CHK)'!N84</f>
        <v>#REF!</v>
      </c>
      <c r="O84" s="58" t="e">
        <f>'統計表(完成)'!O84-'統計表(CHK)'!O84</f>
        <v>#REF!</v>
      </c>
      <c r="P84" s="58" t="e">
        <f>'統計表(完成)'!P84-'統計表(CHK)'!P84</f>
        <v>#REF!</v>
      </c>
      <c r="Q84" s="58" t="e">
        <f>'統計表(完成)'!Q84-'統計表(CHK)'!Q84</f>
        <v>#REF!</v>
      </c>
      <c r="R84" s="58" t="e">
        <f>'統計表(完成)'!R84-'統計表(CHK)'!R84</f>
        <v>#REF!</v>
      </c>
      <c r="S84" s="58" t="e">
        <f>'統計表(完成)'!S84-'統計表(CHK)'!S84</f>
        <v>#REF!</v>
      </c>
      <c r="T84" s="58" t="e">
        <f>'統計表(完成)'!T84-'統計表(CHK)'!T84</f>
        <v>#REF!</v>
      </c>
      <c r="U84" s="58" t="e">
        <f>'統計表(完成)'!U84-'統計表(CHK)'!U84</f>
        <v>#REF!</v>
      </c>
      <c r="V84" s="58" t="e">
        <f>'統計表(完成)'!V84-'統計表(CHK)'!V84</f>
        <v>#REF!</v>
      </c>
      <c r="W84" s="58" t="e">
        <f>'統計表(完成)'!W84-'統計表(CHK)'!W84</f>
        <v>#REF!</v>
      </c>
      <c r="X84" s="58" t="e">
        <f>'統計表(完成)'!X84-'統計表(CHK)'!X84</f>
        <v>#REF!</v>
      </c>
      <c r="Y84" s="58" t="e">
        <f>'統計表(完成)'!Y84-'統計表(CHK)'!Y84</f>
        <v>#REF!</v>
      </c>
      <c r="Z84" s="58" t="e">
        <f>'統計表(完成)'!Z84-'統計表(CHK)'!Z84</f>
        <v>#REF!</v>
      </c>
      <c r="AA84" s="58" t="e">
        <f>'統計表(完成)'!AA84-'統計表(CHK)'!AA84</f>
        <v>#REF!</v>
      </c>
      <c r="AB84" s="58" t="e">
        <f>'統計表(完成)'!AB84-'統計表(CHK)'!AB84</f>
        <v>#REF!</v>
      </c>
      <c r="AC84" s="58" t="e">
        <f>'統計表(完成)'!AC84-'統計表(CHK)'!AC84</f>
        <v>#REF!</v>
      </c>
      <c r="AD84" s="58" t="e">
        <f>'統計表(完成)'!AD84-'統計表(CHK)'!AD84</f>
        <v>#REF!</v>
      </c>
      <c r="AE84" s="58" t="e">
        <f>'統計表(完成)'!AE84-'統計表(CHK)'!AE84</f>
        <v>#REF!</v>
      </c>
      <c r="AF84" s="58" t="e">
        <f>'統計表(完成)'!AF84-'統計表(CHK)'!AF84</f>
        <v>#REF!</v>
      </c>
      <c r="AG84" s="58" t="e">
        <f>'統計表(完成)'!AG84-'統計表(CHK)'!AG84</f>
        <v>#REF!</v>
      </c>
      <c r="AH84" s="58" t="e">
        <f>'統計表(完成)'!AH84-'統計表(CHK)'!AH84</f>
        <v>#REF!</v>
      </c>
      <c r="AI84" s="58" t="e">
        <f>'統計表(完成)'!AI84-'統計表(CHK)'!AI84</f>
        <v>#REF!</v>
      </c>
      <c r="AJ84" s="58" t="e">
        <f>'統計表(完成)'!AJ84-'統計表(CHK)'!AJ84</f>
        <v>#REF!</v>
      </c>
      <c r="AK84" s="58" t="e">
        <f>'統計表(完成)'!AK84-'統計表(CHK)'!AK84</f>
        <v>#REF!</v>
      </c>
      <c r="AL84" s="58" t="e">
        <f>'統計表(完成)'!AL84-'統計表(CHK)'!AL84</f>
        <v>#REF!</v>
      </c>
      <c r="AM84" s="58" t="e">
        <f>'統計表(完成)'!AM84-'統計表(CHK)'!AM84</f>
        <v>#REF!</v>
      </c>
      <c r="AN84" s="58" t="e">
        <f>'統計表(完成)'!AN84-'統計表(CHK)'!AN84</f>
        <v>#REF!</v>
      </c>
      <c r="AO84" s="58" t="e">
        <f>'統計表(完成)'!AO84-'統計表(CHK)'!AO84</f>
        <v>#REF!</v>
      </c>
      <c r="AP84" s="98" t="e">
        <f>'統計表(完成)'!AP84-'統計表(CHK)'!AP84</f>
        <v>#REF!</v>
      </c>
      <c r="AQ84" s="58" t="e">
        <f>'統計表(完成)'!AQ84-'統計表(CHK)'!AQ84</f>
        <v>#REF!</v>
      </c>
      <c r="AR84" s="58" t="e">
        <f>'統計表(完成)'!AR84-'統計表(CHK)'!AR84</f>
        <v>#REF!</v>
      </c>
      <c r="AS84" s="58" t="e">
        <f>'統計表(完成)'!AS84-'統計表(CHK)'!AS84</f>
        <v>#REF!</v>
      </c>
      <c r="AT84" s="58" t="e">
        <f>'統計表(完成)'!AT84-'統計表(CHK)'!AT84</f>
        <v>#REF!</v>
      </c>
      <c r="AU84" s="58" t="e">
        <f>'統計表(完成)'!AU84-'統計表(CHK)'!AU84</f>
        <v>#REF!</v>
      </c>
      <c r="AV84" s="58" t="e">
        <f>'統計表(完成)'!AV84-'統計表(CHK)'!AV84</f>
        <v>#REF!</v>
      </c>
      <c r="AW84" s="58" t="e">
        <f>'統計表(完成)'!AW84-'統計表(CHK)'!AW84</f>
        <v>#REF!</v>
      </c>
      <c r="AX84" s="58" t="e">
        <f>'統計表(完成)'!AX84-'統計表(CHK)'!AX84</f>
        <v>#REF!</v>
      </c>
      <c r="AY84" s="58" t="e">
        <f>'統計表(完成)'!AY84-'統計表(CHK)'!AY84</f>
        <v>#REF!</v>
      </c>
      <c r="AZ84" s="58" t="e">
        <f>'統計表(完成)'!AZ84-'統計表(CHK)'!AZ84</f>
        <v>#REF!</v>
      </c>
      <c r="BA84" s="58" t="e">
        <f>'統計表(完成)'!BA84-'統計表(CHK)'!BA84</f>
        <v>#REF!</v>
      </c>
      <c r="BB84" s="58" t="e">
        <f>'統計表(完成)'!BB84-'統計表(CHK)'!BB84</f>
        <v>#REF!</v>
      </c>
      <c r="BC84" s="58" t="e">
        <f>'統計表(完成)'!BC84-'統計表(CHK)'!BC84</f>
        <v>#REF!</v>
      </c>
      <c r="BD84" s="58" t="e">
        <f>'統計表(完成)'!BD84-'統計表(CHK)'!BD84</f>
        <v>#REF!</v>
      </c>
      <c r="BE84" s="58" t="e">
        <f>'統計表(完成)'!BE84-'統計表(CHK)'!BE84</f>
        <v>#REF!</v>
      </c>
      <c r="BF84" s="58" t="e">
        <f>'統計表(完成)'!BF84-'統計表(CHK)'!BF84</f>
        <v>#REF!</v>
      </c>
      <c r="BG84" s="58" t="e">
        <f>'統計表(完成)'!BG84-'統計表(CHK)'!BG84</f>
        <v>#REF!</v>
      </c>
      <c r="BH84" s="58" t="e">
        <f>'統計表(完成)'!BH84-'統計表(CHK)'!BH84</f>
        <v>#REF!</v>
      </c>
      <c r="BI84" s="58" t="e">
        <f>'統計表(完成)'!BI84-'統計表(CHK)'!BI84</f>
        <v>#REF!</v>
      </c>
      <c r="BJ84" s="58" t="e">
        <f>'統計表(完成)'!BJ84-'統計表(CHK)'!BJ84</f>
        <v>#REF!</v>
      </c>
      <c r="BK84" s="58" t="e">
        <f>'統計表(完成)'!BK84-'統計表(CHK)'!BK84</f>
        <v>#REF!</v>
      </c>
      <c r="BL84" s="58" t="e">
        <f>'統計表(完成)'!BL84-'統計表(CHK)'!BL84</f>
        <v>#REF!</v>
      </c>
      <c r="BM84" s="58" t="e">
        <f>'統計表(完成)'!BM84-'統計表(CHK)'!BM84</f>
        <v>#REF!</v>
      </c>
      <c r="BN84" s="58" t="e">
        <f>'統計表(完成)'!BN84-'統計表(CHK)'!BN84</f>
        <v>#REF!</v>
      </c>
      <c r="BO84" s="58" t="e">
        <f>'統計表(完成)'!BO84-'統計表(CHK)'!BO84</f>
        <v>#REF!</v>
      </c>
      <c r="BP84" s="58" t="e">
        <f>'統計表(完成)'!BP84-'統計表(CHK)'!BP84</f>
        <v>#REF!</v>
      </c>
      <c r="BQ84" s="58" t="e">
        <f>'統計表(完成)'!BQ84-'統計表(CHK)'!BQ84</f>
        <v>#REF!</v>
      </c>
      <c r="BR84" s="58" t="e">
        <f>'統計表(完成)'!BR84-'統計表(CHK)'!BR84</f>
        <v>#REF!</v>
      </c>
      <c r="BS84" s="58" t="e">
        <f>'統計表(完成)'!BS84-'統計表(CHK)'!BS84</f>
        <v>#REF!</v>
      </c>
      <c r="BT84" s="58" t="e">
        <f>'統計表(完成)'!BT84-'統計表(CHK)'!BT84</f>
        <v>#REF!</v>
      </c>
      <c r="BU84" s="58" t="e">
        <f>'統計表(完成)'!BU84-'統計表(CHK)'!BU84</f>
        <v>#REF!</v>
      </c>
      <c r="BV84" s="58" t="e">
        <f>'統計表(完成)'!BV84-'統計表(CHK)'!BV84</f>
        <v>#REF!</v>
      </c>
      <c r="BW84" s="58" t="e">
        <f>'統計表(完成)'!BW84-'統計表(CHK)'!BW84</f>
        <v>#REF!</v>
      </c>
      <c r="BX84" s="58" t="e">
        <f>'統計表(完成)'!BX84-'統計表(CHK)'!BX84</f>
        <v>#REF!</v>
      </c>
      <c r="BY84" s="58" t="e">
        <f>'統計表(完成)'!BY84-'統計表(CHK)'!BY84</f>
        <v>#REF!</v>
      </c>
      <c r="BZ84" s="58" t="e">
        <f>'統計表(完成)'!BZ84-'統計表(CHK)'!BZ84</f>
        <v>#REF!</v>
      </c>
      <c r="CA84" s="58" t="e">
        <f>'統計表(完成)'!CA84-'統計表(CHK)'!CA84</f>
        <v>#REF!</v>
      </c>
      <c r="CB84" s="123" t="e">
        <f>'統計表(完成)'!CB84-'統計表(CHK)'!CB84</f>
        <v>#REF!</v>
      </c>
      <c r="CC84" s="127" t="e">
        <f>'統計表(完成)'!CC84-'統計表(CHK)'!CC84</f>
        <v>#REF!</v>
      </c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</row>
    <row r="85" spans="1:102" x14ac:dyDescent="0.35">
      <c r="A85" s="112" t="s">
        <v>72</v>
      </c>
      <c r="B85" s="71"/>
      <c r="C85" s="71">
        <v>92</v>
      </c>
      <c r="D85" s="57" t="s">
        <v>73</v>
      </c>
      <c r="E85" s="58" t="e">
        <f>'統計表(完成)'!E85-'統計表(CHK)'!E85</f>
        <v>#REF!</v>
      </c>
      <c r="F85" s="58" t="e">
        <f>'統計表(完成)'!F85-'統計表(CHK)'!F85</f>
        <v>#REF!</v>
      </c>
      <c r="G85" s="58" t="e">
        <f>'統計表(完成)'!G85-'統計表(CHK)'!G85</f>
        <v>#REF!</v>
      </c>
      <c r="H85" s="58" t="e">
        <f>'統計表(完成)'!H85-'統計表(CHK)'!H85</f>
        <v>#REF!</v>
      </c>
      <c r="I85" s="58" t="e">
        <f>'統計表(完成)'!I85-'統計表(CHK)'!I85</f>
        <v>#REF!</v>
      </c>
      <c r="J85" s="58" t="e">
        <f>'統計表(完成)'!J85-'統計表(CHK)'!J85</f>
        <v>#REF!</v>
      </c>
      <c r="K85" s="58" t="e">
        <f>'統計表(完成)'!K85-'統計表(CHK)'!K85</f>
        <v>#REF!</v>
      </c>
      <c r="L85" s="58" t="e">
        <f>'統計表(完成)'!L85-'統計表(CHK)'!L85</f>
        <v>#REF!</v>
      </c>
      <c r="M85" s="58" t="e">
        <f>'統計表(完成)'!M85-'統計表(CHK)'!M85</f>
        <v>#REF!</v>
      </c>
      <c r="N85" s="58" t="e">
        <f>'統計表(完成)'!N85-'統計表(CHK)'!N85</f>
        <v>#REF!</v>
      </c>
      <c r="O85" s="58" t="e">
        <f>'統計表(完成)'!O85-'統計表(CHK)'!O85</f>
        <v>#REF!</v>
      </c>
      <c r="P85" s="58" t="e">
        <f>'統計表(完成)'!P85-'統計表(CHK)'!P85</f>
        <v>#REF!</v>
      </c>
      <c r="Q85" s="58" t="e">
        <f>'統計表(完成)'!Q85-'統計表(CHK)'!Q85</f>
        <v>#REF!</v>
      </c>
      <c r="R85" s="58" t="e">
        <f>'統計表(完成)'!R85-'統計表(CHK)'!R85</f>
        <v>#REF!</v>
      </c>
      <c r="S85" s="58" t="e">
        <f>'統計表(完成)'!S85-'統計表(CHK)'!S85</f>
        <v>#REF!</v>
      </c>
      <c r="T85" s="58" t="e">
        <f>'統計表(完成)'!T85-'統計表(CHK)'!T85</f>
        <v>#REF!</v>
      </c>
      <c r="U85" s="58" t="e">
        <f>'統計表(完成)'!U85-'統計表(CHK)'!U85</f>
        <v>#REF!</v>
      </c>
      <c r="V85" s="58" t="e">
        <f>'統計表(完成)'!V85-'統計表(CHK)'!V85</f>
        <v>#REF!</v>
      </c>
      <c r="W85" s="58" t="e">
        <f>'統計表(完成)'!W85-'統計表(CHK)'!W85</f>
        <v>#REF!</v>
      </c>
      <c r="X85" s="58" t="e">
        <f>'統計表(完成)'!X85-'統計表(CHK)'!X85</f>
        <v>#REF!</v>
      </c>
      <c r="Y85" s="58" t="e">
        <f>'統計表(完成)'!Y85-'統計表(CHK)'!Y85</f>
        <v>#REF!</v>
      </c>
      <c r="Z85" s="58" t="e">
        <f>'統計表(完成)'!Z85-'統計表(CHK)'!Z85</f>
        <v>#REF!</v>
      </c>
      <c r="AA85" s="58" t="e">
        <f>'統計表(完成)'!AA85-'統計表(CHK)'!AA85</f>
        <v>#REF!</v>
      </c>
      <c r="AB85" s="58" t="e">
        <f>'統計表(完成)'!AB85-'統計表(CHK)'!AB85</f>
        <v>#REF!</v>
      </c>
      <c r="AC85" s="58" t="e">
        <f>'統計表(完成)'!AC85-'統計表(CHK)'!AC85</f>
        <v>#REF!</v>
      </c>
      <c r="AD85" s="58" t="e">
        <f>'統計表(完成)'!AD85-'統計表(CHK)'!AD85</f>
        <v>#REF!</v>
      </c>
      <c r="AE85" s="58" t="e">
        <f>'統計表(完成)'!AE85-'統計表(CHK)'!AE85</f>
        <v>#REF!</v>
      </c>
      <c r="AF85" s="58" t="e">
        <f>'統計表(完成)'!AF85-'統計表(CHK)'!AF85</f>
        <v>#REF!</v>
      </c>
      <c r="AG85" s="58" t="e">
        <f>'統計表(完成)'!AG85-'統計表(CHK)'!AG85</f>
        <v>#REF!</v>
      </c>
      <c r="AH85" s="58" t="e">
        <f>'統計表(完成)'!AH85-'統計表(CHK)'!AH85</f>
        <v>#REF!</v>
      </c>
      <c r="AI85" s="58" t="e">
        <f>'統計表(完成)'!AI85-'統計表(CHK)'!AI85</f>
        <v>#REF!</v>
      </c>
      <c r="AJ85" s="58" t="e">
        <f>'統計表(完成)'!AJ85-'統計表(CHK)'!AJ85</f>
        <v>#REF!</v>
      </c>
      <c r="AK85" s="58" t="e">
        <f>'統計表(完成)'!AK85-'統計表(CHK)'!AK85</f>
        <v>#REF!</v>
      </c>
      <c r="AL85" s="58" t="e">
        <f>'統計表(完成)'!AL85-'統計表(CHK)'!AL85</f>
        <v>#REF!</v>
      </c>
      <c r="AM85" s="58" t="e">
        <f>'統計表(完成)'!AM85-'統計表(CHK)'!AM85</f>
        <v>#REF!</v>
      </c>
      <c r="AN85" s="58" t="e">
        <f>'統計表(完成)'!AN85-'統計表(CHK)'!AN85</f>
        <v>#REF!</v>
      </c>
      <c r="AO85" s="58" t="e">
        <f>'統計表(完成)'!AO85-'統計表(CHK)'!AO85</f>
        <v>#REF!</v>
      </c>
      <c r="AP85" s="98" t="e">
        <f>'統計表(完成)'!AP85-'統計表(CHK)'!AP85</f>
        <v>#REF!</v>
      </c>
      <c r="AQ85" s="58" t="e">
        <f>'統計表(完成)'!AQ85-'統計表(CHK)'!AQ85</f>
        <v>#REF!</v>
      </c>
      <c r="AR85" s="58" t="e">
        <f>'統計表(完成)'!AR85-'統計表(CHK)'!AR85</f>
        <v>#REF!</v>
      </c>
      <c r="AS85" s="58" t="e">
        <f>'統計表(完成)'!AS85-'統計表(CHK)'!AS85</f>
        <v>#REF!</v>
      </c>
      <c r="AT85" s="58" t="e">
        <f>'統計表(完成)'!AT85-'統計表(CHK)'!AT85</f>
        <v>#REF!</v>
      </c>
      <c r="AU85" s="58" t="e">
        <f>'統計表(完成)'!AU85-'統計表(CHK)'!AU85</f>
        <v>#REF!</v>
      </c>
      <c r="AV85" s="58" t="e">
        <f>'統計表(完成)'!AV85-'統計表(CHK)'!AV85</f>
        <v>#REF!</v>
      </c>
      <c r="AW85" s="58" t="e">
        <f>'統計表(完成)'!AW85-'統計表(CHK)'!AW85</f>
        <v>#REF!</v>
      </c>
      <c r="AX85" s="58" t="e">
        <f>'統計表(完成)'!AX85-'統計表(CHK)'!AX85</f>
        <v>#REF!</v>
      </c>
      <c r="AY85" s="58" t="e">
        <f>'統計表(完成)'!AY85-'統計表(CHK)'!AY85</f>
        <v>#REF!</v>
      </c>
      <c r="AZ85" s="58" t="e">
        <f>'統計表(完成)'!AZ85-'統計表(CHK)'!AZ85</f>
        <v>#REF!</v>
      </c>
      <c r="BA85" s="58" t="e">
        <f>'統計表(完成)'!BA85-'統計表(CHK)'!BA85</f>
        <v>#REF!</v>
      </c>
      <c r="BB85" s="58" t="e">
        <f>'統計表(完成)'!BB85-'統計表(CHK)'!BB85</f>
        <v>#REF!</v>
      </c>
      <c r="BC85" s="58" t="e">
        <f>'統計表(完成)'!BC85-'統計表(CHK)'!BC85</f>
        <v>#REF!</v>
      </c>
      <c r="BD85" s="58" t="e">
        <f>'統計表(完成)'!BD85-'統計表(CHK)'!BD85</f>
        <v>#REF!</v>
      </c>
      <c r="BE85" s="58" t="e">
        <f>'統計表(完成)'!BE85-'統計表(CHK)'!BE85</f>
        <v>#REF!</v>
      </c>
      <c r="BF85" s="58" t="e">
        <f>'統計表(完成)'!BF85-'統計表(CHK)'!BF85</f>
        <v>#REF!</v>
      </c>
      <c r="BG85" s="58" t="e">
        <f>'統計表(完成)'!BG85-'統計表(CHK)'!BG85</f>
        <v>#REF!</v>
      </c>
      <c r="BH85" s="58" t="e">
        <f>'統計表(完成)'!BH85-'統計表(CHK)'!BH85</f>
        <v>#REF!</v>
      </c>
      <c r="BI85" s="58" t="e">
        <f>'統計表(完成)'!BI85-'統計表(CHK)'!BI85</f>
        <v>#REF!</v>
      </c>
      <c r="BJ85" s="58" t="e">
        <f>'統計表(完成)'!BJ85-'統計表(CHK)'!BJ85</f>
        <v>#REF!</v>
      </c>
      <c r="BK85" s="58" t="e">
        <f>'統計表(完成)'!BK85-'統計表(CHK)'!BK85</f>
        <v>#REF!</v>
      </c>
      <c r="BL85" s="58" t="e">
        <f>'統計表(完成)'!BL85-'統計表(CHK)'!BL85</f>
        <v>#REF!</v>
      </c>
      <c r="BM85" s="58" t="e">
        <f>'統計表(完成)'!BM85-'統計表(CHK)'!BM85</f>
        <v>#REF!</v>
      </c>
      <c r="BN85" s="58" t="e">
        <f>'統計表(完成)'!BN85-'統計表(CHK)'!BN85</f>
        <v>#REF!</v>
      </c>
      <c r="BO85" s="58" t="e">
        <f>'統計表(完成)'!BO85-'統計表(CHK)'!BO85</f>
        <v>#REF!</v>
      </c>
      <c r="BP85" s="58" t="e">
        <f>'統計表(完成)'!BP85-'統計表(CHK)'!BP85</f>
        <v>#REF!</v>
      </c>
      <c r="BQ85" s="58" t="e">
        <f>'統計表(完成)'!BQ85-'統計表(CHK)'!BQ85</f>
        <v>#REF!</v>
      </c>
      <c r="BR85" s="58" t="e">
        <f>'統計表(完成)'!BR85-'統計表(CHK)'!BR85</f>
        <v>#REF!</v>
      </c>
      <c r="BS85" s="58" t="e">
        <f>'統計表(完成)'!BS85-'統計表(CHK)'!BS85</f>
        <v>#REF!</v>
      </c>
      <c r="BT85" s="58" t="e">
        <f>'統計表(完成)'!BT85-'統計表(CHK)'!BT85</f>
        <v>#REF!</v>
      </c>
      <c r="BU85" s="58" t="e">
        <f>'統計表(完成)'!BU85-'統計表(CHK)'!BU85</f>
        <v>#REF!</v>
      </c>
      <c r="BV85" s="58" t="e">
        <f>'統計表(完成)'!BV85-'統計表(CHK)'!BV85</f>
        <v>#REF!</v>
      </c>
      <c r="BW85" s="58" t="e">
        <f>'統計表(完成)'!BW85-'統計表(CHK)'!BW85</f>
        <v>#REF!</v>
      </c>
      <c r="BX85" s="58" t="e">
        <f>'統計表(完成)'!BX85-'統計表(CHK)'!BX85</f>
        <v>#REF!</v>
      </c>
      <c r="BY85" s="58" t="e">
        <f>'統計表(完成)'!BY85-'統計表(CHK)'!BY85</f>
        <v>#REF!</v>
      </c>
      <c r="BZ85" s="58" t="e">
        <f>'統計表(完成)'!BZ85-'統計表(CHK)'!BZ85</f>
        <v>#REF!</v>
      </c>
      <c r="CA85" s="58" t="e">
        <f>'統計表(完成)'!CA85-'統計表(CHK)'!CA85</f>
        <v>#REF!</v>
      </c>
      <c r="CB85" s="123" t="e">
        <f>'統計表(完成)'!CB85-'統計表(CHK)'!CB85</f>
        <v>#REF!</v>
      </c>
      <c r="CC85" s="127" t="e">
        <f>'統計表(完成)'!CC85-'統計表(CHK)'!CC85</f>
        <v>#REF!</v>
      </c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</row>
    <row r="86" spans="1:102" x14ac:dyDescent="0.35">
      <c r="A86" s="112" t="s">
        <v>74</v>
      </c>
      <c r="B86" s="71"/>
      <c r="C86" s="71">
        <v>93</v>
      </c>
      <c r="D86" s="57" t="s">
        <v>75</v>
      </c>
      <c r="E86" s="58" t="e">
        <f>'統計表(完成)'!E86-'統計表(CHK)'!E86</f>
        <v>#REF!</v>
      </c>
      <c r="F86" s="58" t="e">
        <f>'統計表(完成)'!F86-'統計表(CHK)'!F86</f>
        <v>#REF!</v>
      </c>
      <c r="G86" s="58" t="e">
        <f>'統計表(完成)'!G86-'統計表(CHK)'!G86</f>
        <v>#REF!</v>
      </c>
      <c r="H86" s="58" t="e">
        <f>'統計表(完成)'!H86-'統計表(CHK)'!H86</f>
        <v>#REF!</v>
      </c>
      <c r="I86" s="58" t="e">
        <f>'統計表(完成)'!I86-'統計表(CHK)'!I86</f>
        <v>#REF!</v>
      </c>
      <c r="J86" s="58" t="e">
        <f>'統計表(完成)'!J86-'統計表(CHK)'!J86</f>
        <v>#REF!</v>
      </c>
      <c r="K86" s="58" t="e">
        <f>'統計表(完成)'!K86-'統計表(CHK)'!K86</f>
        <v>#REF!</v>
      </c>
      <c r="L86" s="58" t="e">
        <f>'統計表(完成)'!L86-'統計表(CHK)'!L86</f>
        <v>#REF!</v>
      </c>
      <c r="M86" s="58" t="e">
        <f>'統計表(完成)'!M86-'統計表(CHK)'!M86</f>
        <v>#REF!</v>
      </c>
      <c r="N86" s="58" t="e">
        <f>'統計表(完成)'!N86-'統計表(CHK)'!N86</f>
        <v>#REF!</v>
      </c>
      <c r="O86" s="58" t="e">
        <f>'統計表(完成)'!O86-'統計表(CHK)'!O86</f>
        <v>#REF!</v>
      </c>
      <c r="P86" s="58" t="e">
        <f>'統計表(完成)'!P86-'統計表(CHK)'!P86</f>
        <v>#REF!</v>
      </c>
      <c r="Q86" s="58" t="e">
        <f>'統計表(完成)'!Q86-'統計表(CHK)'!Q86</f>
        <v>#REF!</v>
      </c>
      <c r="R86" s="58" t="e">
        <f>'統計表(完成)'!R86-'統計表(CHK)'!R86</f>
        <v>#REF!</v>
      </c>
      <c r="S86" s="58" t="e">
        <f>'統計表(完成)'!S86-'統計表(CHK)'!S86</f>
        <v>#REF!</v>
      </c>
      <c r="T86" s="58" t="e">
        <f>'統計表(完成)'!T86-'統計表(CHK)'!T86</f>
        <v>#REF!</v>
      </c>
      <c r="U86" s="58" t="e">
        <f>'統計表(完成)'!U86-'統計表(CHK)'!U86</f>
        <v>#REF!</v>
      </c>
      <c r="V86" s="58" t="e">
        <f>'統計表(完成)'!V86-'統計表(CHK)'!V86</f>
        <v>#REF!</v>
      </c>
      <c r="W86" s="58" t="e">
        <f>'統計表(完成)'!W86-'統計表(CHK)'!W86</f>
        <v>#REF!</v>
      </c>
      <c r="X86" s="58" t="e">
        <f>'統計表(完成)'!X86-'統計表(CHK)'!X86</f>
        <v>#REF!</v>
      </c>
      <c r="Y86" s="58" t="e">
        <f>'統計表(完成)'!Y86-'統計表(CHK)'!Y86</f>
        <v>#REF!</v>
      </c>
      <c r="Z86" s="58" t="e">
        <f>'統計表(完成)'!Z86-'統計表(CHK)'!Z86</f>
        <v>#REF!</v>
      </c>
      <c r="AA86" s="58" t="e">
        <f>'統計表(完成)'!AA86-'統計表(CHK)'!AA86</f>
        <v>#REF!</v>
      </c>
      <c r="AB86" s="58" t="e">
        <f>'統計表(完成)'!AB86-'統計表(CHK)'!AB86</f>
        <v>#REF!</v>
      </c>
      <c r="AC86" s="58" t="e">
        <f>'統計表(完成)'!AC86-'統計表(CHK)'!AC86</f>
        <v>#REF!</v>
      </c>
      <c r="AD86" s="58" t="e">
        <f>'統計表(完成)'!AD86-'統計表(CHK)'!AD86</f>
        <v>#REF!</v>
      </c>
      <c r="AE86" s="58" t="e">
        <f>'統計表(完成)'!AE86-'統計表(CHK)'!AE86</f>
        <v>#REF!</v>
      </c>
      <c r="AF86" s="58" t="e">
        <f>'統計表(完成)'!AF86-'統計表(CHK)'!AF86</f>
        <v>#REF!</v>
      </c>
      <c r="AG86" s="58" t="e">
        <f>'統計表(完成)'!AG86-'統計表(CHK)'!AG86</f>
        <v>#REF!</v>
      </c>
      <c r="AH86" s="58" t="e">
        <f>'統計表(完成)'!AH86-'統計表(CHK)'!AH86</f>
        <v>#REF!</v>
      </c>
      <c r="AI86" s="58" t="e">
        <f>'統計表(完成)'!AI86-'統計表(CHK)'!AI86</f>
        <v>#REF!</v>
      </c>
      <c r="AJ86" s="58" t="e">
        <f>'統計表(完成)'!AJ86-'統計表(CHK)'!AJ86</f>
        <v>#REF!</v>
      </c>
      <c r="AK86" s="58" t="e">
        <f>'統計表(完成)'!AK86-'統計表(CHK)'!AK86</f>
        <v>#REF!</v>
      </c>
      <c r="AL86" s="58" t="e">
        <f>'統計表(完成)'!AL86-'統計表(CHK)'!AL86</f>
        <v>#REF!</v>
      </c>
      <c r="AM86" s="58" t="e">
        <f>'統計表(完成)'!AM86-'統計表(CHK)'!AM86</f>
        <v>#REF!</v>
      </c>
      <c r="AN86" s="58" t="e">
        <f>'統計表(完成)'!AN86-'統計表(CHK)'!AN86</f>
        <v>#REF!</v>
      </c>
      <c r="AO86" s="58" t="e">
        <f>'統計表(完成)'!AO86-'統計表(CHK)'!AO86</f>
        <v>#REF!</v>
      </c>
      <c r="AP86" s="98" t="e">
        <f>'統計表(完成)'!AP86-'統計表(CHK)'!AP86</f>
        <v>#REF!</v>
      </c>
      <c r="AQ86" s="58" t="e">
        <f>'統計表(完成)'!AQ86-'統計表(CHK)'!AQ86</f>
        <v>#REF!</v>
      </c>
      <c r="AR86" s="58" t="e">
        <f>'統計表(完成)'!AR86-'統計表(CHK)'!AR86</f>
        <v>#REF!</v>
      </c>
      <c r="AS86" s="58" t="e">
        <f>'統計表(完成)'!AS86-'統計表(CHK)'!AS86</f>
        <v>#REF!</v>
      </c>
      <c r="AT86" s="58" t="e">
        <f>'統計表(完成)'!AT86-'統計表(CHK)'!AT86</f>
        <v>#REF!</v>
      </c>
      <c r="AU86" s="58" t="e">
        <f>'統計表(完成)'!AU86-'統計表(CHK)'!AU86</f>
        <v>#REF!</v>
      </c>
      <c r="AV86" s="58" t="e">
        <f>'統計表(完成)'!AV86-'統計表(CHK)'!AV86</f>
        <v>#REF!</v>
      </c>
      <c r="AW86" s="58" t="e">
        <f>'統計表(完成)'!AW86-'統計表(CHK)'!AW86</f>
        <v>#REF!</v>
      </c>
      <c r="AX86" s="58" t="e">
        <f>'統計表(完成)'!AX86-'統計表(CHK)'!AX86</f>
        <v>#REF!</v>
      </c>
      <c r="AY86" s="58" t="e">
        <f>'統計表(完成)'!AY86-'統計表(CHK)'!AY86</f>
        <v>#REF!</v>
      </c>
      <c r="AZ86" s="58" t="e">
        <f>'統計表(完成)'!AZ86-'統計表(CHK)'!AZ86</f>
        <v>#REF!</v>
      </c>
      <c r="BA86" s="58" t="e">
        <f>'統計表(完成)'!BA86-'統計表(CHK)'!BA86</f>
        <v>#REF!</v>
      </c>
      <c r="BB86" s="58" t="e">
        <f>'統計表(完成)'!BB86-'統計表(CHK)'!BB86</f>
        <v>#REF!</v>
      </c>
      <c r="BC86" s="58" t="e">
        <f>'統計表(完成)'!BC86-'統計表(CHK)'!BC86</f>
        <v>#REF!</v>
      </c>
      <c r="BD86" s="58" t="e">
        <f>'統計表(完成)'!BD86-'統計表(CHK)'!BD86</f>
        <v>#REF!</v>
      </c>
      <c r="BE86" s="58" t="e">
        <f>'統計表(完成)'!BE86-'統計表(CHK)'!BE86</f>
        <v>#REF!</v>
      </c>
      <c r="BF86" s="58" t="e">
        <f>'統計表(完成)'!BF86-'統計表(CHK)'!BF86</f>
        <v>#REF!</v>
      </c>
      <c r="BG86" s="58" t="e">
        <f>'統計表(完成)'!BG86-'統計表(CHK)'!BG86</f>
        <v>#REF!</v>
      </c>
      <c r="BH86" s="58" t="e">
        <f>'統計表(完成)'!BH86-'統計表(CHK)'!BH86</f>
        <v>#REF!</v>
      </c>
      <c r="BI86" s="58" t="e">
        <f>'統計表(完成)'!BI86-'統計表(CHK)'!BI86</f>
        <v>#REF!</v>
      </c>
      <c r="BJ86" s="58" t="e">
        <f>'統計表(完成)'!BJ86-'統計表(CHK)'!BJ86</f>
        <v>#REF!</v>
      </c>
      <c r="BK86" s="58" t="e">
        <f>'統計表(完成)'!BK86-'統計表(CHK)'!BK86</f>
        <v>#REF!</v>
      </c>
      <c r="BL86" s="58" t="e">
        <f>'統計表(完成)'!BL86-'統計表(CHK)'!BL86</f>
        <v>#REF!</v>
      </c>
      <c r="BM86" s="58" t="e">
        <f>'統計表(完成)'!BM86-'統計表(CHK)'!BM86</f>
        <v>#REF!</v>
      </c>
      <c r="BN86" s="58" t="e">
        <f>'統計表(完成)'!BN86-'統計表(CHK)'!BN86</f>
        <v>#REF!</v>
      </c>
      <c r="BO86" s="58" t="e">
        <f>'統計表(完成)'!BO86-'統計表(CHK)'!BO86</f>
        <v>#REF!</v>
      </c>
      <c r="BP86" s="58" t="e">
        <f>'統計表(完成)'!BP86-'統計表(CHK)'!BP86</f>
        <v>#REF!</v>
      </c>
      <c r="BQ86" s="58" t="e">
        <f>'統計表(完成)'!BQ86-'統計表(CHK)'!BQ86</f>
        <v>#REF!</v>
      </c>
      <c r="BR86" s="58" t="e">
        <f>'統計表(完成)'!BR86-'統計表(CHK)'!BR86</f>
        <v>#REF!</v>
      </c>
      <c r="BS86" s="58" t="e">
        <f>'統計表(完成)'!BS86-'統計表(CHK)'!BS86</f>
        <v>#REF!</v>
      </c>
      <c r="BT86" s="58" t="e">
        <f>'統計表(完成)'!BT86-'統計表(CHK)'!BT86</f>
        <v>#REF!</v>
      </c>
      <c r="BU86" s="58" t="e">
        <f>'統計表(完成)'!BU86-'統計表(CHK)'!BU86</f>
        <v>#REF!</v>
      </c>
      <c r="BV86" s="58" t="e">
        <f>'統計表(完成)'!BV86-'統計表(CHK)'!BV86</f>
        <v>#REF!</v>
      </c>
      <c r="BW86" s="58" t="e">
        <f>'統計表(完成)'!BW86-'統計表(CHK)'!BW86</f>
        <v>#REF!</v>
      </c>
      <c r="BX86" s="58" t="e">
        <f>'統計表(完成)'!BX86-'統計表(CHK)'!BX86</f>
        <v>#REF!</v>
      </c>
      <c r="BY86" s="58" t="e">
        <f>'統計表(完成)'!BY86-'統計表(CHK)'!BY86</f>
        <v>#REF!</v>
      </c>
      <c r="BZ86" s="58" t="e">
        <f>'統計表(完成)'!BZ86-'統計表(CHK)'!BZ86</f>
        <v>#REF!</v>
      </c>
      <c r="CA86" s="58" t="e">
        <f>'統計表(完成)'!CA86-'統計表(CHK)'!CA86</f>
        <v>#REF!</v>
      </c>
      <c r="CB86" s="123" t="e">
        <f>'統計表(完成)'!CB86-'統計表(CHK)'!CB86</f>
        <v>#REF!</v>
      </c>
      <c r="CC86" s="127" t="e">
        <f>'統計表(完成)'!CC86-'統計表(CHK)'!CC86</f>
        <v>#REF!</v>
      </c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</row>
    <row r="87" spans="1:102" x14ac:dyDescent="0.35">
      <c r="A87" s="112" t="s">
        <v>76</v>
      </c>
      <c r="B87" s="71"/>
      <c r="C87" s="71">
        <v>94</v>
      </c>
      <c r="D87" s="57" t="s">
        <v>77</v>
      </c>
      <c r="E87" s="58" t="e">
        <f>'統計表(完成)'!E87-'統計表(CHK)'!E87</f>
        <v>#REF!</v>
      </c>
      <c r="F87" s="58" t="e">
        <f>'統計表(完成)'!F87-'統計表(CHK)'!F87</f>
        <v>#REF!</v>
      </c>
      <c r="G87" s="58" t="e">
        <f>'統計表(完成)'!G87-'統計表(CHK)'!G87</f>
        <v>#REF!</v>
      </c>
      <c r="H87" s="58" t="e">
        <f>'統計表(完成)'!H87-'統計表(CHK)'!H87</f>
        <v>#REF!</v>
      </c>
      <c r="I87" s="58" t="e">
        <f>'統計表(完成)'!I87-'統計表(CHK)'!I87</f>
        <v>#REF!</v>
      </c>
      <c r="J87" s="58" t="e">
        <f>'統計表(完成)'!J87-'統計表(CHK)'!J87</f>
        <v>#REF!</v>
      </c>
      <c r="K87" s="58" t="e">
        <f>'統計表(完成)'!K87-'統計表(CHK)'!K87</f>
        <v>#REF!</v>
      </c>
      <c r="L87" s="58" t="e">
        <f>'統計表(完成)'!L87-'統計表(CHK)'!L87</f>
        <v>#REF!</v>
      </c>
      <c r="M87" s="58" t="e">
        <f>'統計表(完成)'!M87-'統計表(CHK)'!M87</f>
        <v>#REF!</v>
      </c>
      <c r="N87" s="58" t="e">
        <f>'統計表(完成)'!N87-'統計表(CHK)'!N87</f>
        <v>#REF!</v>
      </c>
      <c r="O87" s="58" t="e">
        <f>'統計表(完成)'!O87-'統計表(CHK)'!O87</f>
        <v>#REF!</v>
      </c>
      <c r="P87" s="58" t="e">
        <f>'統計表(完成)'!P87-'統計表(CHK)'!P87</f>
        <v>#REF!</v>
      </c>
      <c r="Q87" s="58" t="e">
        <f>'統計表(完成)'!Q87-'統計表(CHK)'!Q87</f>
        <v>#REF!</v>
      </c>
      <c r="R87" s="58" t="e">
        <f>'統計表(完成)'!R87-'統計表(CHK)'!R87</f>
        <v>#REF!</v>
      </c>
      <c r="S87" s="58" t="e">
        <f>'統計表(完成)'!S87-'統計表(CHK)'!S87</f>
        <v>#REF!</v>
      </c>
      <c r="T87" s="58" t="e">
        <f>'統計表(完成)'!T87-'統計表(CHK)'!T87</f>
        <v>#REF!</v>
      </c>
      <c r="U87" s="58" t="e">
        <f>'統計表(完成)'!U87-'統計表(CHK)'!U87</f>
        <v>#REF!</v>
      </c>
      <c r="V87" s="58" t="e">
        <f>'統計表(完成)'!V87-'統計表(CHK)'!V87</f>
        <v>#REF!</v>
      </c>
      <c r="W87" s="58" t="e">
        <f>'統計表(完成)'!W87-'統計表(CHK)'!W87</f>
        <v>#REF!</v>
      </c>
      <c r="X87" s="58" t="e">
        <f>'統計表(完成)'!X87-'統計表(CHK)'!X87</f>
        <v>#REF!</v>
      </c>
      <c r="Y87" s="58" t="e">
        <f>'統計表(完成)'!Y87-'統計表(CHK)'!Y87</f>
        <v>#REF!</v>
      </c>
      <c r="Z87" s="58" t="e">
        <f>'統計表(完成)'!Z87-'統計表(CHK)'!Z87</f>
        <v>#REF!</v>
      </c>
      <c r="AA87" s="58" t="e">
        <f>'統計表(完成)'!AA87-'統計表(CHK)'!AA87</f>
        <v>#REF!</v>
      </c>
      <c r="AB87" s="58" t="e">
        <f>'統計表(完成)'!AB87-'統計表(CHK)'!AB87</f>
        <v>#REF!</v>
      </c>
      <c r="AC87" s="58" t="e">
        <f>'統計表(完成)'!AC87-'統計表(CHK)'!AC87</f>
        <v>#REF!</v>
      </c>
      <c r="AD87" s="58" t="e">
        <f>'統計表(完成)'!AD87-'統計表(CHK)'!AD87</f>
        <v>#REF!</v>
      </c>
      <c r="AE87" s="58" t="e">
        <f>'統計表(完成)'!AE87-'統計表(CHK)'!AE87</f>
        <v>#REF!</v>
      </c>
      <c r="AF87" s="58" t="e">
        <f>'統計表(完成)'!AF87-'統計表(CHK)'!AF87</f>
        <v>#REF!</v>
      </c>
      <c r="AG87" s="58" t="e">
        <f>'統計表(完成)'!AG87-'統計表(CHK)'!AG87</f>
        <v>#REF!</v>
      </c>
      <c r="AH87" s="58" t="e">
        <f>'統計表(完成)'!AH87-'統計表(CHK)'!AH87</f>
        <v>#REF!</v>
      </c>
      <c r="AI87" s="58" t="e">
        <f>'統計表(完成)'!AI87-'統計表(CHK)'!AI87</f>
        <v>#REF!</v>
      </c>
      <c r="AJ87" s="58" t="e">
        <f>'統計表(完成)'!AJ87-'統計表(CHK)'!AJ87</f>
        <v>#REF!</v>
      </c>
      <c r="AK87" s="58" t="e">
        <f>'統計表(完成)'!AK87-'統計表(CHK)'!AK87</f>
        <v>#REF!</v>
      </c>
      <c r="AL87" s="58" t="e">
        <f>'統計表(完成)'!AL87-'統計表(CHK)'!AL87</f>
        <v>#REF!</v>
      </c>
      <c r="AM87" s="58" t="e">
        <f>'統計表(完成)'!AM87-'統計表(CHK)'!AM87</f>
        <v>#REF!</v>
      </c>
      <c r="AN87" s="58" t="e">
        <f>'統計表(完成)'!AN87-'統計表(CHK)'!AN87</f>
        <v>#REF!</v>
      </c>
      <c r="AO87" s="58" t="e">
        <f>'統計表(完成)'!AO87-'統計表(CHK)'!AO87</f>
        <v>#REF!</v>
      </c>
      <c r="AP87" s="98" t="e">
        <f>'統計表(完成)'!AP87-'統計表(CHK)'!AP87</f>
        <v>#REF!</v>
      </c>
      <c r="AQ87" s="58" t="e">
        <f>'統計表(完成)'!AQ87-'統計表(CHK)'!AQ87</f>
        <v>#REF!</v>
      </c>
      <c r="AR87" s="58" t="e">
        <f>'統計表(完成)'!AR87-'統計表(CHK)'!AR87</f>
        <v>#REF!</v>
      </c>
      <c r="AS87" s="58" t="e">
        <f>'統計表(完成)'!AS87-'統計表(CHK)'!AS87</f>
        <v>#REF!</v>
      </c>
      <c r="AT87" s="58" t="e">
        <f>'統計表(完成)'!AT87-'統計表(CHK)'!AT87</f>
        <v>#REF!</v>
      </c>
      <c r="AU87" s="58" t="e">
        <f>'統計表(完成)'!AU87-'統計表(CHK)'!AU87</f>
        <v>#REF!</v>
      </c>
      <c r="AV87" s="58" t="e">
        <f>'統計表(完成)'!AV87-'統計表(CHK)'!AV87</f>
        <v>#REF!</v>
      </c>
      <c r="AW87" s="58" t="e">
        <f>'統計表(完成)'!AW87-'統計表(CHK)'!AW87</f>
        <v>#REF!</v>
      </c>
      <c r="AX87" s="58" t="e">
        <f>'統計表(完成)'!AX87-'統計表(CHK)'!AX87</f>
        <v>#REF!</v>
      </c>
      <c r="AY87" s="58" t="e">
        <f>'統計表(完成)'!AY87-'統計表(CHK)'!AY87</f>
        <v>#REF!</v>
      </c>
      <c r="AZ87" s="58" t="e">
        <f>'統計表(完成)'!AZ87-'統計表(CHK)'!AZ87</f>
        <v>#REF!</v>
      </c>
      <c r="BA87" s="58" t="e">
        <f>'統計表(完成)'!BA87-'統計表(CHK)'!BA87</f>
        <v>#REF!</v>
      </c>
      <c r="BB87" s="58" t="e">
        <f>'統計表(完成)'!BB87-'統計表(CHK)'!BB87</f>
        <v>#REF!</v>
      </c>
      <c r="BC87" s="58" t="e">
        <f>'統計表(完成)'!BC87-'統計表(CHK)'!BC87</f>
        <v>#REF!</v>
      </c>
      <c r="BD87" s="58" t="e">
        <f>'統計表(完成)'!BD87-'統計表(CHK)'!BD87</f>
        <v>#REF!</v>
      </c>
      <c r="BE87" s="58" t="e">
        <f>'統計表(完成)'!BE87-'統計表(CHK)'!BE87</f>
        <v>#REF!</v>
      </c>
      <c r="BF87" s="58" t="e">
        <f>'統計表(完成)'!BF87-'統計表(CHK)'!BF87</f>
        <v>#REF!</v>
      </c>
      <c r="BG87" s="58" t="e">
        <f>'統計表(完成)'!BG87-'統計表(CHK)'!BG87</f>
        <v>#REF!</v>
      </c>
      <c r="BH87" s="58" t="e">
        <f>'統計表(完成)'!BH87-'統計表(CHK)'!BH87</f>
        <v>#REF!</v>
      </c>
      <c r="BI87" s="58" t="e">
        <f>'統計表(完成)'!BI87-'統計表(CHK)'!BI87</f>
        <v>#REF!</v>
      </c>
      <c r="BJ87" s="58" t="e">
        <f>'統計表(完成)'!BJ87-'統計表(CHK)'!BJ87</f>
        <v>#REF!</v>
      </c>
      <c r="BK87" s="58" t="e">
        <f>'統計表(完成)'!BK87-'統計表(CHK)'!BK87</f>
        <v>#REF!</v>
      </c>
      <c r="BL87" s="58" t="e">
        <f>'統計表(完成)'!BL87-'統計表(CHK)'!BL87</f>
        <v>#REF!</v>
      </c>
      <c r="BM87" s="58" t="e">
        <f>'統計表(完成)'!BM87-'統計表(CHK)'!BM87</f>
        <v>#REF!</v>
      </c>
      <c r="BN87" s="58" t="e">
        <f>'統計表(完成)'!BN87-'統計表(CHK)'!BN87</f>
        <v>#REF!</v>
      </c>
      <c r="BO87" s="58" t="e">
        <f>'統計表(完成)'!BO87-'統計表(CHK)'!BO87</f>
        <v>#REF!</v>
      </c>
      <c r="BP87" s="58" t="e">
        <f>'統計表(完成)'!BP87-'統計表(CHK)'!BP87</f>
        <v>#REF!</v>
      </c>
      <c r="BQ87" s="58" t="e">
        <f>'統計表(完成)'!BQ87-'統計表(CHK)'!BQ87</f>
        <v>#REF!</v>
      </c>
      <c r="BR87" s="58" t="e">
        <f>'統計表(完成)'!BR87-'統計表(CHK)'!BR87</f>
        <v>#REF!</v>
      </c>
      <c r="BS87" s="58" t="e">
        <f>'統計表(完成)'!BS87-'統計表(CHK)'!BS87</f>
        <v>#REF!</v>
      </c>
      <c r="BT87" s="58" t="e">
        <f>'統計表(完成)'!BT87-'統計表(CHK)'!BT87</f>
        <v>#REF!</v>
      </c>
      <c r="BU87" s="58" t="e">
        <f>'統計表(完成)'!BU87-'統計表(CHK)'!BU87</f>
        <v>#REF!</v>
      </c>
      <c r="BV87" s="58" t="e">
        <f>'統計表(完成)'!BV87-'統計表(CHK)'!BV87</f>
        <v>#REF!</v>
      </c>
      <c r="BW87" s="58" t="e">
        <f>'統計表(完成)'!BW87-'統計表(CHK)'!BW87</f>
        <v>#REF!</v>
      </c>
      <c r="BX87" s="58" t="e">
        <f>'統計表(完成)'!BX87-'統計表(CHK)'!BX87</f>
        <v>#REF!</v>
      </c>
      <c r="BY87" s="58" t="e">
        <f>'統計表(完成)'!BY87-'統計表(CHK)'!BY87</f>
        <v>#REF!</v>
      </c>
      <c r="BZ87" s="58" t="e">
        <f>'統計表(完成)'!BZ87-'統計表(CHK)'!BZ87</f>
        <v>#REF!</v>
      </c>
      <c r="CA87" s="58" t="e">
        <f>'統計表(完成)'!CA87-'統計表(CHK)'!CA87</f>
        <v>#REF!</v>
      </c>
      <c r="CB87" s="123" t="e">
        <f>'統計表(完成)'!CB87-'統計表(CHK)'!CB87</f>
        <v>#REF!</v>
      </c>
      <c r="CC87" s="127" t="e">
        <f>'統計表(完成)'!CC87-'統計表(CHK)'!CC87</f>
        <v>#REF!</v>
      </c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</row>
    <row r="88" spans="1:102" ht="17.25" thickBot="1" x14ac:dyDescent="0.4">
      <c r="A88" s="112"/>
      <c r="B88" s="93"/>
      <c r="C88" s="94">
        <v>95</v>
      </c>
      <c r="D88" s="95" t="s">
        <v>78</v>
      </c>
      <c r="E88" s="92" t="e">
        <f>'統計表(完成)'!E88-'統計表(CHK)'!E88</f>
        <v>#REF!</v>
      </c>
      <c r="F88" s="92" t="e">
        <f>'統計表(完成)'!F88-'統計表(CHK)'!F88</f>
        <v>#REF!</v>
      </c>
      <c r="G88" s="92" t="e">
        <f>'統計表(完成)'!G88-'統計表(CHK)'!G88</f>
        <v>#REF!</v>
      </c>
      <c r="H88" s="92" t="e">
        <f>'統計表(完成)'!H88-'統計表(CHK)'!H88</f>
        <v>#REF!</v>
      </c>
      <c r="I88" s="92" t="e">
        <f>'統計表(完成)'!I88-'統計表(CHK)'!I88</f>
        <v>#REF!</v>
      </c>
      <c r="J88" s="92" t="e">
        <f>'統計表(完成)'!J88-'統計表(CHK)'!J88</f>
        <v>#REF!</v>
      </c>
      <c r="K88" s="92" t="e">
        <f>'統計表(完成)'!K88-'統計表(CHK)'!K88</f>
        <v>#REF!</v>
      </c>
      <c r="L88" s="92" t="e">
        <f>'統計表(完成)'!L88-'統計表(CHK)'!L88</f>
        <v>#REF!</v>
      </c>
      <c r="M88" s="92" t="e">
        <f>'統計表(完成)'!M88-'統計表(CHK)'!M88</f>
        <v>#REF!</v>
      </c>
      <c r="N88" s="92" t="e">
        <f>'統計表(完成)'!N88-'統計表(CHK)'!N88</f>
        <v>#REF!</v>
      </c>
      <c r="O88" s="92" t="e">
        <f>'統計表(完成)'!O88-'統計表(CHK)'!O88</f>
        <v>#REF!</v>
      </c>
      <c r="P88" s="92" t="e">
        <f>'統計表(完成)'!P88-'統計表(CHK)'!P88</f>
        <v>#REF!</v>
      </c>
      <c r="Q88" s="92" t="e">
        <f>'統計表(完成)'!Q88-'統計表(CHK)'!Q88</f>
        <v>#REF!</v>
      </c>
      <c r="R88" s="92" t="e">
        <f>'統計表(完成)'!R88-'統計表(CHK)'!R88</f>
        <v>#REF!</v>
      </c>
      <c r="S88" s="92" t="e">
        <f>'統計表(完成)'!S88-'統計表(CHK)'!S88</f>
        <v>#REF!</v>
      </c>
      <c r="T88" s="92" t="e">
        <f>'統計表(完成)'!T88-'統計表(CHK)'!T88</f>
        <v>#REF!</v>
      </c>
      <c r="U88" s="92" t="e">
        <f>'統計表(完成)'!U88-'統計表(CHK)'!U88</f>
        <v>#REF!</v>
      </c>
      <c r="V88" s="92" t="e">
        <f>'統計表(完成)'!V88-'統計表(CHK)'!V88</f>
        <v>#REF!</v>
      </c>
      <c r="W88" s="92" t="e">
        <f>'統計表(完成)'!W88-'統計表(CHK)'!W88</f>
        <v>#REF!</v>
      </c>
      <c r="X88" s="92" t="e">
        <f>'統計表(完成)'!X88-'統計表(CHK)'!X88</f>
        <v>#REF!</v>
      </c>
      <c r="Y88" s="92" t="e">
        <f>'統計表(完成)'!Y88-'統計表(CHK)'!Y88</f>
        <v>#REF!</v>
      </c>
      <c r="Z88" s="92" t="e">
        <f>'統計表(完成)'!Z88-'統計表(CHK)'!Z88</f>
        <v>#REF!</v>
      </c>
      <c r="AA88" s="92" t="e">
        <f>'統計表(完成)'!AA88-'統計表(CHK)'!AA88</f>
        <v>#REF!</v>
      </c>
      <c r="AB88" s="92" t="e">
        <f>'統計表(完成)'!AB88-'統計表(CHK)'!AB88</f>
        <v>#REF!</v>
      </c>
      <c r="AC88" s="92" t="e">
        <f>'統計表(完成)'!AC88-'統計表(CHK)'!AC88</f>
        <v>#REF!</v>
      </c>
      <c r="AD88" s="92" t="e">
        <f>'統計表(完成)'!AD88-'統計表(CHK)'!AD88</f>
        <v>#REF!</v>
      </c>
      <c r="AE88" s="92" t="e">
        <f>'統計表(完成)'!AE88-'統計表(CHK)'!AE88</f>
        <v>#REF!</v>
      </c>
      <c r="AF88" s="92" t="e">
        <f>'統計表(完成)'!AF88-'統計表(CHK)'!AF88</f>
        <v>#REF!</v>
      </c>
      <c r="AG88" s="92" t="e">
        <f>'統計表(完成)'!AG88-'統計表(CHK)'!AG88</f>
        <v>#REF!</v>
      </c>
      <c r="AH88" s="92" t="e">
        <f>'統計表(完成)'!AH88-'統計表(CHK)'!AH88</f>
        <v>#REF!</v>
      </c>
      <c r="AI88" s="92" t="e">
        <f>'統計表(完成)'!AI88-'統計表(CHK)'!AI88</f>
        <v>#REF!</v>
      </c>
      <c r="AJ88" s="92" t="e">
        <f>'統計表(完成)'!AJ88-'統計表(CHK)'!AJ88</f>
        <v>#REF!</v>
      </c>
      <c r="AK88" s="92" t="e">
        <f>'統計表(完成)'!AK88-'統計表(CHK)'!AK88</f>
        <v>#REF!</v>
      </c>
      <c r="AL88" s="92" t="e">
        <f>'統計表(完成)'!AL88-'統計表(CHK)'!AL88</f>
        <v>#REF!</v>
      </c>
      <c r="AM88" s="92" t="e">
        <f>'統計表(完成)'!AM88-'統計表(CHK)'!AM88</f>
        <v>#REF!</v>
      </c>
      <c r="AN88" s="92" t="e">
        <f>'統計表(完成)'!AN88-'統計表(CHK)'!AN88</f>
        <v>#REF!</v>
      </c>
      <c r="AO88" s="92" t="e">
        <f>'統計表(完成)'!AO88-'統計表(CHK)'!AO88</f>
        <v>#REF!</v>
      </c>
      <c r="AP88" s="105" t="e">
        <f>'統計表(完成)'!AP88-'統計表(CHK)'!AP88</f>
        <v>#REF!</v>
      </c>
      <c r="AQ88" s="92" t="e">
        <f>'統計表(完成)'!AQ88-'統計表(CHK)'!AQ88</f>
        <v>#REF!</v>
      </c>
      <c r="AR88" s="92" t="e">
        <f>'統計表(完成)'!AR88-'統計表(CHK)'!AR88</f>
        <v>#REF!</v>
      </c>
      <c r="AS88" s="92" t="e">
        <f>'統計表(完成)'!AS88-'統計表(CHK)'!AS88</f>
        <v>#REF!</v>
      </c>
      <c r="AT88" s="92" t="e">
        <f>'統計表(完成)'!AT88-'統計表(CHK)'!AT88</f>
        <v>#REF!</v>
      </c>
      <c r="AU88" s="92" t="e">
        <f>'統計表(完成)'!AU88-'統計表(CHK)'!AU88</f>
        <v>#REF!</v>
      </c>
      <c r="AV88" s="92" t="e">
        <f>'統計表(完成)'!AV88-'統計表(CHK)'!AV88</f>
        <v>#REF!</v>
      </c>
      <c r="AW88" s="92" t="e">
        <f>'統計表(完成)'!AW88-'統計表(CHK)'!AW88</f>
        <v>#REF!</v>
      </c>
      <c r="AX88" s="92" t="e">
        <f>'統計表(完成)'!AX88-'統計表(CHK)'!AX88</f>
        <v>#REF!</v>
      </c>
      <c r="AY88" s="92" t="e">
        <f>'統計表(完成)'!AY88-'統計表(CHK)'!AY88</f>
        <v>#REF!</v>
      </c>
      <c r="AZ88" s="92" t="e">
        <f>'統計表(完成)'!AZ88-'統計表(CHK)'!AZ88</f>
        <v>#REF!</v>
      </c>
      <c r="BA88" s="92" t="e">
        <f>'統計表(完成)'!BA88-'統計表(CHK)'!BA88</f>
        <v>#REF!</v>
      </c>
      <c r="BB88" s="92" t="e">
        <f>'統計表(完成)'!BB88-'統計表(CHK)'!BB88</f>
        <v>#REF!</v>
      </c>
      <c r="BC88" s="92" t="e">
        <f>'統計表(完成)'!BC88-'統計表(CHK)'!BC88</f>
        <v>#REF!</v>
      </c>
      <c r="BD88" s="92" t="e">
        <f>'統計表(完成)'!BD88-'統計表(CHK)'!BD88</f>
        <v>#REF!</v>
      </c>
      <c r="BE88" s="92" t="e">
        <f>'統計表(完成)'!BE88-'統計表(CHK)'!BE88</f>
        <v>#REF!</v>
      </c>
      <c r="BF88" s="92" t="e">
        <f>'統計表(完成)'!BF88-'統計表(CHK)'!BF88</f>
        <v>#REF!</v>
      </c>
      <c r="BG88" s="92" t="e">
        <f>'統計表(完成)'!BG88-'統計表(CHK)'!BG88</f>
        <v>#REF!</v>
      </c>
      <c r="BH88" s="92" t="e">
        <f>'統計表(完成)'!BH88-'統計表(CHK)'!BH88</f>
        <v>#REF!</v>
      </c>
      <c r="BI88" s="92" t="e">
        <f>'統計表(完成)'!BI88-'統計表(CHK)'!BI88</f>
        <v>#REF!</v>
      </c>
      <c r="BJ88" s="92" t="e">
        <f>'統計表(完成)'!BJ88-'統計表(CHK)'!BJ88</f>
        <v>#REF!</v>
      </c>
      <c r="BK88" s="92" t="e">
        <f>'統計表(完成)'!BK88-'統計表(CHK)'!BK88</f>
        <v>#REF!</v>
      </c>
      <c r="BL88" s="92" t="e">
        <f>'統計表(完成)'!BL88-'統計表(CHK)'!BL88</f>
        <v>#REF!</v>
      </c>
      <c r="BM88" s="92" t="e">
        <f>'統計表(完成)'!BM88-'統計表(CHK)'!BM88</f>
        <v>#REF!</v>
      </c>
      <c r="BN88" s="92" t="e">
        <f>'統計表(完成)'!BN88-'統計表(CHK)'!BN88</f>
        <v>#REF!</v>
      </c>
      <c r="BO88" s="92" t="e">
        <f>'統計表(完成)'!BO88-'統計表(CHK)'!BO88</f>
        <v>#REF!</v>
      </c>
      <c r="BP88" s="92" t="e">
        <f>'統計表(完成)'!BP88-'統計表(CHK)'!BP88</f>
        <v>#REF!</v>
      </c>
      <c r="BQ88" s="92" t="e">
        <f>'統計表(完成)'!BQ88-'統計表(CHK)'!BQ88</f>
        <v>#REF!</v>
      </c>
      <c r="BR88" s="92" t="e">
        <f>'統計表(完成)'!BR88-'統計表(CHK)'!BR88</f>
        <v>#REF!</v>
      </c>
      <c r="BS88" s="92" t="e">
        <f>'統計表(完成)'!BS88-'統計表(CHK)'!BS88</f>
        <v>#REF!</v>
      </c>
      <c r="BT88" s="92" t="e">
        <f>'統計表(完成)'!BT88-'統計表(CHK)'!BT88</f>
        <v>#REF!</v>
      </c>
      <c r="BU88" s="92" t="e">
        <f>'統計表(完成)'!BU88-'統計表(CHK)'!BU88</f>
        <v>#REF!</v>
      </c>
      <c r="BV88" s="92" t="e">
        <f>'統計表(完成)'!BV88-'統計表(CHK)'!BV88</f>
        <v>#REF!</v>
      </c>
      <c r="BW88" s="92" t="e">
        <f>'統計表(完成)'!BW88-'統計表(CHK)'!BW88</f>
        <v>#REF!</v>
      </c>
      <c r="BX88" s="92" t="e">
        <f>'統計表(完成)'!BX88-'統計表(CHK)'!BX88</f>
        <v>#REF!</v>
      </c>
      <c r="BY88" s="92" t="e">
        <f>'統計表(完成)'!BY88-'統計表(CHK)'!BY88</f>
        <v>#REF!</v>
      </c>
      <c r="BZ88" s="92" t="e">
        <f>'統計表(完成)'!BZ88-'統計表(CHK)'!BZ88</f>
        <v>#REF!</v>
      </c>
      <c r="CA88" s="92" t="e">
        <f>'統計表(完成)'!CA88-'統計表(CHK)'!CA88</f>
        <v>#REF!</v>
      </c>
      <c r="CB88" s="126" t="e">
        <f>'統計表(完成)'!CB88-'統計表(CHK)'!CB88</f>
        <v>#REF!</v>
      </c>
      <c r="CC88" s="130" t="e">
        <f>'統計表(完成)'!CC88-'統計表(CHK)'!CC88</f>
        <v>#REF!</v>
      </c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</row>
    <row r="89" spans="1:102" ht="17.25" thickBot="1" x14ac:dyDescent="0.4">
      <c r="A89" s="113"/>
      <c r="B89" s="114"/>
      <c r="C89" s="114">
        <v>96</v>
      </c>
      <c r="D89" s="115" t="s">
        <v>79</v>
      </c>
      <c r="E89" s="116" t="e">
        <f>'統計表(完成)'!E89-'統計表(CHK)'!E89</f>
        <v>#REF!</v>
      </c>
      <c r="F89" s="116" t="e">
        <f>'統計表(完成)'!F89-'統計表(CHK)'!F89</f>
        <v>#REF!</v>
      </c>
      <c r="G89" s="116" t="e">
        <f>'統計表(完成)'!G89-'統計表(CHK)'!G89</f>
        <v>#REF!</v>
      </c>
      <c r="H89" s="116" t="e">
        <f>'統計表(完成)'!H89-'統計表(CHK)'!H89</f>
        <v>#REF!</v>
      </c>
      <c r="I89" s="116" t="e">
        <f>'統計表(完成)'!I89-'統計表(CHK)'!I89</f>
        <v>#REF!</v>
      </c>
      <c r="J89" s="116" t="e">
        <f>'統計表(完成)'!J89-'統計表(CHK)'!J89</f>
        <v>#REF!</v>
      </c>
      <c r="K89" s="116" t="e">
        <f>'統計表(完成)'!K89-'統計表(CHK)'!K89</f>
        <v>#REF!</v>
      </c>
      <c r="L89" s="116" t="e">
        <f>'統計表(完成)'!L89-'統計表(CHK)'!L89</f>
        <v>#REF!</v>
      </c>
      <c r="M89" s="116" t="e">
        <f>'統計表(完成)'!M89-'統計表(CHK)'!M89</f>
        <v>#REF!</v>
      </c>
      <c r="N89" s="116" t="e">
        <f>'統計表(完成)'!N89-'統計表(CHK)'!N89</f>
        <v>#REF!</v>
      </c>
      <c r="O89" s="116" t="e">
        <f>'統計表(完成)'!O89-'統計表(CHK)'!O89</f>
        <v>#REF!</v>
      </c>
      <c r="P89" s="116" t="e">
        <f>'統計表(完成)'!P89-'統計表(CHK)'!P89</f>
        <v>#REF!</v>
      </c>
      <c r="Q89" s="116" t="e">
        <f>'統計表(完成)'!Q89-'統計表(CHK)'!Q89</f>
        <v>#REF!</v>
      </c>
      <c r="R89" s="116" t="e">
        <f>'統計表(完成)'!R89-'統計表(CHK)'!R89</f>
        <v>#REF!</v>
      </c>
      <c r="S89" s="116" t="e">
        <f>'統計表(完成)'!S89-'統計表(CHK)'!S89</f>
        <v>#REF!</v>
      </c>
      <c r="T89" s="116" t="e">
        <f>'統計表(完成)'!T89-'統計表(CHK)'!T89</f>
        <v>#REF!</v>
      </c>
      <c r="U89" s="116" t="e">
        <f>'統計表(完成)'!U89-'統計表(CHK)'!U89</f>
        <v>#REF!</v>
      </c>
      <c r="V89" s="116" t="e">
        <f>'統計表(完成)'!V89-'統計表(CHK)'!V89</f>
        <v>#REF!</v>
      </c>
      <c r="W89" s="116" t="e">
        <f>'統計表(完成)'!W89-'統計表(CHK)'!W89</f>
        <v>#REF!</v>
      </c>
      <c r="X89" s="116" t="e">
        <f>'統計表(完成)'!X89-'統計表(CHK)'!X89</f>
        <v>#REF!</v>
      </c>
      <c r="Y89" s="116" t="e">
        <f>'統計表(完成)'!Y89-'統計表(CHK)'!Y89</f>
        <v>#REF!</v>
      </c>
      <c r="Z89" s="116" t="e">
        <f>'統計表(完成)'!Z89-'統計表(CHK)'!Z89</f>
        <v>#REF!</v>
      </c>
      <c r="AA89" s="116" t="e">
        <f>'統計表(完成)'!AA89-'統計表(CHK)'!AA89</f>
        <v>#REF!</v>
      </c>
      <c r="AB89" s="116" t="e">
        <f>'統計表(完成)'!AB89-'統計表(CHK)'!AB89</f>
        <v>#REF!</v>
      </c>
      <c r="AC89" s="116" t="e">
        <f>'統計表(完成)'!AC89-'統計表(CHK)'!AC89</f>
        <v>#REF!</v>
      </c>
      <c r="AD89" s="116" t="e">
        <f>'統計表(完成)'!AD89-'統計表(CHK)'!AD89</f>
        <v>#REF!</v>
      </c>
      <c r="AE89" s="116" t="e">
        <f>'統計表(完成)'!AE89-'統計表(CHK)'!AE89</f>
        <v>#REF!</v>
      </c>
      <c r="AF89" s="116" t="e">
        <f>'統計表(完成)'!AF89-'統計表(CHK)'!AF89</f>
        <v>#REF!</v>
      </c>
      <c r="AG89" s="116" t="e">
        <f>'統計表(完成)'!AG89-'統計表(CHK)'!AG89</f>
        <v>#REF!</v>
      </c>
      <c r="AH89" s="116" t="e">
        <f>'統計表(完成)'!AH89-'統計表(CHK)'!AH89</f>
        <v>#REF!</v>
      </c>
      <c r="AI89" s="116" t="e">
        <f>'統計表(完成)'!AI89-'統計表(CHK)'!AI89</f>
        <v>#REF!</v>
      </c>
      <c r="AJ89" s="116" t="e">
        <f>'統計表(完成)'!AJ89-'統計表(CHK)'!AJ89</f>
        <v>#REF!</v>
      </c>
      <c r="AK89" s="116" t="e">
        <f>'統計表(完成)'!AK89-'統計表(CHK)'!AK89</f>
        <v>#REF!</v>
      </c>
      <c r="AL89" s="116" t="e">
        <f>'統計表(完成)'!AL89-'統計表(CHK)'!AL89</f>
        <v>#REF!</v>
      </c>
      <c r="AM89" s="116" t="e">
        <f>'統計表(完成)'!AM89-'統計表(CHK)'!AM89</f>
        <v>#REF!</v>
      </c>
      <c r="AN89" s="116" t="e">
        <f>'統計表(完成)'!AN89-'統計表(CHK)'!AN89</f>
        <v>#REF!</v>
      </c>
      <c r="AO89" s="116" t="e">
        <f>'統計表(完成)'!AO89-'統計表(CHK)'!AO89</f>
        <v>#REF!</v>
      </c>
      <c r="AP89" s="117" t="e">
        <f>'統計表(完成)'!AP89-'統計表(CHK)'!AP89</f>
        <v>#REF!</v>
      </c>
      <c r="AQ89" s="116" t="e">
        <f>'統計表(完成)'!AQ89-'統計表(CHK)'!AQ89</f>
        <v>#REF!</v>
      </c>
      <c r="AR89" s="116" t="e">
        <f>'統計表(完成)'!AR89-'統計表(CHK)'!AR89</f>
        <v>#REF!</v>
      </c>
      <c r="AS89" s="116" t="e">
        <f>'統計表(完成)'!AS89-'統計表(CHK)'!AS89</f>
        <v>#REF!</v>
      </c>
      <c r="AT89" s="116" t="e">
        <f>'統計表(完成)'!AT89-'統計表(CHK)'!AT89</f>
        <v>#REF!</v>
      </c>
      <c r="AU89" s="116" t="e">
        <f>'統計表(完成)'!AU89-'統計表(CHK)'!AU89</f>
        <v>#REF!</v>
      </c>
      <c r="AV89" s="116" t="e">
        <f>'統計表(完成)'!AV89-'統計表(CHK)'!AV89</f>
        <v>#REF!</v>
      </c>
      <c r="AW89" s="116" t="e">
        <f>'統計表(完成)'!AW89-'統計表(CHK)'!AW89</f>
        <v>#REF!</v>
      </c>
      <c r="AX89" s="116" t="e">
        <f>'統計表(完成)'!AX89-'統計表(CHK)'!AX89</f>
        <v>#REF!</v>
      </c>
      <c r="AY89" s="116" t="e">
        <f>'統計表(完成)'!AY89-'統計表(CHK)'!AY89</f>
        <v>#REF!</v>
      </c>
      <c r="AZ89" s="116" t="e">
        <f>'統計表(完成)'!AZ89-'統計表(CHK)'!AZ89</f>
        <v>#REF!</v>
      </c>
      <c r="BA89" s="116" t="e">
        <f>'統計表(完成)'!BA89-'統計表(CHK)'!BA89</f>
        <v>#REF!</v>
      </c>
      <c r="BB89" s="116" t="e">
        <f>'統計表(完成)'!BB89-'統計表(CHK)'!BB89</f>
        <v>#REF!</v>
      </c>
      <c r="BC89" s="116" t="e">
        <f>'統計表(完成)'!BC89-'統計表(CHK)'!BC89</f>
        <v>#REF!</v>
      </c>
      <c r="BD89" s="116" t="e">
        <f>'統計表(完成)'!BD89-'統計表(CHK)'!BD89</f>
        <v>#REF!</v>
      </c>
      <c r="BE89" s="116" t="e">
        <f>'統計表(完成)'!BE89-'統計表(CHK)'!BE89</f>
        <v>#REF!</v>
      </c>
      <c r="BF89" s="116" t="e">
        <f>'統計表(完成)'!BF89-'統計表(CHK)'!BF89</f>
        <v>#REF!</v>
      </c>
      <c r="BG89" s="116" t="e">
        <f>'統計表(完成)'!BG89-'統計表(CHK)'!BG89</f>
        <v>#REF!</v>
      </c>
      <c r="BH89" s="116" t="e">
        <f>'統計表(完成)'!BH89-'統計表(CHK)'!BH89</f>
        <v>#REF!</v>
      </c>
      <c r="BI89" s="116" t="e">
        <f>'統計表(完成)'!BI89-'統計表(CHK)'!BI89</f>
        <v>#REF!</v>
      </c>
      <c r="BJ89" s="116" t="e">
        <f>'統計表(完成)'!BJ89-'統計表(CHK)'!BJ89</f>
        <v>#REF!</v>
      </c>
      <c r="BK89" s="116" t="e">
        <f>'統計表(完成)'!BK89-'統計表(CHK)'!BK89</f>
        <v>#REF!</v>
      </c>
      <c r="BL89" s="116" t="e">
        <f>'統計表(完成)'!BL89-'統計表(CHK)'!BL89</f>
        <v>#REF!</v>
      </c>
      <c r="BM89" s="116" t="e">
        <f>'統計表(完成)'!BM89-'統計表(CHK)'!BM89</f>
        <v>#REF!</v>
      </c>
      <c r="BN89" s="116" t="e">
        <f>'統計表(完成)'!BN89-'統計表(CHK)'!BN89</f>
        <v>#REF!</v>
      </c>
      <c r="BO89" s="116" t="e">
        <f>'統計表(完成)'!BO89-'統計表(CHK)'!BO89</f>
        <v>#REF!</v>
      </c>
      <c r="BP89" s="116" t="e">
        <f>'統計表(完成)'!BP89-'統計表(CHK)'!BP89</f>
        <v>#REF!</v>
      </c>
      <c r="BQ89" s="116" t="e">
        <f>'統計表(完成)'!BQ89-'統計表(CHK)'!BQ89</f>
        <v>#REF!</v>
      </c>
      <c r="BR89" s="116" t="e">
        <f>'統計表(完成)'!BR89-'統計表(CHK)'!BR89</f>
        <v>#REF!</v>
      </c>
      <c r="BS89" s="116" t="e">
        <f>'統計表(完成)'!BS89-'統計表(CHK)'!BS89</f>
        <v>#REF!</v>
      </c>
      <c r="BT89" s="116" t="e">
        <f>'統計表(完成)'!BT89-'統計表(CHK)'!BT89</f>
        <v>#REF!</v>
      </c>
      <c r="BU89" s="116" t="e">
        <f>'統計表(完成)'!BU89-'統計表(CHK)'!BU89</f>
        <v>#REF!</v>
      </c>
      <c r="BV89" s="116" t="e">
        <f>'統計表(完成)'!BV89-'統計表(CHK)'!BV89</f>
        <v>#REF!</v>
      </c>
      <c r="BW89" s="116" t="e">
        <f>'統計表(完成)'!BW89-'統計表(CHK)'!BW89</f>
        <v>#REF!</v>
      </c>
      <c r="BX89" s="116" t="e">
        <f>'統計表(完成)'!BX89-'統計表(CHK)'!BX89</f>
        <v>#REF!</v>
      </c>
      <c r="BY89" s="116" t="e">
        <f>'統計表(完成)'!BY89-'統計表(CHK)'!BY89</f>
        <v>#REF!</v>
      </c>
      <c r="BZ89" s="116" t="e">
        <f>'統計表(完成)'!BZ89-'統計表(CHK)'!BZ89</f>
        <v>#REF!</v>
      </c>
      <c r="CA89" s="116" t="e">
        <f>'統計表(完成)'!CA89-'統計表(CHK)'!CA89</f>
        <v>#REF!</v>
      </c>
      <c r="CB89" s="118" t="e">
        <f>'統計表(完成)'!CB89-'統計表(CHK)'!CB89</f>
        <v>#REF!</v>
      </c>
      <c r="CC89" s="119" t="e">
        <f>'統計表(完成)'!CC89-'統計表(CHK)'!CC89</f>
        <v>#REF!</v>
      </c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</row>
    <row r="90" spans="1:102" ht="17.25" thickBot="1" x14ac:dyDescent="0.4">
      <c r="A90" s="106"/>
      <c r="B90" s="107"/>
      <c r="C90" s="107">
        <v>97</v>
      </c>
      <c r="D90" s="108" t="s">
        <v>60</v>
      </c>
      <c r="E90" s="109" t="e">
        <f>'統計表(完成)'!E90-'統計表(CHK)'!E90</f>
        <v>#REF!</v>
      </c>
      <c r="F90" s="109" t="e">
        <f>'統計表(完成)'!F90-'統計表(CHK)'!F90</f>
        <v>#REF!</v>
      </c>
      <c r="G90" s="109" t="e">
        <f>'統計表(完成)'!G90-'統計表(CHK)'!G90</f>
        <v>#REF!</v>
      </c>
      <c r="H90" s="109" t="e">
        <f>'統計表(完成)'!H90-'統計表(CHK)'!H90</f>
        <v>#REF!</v>
      </c>
      <c r="I90" s="109" t="e">
        <f>'統計表(完成)'!I90-'統計表(CHK)'!I90</f>
        <v>#REF!</v>
      </c>
      <c r="J90" s="109" t="e">
        <f>'統計表(完成)'!J90-'統計表(CHK)'!J90</f>
        <v>#REF!</v>
      </c>
      <c r="K90" s="109" t="e">
        <f>'統計表(完成)'!K90-'統計表(CHK)'!K90</f>
        <v>#REF!</v>
      </c>
      <c r="L90" s="109" t="e">
        <f>'統計表(完成)'!L90-'統計表(CHK)'!L90</f>
        <v>#REF!</v>
      </c>
      <c r="M90" s="109" t="e">
        <f>'統計表(完成)'!M90-'統計表(CHK)'!M90</f>
        <v>#REF!</v>
      </c>
      <c r="N90" s="109" t="e">
        <f>'統計表(完成)'!N90-'統計表(CHK)'!N90</f>
        <v>#REF!</v>
      </c>
      <c r="O90" s="109" t="e">
        <f>'統計表(完成)'!O90-'統計表(CHK)'!O90</f>
        <v>#REF!</v>
      </c>
      <c r="P90" s="109" t="e">
        <f>'統計表(完成)'!P90-'統計表(CHK)'!P90</f>
        <v>#REF!</v>
      </c>
      <c r="Q90" s="109" t="e">
        <f>'統計表(完成)'!Q90-'統計表(CHK)'!Q90</f>
        <v>#REF!</v>
      </c>
      <c r="R90" s="109" t="e">
        <f>'統計表(完成)'!R90-'統計表(CHK)'!R90</f>
        <v>#REF!</v>
      </c>
      <c r="S90" s="109" t="e">
        <f>'統計表(完成)'!S90-'統計表(CHK)'!S90</f>
        <v>#REF!</v>
      </c>
      <c r="T90" s="109" t="e">
        <f>'統計表(完成)'!T90-'統計表(CHK)'!T90</f>
        <v>#REF!</v>
      </c>
      <c r="U90" s="109" t="e">
        <f>'統計表(完成)'!U90-'統計表(CHK)'!U90</f>
        <v>#REF!</v>
      </c>
      <c r="V90" s="109" t="e">
        <f>'統計表(完成)'!V90-'統計表(CHK)'!V90</f>
        <v>#REF!</v>
      </c>
      <c r="W90" s="109" t="e">
        <f>'統計表(完成)'!W90-'統計表(CHK)'!W90</f>
        <v>#REF!</v>
      </c>
      <c r="X90" s="109" t="e">
        <f>'統計表(完成)'!X90-'統計表(CHK)'!X90</f>
        <v>#REF!</v>
      </c>
      <c r="Y90" s="109" t="e">
        <f>'統計表(完成)'!Y90-'統計表(CHK)'!Y90</f>
        <v>#REF!</v>
      </c>
      <c r="Z90" s="109" t="e">
        <f>'統計表(完成)'!Z90-'統計表(CHK)'!Z90</f>
        <v>#REF!</v>
      </c>
      <c r="AA90" s="109" t="e">
        <f>'統計表(完成)'!AA90-'統計表(CHK)'!AA90</f>
        <v>#REF!</v>
      </c>
      <c r="AB90" s="109" t="e">
        <f>'統計表(完成)'!AB90-'統計表(CHK)'!AB90</f>
        <v>#REF!</v>
      </c>
      <c r="AC90" s="109" t="e">
        <f>'統計表(完成)'!AC90-'統計表(CHK)'!AC90</f>
        <v>#REF!</v>
      </c>
      <c r="AD90" s="109" t="e">
        <f>'統計表(完成)'!AD90-'統計表(CHK)'!AD90</f>
        <v>#REF!</v>
      </c>
      <c r="AE90" s="109" t="e">
        <f>'統計表(完成)'!AE90-'統計表(CHK)'!AE90</f>
        <v>#REF!</v>
      </c>
      <c r="AF90" s="109" t="e">
        <f>'統計表(完成)'!AF90-'統計表(CHK)'!AF90</f>
        <v>#REF!</v>
      </c>
      <c r="AG90" s="109" t="e">
        <f>'統計表(完成)'!AG90-'統計表(CHK)'!AG90</f>
        <v>#REF!</v>
      </c>
      <c r="AH90" s="109" t="e">
        <f>'統計表(完成)'!AH90-'統計表(CHK)'!AH90</f>
        <v>#REF!</v>
      </c>
      <c r="AI90" s="109" t="e">
        <f>'統計表(完成)'!AI90-'統計表(CHK)'!AI90</f>
        <v>#REF!</v>
      </c>
      <c r="AJ90" s="109" t="e">
        <f>'統計表(完成)'!AJ90-'統計表(CHK)'!AJ90</f>
        <v>#REF!</v>
      </c>
      <c r="AK90" s="109" t="e">
        <f>'統計表(完成)'!AK90-'統計表(CHK)'!AK90</f>
        <v>#REF!</v>
      </c>
      <c r="AL90" s="109" t="e">
        <f>'統計表(完成)'!AL90-'統計表(CHK)'!AL90</f>
        <v>#REF!</v>
      </c>
      <c r="AM90" s="109" t="e">
        <f>'統計表(完成)'!AM90-'統計表(CHK)'!AM90</f>
        <v>#REF!</v>
      </c>
      <c r="AN90" s="109" t="e">
        <f>'統計表(完成)'!AN90-'統計表(CHK)'!AN90</f>
        <v>#REF!</v>
      </c>
      <c r="AO90" s="109" t="e">
        <f>'統計表(完成)'!AO90-'統計表(CHK)'!AO90</f>
        <v>#REF!</v>
      </c>
      <c r="AP90" s="110" t="e">
        <f>'統計表(完成)'!AP90-'統計表(CHK)'!AP90</f>
        <v>#REF!</v>
      </c>
      <c r="AQ90" s="109" t="e">
        <f>'統計表(完成)'!AQ90-'統計表(CHK)'!AQ90</f>
        <v>#REF!</v>
      </c>
      <c r="AR90" s="109" t="e">
        <f>'統計表(完成)'!AR90-'統計表(CHK)'!AR90</f>
        <v>#REF!</v>
      </c>
      <c r="AS90" s="109" t="e">
        <f>'統計表(完成)'!AS90-'統計表(CHK)'!AS90</f>
        <v>#REF!</v>
      </c>
      <c r="AT90" s="109" t="e">
        <f>'統計表(完成)'!AT90-'統計表(CHK)'!AT90</f>
        <v>#REF!</v>
      </c>
      <c r="AU90" s="109" t="e">
        <f>'統計表(完成)'!AU90-'統計表(CHK)'!AU90</f>
        <v>#REF!</v>
      </c>
      <c r="AV90" s="109" t="e">
        <f>'統計表(完成)'!AV90-'統計表(CHK)'!AV90</f>
        <v>#REF!</v>
      </c>
      <c r="AW90" s="109" t="e">
        <f>'統計表(完成)'!AW90-'統計表(CHK)'!AW90</f>
        <v>#REF!</v>
      </c>
      <c r="AX90" s="109" t="e">
        <f>'統計表(完成)'!AX90-'統計表(CHK)'!AX90</f>
        <v>#REF!</v>
      </c>
      <c r="AY90" s="109" t="e">
        <f>'統計表(完成)'!AY90-'統計表(CHK)'!AY90</f>
        <v>#REF!</v>
      </c>
      <c r="AZ90" s="109" t="e">
        <f>'統計表(完成)'!AZ90-'統計表(CHK)'!AZ90</f>
        <v>#REF!</v>
      </c>
      <c r="BA90" s="109" t="e">
        <f>'統計表(完成)'!BA90-'統計表(CHK)'!BA90</f>
        <v>#REF!</v>
      </c>
      <c r="BB90" s="109" t="e">
        <f>'統計表(完成)'!BB90-'統計表(CHK)'!BB90</f>
        <v>#REF!</v>
      </c>
      <c r="BC90" s="109" t="e">
        <f>'統計表(完成)'!BC90-'統計表(CHK)'!BC90</f>
        <v>#REF!</v>
      </c>
      <c r="BD90" s="109" t="e">
        <f>'統計表(完成)'!BD90-'統計表(CHK)'!BD90</f>
        <v>#REF!</v>
      </c>
      <c r="BE90" s="109" t="e">
        <f>'統計表(完成)'!BE90-'統計表(CHK)'!BE90</f>
        <v>#REF!</v>
      </c>
      <c r="BF90" s="109" t="e">
        <f>'統計表(完成)'!BF90-'統計表(CHK)'!BF90</f>
        <v>#REF!</v>
      </c>
      <c r="BG90" s="109" t="e">
        <f>'統計表(完成)'!BG90-'統計表(CHK)'!BG90</f>
        <v>#REF!</v>
      </c>
      <c r="BH90" s="109" t="e">
        <f>'統計表(完成)'!BH90-'統計表(CHK)'!BH90</f>
        <v>#REF!</v>
      </c>
      <c r="BI90" s="109" t="e">
        <f>'統計表(完成)'!BI90-'統計表(CHK)'!BI90</f>
        <v>#REF!</v>
      </c>
      <c r="BJ90" s="109" t="e">
        <f>'統計表(完成)'!BJ90-'統計表(CHK)'!BJ90</f>
        <v>#REF!</v>
      </c>
      <c r="BK90" s="109" t="e">
        <f>'統計表(完成)'!BK90-'統計表(CHK)'!BK90</f>
        <v>#REF!</v>
      </c>
      <c r="BL90" s="109" t="e">
        <f>'統計表(完成)'!BL90-'統計表(CHK)'!BL90</f>
        <v>#REF!</v>
      </c>
      <c r="BM90" s="109" t="e">
        <f>'統計表(完成)'!BM90-'統計表(CHK)'!BM90</f>
        <v>#REF!</v>
      </c>
      <c r="BN90" s="109" t="e">
        <f>'統計表(完成)'!BN90-'統計表(CHK)'!BN90</f>
        <v>#REF!</v>
      </c>
      <c r="BO90" s="109" t="e">
        <f>'統計表(完成)'!BO90-'統計表(CHK)'!BO90</f>
        <v>#REF!</v>
      </c>
      <c r="BP90" s="109" t="e">
        <f>'統計表(完成)'!BP90-'統計表(CHK)'!BP90</f>
        <v>#REF!</v>
      </c>
      <c r="BQ90" s="109" t="e">
        <f>'統計表(完成)'!BQ90-'統計表(CHK)'!BQ90</f>
        <v>#REF!</v>
      </c>
      <c r="BR90" s="109" t="e">
        <f>'統計表(完成)'!BR90-'統計表(CHK)'!BR90</f>
        <v>#REF!</v>
      </c>
      <c r="BS90" s="109" t="e">
        <f>'統計表(完成)'!BS90-'統計表(CHK)'!BS90</f>
        <v>#REF!</v>
      </c>
      <c r="BT90" s="109" t="e">
        <f>'統計表(完成)'!BT90-'統計表(CHK)'!BT90</f>
        <v>#REF!</v>
      </c>
      <c r="BU90" s="109" t="e">
        <f>'統計表(完成)'!BU90-'統計表(CHK)'!BU90</f>
        <v>#REF!</v>
      </c>
      <c r="BV90" s="109" t="e">
        <f>'統計表(完成)'!BV90-'統計表(CHK)'!BV90</f>
        <v>#REF!</v>
      </c>
      <c r="BW90" s="109" t="e">
        <f>'統計表(完成)'!BW90-'統計表(CHK)'!BW90</f>
        <v>#REF!</v>
      </c>
      <c r="BX90" s="109" t="e">
        <f>'統計表(完成)'!BX90-'統計表(CHK)'!BX90</f>
        <v>#REF!</v>
      </c>
      <c r="BY90" s="109" t="e">
        <f>'統計表(完成)'!BY90-'統計表(CHK)'!BY90</f>
        <v>#REF!</v>
      </c>
      <c r="BZ90" s="109" t="e">
        <f>'統計表(完成)'!BZ90-'統計表(CHK)'!BZ90</f>
        <v>#REF!</v>
      </c>
      <c r="CA90" s="109" t="e">
        <f>'統計表(完成)'!CA90-'統計表(CHK)'!CA90</f>
        <v>#REF!</v>
      </c>
      <c r="CB90" s="120" t="e">
        <f>'統計表(完成)'!CB90-'統計表(CHK)'!CB90</f>
        <v>#REF!</v>
      </c>
      <c r="CC90" s="121" t="e">
        <f>'統計表(完成)'!CC90-'統計表(CHK)'!CC90</f>
        <v>#REF!</v>
      </c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</row>
    <row r="91" spans="1:102" x14ac:dyDescent="0.35">
      <c r="A91" s="71"/>
      <c r="B91" s="71"/>
      <c r="C91" s="71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</row>
    <row r="92" spans="1:102" x14ac:dyDescent="0.35">
      <c r="A92" s="71"/>
      <c r="B92" s="71"/>
      <c r="C92" s="71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</row>
    <row r="93" spans="1:102" x14ac:dyDescent="0.35">
      <c r="A93" s="71"/>
      <c r="B93" s="71"/>
      <c r="C93" s="71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</row>
    <row r="94" spans="1:102" x14ac:dyDescent="0.35">
      <c r="A94" s="71"/>
      <c r="B94" s="71"/>
      <c r="C94" s="71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</row>
    <row r="95" spans="1:102" x14ac:dyDescent="0.35">
      <c r="A95" s="71"/>
      <c r="B95" s="71"/>
      <c r="C95" s="71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</row>
    <row r="96" spans="1:102" x14ac:dyDescent="0.35">
      <c r="A96" s="71"/>
      <c r="B96" s="71"/>
      <c r="C96" s="71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</row>
    <row r="97" spans="1:102" x14ac:dyDescent="0.35">
      <c r="A97" s="71"/>
      <c r="B97" s="71"/>
      <c r="C97" s="71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</row>
  </sheetData>
  <mergeCells count="3">
    <mergeCell ref="A6:A81"/>
    <mergeCell ref="B6:B42"/>
    <mergeCell ref="B44:B80"/>
  </mergeCells>
  <phoneticPr fontId="3"/>
  <conditionalFormatting sqref="E6:CC90">
    <cfRule type="cellIs" dxfId="6" priority="2" operator="notEqual">
      <formula>0</formula>
    </cfRule>
  </conditionalFormatting>
  <conditionalFormatting sqref="CD7:CW82">
    <cfRule type="cellIs" dxfId="5" priority="1" operator="not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9C6F-E6C5-4BF0-9C39-EAAA37160A63}">
  <sheetPr>
    <tabColor rgb="FF99FF99"/>
  </sheetPr>
  <dimension ref="A1:BH50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K14" sqref="K14"/>
    </sheetView>
  </sheetViews>
  <sheetFormatPr defaultColWidth="9" defaultRowHeight="16.5" x14ac:dyDescent="0.4"/>
  <cols>
    <col min="1" max="1" width="3.75" style="134" bestFit="1" customWidth="1"/>
    <col min="2" max="2" width="35.5" style="134" customWidth="1"/>
    <col min="3" max="60" width="13.875" style="134" customWidth="1"/>
    <col min="61" max="16384" width="9" style="134"/>
  </cols>
  <sheetData>
    <row r="1" spans="1:60" ht="30" customHeight="1" x14ac:dyDescent="0.4">
      <c r="A1" s="133"/>
      <c r="B1" s="194" t="str">
        <f>IF(COUNTIF(C5:BH50,"FALSE")&gt;0,"エラーあり","OK")</f>
        <v>OK</v>
      </c>
    </row>
    <row r="2" spans="1:60" ht="30" customHeight="1" x14ac:dyDescent="0.4">
      <c r="B2" s="135"/>
      <c r="BH2" s="136" t="s">
        <v>261</v>
      </c>
    </row>
    <row r="3" spans="1:60" ht="18" customHeight="1" x14ac:dyDescent="0.4">
      <c r="A3" s="137"/>
      <c r="B3" s="138"/>
      <c r="C3" s="139" t="s">
        <v>7</v>
      </c>
      <c r="D3" s="139" t="s">
        <v>8</v>
      </c>
      <c r="E3" s="139" t="s">
        <v>98</v>
      </c>
      <c r="F3" s="139" t="s">
        <v>99</v>
      </c>
      <c r="G3" s="139" t="s">
        <v>100</v>
      </c>
      <c r="H3" s="139" t="s">
        <v>101</v>
      </c>
      <c r="I3" s="139" t="s">
        <v>102</v>
      </c>
      <c r="J3" s="139" t="s">
        <v>103</v>
      </c>
      <c r="K3" s="139" t="s">
        <v>104</v>
      </c>
      <c r="L3" s="139" t="s">
        <v>105</v>
      </c>
      <c r="M3" s="139" t="s">
        <v>106</v>
      </c>
      <c r="N3" s="139" t="s">
        <v>107</v>
      </c>
      <c r="O3" s="139" t="s">
        <v>108</v>
      </c>
      <c r="P3" s="139" t="s">
        <v>109</v>
      </c>
      <c r="Q3" s="139" t="s">
        <v>110</v>
      </c>
      <c r="R3" s="139" t="s">
        <v>111</v>
      </c>
      <c r="S3" s="139" t="s">
        <v>112</v>
      </c>
      <c r="T3" s="139" t="s">
        <v>113</v>
      </c>
      <c r="U3" s="139" t="s">
        <v>114</v>
      </c>
      <c r="V3" s="139" t="s">
        <v>115</v>
      </c>
      <c r="W3" s="139" t="s">
        <v>116</v>
      </c>
      <c r="X3" s="139" t="s">
        <v>117</v>
      </c>
      <c r="Y3" s="139" t="s">
        <v>118</v>
      </c>
      <c r="Z3" s="139" t="s">
        <v>119</v>
      </c>
      <c r="AA3" s="139" t="s">
        <v>120</v>
      </c>
      <c r="AB3" s="139" t="s">
        <v>121</v>
      </c>
      <c r="AC3" s="139" t="s">
        <v>122</v>
      </c>
      <c r="AD3" s="139" t="s">
        <v>123</v>
      </c>
      <c r="AE3" s="139" t="s">
        <v>124</v>
      </c>
      <c r="AF3" s="139" t="s">
        <v>125</v>
      </c>
      <c r="AG3" s="139" t="s">
        <v>126</v>
      </c>
      <c r="AH3" s="139" t="s">
        <v>127</v>
      </c>
      <c r="AI3" s="139" t="s">
        <v>128</v>
      </c>
      <c r="AJ3" s="139" t="s">
        <v>129</v>
      </c>
      <c r="AK3" s="139" t="s">
        <v>130</v>
      </c>
      <c r="AL3" s="139" t="s">
        <v>131</v>
      </c>
      <c r="AM3" s="139" t="s">
        <v>132</v>
      </c>
      <c r="AN3" s="140" t="s">
        <v>133</v>
      </c>
      <c r="AO3" s="139" t="s">
        <v>134</v>
      </c>
      <c r="AP3" s="139" t="s">
        <v>135</v>
      </c>
      <c r="AQ3" s="139" t="s">
        <v>136</v>
      </c>
      <c r="AR3" s="139" t="s">
        <v>137</v>
      </c>
      <c r="AS3" s="139" t="s">
        <v>138</v>
      </c>
      <c r="AT3" s="139" t="s">
        <v>139</v>
      </c>
      <c r="AU3" s="140" t="s">
        <v>140</v>
      </c>
      <c r="AV3" s="140" t="s">
        <v>141</v>
      </c>
      <c r="AW3" s="139" t="s">
        <v>142</v>
      </c>
      <c r="AX3" s="140" t="s">
        <v>143</v>
      </c>
      <c r="AY3" s="140" t="s">
        <v>144</v>
      </c>
      <c r="AZ3" s="140" t="s">
        <v>145</v>
      </c>
      <c r="BA3" s="140" t="s">
        <v>146</v>
      </c>
      <c r="BB3" s="139" t="s">
        <v>147</v>
      </c>
      <c r="BC3" s="139" t="s">
        <v>148</v>
      </c>
      <c r="BD3" s="139" t="s">
        <v>149</v>
      </c>
      <c r="BE3" s="140" t="s">
        <v>150</v>
      </c>
      <c r="BF3" s="139" t="s">
        <v>262</v>
      </c>
      <c r="BG3" s="140" t="s">
        <v>263</v>
      </c>
      <c r="BH3" s="141" t="s">
        <v>151</v>
      </c>
    </row>
    <row r="4" spans="1:60" ht="33" x14ac:dyDescent="0.4">
      <c r="A4" s="142"/>
      <c r="B4" s="143"/>
      <c r="C4" s="144" t="s">
        <v>81</v>
      </c>
      <c r="D4" s="144" t="s">
        <v>10</v>
      </c>
      <c r="E4" s="144" t="s">
        <v>82</v>
      </c>
      <c r="F4" s="144" t="s">
        <v>12</v>
      </c>
      <c r="G4" s="144" t="s">
        <v>13</v>
      </c>
      <c r="H4" s="144" t="s">
        <v>14</v>
      </c>
      <c r="I4" s="144" t="s">
        <v>15</v>
      </c>
      <c r="J4" s="144" t="s">
        <v>83</v>
      </c>
      <c r="K4" s="144" t="s">
        <v>17</v>
      </c>
      <c r="L4" s="144" t="s">
        <v>18</v>
      </c>
      <c r="M4" s="144" t="s">
        <v>19</v>
      </c>
      <c r="N4" s="144" t="s">
        <v>20</v>
      </c>
      <c r="O4" s="144" t="s">
        <v>21</v>
      </c>
      <c r="P4" s="144" t="s">
        <v>22</v>
      </c>
      <c r="Q4" s="144" t="s">
        <v>23</v>
      </c>
      <c r="R4" s="144" t="s">
        <v>84</v>
      </c>
      <c r="S4" s="144" t="s">
        <v>25</v>
      </c>
      <c r="T4" s="144" t="s">
        <v>26</v>
      </c>
      <c r="U4" s="144" t="s">
        <v>85</v>
      </c>
      <c r="V4" s="144" t="s">
        <v>28</v>
      </c>
      <c r="W4" s="144" t="s">
        <v>29</v>
      </c>
      <c r="X4" s="144" t="s">
        <v>264</v>
      </c>
      <c r="Y4" s="144" t="s">
        <v>86</v>
      </c>
      <c r="Z4" s="144" t="s">
        <v>87</v>
      </c>
      <c r="AA4" s="144" t="s">
        <v>88</v>
      </c>
      <c r="AB4" s="144" t="s">
        <v>34</v>
      </c>
      <c r="AC4" s="144" t="s">
        <v>35</v>
      </c>
      <c r="AD4" s="144" t="s">
        <v>89</v>
      </c>
      <c r="AE4" s="144" t="s">
        <v>37</v>
      </c>
      <c r="AF4" s="144" t="s">
        <v>38</v>
      </c>
      <c r="AG4" s="144" t="s">
        <v>39</v>
      </c>
      <c r="AH4" s="144" t="s">
        <v>90</v>
      </c>
      <c r="AI4" s="144" t="s">
        <v>91</v>
      </c>
      <c r="AJ4" s="144" t="s">
        <v>42</v>
      </c>
      <c r="AK4" s="144" t="s">
        <v>43</v>
      </c>
      <c r="AL4" s="144" t="s">
        <v>152</v>
      </c>
      <c r="AM4" s="144" t="s">
        <v>153</v>
      </c>
      <c r="AN4" s="145" t="s">
        <v>92</v>
      </c>
      <c r="AO4" s="144" t="s">
        <v>50</v>
      </c>
      <c r="AP4" s="144" t="s">
        <v>51</v>
      </c>
      <c r="AQ4" s="144" t="s">
        <v>52</v>
      </c>
      <c r="AR4" s="144" t="s">
        <v>265</v>
      </c>
      <c r="AS4" s="144" t="s">
        <v>266</v>
      </c>
      <c r="AT4" s="144" t="s">
        <v>55</v>
      </c>
      <c r="AU4" s="145" t="s">
        <v>267</v>
      </c>
      <c r="AV4" s="145" t="s">
        <v>268</v>
      </c>
      <c r="AW4" s="144" t="s">
        <v>58</v>
      </c>
      <c r="AX4" s="145" t="s">
        <v>154</v>
      </c>
      <c r="AY4" s="145" t="s">
        <v>269</v>
      </c>
      <c r="AZ4" s="145" t="s">
        <v>93</v>
      </c>
      <c r="BA4" s="145" t="s">
        <v>94</v>
      </c>
      <c r="BB4" s="144" t="s">
        <v>59</v>
      </c>
      <c r="BC4" s="144" t="s">
        <v>95</v>
      </c>
      <c r="BD4" s="144" t="s">
        <v>96</v>
      </c>
      <c r="BE4" s="145" t="s">
        <v>97</v>
      </c>
      <c r="BF4" s="144" t="s">
        <v>270</v>
      </c>
      <c r="BG4" s="145" t="s">
        <v>155</v>
      </c>
      <c r="BH4" s="146" t="s">
        <v>271</v>
      </c>
    </row>
    <row r="5" spans="1:60" ht="18" customHeight="1" x14ac:dyDescent="0.4">
      <c r="A5" s="147" t="s">
        <v>7</v>
      </c>
      <c r="B5" s="148" t="s">
        <v>81</v>
      </c>
      <c r="C5" s="196" t="e">
        <f>IF('統計表(完成)'!E6+'統計表(完成)'!E44=#REF!,"TRUE",('統計表(完成)'!E6+'統計表(完成)'!E44)-#REF!)</f>
        <v>#REF!</v>
      </c>
      <c r="D5" s="196" t="e">
        <f>IF('統計表(完成)'!F6+'統計表(完成)'!F44=#REF!,"TRUE",('統計表(完成)'!F6+'統計表(完成)'!F44)-#REF!)</f>
        <v>#REF!</v>
      </c>
      <c r="E5" s="196" t="e">
        <f>IF('統計表(完成)'!G6+'統計表(完成)'!G44=#REF!,"TRUE",('統計表(完成)'!G6+'統計表(完成)'!G44)-#REF!)</f>
        <v>#REF!</v>
      </c>
      <c r="F5" s="196" t="e">
        <f>IF('統計表(完成)'!H6+'統計表(完成)'!H44=#REF!,"TRUE",('統計表(完成)'!H6+'統計表(完成)'!H44)-#REF!)</f>
        <v>#REF!</v>
      </c>
      <c r="G5" s="196" t="e">
        <f>IF('統計表(完成)'!I6+'統計表(完成)'!I44=#REF!,"TRUE",('統計表(完成)'!I6+'統計表(完成)'!I44)-#REF!)</f>
        <v>#REF!</v>
      </c>
      <c r="H5" s="196" t="e">
        <f>IF('統計表(完成)'!J6+'統計表(完成)'!J44=#REF!,"TRUE",('統計表(完成)'!J6+'統計表(完成)'!J44)-#REF!)</f>
        <v>#REF!</v>
      </c>
      <c r="I5" s="196" t="e">
        <f>IF('統計表(完成)'!K6+'統計表(完成)'!K44=#REF!,"TRUE",('統計表(完成)'!K6+'統計表(完成)'!K44)-#REF!)</f>
        <v>#REF!</v>
      </c>
      <c r="J5" s="196" t="e">
        <f>IF('統計表(完成)'!L6+'統計表(完成)'!L44=#REF!,"TRUE",('統計表(完成)'!L6+'統計表(完成)'!L44)-#REF!)</f>
        <v>#REF!</v>
      </c>
      <c r="K5" s="196" t="e">
        <f>IF('統計表(完成)'!M6+'統計表(完成)'!M44=#REF!,"TRUE",('統計表(完成)'!M6+'統計表(完成)'!M44)-#REF!)</f>
        <v>#REF!</v>
      </c>
      <c r="L5" s="196" t="e">
        <f>IF('統計表(完成)'!N6+'統計表(完成)'!N44=#REF!,"TRUE",('統計表(完成)'!N6+'統計表(完成)'!N44)-#REF!)</f>
        <v>#REF!</v>
      </c>
      <c r="M5" s="196" t="e">
        <f>IF('統計表(完成)'!O6+'統計表(完成)'!O44=#REF!,"TRUE",('統計表(完成)'!O6+'統計表(完成)'!O44)-#REF!)</f>
        <v>#REF!</v>
      </c>
      <c r="N5" s="196" t="e">
        <f>IF('統計表(完成)'!P6+'統計表(完成)'!P44=#REF!,"TRUE",('統計表(完成)'!P6+'統計表(完成)'!P44)-#REF!)</f>
        <v>#REF!</v>
      </c>
      <c r="O5" s="196" t="e">
        <f>IF('統計表(完成)'!Q6+'統計表(完成)'!Q44=#REF!,"TRUE",('統計表(完成)'!Q6+'統計表(完成)'!Q44)-#REF!)</f>
        <v>#REF!</v>
      </c>
      <c r="P5" s="196" t="e">
        <f>IF('統計表(完成)'!R6+'統計表(完成)'!R44=#REF!,"TRUE",('統計表(完成)'!R6+'統計表(完成)'!R44)-#REF!)</f>
        <v>#REF!</v>
      </c>
      <c r="Q5" s="196" t="e">
        <f>IF('統計表(完成)'!S6+'統計表(完成)'!S44=#REF!,"TRUE",('統計表(完成)'!S6+'統計表(完成)'!S44)-#REF!)</f>
        <v>#REF!</v>
      </c>
      <c r="R5" s="196" t="e">
        <f>IF('統計表(完成)'!T6+'統計表(完成)'!T44=#REF!,"TRUE",('統計表(完成)'!T6+'統計表(完成)'!T44)-#REF!)</f>
        <v>#REF!</v>
      </c>
      <c r="S5" s="196" t="e">
        <f>IF('統計表(完成)'!U6+'統計表(完成)'!U44=#REF!,"TRUE",('統計表(完成)'!U6+'統計表(完成)'!U44)-#REF!)</f>
        <v>#REF!</v>
      </c>
      <c r="T5" s="196" t="e">
        <f>IF('統計表(完成)'!V6+'統計表(完成)'!V44=#REF!,"TRUE",('統計表(完成)'!V6+'統計表(完成)'!V44)-#REF!)</f>
        <v>#REF!</v>
      </c>
      <c r="U5" s="196" t="e">
        <f>IF('統計表(完成)'!W6+'統計表(完成)'!W44=#REF!,"TRUE",('統計表(完成)'!W6+'統計表(完成)'!W44)-#REF!)</f>
        <v>#REF!</v>
      </c>
      <c r="V5" s="196" t="e">
        <f>IF('統計表(完成)'!X6+'統計表(完成)'!X44=#REF!,"TRUE",('統計表(完成)'!X6+'統計表(完成)'!X44)-#REF!)</f>
        <v>#REF!</v>
      </c>
      <c r="W5" s="196" t="e">
        <f>IF('統計表(完成)'!Y6+'統計表(完成)'!Y44=#REF!,"TRUE",('統計表(完成)'!Y6+'統計表(完成)'!Y44)-#REF!)</f>
        <v>#REF!</v>
      </c>
      <c r="X5" s="196" t="e">
        <f>IF('統計表(完成)'!Z6+'統計表(完成)'!Z44=#REF!,"TRUE",('統計表(完成)'!Z6+'統計表(完成)'!Z44)-#REF!)</f>
        <v>#REF!</v>
      </c>
      <c r="Y5" s="196" t="e">
        <f>IF('統計表(完成)'!AA6+'統計表(完成)'!AA44=#REF!,"TRUE",('統計表(完成)'!AA6+'統計表(完成)'!AA44)-#REF!)</f>
        <v>#REF!</v>
      </c>
      <c r="Z5" s="196" t="e">
        <f>IF('統計表(完成)'!AB6+'統計表(完成)'!AB44=#REF!,"TRUE",('統計表(完成)'!AB6+'統計表(完成)'!AB44)-#REF!)</f>
        <v>#REF!</v>
      </c>
      <c r="AA5" s="196" t="e">
        <f>IF('統計表(完成)'!AC6+'統計表(完成)'!AC44=#REF!,"TRUE",('統計表(完成)'!AC6+'統計表(完成)'!AC44)-#REF!)</f>
        <v>#REF!</v>
      </c>
      <c r="AB5" s="196" t="e">
        <f>IF('統計表(完成)'!AD6+'統計表(完成)'!AD44=#REF!,"TRUE",('統計表(完成)'!AD6+'統計表(完成)'!AD44)-#REF!)</f>
        <v>#REF!</v>
      </c>
      <c r="AC5" s="196" t="e">
        <f>IF('統計表(完成)'!AE6+'統計表(完成)'!AE44=#REF!,"TRUE",('統計表(完成)'!AE6+'統計表(完成)'!AE44)-#REF!)</f>
        <v>#REF!</v>
      </c>
      <c r="AD5" s="196" t="e">
        <f>IF('統計表(完成)'!AF6+'統計表(完成)'!AF44=#REF!,"TRUE",('統計表(完成)'!AF6+'統計表(完成)'!AF44)-#REF!)</f>
        <v>#REF!</v>
      </c>
      <c r="AE5" s="196" t="e">
        <f>IF('統計表(完成)'!AG6+'統計表(完成)'!AG44=#REF!,"TRUE",('統計表(完成)'!AG6+'統計表(完成)'!AG44)-#REF!)</f>
        <v>#REF!</v>
      </c>
      <c r="AF5" s="196" t="e">
        <f>IF('統計表(完成)'!AH6+'統計表(完成)'!AH44=#REF!,"TRUE",('統計表(完成)'!AH6+'統計表(完成)'!AH44)-#REF!)</f>
        <v>#REF!</v>
      </c>
      <c r="AG5" s="196" t="e">
        <f>IF('統計表(完成)'!AI6+'統計表(完成)'!AI44=#REF!,"TRUE",('統計表(完成)'!AI6+'統計表(完成)'!AI44)-#REF!)</f>
        <v>#REF!</v>
      </c>
      <c r="AH5" s="196" t="e">
        <f>IF('統計表(完成)'!AJ6+'統計表(完成)'!AJ44=#REF!,"TRUE",('統計表(完成)'!AJ6+'統計表(完成)'!AJ44)-#REF!)</f>
        <v>#REF!</v>
      </c>
      <c r="AI5" s="196" t="e">
        <f>IF('統計表(完成)'!AK6+'統計表(完成)'!AK44=#REF!,"TRUE",('統計表(完成)'!AK6+'統計表(完成)'!AK44)-#REF!)</f>
        <v>#REF!</v>
      </c>
      <c r="AJ5" s="196" t="e">
        <f>IF('統計表(完成)'!AL6+'統計表(完成)'!AL44=#REF!,"TRUE",('統計表(完成)'!AL6+'統計表(完成)'!AL44)-#REF!)</f>
        <v>#REF!</v>
      </c>
      <c r="AK5" s="196" t="e">
        <f>IF('統計表(完成)'!AM6+'統計表(完成)'!AM44=#REF!,"TRUE",('統計表(完成)'!AM6+'統計表(完成)'!AM44)-#REF!)</f>
        <v>#REF!</v>
      </c>
      <c r="AL5" s="196" t="e">
        <f>IF('統計表(完成)'!AN6+'統計表(完成)'!AN44=#REF!,"TRUE",('統計表(完成)'!AN6+'統計表(完成)'!AN44)-#REF!)</f>
        <v>#REF!</v>
      </c>
      <c r="AM5" s="196" t="e">
        <f>IF('統計表(完成)'!AO6+'統計表(完成)'!AO44=#REF!,"TRUE",('統計表(完成)'!AO6+'統計表(完成)'!AO44)-#REF!)</f>
        <v>#REF!</v>
      </c>
      <c r="AN5" s="197"/>
      <c r="AO5" s="198" t="e">
        <f>IF('統計表(完成)'!CD6+'統計表(完成)'!CD44=#REF!,"TRUE",('統計表(完成)'!CD6+'統計表(完成)'!CD44)-#REF!)</f>
        <v>#REF!</v>
      </c>
      <c r="AP5" s="198" t="e">
        <f>IF('統計表(完成)'!CE6+'統計表(完成)'!CE44=#REF!,"TRUE",('統計表(完成)'!CE6+'統計表(完成)'!CE44)-#REF!)</f>
        <v>#REF!</v>
      </c>
      <c r="AQ5" s="198" t="e">
        <f>IF('統計表(完成)'!CF6+'統計表(完成)'!CF44=#REF!,"TRUE",('統計表(完成)'!CF6+'統計表(完成)'!CF44)-#REF!)</f>
        <v>#REF!</v>
      </c>
      <c r="AR5" s="198" t="e">
        <f>IF('統計表(完成)'!CG6+'統計表(完成)'!CG44=#REF!,"TRUE",('統計表(完成)'!CG6+'統計表(完成)'!CG44)-#REF!)</f>
        <v>#REF!</v>
      </c>
      <c r="AS5" s="198" t="e">
        <f>IF('統計表(完成)'!CH6+'統計表(完成)'!CH44=#REF!,"TRUE",('統計表(完成)'!CH6+'統計表(完成)'!CH44)-#REF!)</f>
        <v>#REF!</v>
      </c>
      <c r="AT5" s="198" t="e">
        <f>IF('統計表(完成)'!CI6+'統計表(完成)'!CI44=#REF!,"TRUE",('統計表(完成)'!CI6+'統計表(完成)'!CI44)-#REF!)</f>
        <v>#REF!</v>
      </c>
      <c r="AU5" s="197"/>
      <c r="AV5" s="197"/>
      <c r="AW5" s="198"/>
      <c r="AX5" s="197"/>
      <c r="AY5" s="197" t="e">
        <f>IF('統計表(完成)'!CB6+'統計表(完成)'!CS6=#REF!,"TRUE",('統計表(完成)'!CB6+'統計表(完成)'!CS6)-#REF!)</f>
        <v>#REF!</v>
      </c>
      <c r="AZ5" s="197"/>
      <c r="BA5" s="197"/>
      <c r="BB5" s="198"/>
      <c r="BC5" s="198"/>
      <c r="BD5" s="198"/>
      <c r="BE5" s="197"/>
      <c r="BF5" s="197" t="e">
        <f>IF('統計表(完成)'!AP44+'統計表(完成)'!CK44=(-#REF!),"TRUE",-('統計表(完成)'!AP44+'統計表(完成)'!CK44)-#REF!)</f>
        <v>#REF!</v>
      </c>
      <c r="BG5" s="197"/>
      <c r="BH5" s="207"/>
    </row>
    <row r="6" spans="1:60" ht="18" customHeight="1" x14ac:dyDescent="0.4">
      <c r="A6" s="147" t="s">
        <v>8</v>
      </c>
      <c r="B6" s="148" t="s">
        <v>10</v>
      </c>
      <c r="C6" s="196" t="e">
        <f>IF('統計表(完成)'!E7+'統計表(完成)'!E45=#REF!,"TRUE",('統計表(完成)'!E7+'統計表(完成)'!E45)-#REF!)</f>
        <v>#REF!</v>
      </c>
      <c r="D6" s="196" t="e">
        <f>IF('統計表(完成)'!F7+'統計表(完成)'!F45=#REF!,"TRUE",('統計表(完成)'!F7+'統計表(完成)'!F45)-#REF!)</f>
        <v>#REF!</v>
      </c>
      <c r="E6" s="196" t="e">
        <f>IF('統計表(完成)'!G7+'統計表(完成)'!G45=#REF!,"TRUE",('統計表(完成)'!G7+'統計表(完成)'!G45)-#REF!)</f>
        <v>#REF!</v>
      </c>
      <c r="F6" s="196" t="e">
        <f>IF('統計表(完成)'!H7+'統計表(完成)'!H45=#REF!,"TRUE",('統計表(完成)'!H7+'統計表(完成)'!H45)-#REF!)</f>
        <v>#REF!</v>
      </c>
      <c r="G6" s="196" t="e">
        <f>IF('統計表(完成)'!I7+'統計表(完成)'!I45=#REF!,"TRUE",('統計表(完成)'!I7+'統計表(完成)'!I45)-#REF!)</f>
        <v>#REF!</v>
      </c>
      <c r="H6" s="196" t="e">
        <f>IF('統計表(完成)'!J7+'統計表(完成)'!J45=#REF!,"TRUE",('統計表(完成)'!J7+'統計表(完成)'!J45)-#REF!)</f>
        <v>#REF!</v>
      </c>
      <c r="I6" s="196" t="e">
        <f>IF('統計表(完成)'!K7+'統計表(完成)'!K45=#REF!,"TRUE",('統計表(完成)'!K7+'統計表(完成)'!K45)-#REF!)</f>
        <v>#REF!</v>
      </c>
      <c r="J6" s="196" t="e">
        <f>IF('統計表(完成)'!L7+'統計表(完成)'!L45=#REF!,"TRUE",('統計表(完成)'!L7+'統計表(完成)'!L45)-#REF!)</f>
        <v>#REF!</v>
      </c>
      <c r="K6" s="196" t="e">
        <f>IF('統計表(完成)'!M7+'統計表(完成)'!M45=#REF!,"TRUE",('統計表(完成)'!M7+'統計表(完成)'!M45)-#REF!)</f>
        <v>#REF!</v>
      </c>
      <c r="L6" s="196" t="e">
        <f>IF('統計表(完成)'!N7+'統計表(完成)'!N45=#REF!,"TRUE",('統計表(完成)'!N7+'統計表(完成)'!N45)-#REF!)</f>
        <v>#REF!</v>
      </c>
      <c r="M6" s="196" t="e">
        <f>IF('統計表(完成)'!O7+'統計表(完成)'!O45=#REF!,"TRUE",('統計表(完成)'!O7+'統計表(完成)'!O45)-#REF!)</f>
        <v>#REF!</v>
      </c>
      <c r="N6" s="196" t="e">
        <f>IF('統計表(完成)'!P7+'統計表(完成)'!P45=#REF!,"TRUE",('統計表(完成)'!P7+'統計表(完成)'!P45)-#REF!)</f>
        <v>#REF!</v>
      </c>
      <c r="O6" s="196" t="e">
        <f>IF('統計表(完成)'!Q7+'統計表(完成)'!Q45=#REF!,"TRUE",('統計表(完成)'!Q7+'統計表(完成)'!Q45)-#REF!)</f>
        <v>#REF!</v>
      </c>
      <c r="P6" s="196" t="e">
        <f>IF('統計表(完成)'!R7+'統計表(完成)'!R45=#REF!,"TRUE",('統計表(完成)'!R7+'統計表(完成)'!R45)-#REF!)</f>
        <v>#REF!</v>
      </c>
      <c r="Q6" s="196" t="e">
        <f>IF('統計表(完成)'!S7+'統計表(完成)'!S45=#REF!,"TRUE",('統計表(完成)'!S7+'統計表(完成)'!S45)-#REF!)</f>
        <v>#REF!</v>
      </c>
      <c r="R6" s="196" t="e">
        <f>IF('統計表(完成)'!T7+'統計表(完成)'!T45=#REF!,"TRUE",('統計表(完成)'!T7+'統計表(完成)'!T45)-#REF!)</f>
        <v>#REF!</v>
      </c>
      <c r="S6" s="196" t="e">
        <f>IF('統計表(完成)'!U7+'統計表(完成)'!U45=#REF!,"TRUE",('統計表(完成)'!U7+'統計表(完成)'!U45)-#REF!)</f>
        <v>#REF!</v>
      </c>
      <c r="T6" s="196" t="e">
        <f>IF('統計表(完成)'!V7+'統計表(完成)'!V45=#REF!,"TRUE",('統計表(完成)'!V7+'統計表(完成)'!V45)-#REF!)</f>
        <v>#REF!</v>
      </c>
      <c r="U6" s="196" t="e">
        <f>IF('統計表(完成)'!W7+'統計表(完成)'!W45=#REF!,"TRUE",('統計表(完成)'!W7+'統計表(完成)'!W45)-#REF!)</f>
        <v>#REF!</v>
      </c>
      <c r="V6" s="196" t="e">
        <f>IF('統計表(完成)'!X7+'統計表(完成)'!X45=#REF!,"TRUE",('統計表(完成)'!X7+'統計表(完成)'!X45)-#REF!)</f>
        <v>#REF!</v>
      </c>
      <c r="W6" s="196" t="e">
        <f>IF('統計表(完成)'!Y7+'統計表(完成)'!Y45=#REF!,"TRUE",('統計表(完成)'!Y7+'統計表(完成)'!Y45)-#REF!)</f>
        <v>#REF!</v>
      </c>
      <c r="X6" s="196" t="e">
        <f>IF('統計表(完成)'!Z7+'統計表(完成)'!Z45=#REF!,"TRUE",('統計表(完成)'!Z7+'統計表(完成)'!Z45)-#REF!)</f>
        <v>#REF!</v>
      </c>
      <c r="Y6" s="196" t="e">
        <f>IF('統計表(完成)'!AA7+'統計表(完成)'!AA45=#REF!,"TRUE",('統計表(完成)'!AA7+'統計表(完成)'!AA45)-#REF!)</f>
        <v>#REF!</v>
      </c>
      <c r="Z6" s="196" t="e">
        <f>IF('統計表(完成)'!AB7+'統計表(完成)'!AB45=#REF!,"TRUE",('統計表(完成)'!AB7+'統計表(完成)'!AB45)-#REF!)</f>
        <v>#REF!</v>
      </c>
      <c r="AA6" s="196" t="e">
        <f>IF('統計表(完成)'!AC7+'統計表(完成)'!AC45=#REF!,"TRUE",('統計表(完成)'!AC7+'統計表(完成)'!AC45)-#REF!)</f>
        <v>#REF!</v>
      </c>
      <c r="AB6" s="196" t="e">
        <f>IF('統計表(完成)'!AD7+'統計表(完成)'!AD45=#REF!,"TRUE",('統計表(完成)'!AD7+'統計表(完成)'!AD45)-#REF!)</f>
        <v>#REF!</v>
      </c>
      <c r="AC6" s="196" t="e">
        <f>IF('統計表(完成)'!AE7+'統計表(完成)'!AE45=#REF!,"TRUE",('統計表(完成)'!AE7+'統計表(完成)'!AE45)-#REF!)</f>
        <v>#REF!</v>
      </c>
      <c r="AD6" s="196" t="e">
        <f>IF('統計表(完成)'!AF7+'統計表(完成)'!AF45=#REF!,"TRUE",('統計表(完成)'!AF7+'統計表(完成)'!AF45)-#REF!)</f>
        <v>#REF!</v>
      </c>
      <c r="AE6" s="196" t="e">
        <f>IF('統計表(完成)'!AG7+'統計表(完成)'!AG45=#REF!,"TRUE",('統計表(完成)'!AG7+'統計表(完成)'!AG45)-#REF!)</f>
        <v>#REF!</v>
      </c>
      <c r="AF6" s="196" t="e">
        <f>IF('統計表(完成)'!AH7+'統計表(完成)'!AH45=#REF!,"TRUE",('統計表(完成)'!AH7+'統計表(完成)'!AH45)-#REF!)</f>
        <v>#REF!</v>
      </c>
      <c r="AG6" s="196" t="e">
        <f>IF('統計表(完成)'!AI7+'統計表(完成)'!AI45=#REF!,"TRUE",('統計表(完成)'!AI7+'統計表(完成)'!AI45)-#REF!)</f>
        <v>#REF!</v>
      </c>
      <c r="AH6" s="196" t="e">
        <f>IF('統計表(完成)'!AJ7+'統計表(完成)'!AJ45=#REF!,"TRUE",('統計表(完成)'!AJ7+'統計表(完成)'!AJ45)-#REF!)</f>
        <v>#REF!</v>
      </c>
      <c r="AI6" s="196" t="e">
        <f>IF('統計表(完成)'!AK7+'統計表(完成)'!AK45=#REF!,"TRUE",('統計表(完成)'!AK7+'統計表(完成)'!AK45)-#REF!)</f>
        <v>#REF!</v>
      </c>
      <c r="AJ6" s="196" t="e">
        <f>IF('統計表(完成)'!AL7+'統計表(完成)'!AL45=#REF!,"TRUE",('統計表(完成)'!AL7+'統計表(完成)'!AL45)-#REF!)</f>
        <v>#REF!</v>
      </c>
      <c r="AK6" s="196" t="e">
        <f>IF('統計表(完成)'!AM7+'統計表(完成)'!AM45=#REF!,"TRUE",('統計表(完成)'!AM7+'統計表(完成)'!AM45)-#REF!)</f>
        <v>#REF!</v>
      </c>
      <c r="AL6" s="196" t="e">
        <f>IF('統計表(完成)'!AN7+'統計表(完成)'!AN45=#REF!,"TRUE",('統計表(完成)'!AN7+'統計表(完成)'!AN45)-#REF!)</f>
        <v>#REF!</v>
      </c>
      <c r="AM6" s="196" t="e">
        <f>IF('統計表(完成)'!AO7+'統計表(完成)'!AO45=#REF!,"TRUE",('統計表(完成)'!AO7+'統計表(完成)'!AO45)-#REF!)</f>
        <v>#REF!</v>
      </c>
      <c r="AN6" s="197"/>
      <c r="AO6" s="198" t="e">
        <f>IF('統計表(完成)'!CD7+'統計表(完成)'!CD45=#REF!,"TRUE",('統計表(完成)'!CD7+'統計表(完成)'!CD45)-#REF!)</f>
        <v>#REF!</v>
      </c>
      <c r="AP6" s="198" t="e">
        <f>IF('統計表(完成)'!CE7+'統計表(完成)'!CE45=#REF!,"TRUE",('統計表(完成)'!CE7+'統計表(完成)'!CE45)-#REF!)</f>
        <v>#REF!</v>
      </c>
      <c r="AQ6" s="198" t="e">
        <f>IF('統計表(完成)'!CF7+'統計表(完成)'!CF45=#REF!,"TRUE",('統計表(完成)'!CF7+'統計表(完成)'!CF45)-#REF!)</f>
        <v>#REF!</v>
      </c>
      <c r="AR6" s="198" t="e">
        <f>IF('統計表(完成)'!CG7+'統計表(完成)'!CG45=#REF!,"TRUE",('統計表(完成)'!CG7+'統計表(完成)'!CG45)-#REF!)</f>
        <v>#REF!</v>
      </c>
      <c r="AS6" s="198" t="e">
        <f>IF('統計表(完成)'!CH7+'統計表(完成)'!CH45=#REF!,"TRUE",('統計表(完成)'!CH7+'統計表(完成)'!CH45)-#REF!)</f>
        <v>#REF!</v>
      </c>
      <c r="AT6" s="198" t="e">
        <f>IF('統計表(完成)'!CI7+'統計表(完成)'!CI45=#REF!,"TRUE",('統計表(完成)'!CI7+'統計表(完成)'!CI45)-#REF!)</f>
        <v>#REF!</v>
      </c>
      <c r="AU6" s="197"/>
      <c r="AV6" s="197"/>
      <c r="AW6" s="198"/>
      <c r="AX6" s="197"/>
      <c r="AY6" s="197" t="e">
        <f>IF('統計表(完成)'!CB7+'統計表(完成)'!CS7=#REF!,"TRUE",('統計表(完成)'!CB7+'統計表(完成)'!CS7)-#REF!)</f>
        <v>#REF!</v>
      </c>
      <c r="AZ6" s="197"/>
      <c r="BA6" s="197"/>
      <c r="BB6" s="198"/>
      <c r="BC6" s="198"/>
      <c r="BD6" s="198"/>
      <c r="BE6" s="197"/>
      <c r="BF6" s="198" t="e">
        <f>IF('統計表(完成)'!AP45+'統計表(完成)'!CK45=(-#REF!),"TRUE",-('統計表(完成)'!AP45+'統計表(完成)'!CK45)-#REF!)</f>
        <v>#REF!</v>
      </c>
      <c r="BG6" s="197"/>
      <c r="BH6" s="207"/>
    </row>
    <row r="7" spans="1:60" ht="18" customHeight="1" x14ac:dyDescent="0.4">
      <c r="A7" s="147" t="s">
        <v>98</v>
      </c>
      <c r="B7" s="148" t="s">
        <v>82</v>
      </c>
      <c r="C7" s="196" t="e">
        <f>IF('統計表(完成)'!E8+'統計表(完成)'!E46=#REF!,"TRUE",('統計表(完成)'!E8+'統計表(完成)'!E46)-#REF!)</f>
        <v>#REF!</v>
      </c>
      <c r="D7" s="196" t="e">
        <f>IF('統計表(完成)'!F8+'統計表(完成)'!F46=#REF!,"TRUE",('統計表(完成)'!F8+'統計表(完成)'!F46)-#REF!)</f>
        <v>#REF!</v>
      </c>
      <c r="E7" s="196" t="e">
        <f>IF('統計表(完成)'!G8+'統計表(完成)'!G46=#REF!,"TRUE",('統計表(完成)'!G8+'統計表(完成)'!G46)-#REF!)</f>
        <v>#REF!</v>
      </c>
      <c r="F7" s="196" t="e">
        <f>IF('統計表(完成)'!H8+'統計表(完成)'!H46=#REF!,"TRUE",('統計表(完成)'!H8+'統計表(完成)'!H46)-#REF!)</f>
        <v>#REF!</v>
      </c>
      <c r="G7" s="196" t="e">
        <f>IF('統計表(完成)'!I8+'統計表(完成)'!I46=#REF!,"TRUE",('統計表(完成)'!I8+'統計表(完成)'!I46)-#REF!)</f>
        <v>#REF!</v>
      </c>
      <c r="H7" s="196" t="e">
        <f>IF('統計表(完成)'!J8+'統計表(完成)'!J46=#REF!,"TRUE",('統計表(完成)'!J8+'統計表(完成)'!J46)-#REF!)</f>
        <v>#REF!</v>
      </c>
      <c r="I7" s="196" t="e">
        <f>IF('統計表(完成)'!K8+'統計表(完成)'!K46=#REF!,"TRUE",('統計表(完成)'!K8+'統計表(完成)'!K46)-#REF!)</f>
        <v>#REF!</v>
      </c>
      <c r="J7" s="196" t="e">
        <f>IF('統計表(完成)'!L8+'統計表(完成)'!L46=#REF!,"TRUE",('統計表(完成)'!L8+'統計表(完成)'!L46)-#REF!)</f>
        <v>#REF!</v>
      </c>
      <c r="K7" s="196" t="e">
        <f>IF('統計表(完成)'!M8+'統計表(完成)'!M46=#REF!,"TRUE",('統計表(完成)'!M8+'統計表(完成)'!M46)-#REF!)</f>
        <v>#REF!</v>
      </c>
      <c r="L7" s="196" t="e">
        <f>IF('統計表(完成)'!N8+'統計表(完成)'!N46=#REF!,"TRUE",('統計表(完成)'!N8+'統計表(完成)'!N46)-#REF!)</f>
        <v>#REF!</v>
      </c>
      <c r="M7" s="196" t="e">
        <f>IF('統計表(完成)'!O8+'統計表(完成)'!O46=#REF!,"TRUE",('統計表(完成)'!O8+'統計表(完成)'!O46)-#REF!)</f>
        <v>#REF!</v>
      </c>
      <c r="N7" s="196" t="e">
        <f>IF('統計表(完成)'!P8+'統計表(完成)'!P46=#REF!,"TRUE",('統計表(完成)'!P8+'統計表(完成)'!P46)-#REF!)</f>
        <v>#REF!</v>
      </c>
      <c r="O7" s="196" t="e">
        <f>IF('統計表(完成)'!Q8+'統計表(完成)'!Q46=#REF!,"TRUE",('統計表(完成)'!Q8+'統計表(完成)'!Q46)-#REF!)</f>
        <v>#REF!</v>
      </c>
      <c r="P7" s="196" t="e">
        <f>IF('統計表(完成)'!R8+'統計表(完成)'!R46=#REF!,"TRUE",('統計表(完成)'!R8+'統計表(完成)'!R46)-#REF!)</f>
        <v>#REF!</v>
      </c>
      <c r="Q7" s="196" t="e">
        <f>IF('統計表(完成)'!S8+'統計表(完成)'!S46=#REF!,"TRUE",('統計表(完成)'!S8+'統計表(完成)'!S46)-#REF!)</f>
        <v>#REF!</v>
      </c>
      <c r="R7" s="196" t="e">
        <f>IF('統計表(完成)'!T8+'統計表(完成)'!T46=#REF!,"TRUE",('統計表(完成)'!T8+'統計表(完成)'!T46)-#REF!)</f>
        <v>#REF!</v>
      </c>
      <c r="S7" s="196" t="e">
        <f>IF('統計表(完成)'!U8+'統計表(完成)'!U46=#REF!,"TRUE",('統計表(完成)'!U8+'統計表(完成)'!U46)-#REF!)</f>
        <v>#REF!</v>
      </c>
      <c r="T7" s="196" t="e">
        <f>IF('統計表(完成)'!V8+'統計表(完成)'!V46=#REF!,"TRUE",('統計表(完成)'!V8+'統計表(完成)'!V46)-#REF!)</f>
        <v>#REF!</v>
      </c>
      <c r="U7" s="196" t="e">
        <f>IF('統計表(完成)'!W8+'統計表(完成)'!W46=#REF!,"TRUE",('統計表(完成)'!W8+'統計表(完成)'!W46)-#REF!)</f>
        <v>#REF!</v>
      </c>
      <c r="V7" s="196" t="e">
        <f>IF('統計表(完成)'!X8+'統計表(完成)'!X46=#REF!,"TRUE",('統計表(完成)'!X8+'統計表(完成)'!X46)-#REF!)</f>
        <v>#REF!</v>
      </c>
      <c r="W7" s="196" t="e">
        <f>IF('統計表(完成)'!Y8+'統計表(完成)'!Y46=#REF!,"TRUE",('統計表(完成)'!Y8+'統計表(完成)'!Y46)-#REF!)</f>
        <v>#REF!</v>
      </c>
      <c r="X7" s="196" t="e">
        <f>IF('統計表(完成)'!Z8+'統計表(完成)'!Z46=#REF!,"TRUE",('統計表(完成)'!Z8+'統計表(完成)'!Z46)-#REF!)</f>
        <v>#REF!</v>
      </c>
      <c r="Y7" s="196" t="e">
        <f>IF('統計表(完成)'!AA8+'統計表(完成)'!AA46=#REF!,"TRUE",('統計表(完成)'!AA8+'統計表(完成)'!AA46)-#REF!)</f>
        <v>#REF!</v>
      </c>
      <c r="Z7" s="196" t="e">
        <f>IF('統計表(完成)'!AB8+'統計表(完成)'!AB46=#REF!,"TRUE",('統計表(完成)'!AB8+'統計表(完成)'!AB46)-#REF!)</f>
        <v>#REF!</v>
      </c>
      <c r="AA7" s="196" t="e">
        <f>IF('統計表(完成)'!AC8+'統計表(完成)'!AC46=#REF!,"TRUE",('統計表(完成)'!AC8+'統計表(完成)'!AC46)-#REF!)</f>
        <v>#REF!</v>
      </c>
      <c r="AB7" s="196" t="e">
        <f>IF('統計表(完成)'!AD8+'統計表(完成)'!AD46=#REF!,"TRUE",('統計表(完成)'!AD8+'統計表(完成)'!AD46)-#REF!)</f>
        <v>#REF!</v>
      </c>
      <c r="AC7" s="196" t="e">
        <f>IF('統計表(完成)'!AE8+'統計表(完成)'!AE46=#REF!,"TRUE",('統計表(完成)'!AE8+'統計表(完成)'!AE46)-#REF!)</f>
        <v>#REF!</v>
      </c>
      <c r="AD7" s="196" t="e">
        <f>IF('統計表(完成)'!AF8+'統計表(完成)'!AF46=#REF!,"TRUE",('統計表(完成)'!AF8+'統計表(完成)'!AF46)-#REF!)</f>
        <v>#REF!</v>
      </c>
      <c r="AE7" s="196" t="e">
        <f>IF('統計表(完成)'!AG8+'統計表(完成)'!AG46=#REF!,"TRUE",('統計表(完成)'!AG8+'統計表(完成)'!AG46)-#REF!)</f>
        <v>#REF!</v>
      </c>
      <c r="AF7" s="196" t="e">
        <f>IF('統計表(完成)'!AH8+'統計表(完成)'!AH46=#REF!,"TRUE",('統計表(完成)'!AH8+'統計表(完成)'!AH46)-#REF!)</f>
        <v>#REF!</v>
      </c>
      <c r="AG7" s="196" t="e">
        <f>IF('統計表(完成)'!AI8+'統計表(完成)'!AI46=#REF!,"TRUE",('統計表(完成)'!AI8+'統計表(完成)'!AI46)-#REF!)</f>
        <v>#REF!</v>
      </c>
      <c r="AH7" s="196" t="e">
        <f>IF('統計表(完成)'!AJ8+'統計表(完成)'!AJ46=#REF!,"TRUE",('統計表(完成)'!AJ8+'統計表(完成)'!AJ46)-#REF!)</f>
        <v>#REF!</v>
      </c>
      <c r="AI7" s="196" t="e">
        <f>IF('統計表(完成)'!AK8+'統計表(完成)'!AK46=#REF!,"TRUE",('統計表(完成)'!AK8+'統計表(完成)'!AK46)-#REF!)</f>
        <v>#REF!</v>
      </c>
      <c r="AJ7" s="196" t="e">
        <f>IF('統計表(完成)'!AL8+'統計表(完成)'!AL46=#REF!,"TRUE",('統計表(完成)'!AL8+'統計表(完成)'!AL46)-#REF!)</f>
        <v>#REF!</v>
      </c>
      <c r="AK7" s="196" t="e">
        <f>IF('統計表(完成)'!AM8+'統計表(完成)'!AM46=#REF!,"TRUE",('統計表(完成)'!AM8+'統計表(完成)'!AM46)-#REF!)</f>
        <v>#REF!</v>
      </c>
      <c r="AL7" s="196" t="e">
        <f>IF('統計表(完成)'!AN8+'統計表(完成)'!AN46=#REF!,"TRUE",('統計表(完成)'!AN8+'統計表(完成)'!AN46)-#REF!)</f>
        <v>#REF!</v>
      </c>
      <c r="AM7" s="196" t="e">
        <f>IF('統計表(完成)'!AO8+'統計表(完成)'!AO46=#REF!,"TRUE",('統計表(完成)'!AO8+'統計表(完成)'!AO46)-#REF!)</f>
        <v>#REF!</v>
      </c>
      <c r="AN7" s="197"/>
      <c r="AO7" s="198" t="e">
        <f>IF('統計表(完成)'!CD8+'統計表(完成)'!CD46=#REF!,"TRUE",('統計表(完成)'!CD8+'統計表(完成)'!CD46)-#REF!)</f>
        <v>#REF!</v>
      </c>
      <c r="AP7" s="198" t="e">
        <f>IF('統計表(完成)'!CE8+'統計表(完成)'!CE46=#REF!,"TRUE",('統計表(完成)'!CE8+'統計表(完成)'!CE46)-#REF!)</f>
        <v>#REF!</v>
      </c>
      <c r="AQ7" s="198" t="e">
        <f>IF('統計表(完成)'!CF8+'統計表(完成)'!CF46=#REF!,"TRUE",('統計表(完成)'!CF8+'統計表(完成)'!CF46)-#REF!)</f>
        <v>#REF!</v>
      </c>
      <c r="AR7" s="198" t="e">
        <f>IF('統計表(完成)'!CG8+'統計表(完成)'!CG46=#REF!,"TRUE",('統計表(完成)'!CG8+'統計表(完成)'!CG46)-#REF!)</f>
        <v>#REF!</v>
      </c>
      <c r="AS7" s="198" t="e">
        <f>IF('統計表(完成)'!CH8+'統計表(完成)'!CH46=#REF!,"TRUE",('統計表(完成)'!CH8+'統計表(完成)'!CH46)-#REF!)</f>
        <v>#REF!</v>
      </c>
      <c r="AT7" s="198" t="e">
        <f>IF('統計表(完成)'!CI8+'統計表(完成)'!CI46=#REF!,"TRUE",('統計表(完成)'!CI8+'統計表(完成)'!CI46)-#REF!)</f>
        <v>#REF!</v>
      </c>
      <c r="AU7" s="197"/>
      <c r="AV7" s="197"/>
      <c r="AW7" s="198"/>
      <c r="AX7" s="197"/>
      <c r="AY7" s="197" t="e">
        <f>IF('統計表(完成)'!CB8+'統計表(完成)'!CS8=#REF!,"TRUE",('統計表(完成)'!CB8+'統計表(完成)'!CS8)-#REF!)</f>
        <v>#REF!</v>
      </c>
      <c r="AZ7" s="197"/>
      <c r="BA7" s="197"/>
      <c r="BB7" s="198"/>
      <c r="BC7" s="198"/>
      <c r="BD7" s="198"/>
      <c r="BE7" s="197"/>
      <c r="BF7" s="198" t="e">
        <f>IF('統計表(完成)'!AP46+'統計表(完成)'!CK46=(-#REF!),"TRUE",-('統計表(完成)'!AP46+'統計表(完成)'!CK46)-#REF!)</f>
        <v>#REF!</v>
      </c>
      <c r="BG7" s="197"/>
      <c r="BH7" s="207"/>
    </row>
    <row r="8" spans="1:60" ht="18" customHeight="1" x14ac:dyDescent="0.4">
      <c r="A8" s="147" t="s">
        <v>99</v>
      </c>
      <c r="B8" s="148" t="s">
        <v>12</v>
      </c>
      <c r="C8" s="196" t="e">
        <f>IF('統計表(完成)'!E9+'統計表(完成)'!E47=#REF!,"TRUE",('統計表(完成)'!E9+'統計表(完成)'!E47)-#REF!)</f>
        <v>#REF!</v>
      </c>
      <c r="D8" s="196" t="e">
        <f>IF('統計表(完成)'!F9+'統計表(完成)'!F47=#REF!,"TRUE",('統計表(完成)'!F9+'統計表(完成)'!F47)-#REF!)</f>
        <v>#REF!</v>
      </c>
      <c r="E8" s="196" t="e">
        <f>IF('統計表(完成)'!G9+'統計表(完成)'!G47=#REF!,"TRUE",('統計表(完成)'!G9+'統計表(完成)'!G47)-#REF!)</f>
        <v>#REF!</v>
      </c>
      <c r="F8" s="196" t="e">
        <f>IF('統計表(完成)'!H9+'統計表(完成)'!H47=#REF!,"TRUE",('統計表(完成)'!H9+'統計表(完成)'!H47)-#REF!)</f>
        <v>#REF!</v>
      </c>
      <c r="G8" s="196" t="e">
        <f>IF('統計表(完成)'!I9+'統計表(完成)'!I47=#REF!,"TRUE",('統計表(完成)'!I9+'統計表(完成)'!I47)-#REF!)</f>
        <v>#REF!</v>
      </c>
      <c r="H8" s="196" t="e">
        <f>IF('統計表(完成)'!J9+'統計表(完成)'!J47=#REF!,"TRUE",('統計表(完成)'!J9+'統計表(完成)'!J47)-#REF!)</f>
        <v>#REF!</v>
      </c>
      <c r="I8" s="196" t="e">
        <f>IF('統計表(完成)'!K9+'統計表(完成)'!K47=#REF!,"TRUE",('統計表(完成)'!K9+'統計表(完成)'!K47)-#REF!)</f>
        <v>#REF!</v>
      </c>
      <c r="J8" s="196" t="e">
        <f>IF('統計表(完成)'!L9+'統計表(完成)'!L47=#REF!,"TRUE",('統計表(完成)'!L9+'統計表(完成)'!L47)-#REF!)</f>
        <v>#REF!</v>
      </c>
      <c r="K8" s="196" t="e">
        <f>IF('統計表(完成)'!M9+'統計表(完成)'!M47=#REF!,"TRUE",('統計表(完成)'!M9+'統計表(完成)'!M47)-#REF!)</f>
        <v>#REF!</v>
      </c>
      <c r="L8" s="196" t="e">
        <f>IF('統計表(完成)'!N9+'統計表(完成)'!N47=#REF!,"TRUE",('統計表(完成)'!N9+'統計表(完成)'!N47)-#REF!)</f>
        <v>#REF!</v>
      </c>
      <c r="M8" s="196" t="e">
        <f>IF('統計表(完成)'!O9+'統計表(完成)'!O47=#REF!,"TRUE",('統計表(完成)'!O9+'統計表(完成)'!O47)-#REF!)</f>
        <v>#REF!</v>
      </c>
      <c r="N8" s="196" t="e">
        <f>IF('統計表(完成)'!P9+'統計表(完成)'!P47=#REF!,"TRUE",('統計表(完成)'!P9+'統計表(完成)'!P47)-#REF!)</f>
        <v>#REF!</v>
      </c>
      <c r="O8" s="196" t="e">
        <f>IF('統計表(完成)'!Q9+'統計表(完成)'!Q47=#REF!,"TRUE",('統計表(完成)'!Q9+'統計表(完成)'!Q47)-#REF!)</f>
        <v>#REF!</v>
      </c>
      <c r="P8" s="196" t="e">
        <f>IF('統計表(完成)'!R9+'統計表(完成)'!R47=#REF!,"TRUE",('統計表(完成)'!R9+'統計表(完成)'!R47)-#REF!)</f>
        <v>#REF!</v>
      </c>
      <c r="Q8" s="196" t="e">
        <f>IF('統計表(完成)'!S9+'統計表(完成)'!S47=#REF!,"TRUE",('統計表(完成)'!S9+'統計表(完成)'!S47)-#REF!)</f>
        <v>#REF!</v>
      </c>
      <c r="R8" s="196" t="e">
        <f>IF('統計表(完成)'!T9+'統計表(完成)'!T47=#REF!,"TRUE",('統計表(完成)'!T9+'統計表(完成)'!T47)-#REF!)</f>
        <v>#REF!</v>
      </c>
      <c r="S8" s="196" t="e">
        <f>IF('統計表(完成)'!U9+'統計表(完成)'!U47=#REF!,"TRUE",('統計表(完成)'!U9+'統計表(完成)'!U47)-#REF!)</f>
        <v>#REF!</v>
      </c>
      <c r="T8" s="196" t="e">
        <f>IF('統計表(完成)'!V9+'統計表(完成)'!V47=#REF!,"TRUE",('統計表(完成)'!V9+'統計表(完成)'!V47)-#REF!)</f>
        <v>#REF!</v>
      </c>
      <c r="U8" s="196" t="e">
        <f>IF('統計表(完成)'!W9+'統計表(完成)'!W47=#REF!,"TRUE",('統計表(完成)'!W9+'統計表(完成)'!W47)-#REF!)</f>
        <v>#REF!</v>
      </c>
      <c r="V8" s="196" t="e">
        <f>IF('統計表(完成)'!X9+'統計表(完成)'!X47=#REF!,"TRUE",('統計表(完成)'!X9+'統計表(完成)'!X47)-#REF!)</f>
        <v>#REF!</v>
      </c>
      <c r="W8" s="196" t="e">
        <f>IF('統計表(完成)'!Y9+'統計表(完成)'!Y47=#REF!,"TRUE",('統計表(完成)'!Y9+'統計表(完成)'!Y47)-#REF!)</f>
        <v>#REF!</v>
      </c>
      <c r="X8" s="196" t="e">
        <f>IF('統計表(完成)'!Z9+'統計表(完成)'!Z47=#REF!,"TRUE",('統計表(完成)'!Z9+'統計表(完成)'!Z47)-#REF!)</f>
        <v>#REF!</v>
      </c>
      <c r="Y8" s="196" t="e">
        <f>IF('統計表(完成)'!AA9+'統計表(完成)'!AA47=#REF!,"TRUE",('統計表(完成)'!AA9+'統計表(完成)'!AA47)-#REF!)</f>
        <v>#REF!</v>
      </c>
      <c r="Z8" s="196" t="e">
        <f>IF('統計表(完成)'!AB9+'統計表(完成)'!AB47=#REF!,"TRUE",('統計表(完成)'!AB9+'統計表(完成)'!AB47)-#REF!)</f>
        <v>#REF!</v>
      </c>
      <c r="AA8" s="196" t="e">
        <f>IF('統計表(完成)'!AC9+'統計表(完成)'!AC47=#REF!,"TRUE",('統計表(完成)'!AC9+'統計表(完成)'!AC47)-#REF!)</f>
        <v>#REF!</v>
      </c>
      <c r="AB8" s="196" t="e">
        <f>IF('統計表(完成)'!AD9+'統計表(完成)'!AD47=#REF!,"TRUE",('統計表(完成)'!AD9+'統計表(完成)'!AD47)-#REF!)</f>
        <v>#REF!</v>
      </c>
      <c r="AC8" s="196" t="e">
        <f>IF('統計表(完成)'!AE9+'統計表(完成)'!AE47=#REF!,"TRUE",('統計表(完成)'!AE9+'統計表(完成)'!AE47)-#REF!)</f>
        <v>#REF!</v>
      </c>
      <c r="AD8" s="196" t="e">
        <f>IF('統計表(完成)'!AF9+'統計表(完成)'!AF47=#REF!,"TRUE",('統計表(完成)'!AF9+'統計表(完成)'!AF47)-#REF!)</f>
        <v>#REF!</v>
      </c>
      <c r="AE8" s="196" t="e">
        <f>IF('統計表(完成)'!AG9+'統計表(完成)'!AG47=#REF!,"TRUE",('統計表(完成)'!AG9+'統計表(完成)'!AG47)-#REF!)</f>
        <v>#REF!</v>
      </c>
      <c r="AF8" s="196" t="e">
        <f>IF('統計表(完成)'!AH9+'統計表(完成)'!AH47=#REF!,"TRUE",('統計表(完成)'!AH9+'統計表(完成)'!AH47)-#REF!)</f>
        <v>#REF!</v>
      </c>
      <c r="AG8" s="196" t="e">
        <f>IF('統計表(完成)'!AI9+'統計表(完成)'!AI47=#REF!,"TRUE",('統計表(完成)'!AI9+'統計表(完成)'!AI47)-#REF!)</f>
        <v>#REF!</v>
      </c>
      <c r="AH8" s="196" t="e">
        <f>IF('統計表(完成)'!AJ9+'統計表(完成)'!AJ47=#REF!,"TRUE",('統計表(完成)'!AJ9+'統計表(完成)'!AJ47)-#REF!)</f>
        <v>#REF!</v>
      </c>
      <c r="AI8" s="196" t="e">
        <f>IF('統計表(完成)'!AK9+'統計表(完成)'!AK47=#REF!,"TRUE",('統計表(完成)'!AK9+'統計表(完成)'!AK47)-#REF!)</f>
        <v>#REF!</v>
      </c>
      <c r="AJ8" s="196" t="e">
        <f>IF('統計表(完成)'!AL9+'統計表(完成)'!AL47=#REF!,"TRUE",('統計表(完成)'!AL9+'統計表(完成)'!AL47)-#REF!)</f>
        <v>#REF!</v>
      </c>
      <c r="AK8" s="196" t="e">
        <f>IF('統計表(完成)'!AM9+'統計表(完成)'!AM47=#REF!,"TRUE",('統計表(完成)'!AM9+'統計表(完成)'!AM47)-#REF!)</f>
        <v>#REF!</v>
      </c>
      <c r="AL8" s="196" t="e">
        <f>IF('統計表(完成)'!AN9+'統計表(完成)'!AN47=#REF!,"TRUE",('統計表(完成)'!AN9+'統計表(完成)'!AN47)-#REF!)</f>
        <v>#REF!</v>
      </c>
      <c r="AM8" s="196" t="e">
        <f>IF('統計表(完成)'!AO9+'統計表(完成)'!AO47=#REF!,"TRUE",('統計表(完成)'!AO9+'統計表(完成)'!AO47)-#REF!)</f>
        <v>#REF!</v>
      </c>
      <c r="AN8" s="197"/>
      <c r="AO8" s="198" t="e">
        <f>IF('統計表(完成)'!CD9+'統計表(完成)'!CD47=#REF!,"TRUE",('統計表(完成)'!CD9+'統計表(完成)'!CD47)-#REF!)</f>
        <v>#REF!</v>
      </c>
      <c r="AP8" s="198" t="e">
        <f>IF('統計表(完成)'!CE9+'統計表(完成)'!CE47=#REF!,"TRUE",('統計表(完成)'!CE9+'統計表(完成)'!CE47)-#REF!)</f>
        <v>#REF!</v>
      </c>
      <c r="AQ8" s="198" t="e">
        <f>IF('統計表(完成)'!CF9+'統計表(完成)'!CF47=#REF!,"TRUE",('統計表(完成)'!CF9+'統計表(完成)'!CF47)-#REF!)</f>
        <v>#REF!</v>
      </c>
      <c r="AR8" s="198" t="e">
        <f>IF('統計表(完成)'!CG9+'統計表(完成)'!CG47=#REF!,"TRUE",('統計表(完成)'!CG9+'統計表(完成)'!CG47)-#REF!)</f>
        <v>#REF!</v>
      </c>
      <c r="AS8" s="198" t="e">
        <f>IF('統計表(完成)'!CH9+'統計表(完成)'!CH47=#REF!,"TRUE",('統計表(完成)'!CH9+'統計表(完成)'!CH47)-#REF!)</f>
        <v>#REF!</v>
      </c>
      <c r="AT8" s="198" t="e">
        <f>IF('統計表(完成)'!CI9+'統計表(完成)'!CI47=#REF!,"TRUE",('統計表(完成)'!CI9+'統計表(完成)'!CI47)-#REF!)</f>
        <v>#REF!</v>
      </c>
      <c r="AU8" s="197"/>
      <c r="AV8" s="197"/>
      <c r="AW8" s="198"/>
      <c r="AX8" s="197"/>
      <c r="AY8" s="197" t="e">
        <f>IF('統計表(完成)'!CB9+'統計表(完成)'!CS9=#REF!,"TRUE",('統計表(完成)'!CB9+'統計表(完成)'!CS9)-#REF!)</f>
        <v>#REF!</v>
      </c>
      <c r="AZ8" s="197"/>
      <c r="BA8" s="197"/>
      <c r="BB8" s="198"/>
      <c r="BC8" s="198"/>
      <c r="BD8" s="198"/>
      <c r="BE8" s="197"/>
      <c r="BF8" s="198" t="e">
        <f>IF('統計表(完成)'!AP47+'統計表(完成)'!CK47=(-#REF!),"TRUE",-('統計表(完成)'!AP47+'統計表(完成)'!CK47)-#REF!)</f>
        <v>#REF!</v>
      </c>
      <c r="BG8" s="197"/>
      <c r="BH8" s="207"/>
    </row>
    <row r="9" spans="1:60" ht="18" customHeight="1" x14ac:dyDescent="0.4">
      <c r="A9" s="147" t="s">
        <v>100</v>
      </c>
      <c r="B9" s="148" t="s">
        <v>13</v>
      </c>
      <c r="C9" s="196" t="e">
        <f>IF('統計表(完成)'!E10+'統計表(完成)'!E48=#REF!,"TRUE",('統計表(完成)'!E10+'統計表(完成)'!E48)-#REF!)</f>
        <v>#REF!</v>
      </c>
      <c r="D9" s="196" t="e">
        <f>IF('統計表(完成)'!F10+'統計表(完成)'!F48=#REF!,"TRUE",('統計表(完成)'!F10+'統計表(完成)'!F48)-#REF!)</f>
        <v>#REF!</v>
      </c>
      <c r="E9" s="196" t="e">
        <f>IF('統計表(完成)'!G10+'統計表(完成)'!G48=#REF!,"TRUE",('統計表(完成)'!G10+'統計表(完成)'!G48)-#REF!)</f>
        <v>#REF!</v>
      </c>
      <c r="F9" s="196" t="e">
        <f>IF('統計表(完成)'!H10+'統計表(完成)'!H48=#REF!,"TRUE",('統計表(完成)'!H10+'統計表(完成)'!H48)-#REF!)</f>
        <v>#REF!</v>
      </c>
      <c r="G9" s="196" t="e">
        <f>IF('統計表(完成)'!I10+'統計表(完成)'!I48=#REF!,"TRUE",('統計表(完成)'!I10+'統計表(完成)'!I48)-#REF!)</f>
        <v>#REF!</v>
      </c>
      <c r="H9" s="196" t="e">
        <f>IF('統計表(完成)'!J10+'統計表(完成)'!J48=#REF!,"TRUE",('統計表(完成)'!J10+'統計表(完成)'!J48)-#REF!)</f>
        <v>#REF!</v>
      </c>
      <c r="I9" s="196" t="e">
        <f>IF('統計表(完成)'!K10+'統計表(完成)'!K48=#REF!,"TRUE",('統計表(完成)'!K10+'統計表(完成)'!K48)-#REF!)</f>
        <v>#REF!</v>
      </c>
      <c r="J9" s="196" t="e">
        <f>IF('統計表(完成)'!L10+'統計表(完成)'!L48=#REF!,"TRUE",('統計表(完成)'!L10+'統計表(完成)'!L48)-#REF!)</f>
        <v>#REF!</v>
      </c>
      <c r="K9" s="196" t="e">
        <f>IF('統計表(完成)'!M10+'統計表(完成)'!M48=#REF!,"TRUE",('統計表(完成)'!M10+'統計表(完成)'!M48)-#REF!)</f>
        <v>#REF!</v>
      </c>
      <c r="L9" s="196" t="e">
        <f>IF('統計表(完成)'!N10+'統計表(完成)'!N48=#REF!,"TRUE",('統計表(完成)'!N10+'統計表(完成)'!N48)-#REF!)</f>
        <v>#REF!</v>
      </c>
      <c r="M9" s="196" t="e">
        <f>IF('統計表(完成)'!O10+'統計表(完成)'!O48=#REF!,"TRUE",('統計表(完成)'!O10+'統計表(完成)'!O48)-#REF!)</f>
        <v>#REF!</v>
      </c>
      <c r="N9" s="196" t="e">
        <f>IF('統計表(完成)'!P10+'統計表(完成)'!P48=#REF!,"TRUE",('統計表(完成)'!P10+'統計表(完成)'!P48)-#REF!)</f>
        <v>#REF!</v>
      </c>
      <c r="O9" s="196" t="e">
        <f>IF('統計表(完成)'!Q10+'統計表(完成)'!Q48=#REF!,"TRUE",('統計表(完成)'!Q10+'統計表(完成)'!Q48)-#REF!)</f>
        <v>#REF!</v>
      </c>
      <c r="P9" s="196" t="e">
        <f>IF('統計表(完成)'!R10+'統計表(完成)'!R48=#REF!,"TRUE",('統計表(完成)'!R10+'統計表(完成)'!R48)-#REF!)</f>
        <v>#REF!</v>
      </c>
      <c r="Q9" s="196" t="e">
        <f>IF('統計表(完成)'!S10+'統計表(完成)'!S48=#REF!,"TRUE",('統計表(完成)'!S10+'統計表(完成)'!S48)-#REF!)</f>
        <v>#REF!</v>
      </c>
      <c r="R9" s="196" t="e">
        <f>IF('統計表(完成)'!T10+'統計表(完成)'!T48=#REF!,"TRUE",('統計表(完成)'!T10+'統計表(完成)'!T48)-#REF!)</f>
        <v>#REF!</v>
      </c>
      <c r="S9" s="196" t="e">
        <f>IF('統計表(完成)'!U10+'統計表(完成)'!U48=#REF!,"TRUE",('統計表(完成)'!U10+'統計表(完成)'!U48)-#REF!)</f>
        <v>#REF!</v>
      </c>
      <c r="T9" s="196" t="e">
        <f>IF('統計表(完成)'!V10+'統計表(完成)'!V48=#REF!,"TRUE",('統計表(完成)'!V10+'統計表(完成)'!V48)-#REF!)</f>
        <v>#REF!</v>
      </c>
      <c r="U9" s="196" t="e">
        <f>IF('統計表(完成)'!W10+'統計表(完成)'!W48=#REF!,"TRUE",('統計表(完成)'!W10+'統計表(完成)'!W48)-#REF!)</f>
        <v>#REF!</v>
      </c>
      <c r="V9" s="196" t="e">
        <f>IF('統計表(完成)'!X10+'統計表(完成)'!X48=#REF!,"TRUE",('統計表(完成)'!X10+'統計表(完成)'!X48)-#REF!)</f>
        <v>#REF!</v>
      </c>
      <c r="W9" s="196" t="e">
        <f>IF('統計表(完成)'!Y10+'統計表(完成)'!Y48=#REF!,"TRUE",('統計表(完成)'!Y10+'統計表(完成)'!Y48)-#REF!)</f>
        <v>#REF!</v>
      </c>
      <c r="X9" s="196" t="e">
        <f>IF('統計表(完成)'!Z10+'統計表(完成)'!Z48=#REF!,"TRUE",('統計表(完成)'!Z10+'統計表(完成)'!Z48)-#REF!)</f>
        <v>#REF!</v>
      </c>
      <c r="Y9" s="196" t="e">
        <f>IF('統計表(完成)'!AA10+'統計表(完成)'!AA48=#REF!,"TRUE",('統計表(完成)'!AA10+'統計表(完成)'!AA48)-#REF!)</f>
        <v>#REF!</v>
      </c>
      <c r="Z9" s="196" t="e">
        <f>IF('統計表(完成)'!AB10+'統計表(完成)'!AB48=#REF!,"TRUE",('統計表(完成)'!AB10+'統計表(完成)'!AB48)-#REF!)</f>
        <v>#REF!</v>
      </c>
      <c r="AA9" s="196" t="e">
        <f>IF('統計表(完成)'!AC10+'統計表(完成)'!AC48=#REF!,"TRUE",('統計表(完成)'!AC10+'統計表(完成)'!AC48)-#REF!)</f>
        <v>#REF!</v>
      </c>
      <c r="AB9" s="196" t="e">
        <f>IF('統計表(完成)'!AD10+'統計表(完成)'!AD48=#REF!,"TRUE",('統計表(完成)'!AD10+'統計表(完成)'!AD48)-#REF!)</f>
        <v>#REF!</v>
      </c>
      <c r="AC9" s="196" t="e">
        <f>IF('統計表(完成)'!AE10+'統計表(完成)'!AE48=#REF!,"TRUE",('統計表(完成)'!AE10+'統計表(完成)'!AE48)-#REF!)</f>
        <v>#REF!</v>
      </c>
      <c r="AD9" s="196" t="e">
        <f>IF('統計表(完成)'!AF10+'統計表(完成)'!AF48=#REF!,"TRUE",('統計表(完成)'!AF10+'統計表(完成)'!AF48)-#REF!)</f>
        <v>#REF!</v>
      </c>
      <c r="AE9" s="196" t="e">
        <f>IF('統計表(完成)'!AG10+'統計表(完成)'!AG48=#REF!,"TRUE",('統計表(完成)'!AG10+'統計表(完成)'!AG48)-#REF!)</f>
        <v>#REF!</v>
      </c>
      <c r="AF9" s="196" t="e">
        <f>IF('統計表(完成)'!AH10+'統計表(完成)'!AH48=#REF!,"TRUE",('統計表(完成)'!AH10+'統計表(完成)'!AH48)-#REF!)</f>
        <v>#REF!</v>
      </c>
      <c r="AG9" s="196" t="e">
        <f>IF('統計表(完成)'!AI10+'統計表(完成)'!AI48=#REF!,"TRUE",('統計表(完成)'!AI10+'統計表(完成)'!AI48)-#REF!)</f>
        <v>#REF!</v>
      </c>
      <c r="AH9" s="196" t="e">
        <f>IF('統計表(完成)'!AJ10+'統計表(完成)'!AJ48=#REF!,"TRUE",('統計表(完成)'!AJ10+'統計表(完成)'!AJ48)-#REF!)</f>
        <v>#REF!</v>
      </c>
      <c r="AI9" s="196" t="e">
        <f>IF('統計表(完成)'!AK10+'統計表(完成)'!AK48=#REF!,"TRUE",('統計表(完成)'!AK10+'統計表(完成)'!AK48)-#REF!)</f>
        <v>#REF!</v>
      </c>
      <c r="AJ9" s="196" t="e">
        <f>IF('統計表(完成)'!AL10+'統計表(完成)'!AL48=#REF!,"TRUE",('統計表(完成)'!AL10+'統計表(完成)'!AL48)-#REF!)</f>
        <v>#REF!</v>
      </c>
      <c r="AK9" s="196" t="e">
        <f>IF('統計表(完成)'!AM10+'統計表(完成)'!AM48=#REF!,"TRUE",('統計表(完成)'!AM10+'統計表(完成)'!AM48)-#REF!)</f>
        <v>#REF!</v>
      </c>
      <c r="AL9" s="196" t="e">
        <f>IF('統計表(完成)'!AN10+'統計表(完成)'!AN48=#REF!,"TRUE",('統計表(完成)'!AN10+'統計表(完成)'!AN48)-#REF!)</f>
        <v>#REF!</v>
      </c>
      <c r="AM9" s="196" t="e">
        <f>IF('統計表(完成)'!AO10+'統計表(完成)'!AO48=#REF!,"TRUE",('統計表(完成)'!AO10+'統計表(完成)'!AO48)-#REF!)</f>
        <v>#REF!</v>
      </c>
      <c r="AN9" s="197"/>
      <c r="AO9" s="198" t="e">
        <f>IF('統計表(完成)'!CD10+'統計表(完成)'!CD48=#REF!,"TRUE",('統計表(完成)'!CD10+'統計表(完成)'!CD48)-#REF!)</f>
        <v>#REF!</v>
      </c>
      <c r="AP9" s="198" t="e">
        <f>IF('統計表(完成)'!CE10+'統計表(完成)'!CE48=#REF!,"TRUE",('統計表(完成)'!CE10+'統計表(完成)'!CE48)-#REF!)</f>
        <v>#REF!</v>
      </c>
      <c r="AQ9" s="198" t="e">
        <f>IF('統計表(完成)'!CF10+'統計表(完成)'!CF48=#REF!,"TRUE",('統計表(完成)'!CF10+'統計表(完成)'!CF48)-#REF!)</f>
        <v>#REF!</v>
      </c>
      <c r="AR9" s="198" t="e">
        <f>IF('統計表(完成)'!CG10+'統計表(完成)'!CG48=#REF!,"TRUE",('統計表(完成)'!CG10+'統計表(完成)'!CG48)-#REF!)</f>
        <v>#REF!</v>
      </c>
      <c r="AS9" s="198" t="e">
        <f>IF('統計表(完成)'!CH10+'統計表(完成)'!CH48=#REF!,"TRUE",('統計表(完成)'!CH10+'統計表(完成)'!CH48)-#REF!)</f>
        <v>#REF!</v>
      </c>
      <c r="AT9" s="198" t="e">
        <f>IF('統計表(完成)'!CI10+'統計表(完成)'!CI48=#REF!,"TRUE",('統計表(完成)'!CI10+'統計表(完成)'!CI48)-#REF!)</f>
        <v>#REF!</v>
      </c>
      <c r="AU9" s="197"/>
      <c r="AV9" s="197"/>
      <c r="AW9" s="198"/>
      <c r="AX9" s="197"/>
      <c r="AY9" s="197" t="e">
        <f>IF('統計表(完成)'!CB10+'統計表(完成)'!CS10=#REF!,"TRUE",('統計表(完成)'!CB10+'統計表(完成)'!CS10)-#REF!)</f>
        <v>#REF!</v>
      </c>
      <c r="AZ9" s="197"/>
      <c r="BA9" s="197"/>
      <c r="BB9" s="198"/>
      <c r="BC9" s="198"/>
      <c r="BD9" s="198"/>
      <c r="BE9" s="197"/>
      <c r="BF9" s="198" t="e">
        <f>IF('統計表(完成)'!AP48+'統計表(完成)'!CK48=(-#REF!),"TRUE",-('統計表(完成)'!AP48+'統計表(完成)'!CK48)-#REF!)</f>
        <v>#REF!</v>
      </c>
      <c r="BG9" s="197"/>
      <c r="BH9" s="207"/>
    </row>
    <row r="10" spans="1:60" ht="18" customHeight="1" x14ac:dyDescent="0.4">
      <c r="A10" s="149" t="s">
        <v>101</v>
      </c>
      <c r="B10" s="150" t="s">
        <v>14</v>
      </c>
      <c r="C10" s="199" t="e">
        <f>IF('統計表(完成)'!E11+'統計表(完成)'!E49=#REF!,"TRUE",('統計表(完成)'!E11+'統計表(完成)'!E49)-#REF!)</f>
        <v>#REF!</v>
      </c>
      <c r="D10" s="199" t="e">
        <f>IF('統計表(完成)'!F11+'統計表(完成)'!F49=#REF!,"TRUE",('統計表(完成)'!F11+'統計表(完成)'!F49)-#REF!)</f>
        <v>#REF!</v>
      </c>
      <c r="E10" s="199" t="e">
        <f>IF('統計表(完成)'!G11+'統計表(完成)'!G49=#REF!,"TRUE",('統計表(完成)'!G11+'統計表(完成)'!G49)-#REF!)</f>
        <v>#REF!</v>
      </c>
      <c r="F10" s="199" t="e">
        <f>IF('統計表(完成)'!H11+'統計表(完成)'!H49=#REF!,"TRUE",('統計表(完成)'!H11+'統計表(完成)'!H49)-#REF!)</f>
        <v>#REF!</v>
      </c>
      <c r="G10" s="199" t="e">
        <f>IF('統計表(完成)'!I11+'統計表(完成)'!I49=#REF!,"TRUE",('統計表(完成)'!I11+'統計表(完成)'!I49)-#REF!)</f>
        <v>#REF!</v>
      </c>
      <c r="H10" s="199" t="e">
        <f>IF('統計表(完成)'!J11+'統計表(完成)'!J49=#REF!,"TRUE",('統計表(完成)'!J11+'統計表(完成)'!J49)-#REF!)</f>
        <v>#REF!</v>
      </c>
      <c r="I10" s="199" t="e">
        <f>IF('統計表(完成)'!K11+'統計表(完成)'!K49=#REF!,"TRUE",('統計表(完成)'!K11+'統計表(完成)'!K49)-#REF!)</f>
        <v>#REF!</v>
      </c>
      <c r="J10" s="199" t="e">
        <f>IF('統計表(完成)'!L11+'統計表(完成)'!L49=#REF!,"TRUE",('統計表(完成)'!L11+'統計表(完成)'!L49)-#REF!)</f>
        <v>#REF!</v>
      </c>
      <c r="K10" s="199" t="e">
        <f>IF('統計表(完成)'!M11+'統計表(完成)'!M49=#REF!,"TRUE",('統計表(完成)'!M11+'統計表(完成)'!M49)-#REF!)</f>
        <v>#REF!</v>
      </c>
      <c r="L10" s="199" t="e">
        <f>IF('統計表(完成)'!N11+'統計表(完成)'!N49=#REF!,"TRUE",('統計表(完成)'!N11+'統計表(完成)'!N49)-#REF!)</f>
        <v>#REF!</v>
      </c>
      <c r="M10" s="199" t="e">
        <f>IF('統計表(完成)'!O11+'統計表(完成)'!O49=#REF!,"TRUE",('統計表(完成)'!O11+'統計表(完成)'!O49)-#REF!)</f>
        <v>#REF!</v>
      </c>
      <c r="N10" s="199" t="e">
        <f>IF('統計表(完成)'!P11+'統計表(完成)'!P49=#REF!,"TRUE",('統計表(完成)'!P11+'統計表(完成)'!P49)-#REF!)</f>
        <v>#REF!</v>
      </c>
      <c r="O10" s="199" t="e">
        <f>IF('統計表(完成)'!Q11+'統計表(完成)'!Q49=#REF!,"TRUE",('統計表(完成)'!Q11+'統計表(完成)'!Q49)-#REF!)</f>
        <v>#REF!</v>
      </c>
      <c r="P10" s="199" t="e">
        <f>IF('統計表(完成)'!R11+'統計表(完成)'!R49=#REF!,"TRUE",('統計表(完成)'!R11+'統計表(完成)'!R49)-#REF!)</f>
        <v>#REF!</v>
      </c>
      <c r="Q10" s="199" t="e">
        <f>IF('統計表(完成)'!S11+'統計表(完成)'!S49=#REF!,"TRUE",('統計表(完成)'!S11+'統計表(完成)'!S49)-#REF!)</f>
        <v>#REF!</v>
      </c>
      <c r="R10" s="199" t="e">
        <f>IF('統計表(完成)'!T11+'統計表(完成)'!T49=#REF!,"TRUE",('統計表(完成)'!T11+'統計表(完成)'!T49)-#REF!)</f>
        <v>#REF!</v>
      </c>
      <c r="S10" s="199" t="e">
        <f>IF('統計表(完成)'!U11+'統計表(完成)'!U49=#REF!,"TRUE",('統計表(完成)'!U11+'統計表(完成)'!U49)-#REF!)</f>
        <v>#REF!</v>
      </c>
      <c r="T10" s="199" t="e">
        <f>IF('統計表(完成)'!V11+'統計表(完成)'!V49=#REF!,"TRUE",('統計表(完成)'!V11+'統計表(完成)'!V49)-#REF!)</f>
        <v>#REF!</v>
      </c>
      <c r="U10" s="199" t="e">
        <f>IF('統計表(完成)'!W11+'統計表(完成)'!W49=#REF!,"TRUE",('統計表(完成)'!W11+'統計表(完成)'!W49)-#REF!)</f>
        <v>#REF!</v>
      </c>
      <c r="V10" s="199" t="e">
        <f>IF('統計表(完成)'!X11+'統計表(完成)'!X49=#REF!,"TRUE",('統計表(完成)'!X11+'統計表(完成)'!X49)-#REF!)</f>
        <v>#REF!</v>
      </c>
      <c r="W10" s="199" t="e">
        <f>IF('統計表(完成)'!Y11+'統計表(完成)'!Y49=#REF!,"TRUE",('統計表(完成)'!Y11+'統計表(完成)'!Y49)-#REF!)</f>
        <v>#REF!</v>
      </c>
      <c r="X10" s="199" t="e">
        <f>IF('統計表(完成)'!Z11+'統計表(完成)'!Z49=#REF!,"TRUE",('統計表(完成)'!Z11+'統計表(完成)'!Z49)-#REF!)</f>
        <v>#REF!</v>
      </c>
      <c r="Y10" s="199" t="e">
        <f>IF('統計表(完成)'!AA11+'統計表(完成)'!AA49=#REF!,"TRUE",('統計表(完成)'!AA11+'統計表(完成)'!AA49)-#REF!)</f>
        <v>#REF!</v>
      </c>
      <c r="Z10" s="199" t="e">
        <f>IF('統計表(完成)'!AB11+'統計表(完成)'!AB49=#REF!,"TRUE",('統計表(完成)'!AB11+'統計表(完成)'!AB49)-#REF!)</f>
        <v>#REF!</v>
      </c>
      <c r="AA10" s="199" t="e">
        <f>IF('統計表(完成)'!AC11+'統計表(完成)'!AC49=#REF!,"TRUE",('統計表(完成)'!AC11+'統計表(完成)'!AC49)-#REF!)</f>
        <v>#REF!</v>
      </c>
      <c r="AB10" s="199" t="e">
        <f>IF('統計表(完成)'!AD11+'統計表(完成)'!AD49=#REF!,"TRUE",('統計表(完成)'!AD11+'統計表(完成)'!AD49)-#REF!)</f>
        <v>#REF!</v>
      </c>
      <c r="AC10" s="199" t="e">
        <f>IF('統計表(完成)'!AE11+'統計表(完成)'!AE49=#REF!,"TRUE",('統計表(完成)'!AE11+'統計表(完成)'!AE49)-#REF!)</f>
        <v>#REF!</v>
      </c>
      <c r="AD10" s="199" t="e">
        <f>IF('統計表(完成)'!AF11+'統計表(完成)'!AF49=#REF!,"TRUE",('統計表(完成)'!AF11+'統計表(完成)'!AF49)-#REF!)</f>
        <v>#REF!</v>
      </c>
      <c r="AE10" s="199" t="e">
        <f>IF('統計表(完成)'!AG11+'統計表(完成)'!AG49=#REF!,"TRUE",('統計表(完成)'!AG11+'統計表(完成)'!AG49)-#REF!)</f>
        <v>#REF!</v>
      </c>
      <c r="AF10" s="199" t="e">
        <f>IF('統計表(完成)'!AH11+'統計表(完成)'!AH49=#REF!,"TRUE",('統計表(完成)'!AH11+'統計表(完成)'!AH49)-#REF!)</f>
        <v>#REF!</v>
      </c>
      <c r="AG10" s="199" t="e">
        <f>IF('統計表(完成)'!AI11+'統計表(完成)'!AI49=#REF!,"TRUE",('統計表(完成)'!AI11+'統計表(完成)'!AI49)-#REF!)</f>
        <v>#REF!</v>
      </c>
      <c r="AH10" s="199" t="e">
        <f>IF('統計表(完成)'!AJ11+'統計表(完成)'!AJ49=#REF!,"TRUE",('統計表(完成)'!AJ11+'統計表(完成)'!AJ49)-#REF!)</f>
        <v>#REF!</v>
      </c>
      <c r="AI10" s="199" t="e">
        <f>IF('統計表(完成)'!AK11+'統計表(完成)'!AK49=#REF!,"TRUE",('統計表(完成)'!AK11+'統計表(完成)'!AK49)-#REF!)</f>
        <v>#REF!</v>
      </c>
      <c r="AJ10" s="199" t="e">
        <f>IF('統計表(完成)'!AL11+'統計表(完成)'!AL49=#REF!,"TRUE",('統計表(完成)'!AL11+'統計表(完成)'!AL49)-#REF!)</f>
        <v>#REF!</v>
      </c>
      <c r="AK10" s="199" t="e">
        <f>IF('統計表(完成)'!AM11+'統計表(完成)'!AM49=#REF!,"TRUE",('統計表(完成)'!AM11+'統計表(完成)'!AM49)-#REF!)</f>
        <v>#REF!</v>
      </c>
      <c r="AL10" s="199" t="e">
        <f>IF('統計表(完成)'!AN11+'統計表(完成)'!AN49=#REF!,"TRUE",('統計表(完成)'!AN11+'統計表(完成)'!AN49)-#REF!)</f>
        <v>#REF!</v>
      </c>
      <c r="AM10" s="199" t="e">
        <f>IF('統計表(完成)'!AO11+'統計表(完成)'!AO49=#REF!,"TRUE",('統計表(完成)'!AO11+'統計表(完成)'!AO49)-#REF!)</f>
        <v>#REF!</v>
      </c>
      <c r="AN10" s="200"/>
      <c r="AO10" s="201" t="e">
        <f>IF('統計表(完成)'!CD11+'統計表(完成)'!CD49=#REF!,"TRUE",('統計表(完成)'!CD11+'統計表(完成)'!CD49)-#REF!)</f>
        <v>#REF!</v>
      </c>
      <c r="AP10" s="201" t="e">
        <f>IF('統計表(完成)'!CE11+'統計表(完成)'!CE49=#REF!,"TRUE",('統計表(完成)'!CE11+'統計表(完成)'!CE49)-#REF!)</f>
        <v>#REF!</v>
      </c>
      <c r="AQ10" s="201" t="e">
        <f>IF('統計表(完成)'!CF11+'統計表(完成)'!CF49=#REF!,"TRUE",('統計表(完成)'!CF11+'統計表(完成)'!CF49)-#REF!)</f>
        <v>#REF!</v>
      </c>
      <c r="AR10" s="201" t="e">
        <f>IF('統計表(完成)'!CG11+'統計表(完成)'!CG49=#REF!,"TRUE",('統計表(完成)'!CG11+'統計表(完成)'!CG49)-#REF!)</f>
        <v>#REF!</v>
      </c>
      <c r="AS10" s="201" t="e">
        <f>IF('統計表(完成)'!CH11+'統計表(完成)'!CH49=#REF!,"TRUE",('統計表(完成)'!CH11+'統計表(完成)'!CH49)-#REF!)</f>
        <v>#REF!</v>
      </c>
      <c r="AT10" s="201" t="e">
        <f>IF('統計表(完成)'!CI11+'統計表(完成)'!CI49=#REF!,"TRUE",('統計表(完成)'!CI11+'統計表(完成)'!CI49)-#REF!)</f>
        <v>#REF!</v>
      </c>
      <c r="AU10" s="200"/>
      <c r="AV10" s="200"/>
      <c r="AW10" s="201"/>
      <c r="AX10" s="200"/>
      <c r="AY10" s="200" t="e">
        <f>IF('統計表(完成)'!CB11+'統計表(完成)'!CS11=#REF!,"TRUE",('統計表(完成)'!CB11+'統計表(完成)'!CS11)-#REF!)</f>
        <v>#REF!</v>
      </c>
      <c r="AZ10" s="200"/>
      <c r="BA10" s="200"/>
      <c r="BB10" s="201"/>
      <c r="BC10" s="201"/>
      <c r="BD10" s="201"/>
      <c r="BE10" s="200"/>
      <c r="BF10" s="201" t="e">
        <f>IF('統計表(完成)'!AP49+'統計表(完成)'!CK49=(-#REF!),"TRUE",-('統計表(完成)'!AP49+'統計表(完成)'!CK49)-#REF!)</f>
        <v>#REF!</v>
      </c>
      <c r="BG10" s="200"/>
      <c r="BH10" s="208"/>
    </row>
    <row r="11" spans="1:60" ht="18" customHeight="1" x14ac:dyDescent="0.4">
      <c r="A11" s="147" t="s">
        <v>102</v>
      </c>
      <c r="B11" s="148" t="s">
        <v>15</v>
      </c>
      <c r="C11" s="196" t="e">
        <f>IF('統計表(完成)'!E12+'統計表(完成)'!E50=#REF!,"TRUE",('統計表(完成)'!E12+'統計表(完成)'!E50)-#REF!)</f>
        <v>#REF!</v>
      </c>
      <c r="D11" s="196" t="e">
        <f>IF('統計表(完成)'!F12+'統計表(完成)'!F50=#REF!,"TRUE",('統計表(完成)'!F12+'統計表(完成)'!F50)-#REF!)</f>
        <v>#REF!</v>
      </c>
      <c r="E11" s="196" t="e">
        <f>IF('統計表(完成)'!G12+'統計表(完成)'!G50=#REF!,"TRUE",('統計表(完成)'!G12+'統計表(完成)'!G50)-#REF!)</f>
        <v>#REF!</v>
      </c>
      <c r="F11" s="196" t="e">
        <f>IF('統計表(完成)'!H12+'統計表(完成)'!H50=#REF!,"TRUE",('統計表(完成)'!H12+'統計表(完成)'!H50)-#REF!)</f>
        <v>#REF!</v>
      </c>
      <c r="G11" s="196" t="e">
        <f>IF('統計表(完成)'!I12+'統計表(完成)'!I50=#REF!,"TRUE",('統計表(完成)'!I12+'統計表(完成)'!I50)-#REF!)</f>
        <v>#REF!</v>
      </c>
      <c r="H11" s="196" t="e">
        <f>IF('統計表(完成)'!J12+'統計表(完成)'!J50=#REF!,"TRUE",('統計表(完成)'!J12+'統計表(完成)'!J50)-#REF!)</f>
        <v>#REF!</v>
      </c>
      <c r="I11" s="196" t="e">
        <f>IF('統計表(完成)'!K12+'統計表(完成)'!K50=#REF!,"TRUE",('統計表(完成)'!K12+'統計表(完成)'!K50)-#REF!)</f>
        <v>#REF!</v>
      </c>
      <c r="J11" s="196" t="e">
        <f>IF('統計表(完成)'!L12+'統計表(完成)'!L50=#REF!,"TRUE",('統計表(完成)'!L12+'統計表(完成)'!L50)-#REF!)</f>
        <v>#REF!</v>
      </c>
      <c r="K11" s="196" t="e">
        <f>IF('統計表(完成)'!M12+'統計表(完成)'!M50=#REF!,"TRUE",('統計表(完成)'!M12+'統計表(完成)'!M50)-#REF!)</f>
        <v>#REF!</v>
      </c>
      <c r="L11" s="196" t="e">
        <f>IF('統計表(完成)'!N12+'統計表(完成)'!N50=#REF!,"TRUE",('統計表(完成)'!N12+'統計表(完成)'!N50)-#REF!)</f>
        <v>#REF!</v>
      </c>
      <c r="M11" s="196" t="e">
        <f>IF('統計表(完成)'!O12+'統計表(完成)'!O50=#REF!,"TRUE",('統計表(完成)'!O12+'統計表(完成)'!O50)-#REF!)</f>
        <v>#REF!</v>
      </c>
      <c r="N11" s="196" t="e">
        <f>IF('統計表(完成)'!P12+'統計表(完成)'!P50=#REF!,"TRUE",('統計表(完成)'!P12+'統計表(完成)'!P50)-#REF!)</f>
        <v>#REF!</v>
      </c>
      <c r="O11" s="196" t="e">
        <f>IF('統計表(完成)'!Q12+'統計表(完成)'!Q50=#REF!,"TRUE",('統計表(完成)'!Q12+'統計表(完成)'!Q50)-#REF!)</f>
        <v>#REF!</v>
      </c>
      <c r="P11" s="196" t="e">
        <f>IF('統計表(完成)'!R12+'統計表(完成)'!R50=#REF!,"TRUE",('統計表(完成)'!R12+'統計表(完成)'!R50)-#REF!)</f>
        <v>#REF!</v>
      </c>
      <c r="Q11" s="196" t="e">
        <f>IF('統計表(完成)'!S12+'統計表(完成)'!S50=#REF!,"TRUE",('統計表(完成)'!S12+'統計表(完成)'!S50)-#REF!)</f>
        <v>#REF!</v>
      </c>
      <c r="R11" s="196" t="e">
        <f>IF('統計表(完成)'!T12+'統計表(完成)'!T50=#REF!,"TRUE",('統計表(完成)'!T12+'統計表(完成)'!T50)-#REF!)</f>
        <v>#REF!</v>
      </c>
      <c r="S11" s="196" t="e">
        <f>IF('統計表(完成)'!U12+'統計表(完成)'!U50=#REF!,"TRUE",('統計表(完成)'!U12+'統計表(完成)'!U50)-#REF!)</f>
        <v>#REF!</v>
      </c>
      <c r="T11" s="196" t="e">
        <f>IF('統計表(完成)'!V12+'統計表(完成)'!V50=#REF!,"TRUE",('統計表(完成)'!V12+'統計表(完成)'!V50)-#REF!)</f>
        <v>#REF!</v>
      </c>
      <c r="U11" s="196" t="e">
        <f>IF('統計表(完成)'!W12+'統計表(完成)'!W50=#REF!,"TRUE",('統計表(完成)'!W12+'統計表(完成)'!W50)-#REF!)</f>
        <v>#REF!</v>
      </c>
      <c r="V11" s="196" t="e">
        <f>IF('統計表(完成)'!X12+'統計表(完成)'!X50=#REF!,"TRUE",('統計表(完成)'!X12+'統計表(完成)'!X50)-#REF!)</f>
        <v>#REF!</v>
      </c>
      <c r="W11" s="196" t="e">
        <f>IF('統計表(完成)'!Y12+'統計表(完成)'!Y50=#REF!,"TRUE",('統計表(完成)'!Y12+'統計表(完成)'!Y50)-#REF!)</f>
        <v>#REF!</v>
      </c>
      <c r="X11" s="196" t="e">
        <f>IF('統計表(完成)'!Z12+'統計表(完成)'!Z50=#REF!,"TRUE",('統計表(完成)'!Z12+'統計表(完成)'!Z50)-#REF!)</f>
        <v>#REF!</v>
      </c>
      <c r="Y11" s="196" t="e">
        <f>IF('統計表(完成)'!AA12+'統計表(完成)'!AA50=#REF!,"TRUE",('統計表(完成)'!AA12+'統計表(完成)'!AA50)-#REF!)</f>
        <v>#REF!</v>
      </c>
      <c r="Z11" s="196" t="e">
        <f>IF('統計表(完成)'!AB12+'統計表(完成)'!AB50=#REF!,"TRUE",('統計表(完成)'!AB12+'統計表(完成)'!AB50)-#REF!)</f>
        <v>#REF!</v>
      </c>
      <c r="AA11" s="196" t="e">
        <f>IF('統計表(完成)'!AC12+'統計表(完成)'!AC50=#REF!,"TRUE",('統計表(完成)'!AC12+'統計表(完成)'!AC50)-#REF!)</f>
        <v>#REF!</v>
      </c>
      <c r="AB11" s="196" t="e">
        <f>IF('統計表(完成)'!AD12+'統計表(完成)'!AD50=#REF!,"TRUE",('統計表(完成)'!AD12+'統計表(完成)'!AD50)-#REF!)</f>
        <v>#REF!</v>
      </c>
      <c r="AC11" s="196" t="e">
        <f>IF('統計表(完成)'!AE12+'統計表(完成)'!AE50=#REF!,"TRUE",('統計表(完成)'!AE12+'統計表(完成)'!AE50)-#REF!)</f>
        <v>#REF!</v>
      </c>
      <c r="AD11" s="196" t="e">
        <f>IF('統計表(完成)'!AF12+'統計表(完成)'!AF50=#REF!,"TRUE",('統計表(完成)'!AF12+'統計表(完成)'!AF50)-#REF!)</f>
        <v>#REF!</v>
      </c>
      <c r="AE11" s="196" t="e">
        <f>IF('統計表(完成)'!AG12+'統計表(完成)'!AG50=#REF!,"TRUE",('統計表(完成)'!AG12+'統計表(完成)'!AG50)-#REF!)</f>
        <v>#REF!</v>
      </c>
      <c r="AF11" s="196" t="e">
        <f>IF('統計表(完成)'!AH12+'統計表(完成)'!AH50=#REF!,"TRUE",('統計表(完成)'!AH12+'統計表(完成)'!AH50)-#REF!)</f>
        <v>#REF!</v>
      </c>
      <c r="AG11" s="196" t="e">
        <f>IF('統計表(完成)'!AI12+'統計表(完成)'!AI50=#REF!,"TRUE",('統計表(完成)'!AI12+'統計表(完成)'!AI50)-#REF!)</f>
        <v>#REF!</v>
      </c>
      <c r="AH11" s="196" t="e">
        <f>IF('統計表(完成)'!AJ12+'統計表(完成)'!AJ50=#REF!,"TRUE",('統計表(完成)'!AJ12+'統計表(完成)'!AJ50)-#REF!)</f>
        <v>#REF!</v>
      </c>
      <c r="AI11" s="196" t="e">
        <f>IF('統計表(完成)'!AK12+'統計表(完成)'!AK50=#REF!,"TRUE",('統計表(完成)'!AK12+'統計表(完成)'!AK50)-#REF!)</f>
        <v>#REF!</v>
      </c>
      <c r="AJ11" s="196" t="e">
        <f>IF('統計表(完成)'!AL12+'統計表(完成)'!AL50=#REF!,"TRUE",('統計表(完成)'!AL12+'統計表(完成)'!AL50)-#REF!)</f>
        <v>#REF!</v>
      </c>
      <c r="AK11" s="196" t="e">
        <f>IF('統計表(完成)'!AM12+'統計表(完成)'!AM50=#REF!,"TRUE",('統計表(完成)'!AM12+'統計表(完成)'!AM50)-#REF!)</f>
        <v>#REF!</v>
      </c>
      <c r="AL11" s="196" t="e">
        <f>IF('統計表(完成)'!AN12+'統計表(完成)'!AN50=#REF!,"TRUE",('統計表(完成)'!AN12+'統計表(完成)'!AN50)-#REF!)</f>
        <v>#REF!</v>
      </c>
      <c r="AM11" s="196" t="e">
        <f>IF('統計表(完成)'!AO12+'統計表(完成)'!AO50=#REF!,"TRUE",('統計表(完成)'!AO12+'統計表(完成)'!AO50)-#REF!)</f>
        <v>#REF!</v>
      </c>
      <c r="AN11" s="197"/>
      <c r="AO11" s="198" t="e">
        <f>IF('統計表(完成)'!CD12+'統計表(完成)'!CD50=#REF!,"TRUE",('統計表(完成)'!CD12+'統計表(完成)'!CD50)-#REF!)</f>
        <v>#REF!</v>
      </c>
      <c r="AP11" s="198" t="e">
        <f>IF('統計表(完成)'!CE12+'統計表(完成)'!CE50=#REF!,"TRUE",('統計表(完成)'!CE12+'統計表(完成)'!CE50)-#REF!)</f>
        <v>#REF!</v>
      </c>
      <c r="AQ11" s="198" t="e">
        <f>IF('統計表(完成)'!CF12+'統計表(完成)'!CF50=#REF!,"TRUE",('統計表(完成)'!CF12+'統計表(完成)'!CF50)-#REF!)</f>
        <v>#REF!</v>
      </c>
      <c r="AR11" s="198" t="e">
        <f>IF('統計表(完成)'!CG12+'統計表(完成)'!CG50=#REF!,"TRUE",('統計表(完成)'!CG12+'統計表(完成)'!CG50)-#REF!)</f>
        <v>#REF!</v>
      </c>
      <c r="AS11" s="198" t="e">
        <f>IF('統計表(完成)'!CH12+'統計表(完成)'!CH50=#REF!,"TRUE",('統計表(完成)'!CH12+'統計表(完成)'!CH50)-#REF!)</f>
        <v>#REF!</v>
      </c>
      <c r="AT11" s="198" t="e">
        <f>IF('統計表(完成)'!CI12+'統計表(完成)'!CI50=#REF!,"TRUE",('統計表(完成)'!CI12+'統計表(完成)'!CI50)-#REF!)</f>
        <v>#REF!</v>
      </c>
      <c r="AU11" s="197"/>
      <c r="AV11" s="197"/>
      <c r="AW11" s="198"/>
      <c r="AX11" s="197"/>
      <c r="AY11" s="197" t="e">
        <f>IF('統計表(完成)'!CB12+'統計表(完成)'!CS12=#REF!,"TRUE",('統計表(完成)'!CB12+'統計表(完成)'!CS12)-#REF!)</f>
        <v>#REF!</v>
      </c>
      <c r="AZ11" s="197"/>
      <c r="BA11" s="197"/>
      <c r="BB11" s="198"/>
      <c r="BC11" s="198"/>
      <c r="BD11" s="198"/>
      <c r="BE11" s="197"/>
      <c r="BF11" s="198" t="e">
        <f>IF('統計表(完成)'!AP50+'統計表(完成)'!CK50=(-#REF!),"TRUE",-('統計表(完成)'!AP50+'統計表(完成)'!CK50)-#REF!)</f>
        <v>#REF!</v>
      </c>
      <c r="BG11" s="197"/>
      <c r="BH11" s="207"/>
    </row>
    <row r="12" spans="1:60" ht="18" customHeight="1" x14ac:dyDescent="0.4">
      <c r="A12" s="147" t="s">
        <v>103</v>
      </c>
      <c r="B12" s="148" t="s">
        <v>83</v>
      </c>
      <c r="C12" s="196" t="e">
        <f>IF('統計表(完成)'!E13+'統計表(完成)'!E51=#REF!,"TRUE",('統計表(完成)'!E13+'統計表(完成)'!E51)-#REF!)</f>
        <v>#REF!</v>
      </c>
      <c r="D12" s="196" t="e">
        <f>IF('統計表(完成)'!F13+'統計表(完成)'!F51=#REF!,"TRUE",('統計表(完成)'!F13+'統計表(完成)'!F51)-#REF!)</f>
        <v>#REF!</v>
      </c>
      <c r="E12" s="196" t="e">
        <f>IF('統計表(完成)'!G13+'統計表(完成)'!G51=#REF!,"TRUE",('統計表(完成)'!G13+'統計表(完成)'!G51)-#REF!)</f>
        <v>#REF!</v>
      </c>
      <c r="F12" s="196" t="e">
        <f>IF('統計表(完成)'!H13+'統計表(完成)'!H51=#REF!,"TRUE",('統計表(完成)'!H13+'統計表(完成)'!H51)-#REF!)</f>
        <v>#REF!</v>
      </c>
      <c r="G12" s="196" t="e">
        <f>IF('統計表(完成)'!I13+'統計表(完成)'!I51=#REF!,"TRUE",('統計表(完成)'!I13+'統計表(完成)'!I51)-#REF!)</f>
        <v>#REF!</v>
      </c>
      <c r="H12" s="196" t="e">
        <f>IF('統計表(完成)'!J13+'統計表(完成)'!J51=#REF!,"TRUE",('統計表(完成)'!J13+'統計表(完成)'!J51)-#REF!)</f>
        <v>#REF!</v>
      </c>
      <c r="I12" s="196" t="e">
        <f>IF('統計表(完成)'!K13+'統計表(完成)'!K51=#REF!,"TRUE",('統計表(完成)'!K13+'統計表(完成)'!K51)-#REF!)</f>
        <v>#REF!</v>
      </c>
      <c r="J12" s="196" t="e">
        <f>IF('統計表(完成)'!L13+'統計表(完成)'!L51=#REF!,"TRUE",('統計表(完成)'!L13+'統計表(完成)'!L51)-#REF!)</f>
        <v>#REF!</v>
      </c>
      <c r="K12" s="196" t="e">
        <f>IF('統計表(完成)'!M13+'統計表(完成)'!M51=#REF!,"TRUE",('統計表(完成)'!M13+'統計表(完成)'!M51)-#REF!)</f>
        <v>#REF!</v>
      </c>
      <c r="L12" s="196" t="e">
        <f>IF('統計表(完成)'!N13+'統計表(完成)'!N51=#REF!,"TRUE",('統計表(完成)'!N13+'統計表(完成)'!N51)-#REF!)</f>
        <v>#REF!</v>
      </c>
      <c r="M12" s="196" t="e">
        <f>IF('統計表(完成)'!O13+'統計表(完成)'!O51=#REF!,"TRUE",('統計表(完成)'!O13+'統計表(完成)'!O51)-#REF!)</f>
        <v>#REF!</v>
      </c>
      <c r="N12" s="196" t="e">
        <f>IF('統計表(完成)'!P13+'統計表(完成)'!P51=#REF!,"TRUE",('統計表(完成)'!P13+'統計表(完成)'!P51)-#REF!)</f>
        <v>#REF!</v>
      </c>
      <c r="O12" s="196" t="e">
        <f>IF('統計表(完成)'!Q13+'統計表(完成)'!Q51=#REF!,"TRUE",('統計表(完成)'!Q13+'統計表(完成)'!Q51)-#REF!)</f>
        <v>#REF!</v>
      </c>
      <c r="P12" s="196" t="e">
        <f>IF('統計表(完成)'!R13+'統計表(完成)'!R51=#REF!,"TRUE",('統計表(完成)'!R13+'統計表(完成)'!R51)-#REF!)</f>
        <v>#REF!</v>
      </c>
      <c r="Q12" s="196" t="e">
        <f>IF('統計表(完成)'!S13+'統計表(完成)'!S51=#REF!,"TRUE",('統計表(完成)'!S13+'統計表(完成)'!S51)-#REF!)</f>
        <v>#REF!</v>
      </c>
      <c r="R12" s="196" t="e">
        <f>IF('統計表(完成)'!T13+'統計表(完成)'!T51=#REF!,"TRUE",('統計表(完成)'!T13+'統計表(完成)'!T51)-#REF!)</f>
        <v>#REF!</v>
      </c>
      <c r="S12" s="196" t="e">
        <f>IF('統計表(完成)'!U13+'統計表(完成)'!U51=#REF!,"TRUE",('統計表(完成)'!U13+'統計表(完成)'!U51)-#REF!)</f>
        <v>#REF!</v>
      </c>
      <c r="T12" s="196" t="e">
        <f>IF('統計表(完成)'!V13+'統計表(完成)'!V51=#REF!,"TRUE",('統計表(完成)'!V13+'統計表(完成)'!V51)-#REF!)</f>
        <v>#REF!</v>
      </c>
      <c r="U12" s="196" t="e">
        <f>IF('統計表(完成)'!W13+'統計表(完成)'!W51=#REF!,"TRUE",('統計表(完成)'!W13+'統計表(完成)'!W51)-#REF!)</f>
        <v>#REF!</v>
      </c>
      <c r="V12" s="196" t="e">
        <f>IF('統計表(完成)'!X13+'統計表(完成)'!X51=#REF!,"TRUE",('統計表(完成)'!X13+'統計表(完成)'!X51)-#REF!)</f>
        <v>#REF!</v>
      </c>
      <c r="W12" s="196" t="e">
        <f>IF('統計表(完成)'!Y13+'統計表(完成)'!Y51=#REF!,"TRUE",('統計表(完成)'!Y13+'統計表(完成)'!Y51)-#REF!)</f>
        <v>#REF!</v>
      </c>
      <c r="X12" s="196" t="e">
        <f>IF('統計表(完成)'!Z13+'統計表(完成)'!Z51=#REF!,"TRUE",('統計表(完成)'!Z13+'統計表(完成)'!Z51)-#REF!)</f>
        <v>#REF!</v>
      </c>
      <c r="Y12" s="196" t="e">
        <f>IF('統計表(完成)'!AA13+'統計表(完成)'!AA51=#REF!,"TRUE",('統計表(完成)'!AA13+'統計表(完成)'!AA51)-#REF!)</f>
        <v>#REF!</v>
      </c>
      <c r="Z12" s="196" t="e">
        <f>IF('統計表(完成)'!AB13+'統計表(完成)'!AB51=#REF!,"TRUE",('統計表(完成)'!AB13+'統計表(完成)'!AB51)-#REF!)</f>
        <v>#REF!</v>
      </c>
      <c r="AA12" s="196" t="e">
        <f>IF('統計表(完成)'!AC13+'統計表(完成)'!AC51=#REF!,"TRUE",('統計表(完成)'!AC13+'統計表(完成)'!AC51)-#REF!)</f>
        <v>#REF!</v>
      </c>
      <c r="AB12" s="196" t="e">
        <f>IF('統計表(完成)'!AD13+'統計表(完成)'!AD51=#REF!,"TRUE",('統計表(完成)'!AD13+'統計表(完成)'!AD51)-#REF!)</f>
        <v>#REF!</v>
      </c>
      <c r="AC12" s="196" t="e">
        <f>IF('統計表(完成)'!AE13+'統計表(完成)'!AE51=#REF!,"TRUE",('統計表(完成)'!AE13+'統計表(完成)'!AE51)-#REF!)</f>
        <v>#REF!</v>
      </c>
      <c r="AD12" s="196" t="e">
        <f>IF('統計表(完成)'!AF13+'統計表(完成)'!AF51=#REF!,"TRUE",('統計表(完成)'!AF13+'統計表(完成)'!AF51)-#REF!)</f>
        <v>#REF!</v>
      </c>
      <c r="AE12" s="196" t="e">
        <f>IF('統計表(完成)'!AG13+'統計表(完成)'!AG51=#REF!,"TRUE",('統計表(完成)'!AG13+'統計表(完成)'!AG51)-#REF!)</f>
        <v>#REF!</v>
      </c>
      <c r="AF12" s="196" t="e">
        <f>IF('統計表(完成)'!AH13+'統計表(完成)'!AH51=#REF!,"TRUE",('統計表(完成)'!AH13+'統計表(完成)'!AH51)-#REF!)</f>
        <v>#REF!</v>
      </c>
      <c r="AG12" s="196" t="e">
        <f>IF('統計表(完成)'!AI13+'統計表(完成)'!AI51=#REF!,"TRUE",('統計表(完成)'!AI13+'統計表(完成)'!AI51)-#REF!)</f>
        <v>#REF!</v>
      </c>
      <c r="AH12" s="196" t="e">
        <f>IF('統計表(完成)'!AJ13+'統計表(完成)'!AJ51=#REF!,"TRUE",('統計表(完成)'!AJ13+'統計表(完成)'!AJ51)-#REF!)</f>
        <v>#REF!</v>
      </c>
      <c r="AI12" s="196" t="e">
        <f>IF('統計表(完成)'!AK13+'統計表(完成)'!AK51=#REF!,"TRUE",('統計表(完成)'!AK13+'統計表(完成)'!AK51)-#REF!)</f>
        <v>#REF!</v>
      </c>
      <c r="AJ12" s="196" t="e">
        <f>IF('統計表(完成)'!AL13+'統計表(完成)'!AL51=#REF!,"TRUE",('統計表(完成)'!AL13+'統計表(完成)'!AL51)-#REF!)</f>
        <v>#REF!</v>
      </c>
      <c r="AK12" s="196" t="e">
        <f>IF('統計表(完成)'!AM13+'統計表(完成)'!AM51=#REF!,"TRUE",('統計表(完成)'!AM13+'統計表(完成)'!AM51)-#REF!)</f>
        <v>#REF!</v>
      </c>
      <c r="AL12" s="196" t="e">
        <f>IF('統計表(完成)'!AN13+'統計表(完成)'!AN51=#REF!,"TRUE",('統計表(完成)'!AN13+'統計表(完成)'!AN51)-#REF!)</f>
        <v>#REF!</v>
      </c>
      <c r="AM12" s="196" t="e">
        <f>IF('統計表(完成)'!AO13+'統計表(完成)'!AO51=#REF!,"TRUE",('統計表(完成)'!AO13+'統計表(完成)'!AO51)-#REF!)</f>
        <v>#REF!</v>
      </c>
      <c r="AN12" s="197"/>
      <c r="AO12" s="198" t="e">
        <f>IF('統計表(完成)'!CD13+'統計表(完成)'!CD51=#REF!,"TRUE",('統計表(完成)'!CD13+'統計表(完成)'!CD51)-#REF!)</f>
        <v>#REF!</v>
      </c>
      <c r="AP12" s="198" t="e">
        <f>IF('統計表(完成)'!CE13+'統計表(完成)'!CE51=#REF!,"TRUE",('統計表(完成)'!CE13+'統計表(完成)'!CE51)-#REF!)</f>
        <v>#REF!</v>
      </c>
      <c r="AQ12" s="198" t="e">
        <f>IF('統計表(完成)'!CF13+'統計表(完成)'!CF51=#REF!,"TRUE",('統計表(完成)'!CF13+'統計表(完成)'!CF51)-#REF!)</f>
        <v>#REF!</v>
      </c>
      <c r="AR12" s="198" t="e">
        <f>IF('統計表(完成)'!CG13+'統計表(完成)'!CG51=#REF!,"TRUE",('統計表(完成)'!CG13+'統計表(完成)'!CG51)-#REF!)</f>
        <v>#REF!</v>
      </c>
      <c r="AS12" s="198" t="e">
        <f>IF('統計表(完成)'!CH13+'統計表(完成)'!CH51=#REF!,"TRUE",('統計表(完成)'!CH13+'統計表(完成)'!CH51)-#REF!)</f>
        <v>#REF!</v>
      </c>
      <c r="AT12" s="198" t="e">
        <f>IF('統計表(完成)'!CI13+'統計表(完成)'!CI51=#REF!,"TRUE",('統計表(完成)'!CI13+'統計表(完成)'!CI51)-#REF!)</f>
        <v>#REF!</v>
      </c>
      <c r="AU12" s="197"/>
      <c r="AV12" s="197"/>
      <c r="AW12" s="198"/>
      <c r="AX12" s="197"/>
      <c r="AY12" s="197" t="e">
        <f>IF('統計表(完成)'!CB13+'統計表(完成)'!CS13=#REF!,"TRUE",('統計表(完成)'!CB13+'統計表(完成)'!CS13)-#REF!)</f>
        <v>#REF!</v>
      </c>
      <c r="AZ12" s="197"/>
      <c r="BA12" s="197"/>
      <c r="BB12" s="198"/>
      <c r="BC12" s="198"/>
      <c r="BD12" s="198"/>
      <c r="BE12" s="197"/>
      <c r="BF12" s="198" t="e">
        <f>IF('統計表(完成)'!AP51+'統計表(完成)'!CK51=(-#REF!),"TRUE",-('統計表(完成)'!AP51+'統計表(完成)'!CK51)-#REF!)</f>
        <v>#REF!</v>
      </c>
      <c r="BG12" s="197"/>
      <c r="BH12" s="207"/>
    </row>
    <row r="13" spans="1:60" ht="18" customHeight="1" x14ac:dyDescent="0.4">
      <c r="A13" s="147" t="s">
        <v>104</v>
      </c>
      <c r="B13" s="148" t="s">
        <v>17</v>
      </c>
      <c r="C13" s="196" t="e">
        <f>IF('統計表(完成)'!E14+'統計表(完成)'!E52=#REF!,"TRUE",('統計表(完成)'!E14+'統計表(完成)'!E52)-#REF!)</f>
        <v>#REF!</v>
      </c>
      <c r="D13" s="196" t="e">
        <f>IF('統計表(完成)'!F14+'統計表(完成)'!F52=#REF!,"TRUE",('統計表(完成)'!F14+'統計表(完成)'!F52)-#REF!)</f>
        <v>#REF!</v>
      </c>
      <c r="E13" s="196" t="e">
        <f>IF('統計表(完成)'!G14+'統計表(完成)'!G52=#REF!,"TRUE",('統計表(完成)'!G14+'統計表(完成)'!G52)-#REF!)</f>
        <v>#REF!</v>
      </c>
      <c r="F13" s="196" t="e">
        <f>IF('統計表(完成)'!H14+'統計表(完成)'!H52=#REF!,"TRUE",('統計表(完成)'!H14+'統計表(完成)'!H52)-#REF!)</f>
        <v>#REF!</v>
      </c>
      <c r="G13" s="196" t="e">
        <f>IF('統計表(完成)'!I14+'統計表(完成)'!I52=#REF!,"TRUE",('統計表(完成)'!I14+'統計表(完成)'!I52)-#REF!)</f>
        <v>#REF!</v>
      </c>
      <c r="H13" s="196" t="e">
        <f>IF('統計表(完成)'!J14+'統計表(完成)'!J52=#REF!,"TRUE",('統計表(完成)'!J14+'統計表(完成)'!J52)-#REF!)</f>
        <v>#REF!</v>
      </c>
      <c r="I13" s="196" t="e">
        <f>IF('統計表(完成)'!K14+'統計表(完成)'!K52=#REF!,"TRUE",('統計表(完成)'!K14+'統計表(完成)'!K52)-#REF!)</f>
        <v>#REF!</v>
      </c>
      <c r="J13" s="196" t="e">
        <f>IF('統計表(完成)'!L14+'統計表(完成)'!L52=#REF!,"TRUE",('統計表(完成)'!L14+'統計表(完成)'!L52)-#REF!)</f>
        <v>#REF!</v>
      </c>
      <c r="K13" s="196" t="e">
        <f>IF('統計表(完成)'!M14+'統計表(完成)'!M52=#REF!,"TRUE",('統計表(完成)'!M14+'統計表(完成)'!M52)-#REF!)</f>
        <v>#REF!</v>
      </c>
      <c r="L13" s="196" t="e">
        <f>IF('統計表(完成)'!N14+'統計表(完成)'!N52=#REF!,"TRUE",('統計表(完成)'!N14+'統計表(完成)'!N52)-#REF!)</f>
        <v>#REF!</v>
      </c>
      <c r="M13" s="196" t="e">
        <f>IF('統計表(完成)'!O14+'統計表(完成)'!O52=#REF!,"TRUE",('統計表(完成)'!O14+'統計表(完成)'!O52)-#REF!)</f>
        <v>#REF!</v>
      </c>
      <c r="N13" s="196" t="e">
        <f>IF('統計表(完成)'!P14+'統計表(完成)'!P52=#REF!,"TRUE",('統計表(完成)'!P14+'統計表(完成)'!P52)-#REF!)</f>
        <v>#REF!</v>
      </c>
      <c r="O13" s="196" t="e">
        <f>IF('統計表(完成)'!Q14+'統計表(完成)'!Q52=#REF!,"TRUE",('統計表(完成)'!Q14+'統計表(完成)'!Q52)-#REF!)</f>
        <v>#REF!</v>
      </c>
      <c r="P13" s="196" t="e">
        <f>IF('統計表(完成)'!R14+'統計表(完成)'!R52=#REF!,"TRUE",('統計表(完成)'!R14+'統計表(完成)'!R52)-#REF!)</f>
        <v>#REF!</v>
      </c>
      <c r="Q13" s="196" t="e">
        <f>IF('統計表(完成)'!S14+'統計表(完成)'!S52=#REF!,"TRUE",('統計表(完成)'!S14+'統計表(完成)'!S52)-#REF!)</f>
        <v>#REF!</v>
      </c>
      <c r="R13" s="196" t="e">
        <f>IF('統計表(完成)'!T14+'統計表(完成)'!T52=#REF!,"TRUE",('統計表(完成)'!T14+'統計表(完成)'!T52)-#REF!)</f>
        <v>#REF!</v>
      </c>
      <c r="S13" s="196" t="e">
        <f>IF('統計表(完成)'!U14+'統計表(完成)'!U52=#REF!,"TRUE",('統計表(完成)'!U14+'統計表(完成)'!U52)-#REF!)</f>
        <v>#REF!</v>
      </c>
      <c r="T13" s="196" t="e">
        <f>IF('統計表(完成)'!V14+'統計表(完成)'!V52=#REF!,"TRUE",('統計表(完成)'!V14+'統計表(完成)'!V52)-#REF!)</f>
        <v>#REF!</v>
      </c>
      <c r="U13" s="196" t="e">
        <f>IF('統計表(完成)'!W14+'統計表(完成)'!W52=#REF!,"TRUE",('統計表(完成)'!W14+'統計表(完成)'!W52)-#REF!)</f>
        <v>#REF!</v>
      </c>
      <c r="V13" s="196" t="e">
        <f>IF('統計表(完成)'!X14+'統計表(完成)'!X52=#REF!,"TRUE",('統計表(完成)'!X14+'統計表(完成)'!X52)-#REF!)</f>
        <v>#REF!</v>
      </c>
      <c r="W13" s="196" t="e">
        <f>IF('統計表(完成)'!Y14+'統計表(完成)'!Y52=#REF!,"TRUE",('統計表(完成)'!Y14+'統計表(完成)'!Y52)-#REF!)</f>
        <v>#REF!</v>
      </c>
      <c r="X13" s="196" t="e">
        <f>IF('統計表(完成)'!Z14+'統計表(完成)'!Z52=#REF!,"TRUE",('統計表(完成)'!Z14+'統計表(完成)'!Z52)-#REF!)</f>
        <v>#REF!</v>
      </c>
      <c r="Y13" s="196" t="e">
        <f>IF('統計表(完成)'!AA14+'統計表(完成)'!AA52=#REF!,"TRUE",('統計表(完成)'!AA14+'統計表(完成)'!AA52)-#REF!)</f>
        <v>#REF!</v>
      </c>
      <c r="Z13" s="196" t="e">
        <f>IF('統計表(完成)'!AB14+'統計表(完成)'!AB52=#REF!,"TRUE",('統計表(完成)'!AB14+'統計表(完成)'!AB52)-#REF!)</f>
        <v>#REF!</v>
      </c>
      <c r="AA13" s="196" t="e">
        <f>IF('統計表(完成)'!AC14+'統計表(完成)'!AC52=#REF!,"TRUE",('統計表(完成)'!AC14+'統計表(完成)'!AC52)-#REF!)</f>
        <v>#REF!</v>
      </c>
      <c r="AB13" s="196" t="e">
        <f>IF('統計表(完成)'!AD14+'統計表(完成)'!AD52=#REF!,"TRUE",('統計表(完成)'!AD14+'統計表(完成)'!AD52)-#REF!)</f>
        <v>#REF!</v>
      </c>
      <c r="AC13" s="196" t="e">
        <f>IF('統計表(完成)'!AE14+'統計表(完成)'!AE52=#REF!,"TRUE",('統計表(完成)'!AE14+'統計表(完成)'!AE52)-#REF!)</f>
        <v>#REF!</v>
      </c>
      <c r="AD13" s="196" t="e">
        <f>IF('統計表(完成)'!AF14+'統計表(完成)'!AF52=#REF!,"TRUE",('統計表(完成)'!AF14+'統計表(完成)'!AF52)-#REF!)</f>
        <v>#REF!</v>
      </c>
      <c r="AE13" s="196" t="e">
        <f>IF('統計表(完成)'!AG14+'統計表(完成)'!AG52=#REF!,"TRUE",('統計表(完成)'!AG14+'統計表(完成)'!AG52)-#REF!)</f>
        <v>#REF!</v>
      </c>
      <c r="AF13" s="196" t="e">
        <f>IF('統計表(完成)'!AH14+'統計表(完成)'!AH52=#REF!,"TRUE",('統計表(完成)'!AH14+'統計表(完成)'!AH52)-#REF!)</f>
        <v>#REF!</v>
      </c>
      <c r="AG13" s="196" t="e">
        <f>IF('統計表(完成)'!AI14+'統計表(完成)'!AI52=#REF!,"TRUE",('統計表(完成)'!AI14+'統計表(完成)'!AI52)-#REF!)</f>
        <v>#REF!</v>
      </c>
      <c r="AH13" s="196" t="e">
        <f>IF('統計表(完成)'!AJ14+'統計表(完成)'!AJ52=#REF!,"TRUE",('統計表(完成)'!AJ14+'統計表(完成)'!AJ52)-#REF!)</f>
        <v>#REF!</v>
      </c>
      <c r="AI13" s="196" t="e">
        <f>IF('統計表(完成)'!AK14+'統計表(完成)'!AK52=#REF!,"TRUE",('統計表(完成)'!AK14+'統計表(完成)'!AK52)-#REF!)</f>
        <v>#REF!</v>
      </c>
      <c r="AJ13" s="196" t="e">
        <f>IF('統計表(完成)'!AL14+'統計表(完成)'!AL52=#REF!,"TRUE",('統計表(完成)'!AL14+'統計表(完成)'!AL52)-#REF!)</f>
        <v>#REF!</v>
      </c>
      <c r="AK13" s="196" t="e">
        <f>IF('統計表(完成)'!AM14+'統計表(完成)'!AM52=#REF!,"TRUE",('統計表(完成)'!AM14+'統計表(完成)'!AM52)-#REF!)</f>
        <v>#REF!</v>
      </c>
      <c r="AL13" s="196" t="e">
        <f>IF('統計表(完成)'!AN14+'統計表(完成)'!AN52=#REF!,"TRUE",('統計表(完成)'!AN14+'統計表(完成)'!AN52)-#REF!)</f>
        <v>#REF!</v>
      </c>
      <c r="AM13" s="196" t="e">
        <f>IF('統計表(完成)'!AO14+'統計表(完成)'!AO52=#REF!,"TRUE",('統計表(完成)'!AO14+'統計表(完成)'!AO52)-#REF!)</f>
        <v>#REF!</v>
      </c>
      <c r="AN13" s="197"/>
      <c r="AO13" s="198" t="e">
        <f>IF('統計表(完成)'!CD14+'統計表(完成)'!CD52=#REF!,"TRUE",('統計表(完成)'!CD14+'統計表(完成)'!CD52)-#REF!)</f>
        <v>#REF!</v>
      </c>
      <c r="AP13" s="198" t="e">
        <f>IF('統計表(完成)'!CE14+'統計表(完成)'!CE52=#REF!,"TRUE",('統計表(完成)'!CE14+'統計表(完成)'!CE52)-#REF!)</f>
        <v>#REF!</v>
      </c>
      <c r="AQ13" s="198" t="e">
        <f>IF('統計表(完成)'!CF14+'統計表(完成)'!CF52=#REF!,"TRUE",('統計表(完成)'!CF14+'統計表(完成)'!CF52)-#REF!)</f>
        <v>#REF!</v>
      </c>
      <c r="AR13" s="198" t="e">
        <f>IF('統計表(完成)'!CG14+'統計表(完成)'!CG52=#REF!,"TRUE",('統計表(完成)'!CG14+'統計表(完成)'!CG52)-#REF!)</f>
        <v>#REF!</v>
      </c>
      <c r="AS13" s="198" t="e">
        <f>IF('統計表(完成)'!CH14+'統計表(完成)'!CH52=#REF!,"TRUE",('統計表(完成)'!CH14+'統計表(完成)'!CH52)-#REF!)</f>
        <v>#REF!</v>
      </c>
      <c r="AT13" s="198" t="e">
        <f>IF('統計表(完成)'!CI14+'統計表(完成)'!CI52=#REF!,"TRUE",('統計表(完成)'!CI14+'統計表(完成)'!CI52)-#REF!)</f>
        <v>#REF!</v>
      </c>
      <c r="AU13" s="197"/>
      <c r="AV13" s="197"/>
      <c r="AW13" s="198"/>
      <c r="AX13" s="197"/>
      <c r="AY13" s="197" t="e">
        <f>IF('統計表(完成)'!CB14+'統計表(完成)'!CS14=#REF!,"TRUE",('統計表(完成)'!CB14+'統計表(完成)'!CS14)-#REF!)</f>
        <v>#REF!</v>
      </c>
      <c r="AZ13" s="197"/>
      <c r="BA13" s="197"/>
      <c r="BB13" s="198"/>
      <c r="BC13" s="198"/>
      <c r="BD13" s="198"/>
      <c r="BE13" s="197"/>
      <c r="BF13" s="198" t="e">
        <f>IF('統計表(完成)'!AP52+'統計表(完成)'!CK52=(-#REF!),"TRUE",-('統計表(完成)'!AP52+'統計表(完成)'!CK52)-#REF!)</f>
        <v>#REF!</v>
      </c>
      <c r="BG13" s="197"/>
      <c r="BH13" s="207"/>
    </row>
    <row r="14" spans="1:60" ht="18" customHeight="1" x14ac:dyDescent="0.4">
      <c r="A14" s="151" t="s">
        <v>105</v>
      </c>
      <c r="B14" s="152" t="s">
        <v>18</v>
      </c>
      <c r="C14" s="202" t="e">
        <f>IF('統計表(完成)'!E15+'統計表(完成)'!E53=#REF!,"TRUE",('統計表(完成)'!E15+'統計表(完成)'!E53)-#REF!)</f>
        <v>#REF!</v>
      </c>
      <c r="D14" s="202" t="e">
        <f>IF('統計表(完成)'!F15+'統計表(完成)'!F53=#REF!,"TRUE",('統計表(完成)'!F15+'統計表(完成)'!F53)-#REF!)</f>
        <v>#REF!</v>
      </c>
      <c r="E14" s="202" t="e">
        <f>IF('統計表(完成)'!G15+'統計表(完成)'!G53=#REF!,"TRUE",('統計表(完成)'!G15+'統計表(完成)'!G53)-#REF!)</f>
        <v>#REF!</v>
      </c>
      <c r="F14" s="202" t="e">
        <f>IF('統計表(完成)'!H15+'統計表(完成)'!H53=#REF!,"TRUE",('統計表(完成)'!H15+'統計表(完成)'!H53)-#REF!)</f>
        <v>#REF!</v>
      </c>
      <c r="G14" s="202" t="e">
        <f>IF('統計表(完成)'!I15+'統計表(完成)'!I53=#REF!,"TRUE",('統計表(完成)'!I15+'統計表(完成)'!I53)-#REF!)</f>
        <v>#REF!</v>
      </c>
      <c r="H14" s="202" t="e">
        <f>IF('統計表(完成)'!J15+'統計表(完成)'!J53=#REF!,"TRUE",('統計表(完成)'!J15+'統計表(完成)'!J53)-#REF!)</f>
        <v>#REF!</v>
      </c>
      <c r="I14" s="202" t="e">
        <f>IF('統計表(完成)'!K15+'統計表(完成)'!K53=#REF!,"TRUE",('統計表(完成)'!K15+'統計表(完成)'!K53)-#REF!)</f>
        <v>#REF!</v>
      </c>
      <c r="J14" s="202" t="e">
        <f>IF('統計表(完成)'!L15+'統計表(完成)'!L53=#REF!,"TRUE",('統計表(完成)'!L15+'統計表(完成)'!L53)-#REF!)</f>
        <v>#REF!</v>
      </c>
      <c r="K14" s="202" t="e">
        <f>IF('統計表(完成)'!M15+'統計表(完成)'!M53=#REF!,"TRUE",('統計表(完成)'!M15+'統計表(完成)'!M53)-#REF!)</f>
        <v>#REF!</v>
      </c>
      <c r="L14" s="202" t="e">
        <f>IF('統計表(完成)'!N15+'統計表(完成)'!N53=#REF!,"TRUE",('統計表(完成)'!N15+'統計表(完成)'!N53)-#REF!)</f>
        <v>#REF!</v>
      </c>
      <c r="M14" s="202" t="e">
        <f>IF('統計表(完成)'!O15+'統計表(完成)'!O53=#REF!,"TRUE",('統計表(完成)'!O15+'統計表(完成)'!O53)-#REF!)</f>
        <v>#REF!</v>
      </c>
      <c r="N14" s="202" t="e">
        <f>IF('統計表(完成)'!P15+'統計表(完成)'!P53=#REF!,"TRUE",('統計表(完成)'!P15+'統計表(完成)'!P53)-#REF!)</f>
        <v>#REF!</v>
      </c>
      <c r="O14" s="202" t="e">
        <f>IF('統計表(完成)'!Q15+'統計表(完成)'!Q53=#REF!,"TRUE",('統計表(完成)'!Q15+'統計表(完成)'!Q53)-#REF!)</f>
        <v>#REF!</v>
      </c>
      <c r="P14" s="202" t="e">
        <f>IF('統計表(完成)'!R15+'統計表(完成)'!R53=#REF!,"TRUE",('統計表(完成)'!R15+'統計表(完成)'!R53)-#REF!)</f>
        <v>#REF!</v>
      </c>
      <c r="Q14" s="202" t="e">
        <f>IF('統計表(完成)'!S15+'統計表(完成)'!S53=#REF!,"TRUE",('統計表(完成)'!S15+'統計表(完成)'!S53)-#REF!)</f>
        <v>#REF!</v>
      </c>
      <c r="R14" s="202" t="e">
        <f>IF('統計表(完成)'!T15+'統計表(完成)'!T53=#REF!,"TRUE",('統計表(完成)'!T15+'統計表(完成)'!T53)-#REF!)</f>
        <v>#REF!</v>
      </c>
      <c r="S14" s="202" t="e">
        <f>IF('統計表(完成)'!U15+'統計表(完成)'!U53=#REF!,"TRUE",('統計表(完成)'!U15+'統計表(完成)'!U53)-#REF!)</f>
        <v>#REF!</v>
      </c>
      <c r="T14" s="202" t="e">
        <f>IF('統計表(完成)'!V15+'統計表(完成)'!V53=#REF!,"TRUE",('統計表(完成)'!V15+'統計表(完成)'!V53)-#REF!)</f>
        <v>#REF!</v>
      </c>
      <c r="U14" s="202" t="e">
        <f>IF('統計表(完成)'!W15+'統計表(完成)'!W53=#REF!,"TRUE",('統計表(完成)'!W15+'統計表(完成)'!W53)-#REF!)</f>
        <v>#REF!</v>
      </c>
      <c r="V14" s="202" t="e">
        <f>IF('統計表(完成)'!X15+'統計表(完成)'!X53=#REF!,"TRUE",('統計表(完成)'!X15+'統計表(完成)'!X53)-#REF!)</f>
        <v>#REF!</v>
      </c>
      <c r="W14" s="202" t="e">
        <f>IF('統計表(完成)'!Y15+'統計表(完成)'!Y53=#REF!,"TRUE",('統計表(完成)'!Y15+'統計表(完成)'!Y53)-#REF!)</f>
        <v>#REF!</v>
      </c>
      <c r="X14" s="202" t="e">
        <f>IF('統計表(完成)'!Z15+'統計表(完成)'!Z53=#REF!,"TRUE",('統計表(完成)'!Z15+'統計表(完成)'!Z53)-#REF!)</f>
        <v>#REF!</v>
      </c>
      <c r="Y14" s="202" t="e">
        <f>IF('統計表(完成)'!AA15+'統計表(完成)'!AA53=#REF!,"TRUE",('統計表(完成)'!AA15+'統計表(完成)'!AA53)-#REF!)</f>
        <v>#REF!</v>
      </c>
      <c r="Z14" s="202" t="e">
        <f>IF('統計表(完成)'!AB15+'統計表(完成)'!AB53=#REF!,"TRUE",('統計表(完成)'!AB15+'統計表(完成)'!AB53)-#REF!)</f>
        <v>#REF!</v>
      </c>
      <c r="AA14" s="202" t="e">
        <f>IF('統計表(完成)'!AC15+'統計表(完成)'!AC53=#REF!,"TRUE",('統計表(完成)'!AC15+'統計表(完成)'!AC53)-#REF!)</f>
        <v>#REF!</v>
      </c>
      <c r="AB14" s="202" t="e">
        <f>IF('統計表(完成)'!AD15+'統計表(完成)'!AD53=#REF!,"TRUE",('統計表(完成)'!AD15+'統計表(完成)'!AD53)-#REF!)</f>
        <v>#REF!</v>
      </c>
      <c r="AC14" s="202" t="e">
        <f>IF('統計表(完成)'!AE15+'統計表(完成)'!AE53=#REF!,"TRUE",('統計表(完成)'!AE15+'統計表(完成)'!AE53)-#REF!)</f>
        <v>#REF!</v>
      </c>
      <c r="AD14" s="202" t="e">
        <f>IF('統計表(完成)'!AF15+'統計表(完成)'!AF53=#REF!,"TRUE",('統計表(完成)'!AF15+'統計表(完成)'!AF53)-#REF!)</f>
        <v>#REF!</v>
      </c>
      <c r="AE14" s="202" t="e">
        <f>IF('統計表(完成)'!AG15+'統計表(完成)'!AG53=#REF!,"TRUE",('統計表(完成)'!AG15+'統計表(完成)'!AG53)-#REF!)</f>
        <v>#REF!</v>
      </c>
      <c r="AF14" s="202" t="e">
        <f>IF('統計表(完成)'!AH15+'統計表(完成)'!AH53=#REF!,"TRUE",('統計表(完成)'!AH15+'統計表(完成)'!AH53)-#REF!)</f>
        <v>#REF!</v>
      </c>
      <c r="AG14" s="202" t="e">
        <f>IF('統計表(完成)'!AI15+'統計表(完成)'!AI53=#REF!,"TRUE",('統計表(完成)'!AI15+'統計表(完成)'!AI53)-#REF!)</f>
        <v>#REF!</v>
      </c>
      <c r="AH14" s="202" t="e">
        <f>IF('統計表(完成)'!AJ15+'統計表(完成)'!AJ53=#REF!,"TRUE",('統計表(完成)'!AJ15+'統計表(完成)'!AJ53)-#REF!)</f>
        <v>#REF!</v>
      </c>
      <c r="AI14" s="202" t="e">
        <f>IF('統計表(完成)'!AK15+'統計表(完成)'!AK53=#REF!,"TRUE",('統計表(完成)'!AK15+'統計表(完成)'!AK53)-#REF!)</f>
        <v>#REF!</v>
      </c>
      <c r="AJ14" s="202" t="e">
        <f>IF('統計表(完成)'!AL15+'統計表(完成)'!AL53=#REF!,"TRUE",('統計表(完成)'!AL15+'統計表(完成)'!AL53)-#REF!)</f>
        <v>#REF!</v>
      </c>
      <c r="AK14" s="202" t="e">
        <f>IF('統計表(完成)'!AM15+'統計表(完成)'!AM53=#REF!,"TRUE",('統計表(完成)'!AM15+'統計表(完成)'!AM53)-#REF!)</f>
        <v>#REF!</v>
      </c>
      <c r="AL14" s="202" t="e">
        <f>IF('統計表(完成)'!AN15+'統計表(完成)'!AN53=#REF!,"TRUE",('統計表(完成)'!AN15+'統計表(完成)'!AN53)-#REF!)</f>
        <v>#REF!</v>
      </c>
      <c r="AM14" s="202" t="e">
        <f>IF('統計表(完成)'!AO15+'統計表(完成)'!AO53=#REF!,"TRUE",('統計表(完成)'!AO15+'統計表(完成)'!AO53)-#REF!)</f>
        <v>#REF!</v>
      </c>
      <c r="AN14" s="203"/>
      <c r="AO14" s="204" t="e">
        <f>IF('統計表(完成)'!CD15+'統計表(完成)'!CD53=#REF!,"TRUE",('統計表(完成)'!CD15+'統計表(完成)'!CD53)-#REF!)</f>
        <v>#REF!</v>
      </c>
      <c r="AP14" s="204" t="e">
        <f>IF('統計表(完成)'!CE15+'統計表(完成)'!CE53=#REF!,"TRUE",('統計表(完成)'!CE15+'統計表(完成)'!CE53)-#REF!)</f>
        <v>#REF!</v>
      </c>
      <c r="AQ14" s="204" t="e">
        <f>IF('統計表(完成)'!CF15+'統計表(完成)'!CF53=#REF!,"TRUE",('統計表(完成)'!CF15+'統計表(完成)'!CF53)-#REF!)</f>
        <v>#REF!</v>
      </c>
      <c r="AR14" s="204" t="e">
        <f>IF('統計表(完成)'!CG15+'統計表(完成)'!CG53=#REF!,"TRUE",('統計表(完成)'!CG15+'統計表(完成)'!CG53)-#REF!)</f>
        <v>#REF!</v>
      </c>
      <c r="AS14" s="204" t="e">
        <f>IF('統計表(完成)'!CH15+'統計表(完成)'!CH53=#REF!,"TRUE",('統計表(完成)'!CH15+'統計表(完成)'!CH53)-#REF!)</f>
        <v>#REF!</v>
      </c>
      <c r="AT14" s="204" t="e">
        <f>IF('統計表(完成)'!CI15+'統計表(完成)'!CI53=#REF!,"TRUE",('統計表(完成)'!CI15+'統計表(完成)'!CI53)-#REF!)</f>
        <v>#REF!</v>
      </c>
      <c r="AU14" s="203"/>
      <c r="AV14" s="203"/>
      <c r="AW14" s="204"/>
      <c r="AX14" s="203"/>
      <c r="AY14" s="203" t="e">
        <f>IF('統計表(完成)'!CB15+'統計表(完成)'!CS15=#REF!,"TRUE",('統計表(完成)'!CB15+'統計表(完成)'!CS15)-#REF!)</f>
        <v>#REF!</v>
      </c>
      <c r="AZ14" s="203"/>
      <c r="BA14" s="203"/>
      <c r="BB14" s="204"/>
      <c r="BC14" s="204"/>
      <c r="BD14" s="204"/>
      <c r="BE14" s="203"/>
      <c r="BF14" s="204" t="e">
        <f>IF('統計表(完成)'!AP53+'統計表(完成)'!CK53=(-#REF!),"TRUE",-('統計表(完成)'!AP53+'統計表(完成)'!CK53)-#REF!)</f>
        <v>#REF!</v>
      </c>
      <c r="BG14" s="203"/>
      <c r="BH14" s="209"/>
    </row>
    <row r="15" spans="1:60" ht="18" customHeight="1" x14ac:dyDescent="0.4">
      <c r="A15" s="147" t="s">
        <v>106</v>
      </c>
      <c r="B15" s="148" t="s">
        <v>19</v>
      </c>
      <c r="C15" s="196" t="e">
        <f>IF('統計表(完成)'!E16+'統計表(完成)'!E54=#REF!,"TRUE",('統計表(完成)'!E16+'統計表(完成)'!E54)-#REF!)</f>
        <v>#REF!</v>
      </c>
      <c r="D15" s="196" t="e">
        <f>IF('統計表(完成)'!F16+'統計表(完成)'!F54=#REF!,"TRUE",('統計表(完成)'!F16+'統計表(完成)'!F54)-#REF!)</f>
        <v>#REF!</v>
      </c>
      <c r="E15" s="196" t="e">
        <f>IF('統計表(完成)'!G16+'統計表(完成)'!G54=#REF!,"TRUE",('統計表(完成)'!G16+'統計表(完成)'!G54)-#REF!)</f>
        <v>#REF!</v>
      </c>
      <c r="F15" s="196" t="e">
        <f>IF('統計表(完成)'!H16+'統計表(完成)'!H54=#REF!,"TRUE",('統計表(完成)'!H16+'統計表(完成)'!H54)-#REF!)</f>
        <v>#REF!</v>
      </c>
      <c r="G15" s="196" t="e">
        <f>IF('統計表(完成)'!I16+'統計表(完成)'!I54=#REF!,"TRUE",('統計表(完成)'!I16+'統計表(完成)'!I54)-#REF!)</f>
        <v>#REF!</v>
      </c>
      <c r="H15" s="196" t="e">
        <f>IF('統計表(完成)'!J16+'統計表(完成)'!J54=#REF!,"TRUE",('統計表(完成)'!J16+'統計表(完成)'!J54)-#REF!)</f>
        <v>#REF!</v>
      </c>
      <c r="I15" s="196" t="e">
        <f>IF('統計表(完成)'!K16+'統計表(完成)'!K54=#REF!,"TRUE",('統計表(完成)'!K16+'統計表(完成)'!K54)-#REF!)</f>
        <v>#REF!</v>
      </c>
      <c r="J15" s="196" t="e">
        <f>IF('統計表(完成)'!L16+'統計表(完成)'!L54=#REF!,"TRUE",('統計表(完成)'!L16+'統計表(完成)'!L54)-#REF!)</f>
        <v>#REF!</v>
      </c>
      <c r="K15" s="196" t="e">
        <f>IF('統計表(完成)'!M16+'統計表(完成)'!M54=#REF!,"TRUE",('統計表(完成)'!M16+'統計表(完成)'!M54)-#REF!)</f>
        <v>#REF!</v>
      </c>
      <c r="L15" s="196" t="e">
        <f>IF('統計表(完成)'!N16+'統計表(完成)'!N54=#REF!,"TRUE",('統計表(完成)'!N16+'統計表(完成)'!N54)-#REF!)</f>
        <v>#REF!</v>
      </c>
      <c r="M15" s="196" t="e">
        <f>IF('統計表(完成)'!O16+'統計表(完成)'!O54=#REF!,"TRUE",('統計表(完成)'!O16+'統計表(完成)'!O54)-#REF!)</f>
        <v>#REF!</v>
      </c>
      <c r="N15" s="196" t="e">
        <f>IF('統計表(完成)'!P16+'統計表(完成)'!P54=#REF!,"TRUE",('統計表(完成)'!P16+'統計表(完成)'!P54)-#REF!)</f>
        <v>#REF!</v>
      </c>
      <c r="O15" s="196" t="e">
        <f>IF('統計表(完成)'!Q16+'統計表(完成)'!Q54=#REF!,"TRUE",('統計表(完成)'!Q16+'統計表(完成)'!Q54)-#REF!)</f>
        <v>#REF!</v>
      </c>
      <c r="P15" s="196" t="e">
        <f>IF('統計表(完成)'!R16+'統計表(完成)'!R54=#REF!,"TRUE",('統計表(完成)'!R16+'統計表(完成)'!R54)-#REF!)</f>
        <v>#REF!</v>
      </c>
      <c r="Q15" s="196" t="e">
        <f>IF('統計表(完成)'!S16+'統計表(完成)'!S54=#REF!,"TRUE",('統計表(完成)'!S16+'統計表(完成)'!S54)-#REF!)</f>
        <v>#REF!</v>
      </c>
      <c r="R15" s="196" t="e">
        <f>IF('統計表(完成)'!T16+'統計表(完成)'!T54=#REF!,"TRUE",('統計表(完成)'!T16+'統計表(完成)'!T54)-#REF!)</f>
        <v>#REF!</v>
      </c>
      <c r="S15" s="196" t="e">
        <f>IF('統計表(完成)'!U16+'統計表(完成)'!U54=#REF!,"TRUE",('統計表(完成)'!U16+'統計表(完成)'!U54)-#REF!)</f>
        <v>#REF!</v>
      </c>
      <c r="T15" s="196" t="e">
        <f>IF('統計表(完成)'!V16+'統計表(完成)'!V54=#REF!,"TRUE",('統計表(完成)'!V16+'統計表(完成)'!V54)-#REF!)</f>
        <v>#REF!</v>
      </c>
      <c r="U15" s="196" t="e">
        <f>IF('統計表(完成)'!W16+'統計表(完成)'!W54=#REF!,"TRUE",('統計表(完成)'!W16+'統計表(完成)'!W54)-#REF!)</f>
        <v>#REF!</v>
      </c>
      <c r="V15" s="196" t="e">
        <f>IF('統計表(完成)'!X16+'統計表(完成)'!X54=#REF!,"TRUE",('統計表(完成)'!X16+'統計表(完成)'!X54)-#REF!)</f>
        <v>#REF!</v>
      </c>
      <c r="W15" s="196" t="e">
        <f>IF('統計表(完成)'!Y16+'統計表(完成)'!Y54=#REF!,"TRUE",('統計表(完成)'!Y16+'統計表(完成)'!Y54)-#REF!)</f>
        <v>#REF!</v>
      </c>
      <c r="X15" s="196" t="e">
        <f>IF('統計表(完成)'!Z16+'統計表(完成)'!Z54=#REF!,"TRUE",('統計表(完成)'!Z16+'統計表(完成)'!Z54)-#REF!)</f>
        <v>#REF!</v>
      </c>
      <c r="Y15" s="196" t="e">
        <f>IF('統計表(完成)'!AA16+'統計表(完成)'!AA54=#REF!,"TRUE",('統計表(完成)'!AA16+'統計表(完成)'!AA54)-#REF!)</f>
        <v>#REF!</v>
      </c>
      <c r="Z15" s="196" t="e">
        <f>IF('統計表(完成)'!AB16+'統計表(完成)'!AB54=#REF!,"TRUE",('統計表(完成)'!AB16+'統計表(完成)'!AB54)-#REF!)</f>
        <v>#REF!</v>
      </c>
      <c r="AA15" s="196" t="e">
        <f>IF('統計表(完成)'!AC16+'統計表(完成)'!AC54=#REF!,"TRUE",('統計表(完成)'!AC16+'統計表(完成)'!AC54)-#REF!)</f>
        <v>#REF!</v>
      </c>
      <c r="AB15" s="196" t="e">
        <f>IF('統計表(完成)'!AD16+'統計表(完成)'!AD54=#REF!,"TRUE",('統計表(完成)'!AD16+'統計表(完成)'!AD54)-#REF!)</f>
        <v>#REF!</v>
      </c>
      <c r="AC15" s="196" t="e">
        <f>IF('統計表(完成)'!AE16+'統計表(完成)'!AE54=#REF!,"TRUE",('統計表(完成)'!AE16+'統計表(完成)'!AE54)-#REF!)</f>
        <v>#REF!</v>
      </c>
      <c r="AD15" s="196" t="e">
        <f>IF('統計表(完成)'!AF16+'統計表(完成)'!AF54=#REF!,"TRUE",('統計表(完成)'!AF16+'統計表(完成)'!AF54)-#REF!)</f>
        <v>#REF!</v>
      </c>
      <c r="AE15" s="196" t="e">
        <f>IF('統計表(完成)'!AG16+'統計表(完成)'!AG54=#REF!,"TRUE",('統計表(完成)'!AG16+'統計表(完成)'!AG54)-#REF!)</f>
        <v>#REF!</v>
      </c>
      <c r="AF15" s="196" t="e">
        <f>IF('統計表(完成)'!AH16+'統計表(完成)'!AH54=#REF!,"TRUE",('統計表(完成)'!AH16+'統計表(完成)'!AH54)-#REF!)</f>
        <v>#REF!</v>
      </c>
      <c r="AG15" s="196" t="e">
        <f>IF('統計表(完成)'!AI16+'統計表(完成)'!AI54=#REF!,"TRUE",('統計表(完成)'!AI16+'統計表(完成)'!AI54)-#REF!)</f>
        <v>#REF!</v>
      </c>
      <c r="AH15" s="196" t="e">
        <f>IF('統計表(完成)'!AJ16+'統計表(完成)'!AJ54=#REF!,"TRUE",('統計表(完成)'!AJ16+'統計表(完成)'!AJ54)-#REF!)</f>
        <v>#REF!</v>
      </c>
      <c r="AI15" s="196" t="e">
        <f>IF('統計表(完成)'!AK16+'統計表(完成)'!AK54=#REF!,"TRUE",('統計表(完成)'!AK16+'統計表(完成)'!AK54)-#REF!)</f>
        <v>#REF!</v>
      </c>
      <c r="AJ15" s="196" t="e">
        <f>IF('統計表(完成)'!AL16+'統計表(完成)'!AL54=#REF!,"TRUE",('統計表(完成)'!AL16+'統計表(完成)'!AL54)-#REF!)</f>
        <v>#REF!</v>
      </c>
      <c r="AK15" s="196" t="e">
        <f>IF('統計表(完成)'!AM16+'統計表(完成)'!AM54=#REF!,"TRUE",('統計表(完成)'!AM16+'統計表(完成)'!AM54)-#REF!)</f>
        <v>#REF!</v>
      </c>
      <c r="AL15" s="196" t="e">
        <f>IF('統計表(完成)'!AN16+'統計表(完成)'!AN54=#REF!,"TRUE",('統計表(完成)'!AN16+'統計表(完成)'!AN54)-#REF!)</f>
        <v>#REF!</v>
      </c>
      <c r="AM15" s="196" t="e">
        <f>IF('統計表(完成)'!AO16+'統計表(完成)'!AO54=#REF!,"TRUE",('統計表(完成)'!AO16+'統計表(完成)'!AO54)-#REF!)</f>
        <v>#REF!</v>
      </c>
      <c r="AN15" s="197"/>
      <c r="AO15" s="198" t="e">
        <f>IF('統計表(完成)'!CD16+'統計表(完成)'!CD54=#REF!,"TRUE",('統計表(完成)'!CD16+'統計表(完成)'!CD54)-#REF!)</f>
        <v>#REF!</v>
      </c>
      <c r="AP15" s="198" t="e">
        <f>IF('統計表(完成)'!CE16+'統計表(完成)'!CE54=#REF!,"TRUE",('統計表(完成)'!CE16+'統計表(完成)'!CE54)-#REF!)</f>
        <v>#REF!</v>
      </c>
      <c r="AQ15" s="198" t="e">
        <f>IF('統計表(完成)'!CF16+'統計表(完成)'!CF54=#REF!,"TRUE",('統計表(完成)'!CF16+'統計表(完成)'!CF54)-#REF!)</f>
        <v>#REF!</v>
      </c>
      <c r="AR15" s="198" t="e">
        <f>IF('統計表(完成)'!CG16+'統計表(完成)'!CG54=#REF!,"TRUE",('統計表(完成)'!CG16+'統計表(完成)'!CG54)-#REF!)</f>
        <v>#REF!</v>
      </c>
      <c r="AS15" s="198" t="e">
        <f>IF('統計表(完成)'!CH16+'統計表(完成)'!CH54=#REF!,"TRUE",('統計表(完成)'!CH16+'統計表(完成)'!CH54)-#REF!)</f>
        <v>#REF!</v>
      </c>
      <c r="AT15" s="198" t="e">
        <f>IF('統計表(完成)'!CI16+'統計表(完成)'!CI54=#REF!,"TRUE",('統計表(完成)'!CI16+'統計表(完成)'!CI54)-#REF!)</f>
        <v>#REF!</v>
      </c>
      <c r="AU15" s="197"/>
      <c r="AV15" s="197"/>
      <c r="AW15" s="198"/>
      <c r="AX15" s="197"/>
      <c r="AY15" s="197" t="e">
        <f>IF('統計表(完成)'!CB16+'統計表(完成)'!CS16=#REF!,"TRUE",('統計表(完成)'!CB16+'統計表(完成)'!CS16)-#REF!)</f>
        <v>#REF!</v>
      </c>
      <c r="AZ15" s="197"/>
      <c r="BA15" s="197"/>
      <c r="BB15" s="198"/>
      <c r="BC15" s="198"/>
      <c r="BD15" s="198"/>
      <c r="BE15" s="197"/>
      <c r="BF15" s="198" t="e">
        <f>IF('統計表(完成)'!AP54+'統計表(完成)'!CK54=(-#REF!),"TRUE",-('統計表(完成)'!AP54+'統計表(完成)'!CK54)-#REF!)</f>
        <v>#REF!</v>
      </c>
      <c r="BG15" s="197"/>
      <c r="BH15" s="207"/>
    </row>
    <row r="16" spans="1:60" ht="18" customHeight="1" x14ac:dyDescent="0.4">
      <c r="A16" s="147" t="s">
        <v>107</v>
      </c>
      <c r="B16" s="148" t="s">
        <v>20</v>
      </c>
      <c r="C16" s="196" t="e">
        <f>IF('統計表(完成)'!E17+'統計表(完成)'!E55=#REF!,"TRUE",('統計表(完成)'!E17+'統計表(完成)'!E55)-#REF!)</f>
        <v>#REF!</v>
      </c>
      <c r="D16" s="196" t="e">
        <f>IF('統計表(完成)'!F17+'統計表(完成)'!F55=#REF!,"TRUE",('統計表(完成)'!F17+'統計表(完成)'!F55)-#REF!)</f>
        <v>#REF!</v>
      </c>
      <c r="E16" s="196" t="e">
        <f>IF('統計表(完成)'!G17+'統計表(完成)'!G55=#REF!,"TRUE",('統計表(完成)'!G17+'統計表(完成)'!G55)-#REF!)</f>
        <v>#REF!</v>
      </c>
      <c r="F16" s="196" t="e">
        <f>IF('統計表(完成)'!H17+'統計表(完成)'!H55=#REF!,"TRUE",('統計表(完成)'!H17+'統計表(完成)'!H55)-#REF!)</f>
        <v>#REF!</v>
      </c>
      <c r="G16" s="196" t="e">
        <f>IF('統計表(完成)'!I17+'統計表(完成)'!I55=#REF!,"TRUE",('統計表(完成)'!I17+'統計表(完成)'!I55)-#REF!)</f>
        <v>#REF!</v>
      </c>
      <c r="H16" s="196" t="e">
        <f>IF('統計表(完成)'!J17+'統計表(完成)'!J55=#REF!,"TRUE",('統計表(完成)'!J17+'統計表(完成)'!J55)-#REF!)</f>
        <v>#REF!</v>
      </c>
      <c r="I16" s="196" t="e">
        <f>IF('統計表(完成)'!K17+'統計表(完成)'!K55=#REF!,"TRUE",('統計表(完成)'!K17+'統計表(完成)'!K55)-#REF!)</f>
        <v>#REF!</v>
      </c>
      <c r="J16" s="196" t="e">
        <f>IF('統計表(完成)'!L17+'統計表(完成)'!L55=#REF!,"TRUE",('統計表(完成)'!L17+'統計表(完成)'!L55)-#REF!)</f>
        <v>#REF!</v>
      </c>
      <c r="K16" s="196" t="e">
        <f>IF('統計表(完成)'!M17+'統計表(完成)'!M55=#REF!,"TRUE",('統計表(完成)'!M17+'統計表(完成)'!M55)-#REF!)</f>
        <v>#REF!</v>
      </c>
      <c r="L16" s="196" t="e">
        <f>IF('統計表(完成)'!N17+'統計表(完成)'!N55=#REF!,"TRUE",('統計表(完成)'!N17+'統計表(完成)'!N55)-#REF!)</f>
        <v>#REF!</v>
      </c>
      <c r="M16" s="196" t="e">
        <f>IF('統計表(完成)'!O17+'統計表(完成)'!O55=#REF!,"TRUE",('統計表(完成)'!O17+'統計表(完成)'!O55)-#REF!)</f>
        <v>#REF!</v>
      </c>
      <c r="N16" s="196" t="e">
        <f>IF('統計表(完成)'!P17+'統計表(完成)'!P55=#REF!,"TRUE",('統計表(完成)'!P17+'統計表(完成)'!P55)-#REF!)</f>
        <v>#REF!</v>
      </c>
      <c r="O16" s="196" t="e">
        <f>IF('統計表(完成)'!Q17+'統計表(完成)'!Q55=#REF!,"TRUE",('統計表(完成)'!Q17+'統計表(完成)'!Q55)-#REF!)</f>
        <v>#REF!</v>
      </c>
      <c r="P16" s="196" t="e">
        <f>IF('統計表(完成)'!R17+'統計表(完成)'!R55=#REF!,"TRUE",('統計表(完成)'!R17+'統計表(完成)'!R55)-#REF!)</f>
        <v>#REF!</v>
      </c>
      <c r="Q16" s="196" t="e">
        <f>IF('統計表(完成)'!S17+'統計表(完成)'!S55=#REF!,"TRUE",('統計表(完成)'!S17+'統計表(完成)'!S55)-#REF!)</f>
        <v>#REF!</v>
      </c>
      <c r="R16" s="196" t="e">
        <f>IF('統計表(完成)'!T17+'統計表(完成)'!T55=#REF!,"TRUE",('統計表(完成)'!T17+'統計表(完成)'!T55)-#REF!)</f>
        <v>#REF!</v>
      </c>
      <c r="S16" s="196" t="e">
        <f>IF('統計表(完成)'!U17+'統計表(完成)'!U55=#REF!,"TRUE",('統計表(完成)'!U17+'統計表(完成)'!U55)-#REF!)</f>
        <v>#REF!</v>
      </c>
      <c r="T16" s="196" t="e">
        <f>IF('統計表(完成)'!V17+'統計表(完成)'!V55=#REF!,"TRUE",('統計表(完成)'!V17+'統計表(完成)'!V55)-#REF!)</f>
        <v>#REF!</v>
      </c>
      <c r="U16" s="196" t="e">
        <f>IF('統計表(完成)'!W17+'統計表(完成)'!W55=#REF!,"TRUE",('統計表(完成)'!W17+'統計表(完成)'!W55)-#REF!)</f>
        <v>#REF!</v>
      </c>
      <c r="V16" s="196" t="e">
        <f>IF('統計表(完成)'!X17+'統計表(完成)'!X55=#REF!,"TRUE",('統計表(完成)'!X17+'統計表(完成)'!X55)-#REF!)</f>
        <v>#REF!</v>
      </c>
      <c r="W16" s="196" t="e">
        <f>IF('統計表(完成)'!Y17+'統計表(完成)'!Y55=#REF!,"TRUE",('統計表(完成)'!Y17+'統計表(完成)'!Y55)-#REF!)</f>
        <v>#REF!</v>
      </c>
      <c r="X16" s="196" t="e">
        <f>IF('統計表(完成)'!Z17+'統計表(完成)'!Z55=#REF!,"TRUE",('統計表(完成)'!Z17+'統計表(完成)'!Z55)-#REF!)</f>
        <v>#REF!</v>
      </c>
      <c r="Y16" s="196" t="e">
        <f>IF('統計表(完成)'!AA17+'統計表(完成)'!AA55=#REF!,"TRUE",('統計表(完成)'!AA17+'統計表(完成)'!AA55)-#REF!)</f>
        <v>#REF!</v>
      </c>
      <c r="Z16" s="196" t="e">
        <f>IF('統計表(完成)'!AB17+'統計表(完成)'!AB55=#REF!,"TRUE",('統計表(完成)'!AB17+'統計表(完成)'!AB55)-#REF!)</f>
        <v>#REF!</v>
      </c>
      <c r="AA16" s="196" t="e">
        <f>IF('統計表(完成)'!AC17+'統計表(完成)'!AC55=#REF!,"TRUE",('統計表(完成)'!AC17+'統計表(完成)'!AC55)-#REF!)</f>
        <v>#REF!</v>
      </c>
      <c r="AB16" s="196" t="e">
        <f>IF('統計表(完成)'!AD17+'統計表(完成)'!AD55=#REF!,"TRUE",('統計表(完成)'!AD17+'統計表(完成)'!AD55)-#REF!)</f>
        <v>#REF!</v>
      </c>
      <c r="AC16" s="196" t="e">
        <f>IF('統計表(完成)'!AE17+'統計表(完成)'!AE55=#REF!,"TRUE",('統計表(完成)'!AE17+'統計表(完成)'!AE55)-#REF!)</f>
        <v>#REF!</v>
      </c>
      <c r="AD16" s="196" t="e">
        <f>IF('統計表(完成)'!AF17+'統計表(完成)'!AF55=#REF!,"TRUE",('統計表(完成)'!AF17+'統計表(完成)'!AF55)-#REF!)</f>
        <v>#REF!</v>
      </c>
      <c r="AE16" s="196" t="e">
        <f>IF('統計表(完成)'!AG17+'統計表(完成)'!AG55=#REF!,"TRUE",('統計表(完成)'!AG17+'統計表(完成)'!AG55)-#REF!)</f>
        <v>#REF!</v>
      </c>
      <c r="AF16" s="196" t="e">
        <f>IF('統計表(完成)'!AH17+'統計表(完成)'!AH55=#REF!,"TRUE",('統計表(完成)'!AH17+'統計表(完成)'!AH55)-#REF!)</f>
        <v>#REF!</v>
      </c>
      <c r="AG16" s="196" t="e">
        <f>IF('統計表(完成)'!AI17+'統計表(完成)'!AI55=#REF!,"TRUE",('統計表(完成)'!AI17+'統計表(完成)'!AI55)-#REF!)</f>
        <v>#REF!</v>
      </c>
      <c r="AH16" s="196" t="e">
        <f>IF('統計表(完成)'!AJ17+'統計表(完成)'!AJ55=#REF!,"TRUE",('統計表(完成)'!AJ17+'統計表(完成)'!AJ55)-#REF!)</f>
        <v>#REF!</v>
      </c>
      <c r="AI16" s="196" t="e">
        <f>IF('統計表(完成)'!AK17+'統計表(完成)'!AK55=#REF!,"TRUE",('統計表(完成)'!AK17+'統計表(完成)'!AK55)-#REF!)</f>
        <v>#REF!</v>
      </c>
      <c r="AJ16" s="196" t="e">
        <f>IF('統計表(完成)'!AL17+'統計表(完成)'!AL55=#REF!,"TRUE",('統計表(完成)'!AL17+'統計表(完成)'!AL55)-#REF!)</f>
        <v>#REF!</v>
      </c>
      <c r="AK16" s="196" t="e">
        <f>IF('統計表(完成)'!AM17+'統計表(完成)'!AM55=#REF!,"TRUE",('統計表(完成)'!AM17+'統計表(完成)'!AM55)-#REF!)</f>
        <v>#REF!</v>
      </c>
      <c r="AL16" s="196" t="e">
        <f>IF('統計表(完成)'!AN17+'統計表(完成)'!AN55=#REF!,"TRUE",('統計表(完成)'!AN17+'統計表(完成)'!AN55)-#REF!)</f>
        <v>#REF!</v>
      </c>
      <c r="AM16" s="196" t="e">
        <f>IF('統計表(完成)'!AO17+'統計表(完成)'!AO55=#REF!,"TRUE",('統計表(完成)'!AO17+'統計表(完成)'!AO55)-#REF!)</f>
        <v>#REF!</v>
      </c>
      <c r="AN16" s="197"/>
      <c r="AO16" s="198" t="e">
        <f>IF('統計表(完成)'!CD17+'統計表(完成)'!CD55=#REF!,"TRUE",('統計表(完成)'!CD17+'統計表(完成)'!CD55)-#REF!)</f>
        <v>#REF!</v>
      </c>
      <c r="AP16" s="198" t="e">
        <f>IF('統計表(完成)'!CE17+'統計表(完成)'!CE55=#REF!,"TRUE",('統計表(完成)'!CE17+'統計表(完成)'!CE55)-#REF!)</f>
        <v>#REF!</v>
      </c>
      <c r="AQ16" s="198" t="e">
        <f>IF('統計表(完成)'!CF17+'統計表(完成)'!CF55=#REF!,"TRUE",('統計表(完成)'!CF17+'統計表(完成)'!CF55)-#REF!)</f>
        <v>#REF!</v>
      </c>
      <c r="AR16" s="198" t="e">
        <f>IF('統計表(完成)'!CG17+'統計表(完成)'!CG55=#REF!,"TRUE",('統計表(完成)'!CG17+'統計表(完成)'!CG55)-#REF!)</f>
        <v>#REF!</v>
      </c>
      <c r="AS16" s="198" t="e">
        <f>IF('統計表(完成)'!CH17+'統計表(完成)'!CH55=#REF!,"TRUE",('統計表(完成)'!CH17+'統計表(完成)'!CH55)-#REF!)</f>
        <v>#REF!</v>
      </c>
      <c r="AT16" s="198" t="e">
        <f>IF('統計表(完成)'!CI17+'統計表(完成)'!CI55=#REF!,"TRUE",('統計表(完成)'!CI17+'統計表(完成)'!CI55)-#REF!)</f>
        <v>#REF!</v>
      </c>
      <c r="AU16" s="197"/>
      <c r="AV16" s="197"/>
      <c r="AW16" s="198"/>
      <c r="AX16" s="197"/>
      <c r="AY16" s="197" t="e">
        <f>IF('統計表(完成)'!CB17+'統計表(完成)'!CS17=#REF!,"TRUE",('統計表(完成)'!CB17+'統計表(完成)'!CS17)-#REF!)</f>
        <v>#REF!</v>
      </c>
      <c r="AZ16" s="197"/>
      <c r="BA16" s="197"/>
      <c r="BB16" s="198"/>
      <c r="BC16" s="198"/>
      <c r="BD16" s="198"/>
      <c r="BE16" s="197"/>
      <c r="BF16" s="198" t="e">
        <f>IF('統計表(完成)'!AP55+'統計表(完成)'!CK55=(-#REF!),"TRUE",-('統計表(完成)'!AP55+'統計表(完成)'!CK55)-#REF!)</f>
        <v>#REF!</v>
      </c>
      <c r="BG16" s="197"/>
      <c r="BH16" s="207"/>
    </row>
    <row r="17" spans="1:60" ht="18" customHeight="1" x14ac:dyDescent="0.4">
      <c r="A17" s="147" t="s">
        <v>108</v>
      </c>
      <c r="B17" s="148" t="s">
        <v>21</v>
      </c>
      <c r="C17" s="196" t="e">
        <f>IF('統計表(完成)'!E18+'統計表(完成)'!E56=#REF!,"TRUE",('統計表(完成)'!E18+'統計表(完成)'!E56)-#REF!)</f>
        <v>#REF!</v>
      </c>
      <c r="D17" s="196" t="e">
        <f>IF('統計表(完成)'!F18+'統計表(完成)'!F56=#REF!,"TRUE",('統計表(完成)'!F18+'統計表(完成)'!F56)-#REF!)</f>
        <v>#REF!</v>
      </c>
      <c r="E17" s="196" t="e">
        <f>IF('統計表(完成)'!G18+'統計表(完成)'!G56=#REF!,"TRUE",('統計表(完成)'!G18+'統計表(完成)'!G56)-#REF!)</f>
        <v>#REF!</v>
      </c>
      <c r="F17" s="196" t="e">
        <f>IF('統計表(完成)'!H18+'統計表(完成)'!H56=#REF!,"TRUE",('統計表(完成)'!H18+'統計表(完成)'!H56)-#REF!)</f>
        <v>#REF!</v>
      </c>
      <c r="G17" s="196" t="e">
        <f>IF('統計表(完成)'!I18+'統計表(完成)'!I56=#REF!,"TRUE",('統計表(完成)'!I18+'統計表(完成)'!I56)-#REF!)</f>
        <v>#REF!</v>
      </c>
      <c r="H17" s="196" t="e">
        <f>IF('統計表(完成)'!J18+'統計表(完成)'!J56=#REF!,"TRUE",('統計表(完成)'!J18+'統計表(完成)'!J56)-#REF!)</f>
        <v>#REF!</v>
      </c>
      <c r="I17" s="196" t="e">
        <f>IF('統計表(完成)'!K18+'統計表(完成)'!K56=#REF!,"TRUE",('統計表(完成)'!K18+'統計表(完成)'!K56)-#REF!)</f>
        <v>#REF!</v>
      </c>
      <c r="J17" s="196" t="e">
        <f>IF('統計表(完成)'!L18+'統計表(完成)'!L56=#REF!,"TRUE",('統計表(完成)'!L18+'統計表(完成)'!L56)-#REF!)</f>
        <v>#REF!</v>
      </c>
      <c r="K17" s="196" t="e">
        <f>IF('統計表(完成)'!M18+'統計表(完成)'!M56=#REF!,"TRUE",('統計表(完成)'!M18+'統計表(完成)'!M56)-#REF!)</f>
        <v>#REF!</v>
      </c>
      <c r="L17" s="196" t="e">
        <f>IF('統計表(完成)'!N18+'統計表(完成)'!N56=#REF!,"TRUE",('統計表(完成)'!N18+'統計表(完成)'!N56)-#REF!)</f>
        <v>#REF!</v>
      </c>
      <c r="M17" s="196" t="e">
        <f>IF('統計表(完成)'!O18+'統計表(完成)'!O56=#REF!,"TRUE",('統計表(完成)'!O18+'統計表(完成)'!O56)-#REF!)</f>
        <v>#REF!</v>
      </c>
      <c r="N17" s="196" t="e">
        <f>IF('統計表(完成)'!P18+'統計表(完成)'!P56=#REF!,"TRUE",('統計表(完成)'!P18+'統計表(完成)'!P56)-#REF!)</f>
        <v>#REF!</v>
      </c>
      <c r="O17" s="196" t="e">
        <f>IF('統計表(完成)'!Q18+'統計表(完成)'!Q56=#REF!,"TRUE",('統計表(完成)'!Q18+'統計表(完成)'!Q56)-#REF!)</f>
        <v>#REF!</v>
      </c>
      <c r="P17" s="196" t="e">
        <f>IF('統計表(完成)'!R18+'統計表(完成)'!R56=#REF!,"TRUE",('統計表(完成)'!R18+'統計表(完成)'!R56)-#REF!)</f>
        <v>#REF!</v>
      </c>
      <c r="Q17" s="196" t="e">
        <f>IF('統計表(完成)'!S18+'統計表(完成)'!S56=#REF!,"TRUE",('統計表(完成)'!S18+'統計表(完成)'!S56)-#REF!)</f>
        <v>#REF!</v>
      </c>
      <c r="R17" s="196" t="e">
        <f>IF('統計表(完成)'!T18+'統計表(完成)'!T56=#REF!,"TRUE",('統計表(完成)'!T18+'統計表(完成)'!T56)-#REF!)</f>
        <v>#REF!</v>
      </c>
      <c r="S17" s="196" t="e">
        <f>IF('統計表(完成)'!U18+'統計表(完成)'!U56=#REF!,"TRUE",('統計表(完成)'!U18+'統計表(完成)'!U56)-#REF!)</f>
        <v>#REF!</v>
      </c>
      <c r="T17" s="196" t="e">
        <f>IF('統計表(完成)'!V18+'統計表(完成)'!V56=#REF!,"TRUE",('統計表(完成)'!V18+'統計表(完成)'!V56)-#REF!)</f>
        <v>#REF!</v>
      </c>
      <c r="U17" s="196" t="e">
        <f>IF('統計表(完成)'!W18+'統計表(完成)'!W56=#REF!,"TRUE",('統計表(完成)'!W18+'統計表(完成)'!W56)-#REF!)</f>
        <v>#REF!</v>
      </c>
      <c r="V17" s="196" t="e">
        <f>IF('統計表(完成)'!X18+'統計表(完成)'!X56=#REF!,"TRUE",('統計表(完成)'!X18+'統計表(完成)'!X56)-#REF!)</f>
        <v>#REF!</v>
      </c>
      <c r="W17" s="196" t="e">
        <f>IF('統計表(完成)'!Y18+'統計表(完成)'!Y56=#REF!,"TRUE",('統計表(完成)'!Y18+'統計表(完成)'!Y56)-#REF!)</f>
        <v>#REF!</v>
      </c>
      <c r="X17" s="196" t="e">
        <f>IF('統計表(完成)'!Z18+'統計表(完成)'!Z56=#REF!,"TRUE",('統計表(完成)'!Z18+'統計表(完成)'!Z56)-#REF!)</f>
        <v>#REF!</v>
      </c>
      <c r="Y17" s="196" t="e">
        <f>IF('統計表(完成)'!AA18+'統計表(完成)'!AA56=#REF!,"TRUE",('統計表(完成)'!AA18+'統計表(完成)'!AA56)-#REF!)</f>
        <v>#REF!</v>
      </c>
      <c r="Z17" s="196" t="e">
        <f>IF('統計表(完成)'!AB18+'統計表(完成)'!AB56=#REF!,"TRUE",('統計表(完成)'!AB18+'統計表(完成)'!AB56)-#REF!)</f>
        <v>#REF!</v>
      </c>
      <c r="AA17" s="196" t="e">
        <f>IF('統計表(完成)'!AC18+'統計表(完成)'!AC56=#REF!,"TRUE",('統計表(完成)'!AC18+'統計表(完成)'!AC56)-#REF!)</f>
        <v>#REF!</v>
      </c>
      <c r="AB17" s="196" t="e">
        <f>IF('統計表(完成)'!AD18+'統計表(完成)'!AD56=#REF!,"TRUE",('統計表(完成)'!AD18+'統計表(完成)'!AD56)-#REF!)</f>
        <v>#REF!</v>
      </c>
      <c r="AC17" s="196" t="e">
        <f>IF('統計表(完成)'!AE18+'統計表(完成)'!AE56=#REF!,"TRUE",('統計表(完成)'!AE18+'統計表(完成)'!AE56)-#REF!)</f>
        <v>#REF!</v>
      </c>
      <c r="AD17" s="196" t="e">
        <f>IF('統計表(完成)'!AF18+'統計表(完成)'!AF56=#REF!,"TRUE",('統計表(完成)'!AF18+'統計表(完成)'!AF56)-#REF!)</f>
        <v>#REF!</v>
      </c>
      <c r="AE17" s="196" t="e">
        <f>IF('統計表(完成)'!AG18+'統計表(完成)'!AG56=#REF!,"TRUE",('統計表(完成)'!AG18+'統計表(完成)'!AG56)-#REF!)</f>
        <v>#REF!</v>
      </c>
      <c r="AF17" s="196" t="e">
        <f>IF('統計表(完成)'!AH18+'統計表(完成)'!AH56=#REF!,"TRUE",('統計表(完成)'!AH18+'統計表(完成)'!AH56)-#REF!)</f>
        <v>#REF!</v>
      </c>
      <c r="AG17" s="196" t="e">
        <f>IF('統計表(完成)'!AI18+'統計表(完成)'!AI56=#REF!,"TRUE",('統計表(完成)'!AI18+'統計表(完成)'!AI56)-#REF!)</f>
        <v>#REF!</v>
      </c>
      <c r="AH17" s="196" t="e">
        <f>IF('統計表(完成)'!AJ18+'統計表(完成)'!AJ56=#REF!,"TRUE",('統計表(完成)'!AJ18+'統計表(完成)'!AJ56)-#REF!)</f>
        <v>#REF!</v>
      </c>
      <c r="AI17" s="196" t="e">
        <f>IF('統計表(完成)'!AK18+'統計表(完成)'!AK56=#REF!,"TRUE",('統計表(完成)'!AK18+'統計表(完成)'!AK56)-#REF!)</f>
        <v>#REF!</v>
      </c>
      <c r="AJ17" s="196" t="e">
        <f>IF('統計表(完成)'!AL18+'統計表(完成)'!AL56=#REF!,"TRUE",('統計表(完成)'!AL18+'統計表(完成)'!AL56)-#REF!)</f>
        <v>#REF!</v>
      </c>
      <c r="AK17" s="196" t="e">
        <f>IF('統計表(完成)'!AM18+'統計表(完成)'!AM56=#REF!,"TRUE",('統計表(完成)'!AM18+'統計表(完成)'!AM56)-#REF!)</f>
        <v>#REF!</v>
      </c>
      <c r="AL17" s="196" t="e">
        <f>IF('統計表(完成)'!AN18+'統計表(完成)'!AN56=#REF!,"TRUE",('統計表(完成)'!AN18+'統計表(完成)'!AN56)-#REF!)</f>
        <v>#REF!</v>
      </c>
      <c r="AM17" s="196" t="e">
        <f>IF('統計表(完成)'!AO18+'統計表(完成)'!AO56=#REF!,"TRUE",('統計表(完成)'!AO18+'統計表(完成)'!AO56)-#REF!)</f>
        <v>#REF!</v>
      </c>
      <c r="AN17" s="197"/>
      <c r="AO17" s="198" t="e">
        <f>IF('統計表(完成)'!CD18+'統計表(完成)'!CD56=#REF!,"TRUE",('統計表(完成)'!CD18+'統計表(完成)'!CD56)-#REF!)</f>
        <v>#REF!</v>
      </c>
      <c r="AP17" s="198" t="e">
        <f>IF('統計表(完成)'!CE18+'統計表(完成)'!CE56=#REF!,"TRUE",('統計表(完成)'!CE18+'統計表(完成)'!CE56)-#REF!)</f>
        <v>#REF!</v>
      </c>
      <c r="AQ17" s="198" t="e">
        <f>IF('統計表(完成)'!CF18+'統計表(完成)'!CF56=#REF!,"TRUE",('統計表(完成)'!CF18+'統計表(完成)'!CF56)-#REF!)</f>
        <v>#REF!</v>
      </c>
      <c r="AR17" s="198" t="e">
        <f>IF('統計表(完成)'!CG18+'統計表(完成)'!CG56=#REF!,"TRUE",('統計表(完成)'!CG18+'統計表(完成)'!CG56)-#REF!)</f>
        <v>#REF!</v>
      </c>
      <c r="AS17" s="198" t="e">
        <f>IF('統計表(完成)'!CH18+'統計表(完成)'!CH56=#REF!,"TRUE",('統計表(完成)'!CH18+'統計表(完成)'!CH56)-#REF!)</f>
        <v>#REF!</v>
      </c>
      <c r="AT17" s="198" t="e">
        <f>IF('統計表(完成)'!CI18+'統計表(完成)'!CI56=#REF!,"TRUE",('統計表(完成)'!CI18+'統計表(完成)'!CI56)-#REF!)</f>
        <v>#REF!</v>
      </c>
      <c r="AU17" s="197"/>
      <c r="AV17" s="197"/>
      <c r="AW17" s="198"/>
      <c r="AX17" s="197"/>
      <c r="AY17" s="197" t="e">
        <f>IF('統計表(完成)'!CB18+'統計表(完成)'!CS18=#REF!,"TRUE",('統計表(完成)'!CB18+'統計表(完成)'!CS18)-#REF!)</f>
        <v>#REF!</v>
      </c>
      <c r="AZ17" s="197"/>
      <c r="BA17" s="197"/>
      <c r="BB17" s="198"/>
      <c r="BC17" s="198"/>
      <c r="BD17" s="198"/>
      <c r="BE17" s="197"/>
      <c r="BF17" s="198" t="e">
        <f>IF('統計表(完成)'!AP56+'統計表(完成)'!CK56=(-#REF!),"TRUE",-('統計表(完成)'!AP56+'統計表(完成)'!CK56)-#REF!)</f>
        <v>#REF!</v>
      </c>
      <c r="BG17" s="197"/>
      <c r="BH17" s="207"/>
    </row>
    <row r="18" spans="1:60" ht="18" customHeight="1" x14ac:dyDescent="0.4">
      <c r="A18" s="147" t="s">
        <v>109</v>
      </c>
      <c r="B18" s="148" t="s">
        <v>22</v>
      </c>
      <c r="C18" s="196" t="e">
        <f>IF('統計表(完成)'!E19+'統計表(完成)'!E57=#REF!,"TRUE",('統計表(完成)'!E19+'統計表(完成)'!E57)-#REF!)</f>
        <v>#REF!</v>
      </c>
      <c r="D18" s="196" t="e">
        <f>IF('統計表(完成)'!F19+'統計表(完成)'!F57=#REF!,"TRUE",('統計表(完成)'!F19+'統計表(完成)'!F57)-#REF!)</f>
        <v>#REF!</v>
      </c>
      <c r="E18" s="196" t="e">
        <f>IF('統計表(完成)'!G19+'統計表(完成)'!G57=#REF!,"TRUE",('統計表(完成)'!G19+'統計表(完成)'!G57)-#REF!)</f>
        <v>#REF!</v>
      </c>
      <c r="F18" s="196" t="e">
        <f>IF('統計表(完成)'!H19+'統計表(完成)'!H57=#REF!,"TRUE",('統計表(完成)'!H19+'統計表(完成)'!H57)-#REF!)</f>
        <v>#REF!</v>
      </c>
      <c r="G18" s="196" t="e">
        <f>IF('統計表(完成)'!I19+'統計表(完成)'!I57=#REF!,"TRUE",('統計表(完成)'!I19+'統計表(完成)'!I57)-#REF!)</f>
        <v>#REF!</v>
      </c>
      <c r="H18" s="196" t="e">
        <f>IF('統計表(完成)'!J19+'統計表(完成)'!J57=#REF!,"TRUE",('統計表(完成)'!J19+'統計表(完成)'!J57)-#REF!)</f>
        <v>#REF!</v>
      </c>
      <c r="I18" s="196" t="e">
        <f>IF('統計表(完成)'!K19+'統計表(完成)'!K57=#REF!,"TRUE",('統計表(完成)'!K19+'統計表(完成)'!K57)-#REF!)</f>
        <v>#REF!</v>
      </c>
      <c r="J18" s="196" t="e">
        <f>IF('統計表(完成)'!L19+'統計表(完成)'!L57=#REF!,"TRUE",('統計表(完成)'!L19+'統計表(完成)'!L57)-#REF!)</f>
        <v>#REF!</v>
      </c>
      <c r="K18" s="196" t="e">
        <f>IF('統計表(完成)'!M19+'統計表(完成)'!M57=#REF!,"TRUE",('統計表(完成)'!M19+'統計表(完成)'!M57)-#REF!)</f>
        <v>#REF!</v>
      </c>
      <c r="L18" s="196" t="e">
        <f>IF('統計表(完成)'!N19+'統計表(完成)'!N57=#REF!,"TRUE",('統計表(完成)'!N19+'統計表(完成)'!N57)-#REF!)</f>
        <v>#REF!</v>
      </c>
      <c r="M18" s="196" t="e">
        <f>IF('統計表(完成)'!O19+'統計表(完成)'!O57=#REF!,"TRUE",('統計表(完成)'!O19+'統計表(完成)'!O57)-#REF!)</f>
        <v>#REF!</v>
      </c>
      <c r="N18" s="196" t="e">
        <f>IF('統計表(完成)'!P19+'統計表(完成)'!P57=#REF!,"TRUE",('統計表(完成)'!P19+'統計表(完成)'!P57)-#REF!)</f>
        <v>#REF!</v>
      </c>
      <c r="O18" s="196" t="e">
        <f>IF('統計表(完成)'!Q19+'統計表(完成)'!Q57=#REF!,"TRUE",('統計表(完成)'!Q19+'統計表(完成)'!Q57)-#REF!)</f>
        <v>#REF!</v>
      </c>
      <c r="P18" s="196" t="e">
        <f>IF('統計表(完成)'!R19+'統計表(完成)'!R57=#REF!,"TRUE",('統計表(完成)'!R19+'統計表(完成)'!R57)-#REF!)</f>
        <v>#REF!</v>
      </c>
      <c r="Q18" s="196" t="e">
        <f>IF('統計表(完成)'!S19+'統計表(完成)'!S57=#REF!,"TRUE",('統計表(完成)'!S19+'統計表(完成)'!S57)-#REF!)</f>
        <v>#REF!</v>
      </c>
      <c r="R18" s="196" t="e">
        <f>IF('統計表(完成)'!T19+'統計表(完成)'!T57=#REF!,"TRUE",('統計表(完成)'!T19+'統計表(完成)'!T57)-#REF!)</f>
        <v>#REF!</v>
      </c>
      <c r="S18" s="196" t="e">
        <f>IF('統計表(完成)'!U19+'統計表(完成)'!U57=#REF!,"TRUE",('統計表(完成)'!U19+'統計表(完成)'!U57)-#REF!)</f>
        <v>#REF!</v>
      </c>
      <c r="T18" s="196" t="e">
        <f>IF('統計表(完成)'!V19+'統計表(完成)'!V57=#REF!,"TRUE",('統計表(完成)'!V19+'統計表(完成)'!V57)-#REF!)</f>
        <v>#REF!</v>
      </c>
      <c r="U18" s="196" t="e">
        <f>IF('統計表(完成)'!W19+'統計表(完成)'!W57=#REF!,"TRUE",('統計表(完成)'!W19+'統計表(完成)'!W57)-#REF!)</f>
        <v>#REF!</v>
      </c>
      <c r="V18" s="196" t="e">
        <f>IF('統計表(完成)'!X19+'統計表(完成)'!X57=#REF!,"TRUE",('統計表(完成)'!X19+'統計表(完成)'!X57)-#REF!)</f>
        <v>#REF!</v>
      </c>
      <c r="W18" s="196" t="e">
        <f>IF('統計表(完成)'!Y19+'統計表(完成)'!Y57=#REF!,"TRUE",('統計表(完成)'!Y19+'統計表(完成)'!Y57)-#REF!)</f>
        <v>#REF!</v>
      </c>
      <c r="X18" s="196" t="e">
        <f>IF('統計表(完成)'!Z19+'統計表(完成)'!Z57=#REF!,"TRUE",('統計表(完成)'!Z19+'統計表(完成)'!Z57)-#REF!)</f>
        <v>#REF!</v>
      </c>
      <c r="Y18" s="196" t="e">
        <f>IF('統計表(完成)'!AA19+'統計表(完成)'!AA57=#REF!,"TRUE",('統計表(完成)'!AA19+'統計表(完成)'!AA57)-#REF!)</f>
        <v>#REF!</v>
      </c>
      <c r="Z18" s="196" t="e">
        <f>IF('統計表(完成)'!AB19+'統計表(完成)'!AB57=#REF!,"TRUE",('統計表(完成)'!AB19+'統計表(完成)'!AB57)-#REF!)</f>
        <v>#REF!</v>
      </c>
      <c r="AA18" s="196" t="e">
        <f>IF('統計表(完成)'!AC19+'統計表(完成)'!AC57=#REF!,"TRUE",('統計表(完成)'!AC19+'統計表(完成)'!AC57)-#REF!)</f>
        <v>#REF!</v>
      </c>
      <c r="AB18" s="196" t="e">
        <f>IF('統計表(完成)'!AD19+'統計表(完成)'!AD57=#REF!,"TRUE",('統計表(完成)'!AD19+'統計表(完成)'!AD57)-#REF!)</f>
        <v>#REF!</v>
      </c>
      <c r="AC18" s="196" t="e">
        <f>IF('統計表(完成)'!AE19+'統計表(完成)'!AE57=#REF!,"TRUE",('統計表(完成)'!AE19+'統計表(完成)'!AE57)-#REF!)</f>
        <v>#REF!</v>
      </c>
      <c r="AD18" s="196" t="e">
        <f>IF('統計表(完成)'!AF19+'統計表(完成)'!AF57=#REF!,"TRUE",('統計表(完成)'!AF19+'統計表(完成)'!AF57)-#REF!)</f>
        <v>#REF!</v>
      </c>
      <c r="AE18" s="196" t="e">
        <f>IF('統計表(完成)'!AG19+'統計表(完成)'!AG57=#REF!,"TRUE",('統計表(完成)'!AG19+'統計表(完成)'!AG57)-#REF!)</f>
        <v>#REF!</v>
      </c>
      <c r="AF18" s="196" t="e">
        <f>IF('統計表(完成)'!AH19+'統計表(完成)'!AH57=#REF!,"TRUE",('統計表(完成)'!AH19+'統計表(完成)'!AH57)-#REF!)</f>
        <v>#REF!</v>
      </c>
      <c r="AG18" s="196" t="e">
        <f>IF('統計表(完成)'!AI19+'統計表(完成)'!AI57=#REF!,"TRUE",('統計表(完成)'!AI19+'統計表(完成)'!AI57)-#REF!)</f>
        <v>#REF!</v>
      </c>
      <c r="AH18" s="196" t="e">
        <f>IF('統計表(完成)'!AJ19+'統計表(完成)'!AJ57=#REF!,"TRUE",('統計表(完成)'!AJ19+'統計表(完成)'!AJ57)-#REF!)</f>
        <v>#REF!</v>
      </c>
      <c r="AI18" s="196" t="e">
        <f>IF('統計表(完成)'!AK19+'統計表(完成)'!AK57=#REF!,"TRUE",('統計表(完成)'!AK19+'統計表(完成)'!AK57)-#REF!)</f>
        <v>#REF!</v>
      </c>
      <c r="AJ18" s="196" t="e">
        <f>IF('統計表(完成)'!AL19+'統計表(完成)'!AL57=#REF!,"TRUE",('統計表(完成)'!AL19+'統計表(完成)'!AL57)-#REF!)</f>
        <v>#REF!</v>
      </c>
      <c r="AK18" s="196" t="e">
        <f>IF('統計表(完成)'!AM19+'統計表(完成)'!AM57=#REF!,"TRUE",('統計表(完成)'!AM19+'統計表(完成)'!AM57)-#REF!)</f>
        <v>#REF!</v>
      </c>
      <c r="AL18" s="196" t="e">
        <f>IF('統計表(完成)'!AN19+'統計表(完成)'!AN57=#REF!,"TRUE",('統計表(完成)'!AN19+'統計表(完成)'!AN57)-#REF!)</f>
        <v>#REF!</v>
      </c>
      <c r="AM18" s="196" t="e">
        <f>IF('統計表(完成)'!AO19+'統計表(完成)'!AO57=#REF!,"TRUE",('統計表(完成)'!AO19+'統計表(完成)'!AO57)-#REF!)</f>
        <v>#REF!</v>
      </c>
      <c r="AN18" s="197"/>
      <c r="AO18" s="198" t="e">
        <f>IF('統計表(完成)'!CD19+'統計表(完成)'!CD57=#REF!,"TRUE",('統計表(完成)'!CD19+'統計表(完成)'!CD57)-#REF!)</f>
        <v>#REF!</v>
      </c>
      <c r="AP18" s="198" t="e">
        <f>IF('統計表(完成)'!CE19+'統計表(完成)'!CE57=#REF!,"TRUE",('統計表(完成)'!CE19+'統計表(完成)'!CE57)-#REF!)</f>
        <v>#REF!</v>
      </c>
      <c r="AQ18" s="198" t="e">
        <f>IF('統計表(完成)'!CF19+'統計表(完成)'!CF57=#REF!,"TRUE",('統計表(完成)'!CF19+'統計表(完成)'!CF57)-#REF!)</f>
        <v>#REF!</v>
      </c>
      <c r="AR18" s="198" t="e">
        <f>IF('統計表(完成)'!CG19+'統計表(完成)'!CG57=#REF!,"TRUE",('統計表(完成)'!CG19+'統計表(完成)'!CG57)-#REF!)</f>
        <v>#REF!</v>
      </c>
      <c r="AS18" s="198" t="e">
        <f>IF('統計表(完成)'!CH19+'統計表(完成)'!CH57=#REF!,"TRUE",('統計表(完成)'!CH19+'統計表(完成)'!CH57)-#REF!)</f>
        <v>#REF!</v>
      </c>
      <c r="AT18" s="198" t="e">
        <f>IF('統計表(完成)'!CI19+'統計表(完成)'!CI57=#REF!,"TRUE",('統計表(完成)'!CI19+'統計表(完成)'!CI57)-#REF!)</f>
        <v>#REF!</v>
      </c>
      <c r="AU18" s="197"/>
      <c r="AV18" s="197"/>
      <c r="AW18" s="198"/>
      <c r="AX18" s="197"/>
      <c r="AY18" s="197" t="e">
        <f>IF('統計表(完成)'!CB19+'統計表(完成)'!CS19=#REF!,"TRUE",('統計表(完成)'!CB19+'統計表(完成)'!CS19)-#REF!)</f>
        <v>#REF!</v>
      </c>
      <c r="AZ18" s="197"/>
      <c r="BA18" s="197"/>
      <c r="BB18" s="198"/>
      <c r="BC18" s="198"/>
      <c r="BD18" s="198"/>
      <c r="BE18" s="197"/>
      <c r="BF18" s="198" t="e">
        <f>IF('統計表(完成)'!AP57+'統計表(完成)'!CK57=(-#REF!),"TRUE",-('統計表(完成)'!AP57+'統計表(完成)'!CK57)-#REF!)</f>
        <v>#REF!</v>
      </c>
      <c r="BG18" s="197"/>
      <c r="BH18" s="207"/>
    </row>
    <row r="19" spans="1:60" ht="18" customHeight="1" x14ac:dyDescent="0.4">
      <c r="A19" s="147" t="s">
        <v>110</v>
      </c>
      <c r="B19" s="148" t="s">
        <v>23</v>
      </c>
      <c r="C19" s="196" t="e">
        <f>IF('統計表(完成)'!E20+'統計表(完成)'!E58=#REF!,"TRUE",('統計表(完成)'!E20+'統計表(完成)'!E58)-#REF!)</f>
        <v>#REF!</v>
      </c>
      <c r="D19" s="196" t="e">
        <f>IF('統計表(完成)'!F20+'統計表(完成)'!F58=#REF!,"TRUE",('統計表(完成)'!F20+'統計表(完成)'!F58)-#REF!)</f>
        <v>#REF!</v>
      </c>
      <c r="E19" s="196" t="e">
        <f>IF('統計表(完成)'!G20+'統計表(完成)'!G58=#REF!,"TRUE",('統計表(完成)'!G20+'統計表(完成)'!G58)-#REF!)</f>
        <v>#REF!</v>
      </c>
      <c r="F19" s="196" t="e">
        <f>IF('統計表(完成)'!H20+'統計表(完成)'!H58=#REF!,"TRUE",('統計表(完成)'!H20+'統計表(完成)'!H58)-#REF!)</f>
        <v>#REF!</v>
      </c>
      <c r="G19" s="196" t="e">
        <f>IF('統計表(完成)'!I20+'統計表(完成)'!I58=#REF!,"TRUE",('統計表(完成)'!I20+'統計表(完成)'!I58)-#REF!)</f>
        <v>#REF!</v>
      </c>
      <c r="H19" s="196" t="e">
        <f>IF('統計表(完成)'!J20+'統計表(完成)'!J58=#REF!,"TRUE",('統計表(完成)'!J20+'統計表(完成)'!J58)-#REF!)</f>
        <v>#REF!</v>
      </c>
      <c r="I19" s="196" t="e">
        <f>IF('統計表(完成)'!K20+'統計表(完成)'!K58=#REF!,"TRUE",('統計表(完成)'!K20+'統計表(完成)'!K58)-#REF!)</f>
        <v>#REF!</v>
      </c>
      <c r="J19" s="196" t="e">
        <f>IF('統計表(完成)'!L20+'統計表(完成)'!L58=#REF!,"TRUE",('統計表(完成)'!L20+'統計表(完成)'!L58)-#REF!)</f>
        <v>#REF!</v>
      </c>
      <c r="K19" s="196" t="e">
        <f>IF('統計表(完成)'!M20+'統計表(完成)'!M58=#REF!,"TRUE",('統計表(完成)'!M20+'統計表(完成)'!M58)-#REF!)</f>
        <v>#REF!</v>
      </c>
      <c r="L19" s="196" t="e">
        <f>IF('統計表(完成)'!N20+'統計表(完成)'!N58=#REF!,"TRUE",('統計表(完成)'!N20+'統計表(完成)'!N58)-#REF!)</f>
        <v>#REF!</v>
      </c>
      <c r="M19" s="196" t="e">
        <f>IF('統計表(完成)'!O20+'統計表(完成)'!O58=#REF!,"TRUE",('統計表(完成)'!O20+'統計表(完成)'!O58)-#REF!)</f>
        <v>#REF!</v>
      </c>
      <c r="N19" s="196" t="e">
        <f>IF('統計表(完成)'!P20+'統計表(完成)'!P58=#REF!,"TRUE",('統計表(完成)'!P20+'統計表(完成)'!P58)-#REF!)</f>
        <v>#REF!</v>
      </c>
      <c r="O19" s="196" t="e">
        <f>IF('統計表(完成)'!Q20+'統計表(完成)'!Q58=#REF!,"TRUE",('統計表(完成)'!Q20+'統計表(完成)'!Q58)-#REF!)</f>
        <v>#REF!</v>
      </c>
      <c r="P19" s="196" t="e">
        <f>IF('統計表(完成)'!R20+'統計表(完成)'!R58=#REF!,"TRUE",('統計表(完成)'!R20+'統計表(完成)'!R58)-#REF!)</f>
        <v>#REF!</v>
      </c>
      <c r="Q19" s="196" t="e">
        <f>IF('統計表(完成)'!S20+'統計表(完成)'!S58=#REF!,"TRUE",('統計表(完成)'!S20+'統計表(完成)'!S58)-#REF!)</f>
        <v>#REF!</v>
      </c>
      <c r="R19" s="196" t="e">
        <f>IF('統計表(完成)'!T20+'統計表(完成)'!T58=#REF!,"TRUE",('統計表(完成)'!T20+'統計表(完成)'!T58)-#REF!)</f>
        <v>#REF!</v>
      </c>
      <c r="S19" s="196" t="e">
        <f>IF('統計表(完成)'!U20+'統計表(完成)'!U58=#REF!,"TRUE",('統計表(完成)'!U20+'統計表(完成)'!U58)-#REF!)</f>
        <v>#REF!</v>
      </c>
      <c r="T19" s="196" t="e">
        <f>IF('統計表(完成)'!V20+'統計表(完成)'!V58=#REF!,"TRUE",('統計表(完成)'!V20+'統計表(完成)'!V58)-#REF!)</f>
        <v>#REF!</v>
      </c>
      <c r="U19" s="196" t="e">
        <f>IF('統計表(完成)'!W20+'統計表(完成)'!W58=#REF!,"TRUE",('統計表(完成)'!W20+'統計表(完成)'!W58)-#REF!)</f>
        <v>#REF!</v>
      </c>
      <c r="V19" s="196" t="e">
        <f>IF('統計表(完成)'!X20+'統計表(完成)'!X58=#REF!,"TRUE",('統計表(完成)'!X20+'統計表(完成)'!X58)-#REF!)</f>
        <v>#REF!</v>
      </c>
      <c r="W19" s="196" t="e">
        <f>IF('統計表(完成)'!Y20+'統計表(完成)'!Y58=#REF!,"TRUE",('統計表(完成)'!Y20+'統計表(完成)'!Y58)-#REF!)</f>
        <v>#REF!</v>
      </c>
      <c r="X19" s="196" t="e">
        <f>IF('統計表(完成)'!Z20+'統計表(完成)'!Z58=#REF!,"TRUE",('統計表(完成)'!Z20+'統計表(完成)'!Z58)-#REF!)</f>
        <v>#REF!</v>
      </c>
      <c r="Y19" s="196" t="e">
        <f>IF('統計表(完成)'!AA20+'統計表(完成)'!AA58=#REF!,"TRUE",('統計表(完成)'!AA20+'統計表(完成)'!AA58)-#REF!)</f>
        <v>#REF!</v>
      </c>
      <c r="Z19" s="196" t="e">
        <f>IF('統計表(完成)'!AB20+'統計表(完成)'!AB58=#REF!,"TRUE",('統計表(完成)'!AB20+'統計表(完成)'!AB58)-#REF!)</f>
        <v>#REF!</v>
      </c>
      <c r="AA19" s="196" t="e">
        <f>IF('統計表(完成)'!AC20+'統計表(完成)'!AC58=#REF!,"TRUE",('統計表(完成)'!AC20+'統計表(完成)'!AC58)-#REF!)</f>
        <v>#REF!</v>
      </c>
      <c r="AB19" s="196" t="e">
        <f>IF('統計表(完成)'!AD20+'統計表(完成)'!AD58=#REF!,"TRUE",('統計表(完成)'!AD20+'統計表(完成)'!AD58)-#REF!)</f>
        <v>#REF!</v>
      </c>
      <c r="AC19" s="196" t="e">
        <f>IF('統計表(完成)'!AE20+'統計表(完成)'!AE58=#REF!,"TRUE",('統計表(完成)'!AE20+'統計表(完成)'!AE58)-#REF!)</f>
        <v>#REF!</v>
      </c>
      <c r="AD19" s="196" t="e">
        <f>IF('統計表(完成)'!AF20+'統計表(完成)'!AF58=#REF!,"TRUE",('統計表(完成)'!AF20+'統計表(完成)'!AF58)-#REF!)</f>
        <v>#REF!</v>
      </c>
      <c r="AE19" s="196" t="e">
        <f>IF('統計表(完成)'!AG20+'統計表(完成)'!AG58=#REF!,"TRUE",('統計表(完成)'!AG20+'統計表(完成)'!AG58)-#REF!)</f>
        <v>#REF!</v>
      </c>
      <c r="AF19" s="196" t="e">
        <f>IF('統計表(完成)'!AH20+'統計表(完成)'!AH58=#REF!,"TRUE",('統計表(完成)'!AH20+'統計表(完成)'!AH58)-#REF!)</f>
        <v>#REF!</v>
      </c>
      <c r="AG19" s="196" t="e">
        <f>IF('統計表(完成)'!AI20+'統計表(完成)'!AI58=#REF!,"TRUE",('統計表(完成)'!AI20+'統計表(完成)'!AI58)-#REF!)</f>
        <v>#REF!</v>
      </c>
      <c r="AH19" s="196" t="e">
        <f>IF('統計表(完成)'!AJ20+'統計表(完成)'!AJ58=#REF!,"TRUE",('統計表(完成)'!AJ20+'統計表(完成)'!AJ58)-#REF!)</f>
        <v>#REF!</v>
      </c>
      <c r="AI19" s="196" t="e">
        <f>IF('統計表(完成)'!AK20+'統計表(完成)'!AK58=#REF!,"TRUE",('統計表(完成)'!AK20+'統計表(完成)'!AK58)-#REF!)</f>
        <v>#REF!</v>
      </c>
      <c r="AJ19" s="196" t="e">
        <f>IF('統計表(完成)'!AL20+'統計表(完成)'!AL58=#REF!,"TRUE",('統計表(完成)'!AL20+'統計表(完成)'!AL58)-#REF!)</f>
        <v>#REF!</v>
      </c>
      <c r="AK19" s="196" t="e">
        <f>IF('統計表(完成)'!AM20+'統計表(完成)'!AM58=#REF!,"TRUE",('統計表(完成)'!AM20+'統計表(完成)'!AM58)-#REF!)</f>
        <v>#REF!</v>
      </c>
      <c r="AL19" s="196" t="e">
        <f>IF('統計表(完成)'!AN20+'統計表(完成)'!AN58=#REF!,"TRUE",('統計表(完成)'!AN20+'統計表(完成)'!AN58)-#REF!)</f>
        <v>#REF!</v>
      </c>
      <c r="AM19" s="196" t="e">
        <f>IF('統計表(完成)'!AO20+'統計表(完成)'!AO58=#REF!,"TRUE",('統計表(完成)'!AO20+'統計表(完成)'!AO58)-#REF!)</f>
        <v>#REF!</v>
      </c>
      <c r="AN19" s="197"/>
      <c r="AO19" s="198" t="e">
        <f>IF('統計表(完成)'!CD20+'統計表(完成)'!CD58=#REF!,"TRUE",('統計表(完成)'!CD20+'統計表(完成)'!CD58)-#REF!)</f>
        <v>#REF!</v>
      </c>
      <c r="AP19" s="198" t="e">
        <f>IF('統計表(完成)'!CE20+'統計表(完成)'!CE58=#REF!,"TRUE",('統計表(完成)'!CE20+'統計表(完成)'!CE58)-#REF!)</f>
        <v>#REF!</v>
      </c>
      <c r="AQ19" s="198" t="e">
        <f>IF('統計表(完成)'!CF20+'統計表(完成)'!CF58=#REF!,"TRUE",('統計表(完成)'!CF20+'統計表(完成)'!CF58)-#REF!)</f>
        <v>#REF!</v>
      </c>
      <c r="AR19" s="198" t="e">
        <f>IF('統計表(完成)'!CG20+'統計表(完成)'!CG58=#REF!,"TRUE",('統計表(完成)'!CG20+'統計表(完成)'!CG58)-#REF!)</f>
        <v>#REF!</v>
      </c>
      <c r="AS19" s="198" t="e">
        <f>IF('統計表(完成)'!CH20+'統計表(完成)'!CH58=#REF!,"TRUE",('統計表(完成)'!CH20+'統計表(完成)'!CH58)-#REF!)</f>
        <v>#REF!</v>
      </c>
      <c r="AT19" s="198" t="e">
        <f>IF('統計表(完成)'!CI20+'統計表(完成)'!CI58=#REF!,"TRUE",('統計表(完成)'!CI20+'統計表(完成)'!CI58)-#REF!)</f>
        <v>#REF!</v>
      </c>
      <c r="AU19" s="197"/>
      <c r="AV19" s="197"/>
      <c r="AW19" s="198"/>
      <c r="AX19" s="197"/>
      <c r="AY19" s="197" t="e">
        <f>IF('統計表(完成)'!CB20+'統計表(完成)'!CS20=#REF!,"TRUE",('統計表(完成)'!CB20+'統計表(完成)'!CS20)-#REF!)</f>
        <v>#REF!</v>
      </c>
      <c r="AZ19" s="197"/>
      <c r="BA19" s="197"/>
      <c r="BB19" s="198"/>
      <c r="BC19" s="198"/>
      <c r="BD19" s="198"/>
      <c r="BE19" s="197"/>
      <c r="BF19" s="198" t="e">
        <f>IF('統計表(完成)'!AP58+'統計表(完成)'!CK58=(-#REF!),"TRUE",-('統計表(完成)'!AP58+'統計表(完成)'!CK58)-#REF!)</f>
        <v>#REF!</v>
      </c>
      <c r="BG19" s="197"/>
      <c r="BH19" s="207"/>
    </row>
    <row r="20" spans="1:60" ht="18" customHeight="1" x14ac:dyDescent="0.4">
      <c r="A20" s="149" t="s">
        <v>111</v>
      </c>
      <c r="B20" s="150" t="s">
        <v>84</v>
      </c>
      <c r="C20" s="199" t="e">
        <f>IF('統計表(完成)'!E21+'統計表(完成)'!E59=#REF!,"TRUE",('統計表(完成)'!E21+'統計表(完成)'!E59)-#REF!)</f>
        <v>#REF!</v>
      </c>
      <c r="D20" s="199" t="e">
        <f>IF('統計表(完成)'!F21+'統計表(完成)'!F59=#REF!,"TRUE",('統計表(完成)'!F21+'統計表(完成)'!F59)-#REF!)</f>
        <v>#REF!</v>
      </c>
      <c r="E20" s="199" t="e">
        <f>IF('統計表(完成)'!G21+'統計表(完成)'!G59=#REF!,"TRUE",('統計表(完成)'!G21+'統計表(完成)'!G59)-#REF!)</f>
        <v>#REF!</v>
      </c>
      <c r="F20" s="199" t="e">
        <f>IF('統計表(完成)'!H21+'統計表(完成)'!H59=#REF!,"TRUE",('統計表(完成)'!H21+'統計表(完成)'!H59)-#REF!)</f>
        <v>#REF!</v>
      </c>
      <c r="G20" s="199" t="e">
        <f>IF('統計表(完成)'!I21+'統計表(完成)'!I59=#REF!,"TRUE",('統計表(完成)'!I21+'統計表(完成)'!I59)-#REF!)</f>
        <v>#REF!</v>
      </c>
      <c r="H20" s="199" t="e">
        <f>IF('統計表(完成)'!J21+'統計表(完成)'!J59=#REF!,"TRUE",('統計表(完成)'!J21+'統計表(完成)'!J59)-#REF!)</f>
        <v>#REF!</v>
      </c>
      <c r="I20" s="199" t="e">
        <f>IF('統計表(完成)'!K21+'統計表(完成)'!K59=#REF!,"TRUE",('統計表(完成)'!K21+'統計表(完成)'!K59)-#REF!)</f>
        <v>#REF!</v>
      </c>
      <c r="J20" s="199" t="e">
        <f>IF('統計表(完成)'!L21+'統計表(完成)'!L59=#REF!,"TRUE",('統計表(完成)'!L21+'統計表(完成)'!L59)-#REF!)</f>
        <v>#REF!</v>
      </c>
      <c r="K20" s="199" t="e">
        <f>IF('統計表(完成)'!M21+'統計表(完成)'!M59=#REF!,"TRUE",('統計表(完成)'!M21+'統計表(完成)'!M59)-#REF!)</f>
        <v>#REF!</v>
      </c>
      <c r="L20" s="199" t="e">
        <f>IF('統計表(完成)'!N21+'統計表(完成)'!N59=#REF!,"TRUE",('統計表(完成)'!N21+'統計表(完成)'!N59)-#REF!)</f>
        <v>#REF!</v>
      </c>
      <c r="M20" s="199" t="e">
        <f>IF('統計表(完成)'!O21+'統計表(完成)'!O59=#REF!,"TRUE",('統計表(完成)'!O21+'統計表(完成)'!O59)-#REF!)</f>
        <v>#REF!</v>
      </c>
      <c r="N20" s="199" t="e">
        <f>IF('統計表(完成)'!P21+'統計表(完成)'!P59=#REF!,"TRUE",('統計表(完成)'!P21+'統計表(完成)'!P59)-#REF!)</f>
        <v>#REF!</v>
      </c>
      <c r="O20" s="199" t="e">
        <f>IF('統計表(完成)'!Q21+'統計表(完成)'!Q59=#REF!,"TRUE",('統計表(完成)'!Q21+'統計表(完成)'!Q59)-#REF!)</f>
        <v>#REF!</v>
      </c>
      <c r="P20" s="199" t="e">
        <f>IF('統計表(完成)'!R21+'統計表(完成)'!R59=#REF!,"TRUE",('統計表(完成)'!R21+'統計表(完成)'!R59)-#REF!)</f>
        <v>#REF!</v>
      </c>
      <c r="Q20" s="199" t="e">
        <f>IF('統計表(完成)'!S21+'統計表(完成)'!S59=#REF!,"TRUE",('統計表(完成)'!S21+'統計表(完成)'!S59)-#REF!)</f>
        <v>#REF!</v>
      </c>
      <c r="R20" s="199" t="e">
        <f>IF('統計表(完成)'!T21+'統計表(完成)'!T59=#REF!,"TRUE",('統計表(完成)'!T21+'統計表(完成)'!T59)-#REF!)</f>
        <v>#REF!</v>
      </c>
      <c r="S20" s="199" t="e">
        <f>IF('統計表(完成)'!U21+'統計表(完成)'!U59=#REF!,"TRUE",('統計表(完成)'!U21+'統計表(完成)'!U59)-#REF!)</f>
        <v>#REF!</v>
      </c>
      <c r="T20" s="199" t="e">
        <f>IF('統計表(完成)'!V21+'統計表(完成)'!V59=#REF!,"TRUE",('統計表(完成)'!V21+'統計表(完成)'!V59)-#REF!)</f>
        <v>#REF!</v>
      </c>
      <c r="U20" s="199" t="e">
        <f>IF('統計表(完成)'!W21+'統計表(完成)'!W59=#REF!,"TRUE",('統計表(完成)'!W21+'統計表(完成)'!W59)-#REF!)</f>
        <v>#REF!</v>
      </c>
      <c r="V20" s="199" t="e">
        <f>IF('統計表(完成)'!X21+'統計表(完成)'!X59=#REF!,"TRUE",('統計表(完成)'!X21+'統計表(完成)'!X59)-#REF!)</f>
        <v>#REF!</v>
      </c>
      <c r="W20" s="199" t="e">
        <f>IF('統計表(完成)'!Y21+'統計表(完成)'!Y59=#REF!,"TRUE",('統計表(完成)'!Y21+'統計表(完成)'!Y59)-#REF!)</f>
        <v>#REF!</v>
      </c>
      <c r="X20" s="199" t="e">
        <f>IF('統計表(完成)'!Z21+'統計表(完成)'!Z59=#REF!,"TRUE",('統計表(完成)'!Z21+'統計表(完成)'!Z59)-#REF!)</f>
        <v>#REF!</v>
      </c>
      <c r="Y20" s="199" t="e">
        <f>IF('統計表(完成)'!AA21+'統計表(完成)'!AA59=#REF!,"TRUE",('統計表(完成)'!AA21+'統計表(完成)'!AA59)-#REF!)</f>
        <v>#REF!</v>
      </c>
      <c r="Z20" s="199" t="e">
        <f>IF('統計表(完成)'!AB21+'統計表(完成)'!AB59=#REF!,"TRUE",('統計表(完成)'!AB21+'統計表(完成)'!AB59)-#REF!)</f>
        <v>#REF!</v>
      </c>
      <c r="AA20" s="199" t="e">
        <f>IF('統計表(完成)'!AC21+'統計表(完成)'!AC59=#REF!,"TRUE",('統計表(完成)'!AC21+'統計表(完成)'!AC59)-#REF!)</f>
        <v>#REF!</v>
      </c>
      <c r="AB20" s="199" t="e">
        <f>IF('統計表(完成)'!AD21+'統計表(完成)'!AD59=#REF!,"TRUE",('統計表(完成)'!AD21+'統計表(完成)'!AD59)-#REF!)</f>
        <v>#REF!</v>
      </c>
      <c r="AC20" s="199" t="e">
        <f>IF('統計表(完成)'!AE21+'統計表(完成)'!AE59=#REF!,"TRUE",('統計表(完成)'!AE21+'統計表(完成)'!AE59)-#REF!)</f>
        <v>#REF!</v>
      </c>
      <c r="AD20" s="199" t="e">
        <f>IF('統計表(完成)'!AF21+'統計表(完成)'!AF59=#REF!,"TRUE",('統計表(完成)'!AF21+'統計表(完成)'!AF59)-#REF!)</f>
        <v>#REF!</v>
      </c>
      <c r="AE20" s="199" t="e">
        <f>IF('統計表(完成)'!AG21+'統計表(完成)'!AG59=#REF!,"TRUE",('統計表(完成)'!AG21+'統計表(完成)'!AG59)-#REF!)</f>
        <v>#REF!</v>
      </c>
      <c r="AF20" s="199" t="e">
        <f>IF('統計表(完成)'!AH21+'統計表(完成)'!AH59=#REF!,"TRUE",('統計表(完成)'!AH21+'統計表(完成)'!AH59)-#REF!)</f>
        <v>#REF!</v>
      </c>
      <c r="AG20" s="199" t="e">
        <f>IF('統計表(完成)'!AI21+'統計表(完成)'!AI59=#REF!,"TRUE",('統計表(完成)'!AI21+'統計表(完成)'!AI59)-#REF!)</f>
        <v>#REF!</v>
      </c>
      <c r="AH20" s="199" t="e">
        <f>IF('統計表(完成)'!AJ21+'統計表(完成)'!AJ59=#REF!,"TRUE",('統計表(完成)'!AJ21+'統計表(完成)'!AJ59)-#REF!)</f>
        <v>#REF!</v>
      </c>
      <c r="AI20" s="199" t="e">
        <f>IF('統計表(完成)'!AK21+'統計表(完成)'!AK59=#REF!,"TRUE",('統計表(完成)'!AK21+'統計表(完成)'!AK59)-#REF!)</f>
        <v>#REF!</v>
      </c>
      <c r="AJ20" s="199" t="e">
        <f>IF('統計表(完成)'!AL21+'統計表(完成)'!AL59=#REF!,"TRUE",('統計表(完成)'!AL21+'統計表(完成)'!AL59)-#REF!)</f>
        <v>#REF!</v>
      </c>
      <c r="AK20" s="199" t="e">
        <f>IF('統計表(完成)'!AM21+'統計表(完成)'!AM59=#REF!,"TRUE",('統計表(完成)'!AM21+'統計表(完成)'!AM59)-#REF!)</f>
        <v>#REF!</v>
      </c>
      <c r="AL20" s="199" t="e">
        <f>IF('統計表(完成)'!AN21+'統計表(完成)'!AN59=#REF!,"TRUE",('統計表(完成)'!AN21+'統計表(完成)'!AN59)-#REF!)</f>
        <v>#REF!</v>
      </c>
      <c r="AM20" s="199" t="e">
        <f>IF('統計表(完成)'!AO21+'統計表(完成)'!AO59=#REF!,"TRUE",('統計表(完成)'!AO21+'統計表(完成)'!AO59)-#REF!)</f>
        <v>#REF!</v>
      </c>
      <c r="AN20" s="200"/>
      <c r="AO20" s="201" t="e">
        <f>IF('統計表(完成)'!CD21+'統計表(完成)'!CD59=#REF!,"TRUE",('統計表(完成)'!CD21+'統計表(完成)'!CD59)-#REF!)</f>
        <v>#REF!</v>
      </c>
      <c r="AP20" s="201" t="e">
        <f>IF('統計表(完成)'!CE21+'統計表(完成)'!CE59=#REF!,"TRUE",('統計表(完成)'!CE21+'統計表(完成)'!CE59)-#REF!)</f>
        <v>#REF!</v>
      </c>
      <c r="AQ20" s="201" t="e">
        <f>IF('統計表(完成)'!CF21+'統計表(完成)'!CF59=#REF!,"TRUE",('統計表(完成)'!CF21+'統計表(完成)'!CF59)-#REF!)</f>
        <v>#REF!</v>
      </c>
      <c r="AR20" s="201" t="e">
        <f>IF('統計表(完成)'!CG21+'統計表(完成)'!CG59=#REF!,"TRUE",('統計表(完成)'!CG21+'統計表(完成)'!CG59)-#REF!)</f>
        <v>#REF!</v>
      </c>
      <c r="AS20" s="201" t="e">
        <f>IF('統計表(完成)'!CH21+'統計表(完成)'!CH59=#REF!,"TRUE",('統計表(完成)'!CH21+'統計表(完成)'!CH59)-#REF!)</f>
        <v>#REF!</v>
      </c>
      <c r="AT20" s="201" t="e">
        <f>IF('統計表(完成)'!CI21+'統計表(完成)'!CI59=#REF!,"TRUE",('統計表(完成)'!CI21+'統計表(完成)'!CI59)-#REF!)</f>
        <v>#REF!</v>
      </c>
      <c r="AU20" s="200"/>
      <c r="AV20" s="200"/>
      <c r="AW20" s="201"/>
      <c r="AX20" s="200"/>
      <c r="AY20" s="200" t="e">
        <f>IF('統計表(完成)'!CB21+'統計表(完成)'!CS21=#REF!,"TRUE",('統計表(完成)'!CB21+'統計表(完成)'!CS21)-#REF!)</f>
        <v>#REF!</v>
      </c>
      <c r="AZ20" s="200"/>
      <c r="BA20" s="200"/>
      <c r="BB20" s="201"/>
      <c r="BC20" s="201"/>
      <c r="BD20" s="201"/>
      <c r="BE20" s="200"/>
      <c r="BF20" s="201" t="e">
        <f>IF('統計表(完成)'!AP59+'統計表(完成)'!CK59=(-#REF!),"TRUE",-('統計表(完成)'!AP59+'統計表(完成)'!CK59)-#REF!)</f>
        <v>#REF!</v>
      </c>
      <c r="BG20" s="200"/>
      <c r="BH20" s="208"/>
    </row>
    <row r="21" spans="1:60" ht="18" customHeight="1" x14ac:dyDescent="0.4">
      <c r="A21" s="147" t="s">
        <v>112</v>
      </c>
      <c r="B21" s="148" t="s">
        <v>25</v>
      </c>
      <c r="C21" s="196" t="e">
        <f>IF('統計表(完成)'!E22+'統計表(完成)'!E60=#REF!,"TRUE",('統計表(完成)'!E22+'統計表(完成)'!E60)-#REF!)</f>
        <v>#REF!</v>
      </c>
      <c r="D21" s="196" t="e">
        <f>IF('統計表(完成)'!F22+'統計表(完成)'!F60=#REF!,"TRUE",('統計表(完成)'!F22+'統計表(完成)'!F60)-#REF!)</f>
        <v>#REF!</v>
      </c>
      <c r="E21" s="196" t="e">
        <f>IF('統計表(完成)'!G22+'統計表(完成)'!G60=#REF!,"TRUE",('統計表(完成)'!G22+'統計表(完成)'!G60)-#REF!)</f>
        <v>#REF!</v>
      </c>
      <c r="F21" s="196" t="e">
        <f>IF('統計表(完成)'!H22+'統計表(完成)'!H60=#REF!,"TRUE",('統計表(完成)'!H22+'統計表(完成)'!H60)-#REF!)</f>
        <v>#REF!</v>
      </c>
      <c r="G21" s="196" t="e">
        <f>IF('統計表(完成)'!I22+'統計表(完成)'!I60=#REF!,"TRUE",('統計表(完成)'!I22+'統計表(完成)'!I60)-#REF!)</f>
        <v>#REF!</v>
      </c>
      <c r="H21" s="196" t="e">
        <f>IF('統計表(完成)'!J22+'統計表(完成)'!J60=#REF!,"TRUE",('統計表(完成)'!J22+'統計表(完成)'!J60)-#REF!)</f>
        <v>#REF!</v>
      </c>
      <c r="I21" s="196" t="e">
        <f>IF('統計表(完成)'!K22+'統計表(完成)'!K60=#REF!,"TRUE",('統計表(完成)'!K22+'統計表(完成)'!K60)-#REF!)</f>
        <v>#REF!</v>
      </c>
      <c r="J21" s="196" t="e">
        <f>IF('統計表(完成)'!L22+'統計表(完成)'!L60=#REF!,"TRUE",('統計表(完成)'!L22+'統計表(完成)'!L60)-#REF!)</f>
        <v>#REF!</v>
      </c>
      <c r="K21" s="196" t="e">
        <f>IF('統計表(完成)'!M22+'統計表(完成)'!M60=#REF!,"TRUE",('統計表(完成)'!M22+'統計表(完成)'!M60)-#REF!)</f>
        <v>#REF!</v>
      </c>
      <c r="L21" s="196" t="e">
        <f>IF('統計表(完成)'!N22+'統計表(完成)'!N60=#REF!,"TRUE",('統計表(完成)'!N22+'統計表(完成)'!N60)-#REF!)</f>
        <v>#REF!</v>
      </c>
      <c r="M21" s="196" t="e">
        <f>IF('統計表(完成)'!O22+'統計表(完成)'!O60=#REF!,"TRUE",('統計表(完成)'!O22+'統計表(完成)'!O60)-#REF!)</f>
        <v>#REF!</v>
      </c>
      <c r="N21" s="196" t="e">
        <f>IF('統計表(完成)'!P22+'統計表(完成)'!P60=#REF!,"TRUE",('統計表(完成)'!P22+'統計表(完成)'!P60)-#REF!)</f>
        <v>#REF!</v>
      </c>
      <c r="O21" s="196" t="e">
        <f>IF('統計表(完成)'!Q22+'統計表(完成)'!Q60=#REF!,"TRUE",('統計表(完成)'!Q22+'統計表(完成)'!Q60)-#REF!)</f>
        <v>#REF!</v>
      </c>
      <c r="P21" s="196" t="e">
        <f>IF('統計表(完成)'!R22+'統計表(完成)'!R60=#REF!,"TRUE",('統計表(完成)'!R22+'統計表(完成)'!R60)-#REF!)</f>
        <v>#REF!</v>
      </c>
      <c r="Q21" s="196" t="e">
        <f>IF('統計表(完成)'!S22+'統計表(完成)'!S60=#REF!,"TRUE",('統計表(完成)'!S22+'統計表(完成)'!S60)-#REF!)</f>
        <v>#REF!</v>
      </c>
      <c r="R21" s="196" t="e">
        <f>IF('統計表(完成)'!T22+'統計表(完成)'!T60=#REF!,"TRUE",('統計表(完成)'!T22+'統計表(完成)'!T60)-#REF!)</f>
        <v>#REF!</v>
      </c>
      <c r="S21" s="196" t="e">
        <f>IF('統計表(完成)'!U22+'統計表(完成)'!U60=#REF!,"TRUE",('統計表(完成)'!U22+'統計表(完成)'!U60)-#REF!)</f>
        <v>#REF!</v>
      </c>
      <c r="T21" s="196" t="e">
        <f>IF('統計表(完成)'!V22+'統計表(完成)'!V60=#REF!,"TRUE",('統計表(完成)'!V22+'統計表(完成)'!V60)-#REF!)</f>
        <v>#REF!</v>
      </c>
      <c r="U21" s="196" t="e">
        <f>IF('統計表(完成)'!W22+'統計表(完成)'!W60=#REF!,"TRUE",('統計表(完成)'!W22+'統計表(完成)'!W60)-#REF!)</f>
        <v>#REF!</v>
      </c>
      <c r="V21" s="196" t="e">
        <f>IF('統計表(完成)'!X22+'統計表(完成)'!X60=#REF!,"TRUE",('統計表(完成)'!X22+'統計表(完成)'!X60)-#REF!)</f>
        <v>#REF!</v>
      </c>
      <c r="W21" s="196" t="e">
        <f>IF('統計表(完成)'!Y22+'統計表(完成)'!Y60=#REF!,"TRUE",('統計表(完成)'!Y22+'統計表(完成)'!Y60)-#REF!)</f>
        <v>#REF!</v>
      </c>
      <c r="X21" s="196" t="e">
        <f>IF('統計表(完成)'!Z22+'統計表(完成)'!Z60=#REF!,"TRUE",('統計表(完成)'!Z22+'統計表(完成)'!Z60)-#REF!)</f>
        <v>#REF!</v>
      </c>
      <c r="Y21" s="196" t="e">
        <f>IF('統計表(完成)'!AA22+'統計表(完成)'!AA60=#REF!,"TRUE",('統計表(完成)'!AA22+'統計表(完成)'!AA60)-#REF!)</f>
        <v>#REF!</v>
      </c>
      <c r="Z21" s="196" t="e">
        <f>IF('統計表(完成)'!AB22+'統計表(完成)'!AB60=#REF!,"TRUE",('統計表(完成)'!AB22+'統計表(完成)'!AB60)-#REF!)</f>
        <v>#REF!</v>
      </c>
      <c r="AA21" s="196" t="e">
        <f>IF('統計表(完成)'!AC22+'統計表(完成)'!AC60=#REF!,"TRUE",('統計表(完成)'!AC22+'統計表(完成)'!AC60)-#REF!)</f>
        <v>#REF!</v>
      </c>
      <c r="AB21" s="196" t="e">
        <f>IF('統計表(完成)'!AD22+'統計表(完成)'!AD60=#REF!,"TRUE",('統計表(完成)'!AD22+'統計表(完成)'!AD60)-#REF!)</f>
        <v>#REF!</v>
      </c>
      <c r="AC21" s="196" t="e">
        <f>IF('統計表(完成)'!AE22+'統計表(完成)'!AE60=#REF!,"TRUE",('統計表(完成)'!AE22+'統計表(完成)'!AE60)-#REF!)</f>
        <v>#REF!</v>
      </c>
      <c r="AD21" s="196" t="e">
        <f>IF('統計表(完成)'!AF22+'統計表(完成)'!AF60=#REF!,"TRUE",('統計表(完成)'!AF22+'統計表(完成)'!AF60)-#REF!)</f>
        <v>#REF!</v>
      </c>
      <c r="AE21" s="196" t="e">
        <f>IF('統計表(完成)'!AG22+'統計表(完成)'!AG60=#REF!,"TRUE",('統計表(完成)'!AG22+'統計表(完成)'!AG60)-#REF!)</f>
        <v>#REF!</v>
      </c>
      <c r="AF21" s="196" t="e">
        <f>IF('統計表(完成)'!AH22+'統計表(完成)'!AH60=#REF!,"TRUE",('統計表(完成)'!AH22+'統計表(完成)'!AH60)-#REF!)</f>
        <v>#REF!</v>
      </c>
      <c r="AG21" s="196" t="e">
        <f>IF('統計表(完成)'!AI22+'統計表(完成)'!AI60=#REF!,"TRUE",('統計表(完成)'!AI22+'統計表(完成)'!AI60)-#REF!)</f>
        <v>#REF!</v>
      </c>
      <c r="AH21" s="196" t="e">
        <f>IF('統計表(完成)'!AJ22+'統計表(完成)'!AJ60=#REF!,"TRUE",('統計表(完成)'!AJ22+'統計表(完成)'!AJ60)-#REF!)</f>
        <v>#REF!</v>
      </c>
      <c r="AI21" s="196" t="e">
        <f>IF('統計表(完成)'!AK22+'統計表(完成)'!AK60=#REF!,"TRUE",('統計表(完成)'!AK22+'統計表(完成)'!AK60)-#REF!)</f>
        <v>#REF!</v>
      </c>
      <c r="AJ21" s="196" t="e">
        <f>IF('統計表(完成)'!AL22+'統計表(完成)'!AL60=#REF!,"TRUE",('統計表(完成)'!AL22+'統計表(完成)'!AL60)-#REF!)</f>
        <v>#REF!</v>
      </c>
      <c r="AK21" s="196" t="e">
        <f>IF('統計表(完成)'!AM22+'統計表(完成)'!AM60=#REF!,"TRUE",('統計表(完成)'!AM22+'統計表(完成)'!AM60)-#REF!)</f>
        <v>#REF!</v>
      </c>
      <c r="AL21" s="196" t="e">
        <f>IF('統計表(完成)'!AN22+'統計表(完成)'!AN60=#REF!,"TRUE",('統計表(完成)'!AN22+'統計表(完成)'!AN60)-#REF!)</f>
        <v>#REF!</v>
      </c>
      <c r="AM21" s="196" t="e">
        <f>IF('統計表(完成)'!AO22+'統計表(完成)'!AO60=#REF!,"TRUE",('統計表(完成)'!AO22+'統計表(完成)'!AO60)-#REF!)</f>
        <v>#REF!</v>
      </c>
      <c r="AN21" s="197"/>
      <c r="AO21" s="198" t="e">
        <f>IF('統計表(完成)'!CD22+'統計表(完成)'!CD60=#REF!,"TRUE",('統計表(完成)'!CD22+'統計表(完成)'!CD60)-#REF!)</f>
        <v>#REF!</v>
      </c>
      <c r="AP21" s="198" t="e">
        <f>IF('統計表(完成)'!CE22+'統計表(完成)'!CE60=#REF!,"TRUE",('統計表(完成)'!CE22+'統計表(完成)'!CE60)-#REF!)</f>
        <v>#REF!</v>
      </c>
      <c r="AQ21" s="198" t="e">
        <f>IF('統計表(完成)'!CF22+'統計表(完成)'!CF60=#REF!,"TRUE",('統計表(完成)'!CF22+'統計表(完成)'!CF60)-#REF!)</f>
        <v>#REF!</v>
      </c>
      <c r="AR21" s="198" t="e">
        <f>IF('統計表(完成)'!CG22+'統計表(完成)'!CG60=#REF!,"TRUE",('統計表(完成)'!CG22+'統計表(完成)'!CG60)-#REF!)</f>
        <v>#REF!</v>
      </c>
      <c r="AS21" s="198" t="e">
        <f>IF('統計表(完成)'!CH22+'統計表(完成)'!CH60=#REF!,"TRUE",('統計表(完成)'!CH22+'統計表(完成)'!CH60)-#REF!)</f>
        <v>#REF!</v>
      </c>
      <c r="AT21" s="198" t="e">
        <f>IF('統計表(完成)'!CI22+'統計表(完成)'!CI60=#REF!,"TRUE",('統計表(完成)'!CI22+'統計表(完成)'!CI60)-#REF!)</f>
        <v>#REF!</v>
      </c>
      <c r="AU21" s="197"/>
      <c r="AV21" s="197"/>
      <c r="AW21" s="198"/>
      <c r="AX21" s="197"/>
      <c r="AY21" s="197" t="e">
        <f>IF('統計表(完成)'!CB22+'統計表(完成)'!CS22=#REF!,"TRUE",('統計表(完成)'!CB22+'統計表(完成)'!CS22)-#REF!)</f>
        <v>#REF!</v>
      </c>
      <c r="AZ21" s="197"/>
      <c r="BA21" s="197"/>
      <c r="BB21" s="198"/>
      <c r="BC21" s="198"/>
      <c r="BD21" s="198"/>
      <c r="BE21" s="197"/>
      <c r="BF21" s="198" t="e">
        <f>IF('統計表(完成)'!AP60+'統計表(完成)'!CK60=(-#REF!),"TRUE",-('統計表(完成)'!AP60+'統計表(完成)'!CK60)-#REF!)</f>
        <v>#REF!</v>
      </c>
      <c r="BG21" s="197"/>
      <c r="BH21" s="207"/>
    </row>
    <row r="22" spans="1:60" ht="18" customHeight="1" x14ac:dyDescent="0.4">
      <c r="A22" s="147" t="s">
        <v>113</v>
      </c>
      <c r="B22" s="148" t="s">
        <v>26</v>
      </c>
      <c r="C22" s="196" t="e">
        <f>IF('統計表(完成)'!E23+'統計表(完成)'!E61=#REF!,"TRUE",('統計表(完成)'!E23+'統計表(完成)'!E61)-#REF!)</f>
        <v>#REF!</v>
      </c>
      <c r="D22" s="196" t="e">
        <f>IF('統計表(完成)'!F23+'統計表(完成)'!F61=#REF!,"TRUE",('統計表(完成)'!F23+'統計表(完成)'!F61)-#REF!)</f>
        <v>#REF!</v>
      </c>
      <c r="E22" s="196" t="e">
        <f>IF('統計表(完成)'!G23+'統計表(完成)'!G61=#REF!,"TRUE",('統計表(完成)'!G23+'統計表(完成)'!G61)-#REF!)</f>
        <v>#REF!</v>
      </c>
      <c r="F22" s="196" t="e">
        <f>IF('統計表(完成)'!H23+'統計表(完成)'!H61=#REF!,"TRUE",('統計表(完成)'!H23+'統計表(完成)'!H61)-#REF!)</f>
        <v>#REF!</v>
      </c>
      <c r="G22" s="196" t="e">
        <f>IF('統計表(完成)'!I23+'統計表(完成)'!I61=#REF!,"TRUE",('統計表(完成)'!I23+'統計表(完成)'!I61)-#REF!)</f>
        <v>#REF!</v>
      </c>
      <c r="H22" s="196" t="e">
        <f>IF('統計表(完成)'!J23+'統計表(完成)'!J61=#REF!,"TRUE",('統計表(完成)'!J23+'統計表(完成)'!J61)-#REF!)</f>
        <v>#REF!</v>
      </c>
      <c r="I22" s="196" t="e">
        <f>IF('統計表(完成)'!K23+'統計表(完成)'!K61=#REF!,"TRUE",('統計表(完成)'!K23+'統計表(完成)'!K61)-#REF!)</f>
        <v>#REF!</v>
      </c>
      <c r="J22" s="196" t="e">
        <f>IF('統計表(完成)'!L23+'統計表(完成)'!L61=#REF!,"TRUE",('統計表(完成)'!L23+'統計表(完成)'!L61)-#REF!)</f>
        <v>#REF!</v>
      </c>
      <c r="K22" s="196" t="e">
        <f>IF('統計表(完成)'!M23+'統計表(完成)'!M61=#REF!,"TRUE",('統計表(完成)'!M23+'統計表(完成)'!M61)-#REF!)</f>
        <v>#REF!</v>
      </c>
      <c r="L22" s="196" t="e">
        <f>IF('統計表(完成)'!N23+'統計表(完成)'!N61=#REF!,"TRUE",('統計表(完成)'!N23+'統計表(完成)'!N61)-#REF!)</f>
        <v>#REF!</v>
      </c>
      <c r="M22" s="196" t="e">
        <f>IF('統計表(完成)'!O23+'統計表(完成)'!O61=#REF!,"TRUE",('統計表(完成)'!O23+'統計表(完成)'!O61)-#REF!)</f>
        <v>#REF!</v>
      </c>
      <c r="N22" s="196" t="e">
        <f>IF('統計表(完成)'!P23+'統計表(完成)'!P61=#REF!,"TRUE",('統計表(完成)'!P23+'統計表(完成)'!P61)-#REF!)</f>
        <v>#REF!</v>
      </c>
      <c r="O22" s="196" t="e">
        <f>IF('統計表(完成)'!Q23+'統計表(完成)'!Q61=#REF!,"TRUE",('統計表(完成)'!Q23+'統計表(完成)'!Q61)-#REF!)</f>
        <v>#REF!</v>
      </c>
      <c r="P22" s="196" t="e">
        <f>IF('統計表(完成)'!R23+'統計表(完成)'!R61=#REF!,"TRUE",('統計表(完成)'!R23+'統計表(完成)'!R61)-#REF!)</f>
        <v>#REF!</v>
      </c>
      <c r="Q22" s="196" t="e">
        <f>IF('統計表(完成)'!S23+'統計表(完成)'!S61=#REF!,"TRUE",('統計表(完成)'!S23+'統計表(完成)'!S61)-#REF!)</f>
        <v>#REF!</v>
      </c>
      <c r="R22" s="196" t="e">
        <f>IF('統計表(完成)'!T23+'統計表(完成)'!T61=#REF!,"TRUE",('統計表(完成)'!T23+'統計表(完成)'!T61)-#REF!)</f>
        <v>#REF!</v>
      </c>
      <c r="S22" s="196" t="e">
        <f>IF('統計表(完成)'!U23+'統計表(完成)'!U61=#REF!,"TRUE",('統計表(完成)'!U23+'統計表(完成)'!U61)-#REF!)</f>
        <v>#REF!</v>
      </c>
      <c r="T22" s="196" t="e">
        <f>IF('統計表(完成)'!V23+'統計表(完成)'!V61=#REF!,"TRUE",('統計表(完成)'!V23+'統計表(完成)'!V61)-#REF!)</f>
        <v>#REF!</v>
      </c>
      <c r="U22" s="196" t="e">
        <f>IF('統計表(完成)'!W23+'統計表(完成)'!W61=#REF!,"TRUE",('統計表(完成)'!W23+'統計表(完成)'!W61)-#REF!)</f>
        <v>#REF!</v>
      </c>
      <c r="V22" s="196" t="e">
        <f>IF('統計表(完成)'!X23+'統計表(完成)'!X61=#REF!,"TRUE",('統計表(完成)'!X23+'統計表(完成)'!X61)-#REF!)</f>
        <v>#REF!</v>
      </c>
      <c r="W22" s="196" t="e">
        <f>IF('統計表(完成)'!Y23+'統計表(完成)'!Y61=#REF!,"TRUE",('統計表(完成)'!Y23+'統計表(完成)'!Y61)-#REF!)</f>
        <v>#REF!</v>
      </c>
      <c r="X22" s="196" t="e">
        <f>IF('統計表(完成)'!Z23+'統計表(完成)'!Z61=#REF!,"TRUE",('統計表(完成)'!Z23+'統計表(完成)'!Z61)-#REF!)</f>
        <v>#REF!</v>
      </c>
      <c r="Y22" s="196" t="e">
        <f>IF('統計表(完成)'!AA23+'統計表(完成)'!AA61=#REF!,"TRUE",('統計表(完成)'!AA23+'統計表(完成)'!AA61)-#REF!)</f>
        <v>#REF!</v>
      </c>
      <c r="Z22" s="196" t="e">
        <f>IF('統計表(完成)'!AB23+'統計表(完成)'!AB61=#REF!,"TRUE",('統計表(完成)'!AB23+'統計表(完成)'!AB61)-#REF!)</f>
        <v>#REF!</v>
      </c>
      <c r="AA22" s="196" t="e">
        <f>IF('統計表(完成)'!AC23+'統計表(完成)'!AC61=#REF!,"TRUE",('統計表(完成)'!AC23+'統計表(完成)'!AC61)-#REF!)</f>
        <v>#REF!</v>
      </c>
      <c r="AB22" s="196" t="e">
        <f>IF('統計表(完成)'!AD23+'統計表(完成)'!AD61=#REF!,"TRUE",('統計表(完成)'!AD23+'統計表(完成)'!AD61)-#REF!)</f>
        <v>#REF!</v>
      </c>
      <c r="AC22" s="196" t="e">
        <f>IF('統計表(完成)'!AE23+'統計表(完成)'!AE61=#REF!,"TRUE",('統計表(完成)'!AE23+'統計表(完成)'!AE61)-#REF!)</f>
        <v>#REF!</v>
      </c>
      <c r="AD22" s="196" t="e">
        <f>IF('統計表(完成)'!AF23+'統計表(完成)'!AF61=#REF!,"TRUE",('統計表(完成)'!AF23+'統計表(完成)'!AF61)-#REF!)</f>
        <v>#REF!</v>
      </c>
      <c r="AE22" s="196" t="e">
        <f>IF('統計表(完成)'!AG23+'統計表(完成)'!AG61=#REF!,"TRUE",('統計表(完成)'!AG23+'統計表(完成)'!AG61)-#REF!)</f>
        <v>#REF!</v>
      </c>
      <c r="AF22" s="196" t="e">
        <f>IF('統計表(完成)'!AH23+'統計表(完成)'!AH61=#REF!,"TRUE",('統計表(完成)'!AH23+'統計表(完成)'!AH61)-#REF!)</f>
        <v>#REF!</v>
      </c>
      <c r="AG22" s="196" t="e">
        <f>IF('統計表(完成)'!AI23+'統計表(完成)'!AI61=#REF!,"TRUE",('統計表(完成)'!AI23+'統計表(完成)'!AI61)-#REF!)</f>
        <v>#REF!</v>
      </c>
      <c r="AH22" s="196" t="e">
        <f>IF('統計表(完成)'!AJ23+'統計表(完成)'!AJ61=#REF!,"TRUE",('統計表(完成)'!AJ23+'統計表(完成)'!AJ61)-#REF!)</f>
        <v>#REF!</v>
      </c>
      <c r="AI22" s="196" t="e">
        <f>IF('統計表(完成)'!AK23+'統計表(完成)'!AK61=#REF!,"TRUE",('統計表(完成)'!AK23+'統計表(完成)'!AK61)-#REF!)</f>
        <v>#REF!</v>
      </c>
      <c r="AJ22" s="196" t="e">
        <f>IF('統計表(完成)'!AL23+'統計表(完成)'!AL61=#REF!,"TRUE",('統計表(完成)'!AL23+'統計表(完成)'!AL61)-#REF!)</f>
        <v>#REF!</v>
      </c>
      <c r="AK22" s="196" t="e">
        <f>IF('統計表(完成)'!AM23+'統計表(完成)'!AM61=#REF!,"TRUE",('統計表(完成)'!AM23+'統計表(完成)'!AM61)-#REF!)</f>
        <v>#REF!</v>
      </c>
      <c r="AL22" s="196" t="e">
        <f>IF('統計表(完成)'!AN23+'統計表(完成)'!AN61=#REF!,"TRUE",('統計表(完成)'!AN23+'統計表(完成)'!AN61)-#REF!)</f>
        <v>#REF!</v>
      </c>
      <c r="AM22" s="196" t="e">
        <f>IF('統計表(完成)'!AO23+'統計表(完成)'!AO61=#REF!,"TRUE",('統計表(完成)'!AO23+'統計表(完成)'!AO61)-#REF!)</f>
        <v>#REF!</v>
      </c>
      <c r="AN22" s="197"/>
      <c r="AO22" s="198" t="e">
        <f>IF('統計表(完成)'!CD23+'統計表(完成)'!CD61=#REF!,"TRUE",('統計表(完成)'!CD23+'統計表(完成)'!CD61)-#REF!)</f>
        <v>#REF!</v>
      </c>
      <c r="AP22" s="198" t="e">
        <f>IF('統計表(完成)'!CE23+'統計表(完成)'!CE61=#REF!,"TRUE",('統計表(完成)'!CE23+'統計表(完成)'!CE61)-#REF!)</f>
        <v>#REF!</v>
      </c>
      <c r="AQ22" s="198" t="e">
        <f>IF('統計表(完成)'!CF23+'統計表(完成)'!CF61=#REF!,"TRUE",('統計表(完成)'!CF23+'統計表(完成)'!CF61)-#REF!)</f>
        <v>#REF!</v>
      </c>
      <c r="AR22" s="198" t="e">
        <f>IF('統計表(完成)'!CG23+'統計表(完成)'!CG61=#REF!,"TRUE",('統計表(完成)'!CG23+'統計表(完成)'!CG61)-#REF!)</f>
        <v>#REF!</v>
      </c>
      <c r="AS22" s="198" t="e">
        <f>IF('統計表(完成)'!CH23+'統計表(完成)'!CH61=#REF!,"TRUE",('統計表(完成)'!CH23+'統計表(完成)'!CH61)-#REF!)</f>
        <v>#REF!</v>
      </c>
      <c r="AT22" s="198" t="e">
        <f>IF('統計表(完成)'!CI23+'統計表(完成)'!CI61=#REF!,"TRUE",('統計表(完成)'!CI23+'統計表(完成)'!CI61)-#REF!)</f>
        <v>#REF!</v>
      </c>
      <c r="AU22" s="197"/>
      <c r="AV22" s="197"/>
      <c r="AW22" s="198"/>
      <c r="AX22" s="197"/>
      <c r="AY22" s="197" t="e">
        <f>IF('統計表(完成)'!CB23+'統計表(完成)'!CS23=#REF!,"TRUE",('統計表(完成)'!CB23+'統計表(完成)'!CS23)-#REF!)</f>
        <v>#REF!</v>
      </c>
      <c r="AZ22" s="197"/>
      <c r="BA22" s="197"/>
      <c r="BB22" s="198"/>
      <c r="BC22" s="198"/>
      <c r="BD22" s="198"/>
      <c r="BE22" s="197"/>
      <c r="BF22" s="198" t="e">
        <f>IF('統計表(完成)'!AP61+'統計表(完成)'!CK61=(-#REF!),"TRUE",-('統計表(完成)'!AP61+'統計表(完成)'!CK61)-#REF!)</f>
        <v>#REF!</v>
      </c>
      <c r="BG22" s="197"/>
      <c r="BH22" s="207"/>
    </row>
    <row r="23" spans="1:60" ht="18" customHeight="1" x14ac:dyDescent="0.4">
      <c r="A23" s="147" t="s">
        <v>114</v>
      </c>
      <c r="B23" s="148" t="s">
        <v>85</v>
      </c>
      <c r="C23" s="196" t="e">
        <f>IF('統計表(完成)'!E24+'統計表(完成)'!E62=#REF!,"TRUE",('統計表(完成)'!E24+'統計表(完成)'!E62)-#REF!)</f>
        <v>#REF!</v>
      </c>
      <c r="D23" s="196" t="e">
        <f>IF('統計表(完成)'!F24+'統計表(完成)'!F62=#REF!,"TRUE",('統計表(完成)'!F24+'統計表(完成)'!F62)-#REF!)</f>
        <v>#REF!</v>
      </c>
      <c r="E23" s="196" t="e">
        <f>IF('統計表(完成)'!G24+'統計表(完成)'!G62=#REF!,"TRUE",('統計表(完成)'!G24+'統計表(完成)'!G62)-#REF!)</f>
        <v>#REF!</v>
      </c>
      <c r="F23" s="196" t="e">
        <f>IF('統計表(完成)'!H24+'統計表(完成)'!H62=#REF!,"TRUE",('統計表(完成)'!H24+'統計表(完成)'!H62)-#REF!)</f>
        <v>#REF!</v>
      </c>
      <c r="G23" s="196" t="e">
        <f>IF('統計表(完成)'!I24+'統計表(完成)'!I62=#REF!,"TRUE",('統計表(完成)'!I24+'統計表(完成)'!I62)-#REF!)</f>
        <v>#REF!</v>
      </c>
      <c r="H23" s="196" t="e">
        <f>IF('統計表(完成)'!J24+'統計表(完成)'!J62=#REF!,"TRUE",('統計表(完成)'!J24+'統計表(完成)'!J62)-#REF!)</f>
        <v>#REF!</v>
      </c>
      <c r="I23" s="196" t="e">
        <f>IF('統計表(完成)'!K24+'統計表(完成)'!K62=#REF!,"TRUE",('統計表(完成)'!K24+'統計表(完成)'!K62)-#REF!)</f>
        <v>#REF!</v>
      </c>
      <c r="J23" s="196" t="e">
        <f>IF('統計表(完成)'!L24+'統計表(完成)'!L62=#REF!,"TRUE",('統計表(完成)'!L24+'統計表(完成)'!L62)-#REF!)</f>
        <v>#REF!</v>
      </c>
      <c r="K23" s="196" t="e">
        <f>IF('統計表(完成)'!M24+'統計表(完成)'!M62=#REF!,"TRUE",('統計表(完成)'!M24+'統計表(完成)'!M62)-#REF!)</f>
        <v>#REF!</v>
      </c>
      <c r="L23" s="196" t="e">
        <f>IF('統計表(完成)'!N24+'統計表(完成)'!N62=#REF!,"TRUE",('統計表(完成)'!N24+'統計表(完成)'!N62)-#REF!)</f>
        <v>#REF!</v>
      </c>
      <c r="M23" s="196" t="e">
        <f>IF('統計表(完成)'!O24+'統計表(完成)'!O62=#REF!,"TRUE",('統計表(完成)'!O24+'統計表(完成)'!O62)-#REF!)</f>
        <v>#REF!</v>
      </c>
      <c r="N23" s="196" t="e">
        <f>IF('統計表(完成)'!P24+'統計表(完成)'!P62=#REF!,"TRUE",('統計表(完成)'!P24+'統計表(完成)'!P62)-#REF!)</f>
        <v>#REF!</v>
      </c>
      <c r="O23" s="196" t="e">
        <f>IF('統計表(完成)'!Q24+'統計表(完成)'!Q62=#REF!,"TRUE",('統計表(完成)'!Q24+'統計表(完成)'!Q62)-#REF!)</f>
        <v>#REF!</v>
      </c>
      <c r="P23" s="196" t="e">
        <f>IF('統計表(完成)'!R24+'統計表(完成)'!R62=#REF!,"TRUE",('統計表(完成)'!R24+'統計表(完成)'!R62)-#REF!)</f>
        <v>#REF!</v>
      </c>
      <c r="Q23" s="196" t="e">
        <f>IF('統計表(完成)'!S24+'統計表(完成)'!S62=#REF!,"TRUE",('統計表(完成)'!S24+'統計表(完成)'!S62)-#REF!)</f>
        <v>#REF!</v>
      </c>
      <c r="R23" s="196" t="e">
        <f>IF('統計表(完成)'!T24+'統計表(完成)'!T62=#REF!,"TRUE",('統計表(完成)'!T24+'統計表(完成)'!T62)-#REF!)</f>
        <v>#REF!</v>
      </c>
      <c r="S23" s="196" t="e">
        <f>IF('統計表(完成)'!U24+'統計表(完成)'!U62=#REF!,"TRUE",('統計表(完成)'!U24+'統計表(完成)'!U62)-#REF!)</f>
        <v>#REF!</v>
      </c>
      <c r="T23" s="196" t="e">
        <f>IF('統計表(完成)'!V24+'統計表(完成)'!V62=#REF!,"TRUE",('統計表(完成)'!V24+'統計表(完成)'!V62)-#REF!)</f>
        <v>#REF!</v>
      </c>
      <c r="U23" s="196" t="e">
        <f>IF('統計表(完成)'!W24+'統計表(完成)'!W62=#REF!,"TRUE",('統計表(完成)'!W24+'統計表(完成)'!W62)-#REF!)</f>
        <v>#REF!</v>
      </c>
      <c r="V23" s="196" t="e">
        <f>IF('統計表(完成)'!X24+'統計表(完成)'!X62=#REF!,"TRUE",('統計表(完成)'!X24+'統計表(完成)'!X62)-#REF!)</f>
        <v>#REF!</v>
      </c>
      <c r="W23" s="196" t="e">
        <f>IF('統計表(完成)'!Y24+'統計表(完成)'!Y62=#REF!,"TRUE",('統計表(完成)'!Y24+'統計表(完成)'!Y62)-#REF!)</f>
        <v>#REF!</v>
      </c>
      <c r="X23" s="196" t="e">
        <f>IF('統計表(完成)'!Z24+'統計表(完成)'!Z62=#REF!,"TRUE",('統計表(完成)'!Z24+'統計表(完成)'!Z62)-#REF!)</f>
        <v>#REF!</v>
      </c>
      <c r="Y23" s="196" t="e">
        <f>IF('統計表(完成)'!AA24+'統計表(完成)'!AA62=#REF!,"TRUE",('統計表(完成)'!AA24+'統計表(完成)'!AA62)-#REF!)</f>
        <v>#REF!</v>
      </c>
      <c r="Z23" s="196" t="e">
        <f>IF('統計表(完成)'!AB24+'統計表(完成)'!AB62=#REF!,"TRUE",('統計表(完成)'!AB24+'統計表(完成)'!AB62)-#REF!)</f>
        <v>#REF!</v>
      </c>
      <c r="AA23" s="196" t="e">
        <f>IF('統計表(完成)'!AC24+'統計表(完成)'!AC62=#REF!,"TRUE",('統計表(完成)'!AC24+'統計表(完成)'!AC62)-#REF!)</f>
        <v>#REF!</v>
      </c>
      <c r="AB23" s="196" t="e">
        <f>IF('統計表(完成)'!AD24+'統計表(完成)'!AD62=#REF!,"TRUE",('統計表(完成)'!AD24+'統計表(完成)'!AD62)-#REF!)</f>
        <v>#REF!</v>
      </c>
      <c r="AC23" s="196" t="e">
        <f>IF('統計表(完成)'!AE24+'統計表(完成)'!AE62=#REF!,"TRUE",('統計表(完成)'!AE24+'統計表(完成)'!AE62)-#REF!)</f>
        <v>#REF!</v>
      </c>
      <c r="AD23" s="196" t="e">
        <f>IF('統計表(完成)'!AF24+'統計表(完成)'!AF62=#REF!,"TRUE",('統計表(完成)'!AF24+'統計表(完成)'!AF62)-#REF!)</f>
        <v>#REF!</v>
      </c>
      <c r="AE23" s="196" t="e">
        <f>IF('統計表(完成)'!AG24+'統計表(完成)'!AG62=#REF!,"TRUE",('統計表(完成)'!AG24+'統計表(完成)'!AG62)-#REF!)</f>
        <v>#REF!</v>
      </c>
      <c r="AF23" s="196" t="e">
        <f>IF('統計表(完成)'!AH24+'統計表(完成)'!AH62=#REF!,"TRUE",('統計表(完成)'!AH24+'統計表(完成)'!AH62)-#REF!)</f>
        <v>#REF!</v>
      </c>
      <c r="AG23" s="196" t="e">
        <f>IF('統計表(完成)'!AI24+'統計表(完成)'!AI62=#REF!,"TRUE",('統計表(完成)'!AI24+'統計表(完成)'!AI62)-#REF!)</f>
        <v>#REF!</v>
      </c>
      <c r="AH23" s="196" t="e">
        <f>IF('統計表(完成)'!AJ24+'統計表(完成)'!AJ62=#REF!,"TRUE",('統計表(完成)'!AJ24+'統計表(完成)'!AJ62)-#REF!)</f>
        <v>#REF!</v>
      </c>
      <c r="AI23" s="196" t="e">
        <f>IF('統計表(完成)'!AK24+'統計表(完成)'!AK62=#REF!,"TRUE",('統計表(完成)'!AK24+'統計表(完成)'!AK62)-#REF!)</f>
        <v>#REF!</v>
      </c>
      <c r="AJ23" s="196" t="e">
        <f>IF('統計表(完成)'!AL24+'統計表(完成)'!AL62=#REF!,"TRUE",('統計表(完成)'!AL24+'統計表(完成)'!AL62)-#REF!)</f>
        <v>#REF!</v>
      </c>
      <c r="AK23" s="196" t="e">
        <f>IF('統計表(完成)'!AM24+'統計表(完成)'!AM62=#REF!,"TRUE",('統計表(完成)'!AM24+'統計表(完成)'!AM62)-#REF!)</f>
        <v>#REF!</v>
      </c>
      <c r="AL23" s="196" t="e">
        <f>IF('統計表(完成)'!AN24+'統計表(完成)'!AN62=#REF!,"TRUE",('統計表(完成)'!AN24+'統計表(完成)'!AN62)-#REF!)</f>
        <v>#REF!</v>
      </c>
      <c r="AM23" s="196" t="e">
        <f>IF('統計表(完成)'!AO24+'統計表(完成)'!AO62=#REF!,"TRUE",('統計表(完成)'!AO24+'統計表(完成)'!AO62)-#REF!)</f>
        <v>#REF!</v>
      </c>
      <c r="AN23" s="197"/>
      <c r="AO23" s="198" t="e">
        <f>IF('統計表(完成)'!CD24+'統計表(完成)'!CD62=#REF!,"TRUE",('統計表(完成)'!CD24+'統計表(完成)'!CD62)-#REF!)</f>
        <v>#REF!</v>
      </c>
      <c r="AP23" s="198" t="e">
        <f>IF('統計表(完成)'!CE24+'統計表(完成)'!CE62=#REF!,"TRUE",('統計表(完成)'!CE24+'統計表(完成)'!CE62)-#REF!)</f>
        <v>#REF!</v>
      </c>
      <c r="AQ23" s="198" t="e">
        <f>IF('統計表(完成)'!CF24+'統計表(完成)'!CF62=#REF!,"TRUE",('統計表(完成)'!CF24+'統計表(完成)'!CF62)-#REF!)</f>
        <v>#REF!</v>
      </c>
      <c r="AR23" s="198" t="e">
        <f>IF('統計表(完成)'!CG24+'統計表(完成)'!CG62=#REF!,"TRUE",('統計表(完成)'!CG24+'統計表(完成)'!CG62)-#REF!)</f>
        <v>#REF!</v>
      </c>
      <c r="AS23" s="198" t="e">
        <f>IF('統計表(完成)'!CH24+'統計表(完成)'!CH62=#REF!,"TRUE",('統計表(完成)'!CH24+'統計表(完成)'!CH62)-#REF!)</f>
        <v>#REF!</v>
      </c>
      <c r="AT23" s="198" t="e">
        <f>IF('統計表(完成)'!CI24+'統計表(完成)'!CI62=#REF!,"TRUE",('統計表(完成)'!CI24+'統計表(完成)'!CI62)-#REF!)</f>
        <v>#REF!</v>
      </c>
      <c r="AU23" s="197"/>
      <c r="AV23" s="197"/>
      <c r="AW23" s="198"/>
      <c r="AX23" s="197"/>
      <c r="AY23" s="197" t="e">
        <f>IF('統計表(完成)'!CB24+'統計表(完成)'!CS24=#REF!,"TRUE",('統計表(完成)'!CB24+'統計表(完成)'!CS24)-#REF!)</f>
        <v>#REF!</v>
      </c>
      <c r="AZ23" s="197"/>
      <c r="BA23" s="197"/>
      <c r="BB23" s="198"/>
      <c r="BC23" s="198"/>
      <c r="BD23" s="198"/>
      <c r="BE23" s="197"/>
      <c r="BF23" s="198" t="e">
        <f>IF('統計表(完成)'!AP62+'統計表(完成)'!CK62=(-#REF!),"TRUE",-('統計表(完成)'!AP62+'統計表(完成)'!CK62)-#REF!)</f>
        <v>#REF!</v>
      </c>
      <c r="BG23" s="197"/>
      <c r="BH23" s="207"/>
    </row>
    <row r="24" spans="1:60" ht="18" customHeight="1" x14ac:dyDescent="0.4">
      <c r="A24" s="151" t="s">
        <v>115</v>
      </c>
      <c r="B24" s="152" t="s">
        <v>28</v>
      </c>
      <c r="C24" s="202" t="e">
        <f>IF('統計表(完成)'!E25+'統計表(完成)'!E63=#REF!,"TRUE",('統計表(完成)'!E25+'統計表(完成)'!E63)-#REF!)</f>
        <v>#REF!</v>
      </c>
      <c r="D24" s="202" t="e">
        <f>IF('統計表(完成)'!F25+'統計表(完成)'!F63=#REF!,"TRUE",('統計表(完成)'!F25+'統計表(完成)'!F63)-#REF!)</f>
        <v>#REF!</v>
      </c>
      <c r="E24" s="202" t="e">
        <f>IF('統計表(完成)'!G25+'統計表(完成)'!G63=#REF!,"TRUE",('統計表(完成)'!G25+'統計表(完成)'!G63)-#REF!)</f>
        <v>#REF!</v>
      </c>
      <c r="F24" s="202" t="e">
        <f>IF('統計表(完成)'!H25+'統計表(完成)'!H63=#REF!,"TRUE",('統計表(完成)'!H25+'統計表(完成)'!H63)-#REF!)</f>
        <v>#REF!</v>
      </c>
      <c r="G24" s="202" t="e">
        <f>IF('統計表(完成)'!I25+'統計表(完成)'!I63=#REF!,"TRUE",('統計表(完成)'!I25+'統計表(完成)'!I63)-#REF!)</f>
        <v>#REF!</v>
      </c>
      <c r="H24" s="202" t="e">
        <f>IF('統計表(完成)'!J25+'統計表(完成)'!J63=#REF!,"TRUE",('統計表(完成)'!J25+'統計表(完成)'!J63)-#REF!)</f>
        <v>#REF!</v>
      </c>
      <c r="I24" s="202" t="e">
        <f>IF('統計表(完成)'!K25+'統計表(完成)'!K63=#REF!,"TRUE",('統計表(完成)'!K25+'統計表(完成)'!K63)-#REF!)</f>
        <v>#REF!</v>
      </c>
      <c r="J24" s="202" t="e">
        <f>IF('統計表(完成)'!L25+'統計表(完成)'!L63=#REF!,"TRUE",('統計表(完成)'!L25+'統計表(完成)'!L63)-#REF!)</f>
        <v>#REF!</v>
      </c>
      <c r="K24" s="202" t="e">
        <f>IF('統計表(完成)'!M25+'統計表(完成)'!M63=#REF!,"TRUE",('統計表(完成)'!M25+'統計表(完成)'!M63)-#REF!)</f>
        <v>#REF!</v>
      </c>
      <c r="L24" s="202" t="e">
        <f>IF('統計表(完成)'!N25+'統計表(完成)'!N63=#REF!,"TRUE",('統計表(完成)'!N25+'統計表(完成)'!N63)-#REF!)</f>
        <v>#REF!</v>
      </c>
      <c r="M24" s="202" t="e">
        <f>IF('統計表(完成)'!O25+'統計表(完成)'!O63=#REF!,"TRUE",('統計表(完成)'!O25+'統計表(完成)'!O63)-#REF!)</f>
        <v>#REF!</v>
      </c>
      <c r="N24" s="202" t="e">
        <f>IF('統計表(完成)'!P25+'統計表(完成)'!P63=#REF!,"TRUE",('統計表(完成)'!P25+'統計表(完成)'!P63)-#REF!)</f>
        <v>#REF!</v>
      </c>
      <c r="O24" s="202" t="e">
        <f>IF('統計表(完成)'!Q25+'統計表(完成)'!Q63=#REF!,"TRUE",('統計表(完成)'!Q25+'統計表(完成)'!Q63)-#REF!)</f>
        <v>#REF!</v>
      </c>
      <c r="P24" s="202" t="e">
        <f>IF('統計表(完成)'!R25+'統計表(完成)'!R63=#REF!,"TRUE",('統計表(完成)'!R25+'統計表(完成)'!R63)-#REF!)</f>
        <v>#REF!</v>
      </c>
      <c r="Q24" s="202" t="e">
        <f>IF('統計表(完成)'!S25+'統計表(完成)'!S63=#REF!,"TRUE",('統計表(完成)'!S25+'統計表(完成)'!S63)-#REF!)</f>
        <v>#REF!</v>
      </c>
      <c r="R24" s="202" t="e">
        <f>IF('統計表(完成)'!T25+'統計表(完成)'!T63=#REF!,"TRUE",('統計表(完成)'!T25+'統計表(完成)'!T63)-#REF!)</f>
        <v>#REF!</v>
      </c>
      <c r="S24" s="202" t="e">
        <f>IF('統計表(完成)'!U25+'統計表(完成)'!U63=#REF!,"TRUE",('統計表(完成)'!U25+'統計表(完成)'!U63)-#REF!)</f>
        <v>#REF!</v>
      </c>
      <c r="T24" s="202" t="e">
        <f>IF('統計表(完成)'!V25+'統計表(完成)'!V63=#REF!,"TRUE",('統計表(完成)'!V25+'統計表(完成)'!V63)-#REF!)</f>
        <v>#REF!</v>
      </c>
      <c r="U24" s="202" t="e">
        <f>IF('統計表(完成)'!W25+'統計表(完成)'!W63=#REF!,"TRUE",('統計表(完成)'!W25+'統計表(完成)'!W63)-#REF!)</f>
        <v>#REF!</v>
      </c>
      <c r="V24" s="202" t="e">
        <f>IF('統計表(完成)'!X25+'統計表(完成)'!X63=#REF!,"TRUE",('統計表(完成)'!X25+'統計表(完成)'!X63)-#REF!)</f>
        <v>#REF!</v>
      </c>
      <c r="W24" s="202" t="e">
        <f>IF('統計表(完成)'!Y25+'統計表(完成)'!Y63=#REF!,"TRUE",('統計表(完成)'!Y25+'統計表(完成)'!Y63)-#REF!)</f>
        <v>#REF!</v>
      </c>
      <c r="X24" s="202" t="e">
        <f>IF('統計表(完成)'!Z25+'統計表(完成)'!Z63=#REF!,"TRUE",('統計表(完成)'!Z25+'統計表(完成)'!Z63)-#REF!)</f>
        <v>#REF!</v>
      </c>
      <c r="Y24" s="202" t="e">
        <f>IF('統計表(完成)'!AA25+'統計表(完成)'!AA63=#REF!,"TRUE",('統計表(完成)'!AA25+'統計表(完成)'!AA63)-#REF!)</f>
        <v>#REF!</v>
      </c>
      <c r="Z24" s="202" t="e">
        <f>IF('統計表(完成)'!AB25+'統計表(完成)'!AB63=#REF!,"TRUE",('統計表(完成)'!AB25+'統計表(完成)'!AB63)-#REF!)</f>
        <v>#REF!</v>
      </c>
      <c r="AA24" s="202" t="e">
        <f>IF('統計表(完成)'!AC25+'統計表(完成)'!AC63=#REF!,"TRUE",('統計表(完成)'!AC25+'統計表(完成)'!AC63)-#REF!)</f>
        <v>#REF!</v>
      </c>
      <c r="AB24" s="202" t="e">
        <f>IF('統計表(完成)'!AD25+'統計表(完成)'!AD63=#REF!,"TRUE",('統計表(完成)'!AD25+'統計表(完成)'!AD63)-#REF!)</f>
        <v>#REF!</v>
      </c>
      <c r="AC24" s="202" t="e">
        <f>IF('統計表(完成)'!AE25+'統計表(完成)'!AE63=#REF!,"TRUE",('統計表(完成)'!AE25+'統計表(完成)'!AE63)-#REF!)</f>
        <v>#REF!</v>
      </c>
      <c r="AD24" s="202" t="e">
        <f>IF('統計表(完成)'!AF25+'統計表(完成)'!AF63=#REF!,"TRUE",('統計表(完成)'!AF25+'統計表(完成)'!AF63)-#REF!)</f>
        <v>#REF!</v>
      </c>
      <c r="AE24" s="202" t="e">
        <f>IF('統計表(完成)'!AG25+'統計表(完成)'!AG63=#REF!,"TRUE",('統計表(完成)'!AG25+'統計表(完成)'!AG63)-#REF!)</f>
        <v>#REF!</v>
      </c>
      <c r="AF24" s="202" t="e">
        <f>IF('統計表(完成)'!AH25+'統計表(完成)'!AH63=#REF!,"TRUE",('統計表(完成)'!AH25+'統計表(完成)'!AH63)-#REF!)</f>
        <v>#REF!</v>
      </c>
      <c r="AG24" s="202" t="e">
        <f>IF('統計表(完成)'!AI25+'統計表(完成)'!AI63=#REF!,"TRUE",('統計表(完成)'!AI25+'統計表(完成)'!AI63)-#REF!)</f>
        <v>#REF!</v>
      </c>
      <c r="AH24" s="202" t="e">
        <f>IF('統計表(完成)'!AJ25+'統計表(完成)'!AJ63=#REF!,"TRUE",('統計表(完成)'!AJ25+'統計表(完成)'!AJ63)-#REF!)</f>
        <v>#REF!</v>
      </c>
      <c r="AI24" s="202" t="e">
        <f>IF('統計表(完成)'!AK25+'統計表(完成)'!AK63=#REF!,"TRUE",('統計表(完成)'!AK25+'統計表(完成)'!AK63)-#REF!)</f>
        <v>#REF!</v>
      </c>
      <c r="AJ24" s="202" t="e">
        <f>IF('統計表(完成)'!AL25+'統計表(完成)'!AL63=#REF!,"TRUE",('統計表(完成)'!AL25+'統計表(完成)'!AL63)-#REF!)</f>
        <v>#REF!</v>
      </c>
      <c r="AK24" s="202" t="e">
        <f>IF('統計表(完成)'!AM25+'統計表(完成)'!AM63=#REF!,"TRUE",('統計表(完成)'!AM25+'統計表(完成)'!AM63)-#REF!)</f>
        <v>#REF!</v>
      </c>
      <c r="AL24" s="202" t="e">
        <f>IF('統計表(完成)'!AN25+'統計表(完成)'!AN63=#REF!,"TRUE",('統計表(完成)'!AN25+'統計表(完成)'!AN63)-#REF!)</f>
        <v>#REF!</v>
      </c>
      <c r="AM24" s="202" t="e">
        <f>IF('統計表(完成)'!AO25+'統計表(完成)'!AO63=#REF!,"TRUE",('統計表(完成)'!AO25+'統計表(完成)'!AO63)-#REF!)</f>
        <v>#REF!</v>
      </c>
      <c r="AN24" s="203"/>
      <c r="AO24" s="204" t="e">
        <f>IF('統計表(完成)'!CD25+'統計表(完成)'!CD63=#REF!,"TRUE",('統計表(完成)'!CD25+'統計表(完成)'!CD63)-#REF!)</f>
        <v>#REF!</v>
      </c>
      <c r="AP24" s="204" t="e">
        <f>IF('統計表(完成)'!CE25+'統計表(完成)'!CE63=#REF!,"TRUE",('統計表(完成)'!CE25+'統計表(完成)'!CE63)-#REF!)</f>
        <v>#REF!</v>
      </c>
      <c r="AQ24" s="204" t="e">
        <f>IF('統計表(完成)'!CF25+'統計表(完成)'!CF63=#REF!,"TRUE",('統計表(完成)'!CF25+'統計表(完成)'!CF63)-#REF!)</f>
        <v>#REF!</v>
      </c>
      <c r="AR24" s="204" t="e">
        <f>IF('統計表(完成)'!CG25+'統計表(完成)'!CG63=#REF!,"TRUE",('統計表(完成)'!CG25+'統計表(完成)'!CG63)-#REF!)</f>
        <v>#REF!</v>
      </c>
      <c r="AS24" s="204" t="e">
        <f>IF('統計表(完成)'!CH25+'統計表(完成)'!CH63=#REF!,"TRUE",('統計表(完成)'!CH25+'統計表(完成)'!CH63)-#REF!)</f>
        <v>#REF!</v>
      </c>
      <c r="AT24" s="204" t="e">
        <f>IF('統計表(完成)'!CI25+'統計表(完成)'!CI63=#REF!,"TRUE",('統計表(完成)'!CI25+'統計表(完成)'!CI63)-#REF!)</f>
        <v>#REF!</v>
      </c>
      <c r="AU24" s="203"/>
      <c r="AV24" s="203"/>
      <c r="AW24" s="204"/>
      <c r="AX24" s="203"/>
      <c r="AY24" s="203" t="e">
        <f>IF('統計表(完成)'!CB25+'統計表(完成)'!CS25=#REF!,"TRUE",('統計表(完成)'!CB25+'統計表(完成)'!CS25)-#REF!)</f>
        <v>#REF!</v>
      </c>
      <c r="AZ24" s="203"/>
      <c r="BA24" s="203"/>
      <c r="BB24" s="204"/>
      <c r="BC24" s="204"/>
      <c r="BD24" s="204"/>
      <c r="BE24" s="203"/>
      <c r="BF24" s="204" t="e">
        <f>IF('統計表(完成)'!AP63+'統計表(完成)'!CK63=(-#REF!),"TRUE",-('統計表(完成)'!AP63+'統計表(完成)'!CK63)-#REF!)</f>
        <v>#REF!</v>
      </c>
      <c r="BG24" s="203"/>
      <c r="BH24" s="209"/>
    </row>
    <row r="25" spans="1:60" ht="18" customHeight="1" x14ac:dyDescent="0.4">
      <c r="A25" s="147" t="s">
        <v>116</v>
      </c>
      <c r="B25" s="148" t="s">
        <v>29</v>
      </c>
      <c r="C25" s="196" t="e">
        <f>IF('統計表(完成)'!E26+'統計表(完成)'!E64=#REF!,"TRUE",('統計表(完成)'!E26+'統計表(完成)'!E64)-#REF!)</f>
        <v>#REF!</v>
      </c>
      <c r="D25" s="196" t="e">
        <f>IF('統計表(完成)'!F26+'統計表(完成)'!F64=#REF!,"TRUE",('統計表(完成)'!F26+'統計表(完成)'!F64)-#REF!)</f>
        <v>#REF!</v>
      </c>
      <c r="E25" s="196" t="e">
        <f>IF('統計表(完成)'!G26+'統計表(完成)'!G64=#REF!,"TRUE",('統計表(完成)'!G26+'統計表(完成)'!G64)-#REF!)</f>
        <v>#REF!</v>
      </c>
      <c r="F25" s="196" t="e">
        <f>IF('統計表(完成)'!H26+'統計表(完成)'!H64=#REF!,"TRUE",('統計表(完成)'!H26+'統計表(完成)'!H64)-#REF!)</f>
        <v>#REF!</v>
      </c>
      <c r="G25" s="196" t="e">
        <f>IF('統計表(完成)'!I26+'統計表(完成)'!I64=#REF!,"TRUE",('統計表(完成)'!I26+'統計表(完成)'!I64)-#REF!)</f>
        <v>#REF!</v>
      </c>
      <c r="H25" s="196" t="e">
        <f>IF('統計表(完成)'!J26+'統計表(完成)'!J64=#REF!,"TRUE",('統計表(完成)'!J26+'統計表(完成)'!J64)-#REF!)</f>
        <v>#REF!</v>
      </c>
      <c r="I25" s="196" t="e">
        <f>IF('統計表(完成)'!K26+'統計表(完成)'!K64=#REF!,"TRUE",('統計表(完成)'!K26+'統計表(完成)'!K64)-#REF!)</f>
        <v>#REF!</v>
      </c>
      <c r="J25" s="196" t="e">
        <f>IF('統計表(完成)'!L26+'統計表(完成)'!L64=#REF!,"TRUE",('統計表(完成)'!L26+'統計表(完成)'!L64)-#REF!)</f>
        <v>#REF!</v>
      </c>
      <c r="K25" s="196" t="e">
        <f>IF('統計表(完成)'!M26+'統計表(完成)'!M64=#REF!,"TRUE",('統計表(完成)'!M26+'統計表(完成)'!M64)-#REF!)</f>
        <v>#REF!</v>
      </c>
      <c r="L25" s="196" t="e">
        <f>IF('統計表(完成)'!N26+'統計表(完成)'!N64=#REF!,"TRUE",('統計表(完成)'!N26+'統計表(完成)'!N64)-#REF!)</f>
        <v>#REF!</v>
      </c>
      <c r="M25" s="196" t="e">
        <f>IF('統計表(完成)'!O26+'統計表(完成)'!O64=#REF!,"TRUE",('統計表(完成)'!O26+'統計表(完成)'!O64)-#REF!)</f>
        <v>#REF!</v>
      </c>
      <c r="N25" s="196" t="e">
        <f>IF('統計表(完成)'!P26+'統計表(完成)'!P64=#REF!,"TRUE",('統計表(完成)'!P26+'統計表(完成)'!P64)-#REF!)</f>
        <v>#REF!</v>
      </c>
      <c r="O25" s="196" t="e">
        <f>IF('統計表(完成)'!Q26+'統計表(完成)'!Q64=#REF!,"TRUE",('統計表(完成)'!Q26+'統計表(完成)'!Q64)-#REF!)</f>
        <v>#REF!</v>
      </c>
      <c r="P25" s="196" t="e">
        <f>IF('統計表(完成)'!R26+'統計表(完成)'!R64=#REF!,"TRUE",('統計表(完成)'!R26+'統計表(完成)'!R64)-#REF!)</f>
        <v>#REF!</v>
      </c>
      <c r="Q25" s="196" t="e">
        <f>IF('統計表(完成)'!S26+'統計表(完成)'!S64=#REF!,"TRUE",('統計表(完成)'!S26+'統計表(完成)'!S64)-#REF!)</f>
        <v>#REF!</v>
      </c>
      <c r="R25" s="196" t="e">
        <f>IF('統計表(完成)'!T26+'統計表(完成)'!T64=#REF!,"TRUE",('統計表(完成)'!T26+'統計表(完成)'!T64)-#REF!)</f>
        <v>#REF!</v>
      </c>
      <c r="S25" s="196" t="e">
        <f>IF('統計表(完成)'!U26+'統計表(完成)'!U64=#REF!,"TRUE",('統計表(完成)'!U26+'統計表(完成)'!U64)-#REF!)</f>
        <v>#REF!</v>
      </c>
      <c r="T25" s="196" t="e">
        <f>IF('統計表(完成)'!V26+'統計表(完成)'!V64=#REF!,"TRUE",('統計表(完成)'!V26+'統計表(完成)'!V64)-#REF!)</f>
        <v>#REF!</v>
      </c>
      <c r="U25" s="196" t="e">
        <f>IF('統計表(完成)'!W26+'統計表(完成)'!W64=#REF!,"TRUE",('統計表(完成)'!W26+'統計表(完成)'!W64)-#REF!)</f>
        <v>#REF!</v>
      </c>
      <c r="V25" s="196" t="e">
        <f>IF('統計表(完成)'!X26+'統計表(完成)'!X64=#REF!,"TRUE",('統計表(完成)'!X26+'統計表(完成)'!X64)-#REF!)</f>
        <v>#REF!</v>
      </c>
      <c r="W25" s="196" t="e">
        <f>IF('統計表(完成)'!Y26+'統計表(完成)'!Y64=#REF!,"TRUE",('統計表(完成)'!Y26+'統計表(完成)'!Y64)-#REF!)</f>
        <v>#REF!</v>
      </c>
      <c r="X25" s="196" t="e">
        <f>IF('統計表(完成)'!Z26+'統計表(完成)'!Z64=#REF!,"TRUE",('統計表(完成)'!Z26+'統計表(完成)'!Z64)-#REF!)</f>
        <v>#REF!</v>
      </c>
      <c r="Y25" s="196" t="e">
        <f>IF('統計表(完成)'!AA26+'統計表(完成)'!AA64=#REF!,"TRUE",('統計表(完成)'!AA26+'統計表(完成)'!AA64)-#REF!)</f>
        <v>#REF!</v>
      </c>
      <c r="Z25" s="196" t="e">
        <f>IF('統計表(完成)'!AB26+'統計表(完成)'!AB64=#REF!,"TRUE",('統計表(完成)'!AB26+'統計表(完成)'!AB64)-#REF!)</f>
        <v>#REF!</v>
      </c>
      <c r="AA25" s="196" t="e">
        <f>IF('統計表(完成)'!AC26+'統計表(完成)'!AC64=#REF!,"TRUE",('統計表(完成)'!AC26+'統計表(完成)'!AC64)-#REF!)</f>
        <v>#REF!</v>
      </c>
      <c r="AB25" s="196" t="e">
        <f>IF('統計表(完成)'!AD26+'統計表(完成)'!AD64=#REF!,"TRUE",('統計表(完成)'!AD26+'統計表(完成)'!AD64)-#REF!)</f>
        <v>#REF!</v>
      </c>
      <c r="AC25" s="196" t="e">
        <f>IF('統計表(完成)'!AE26+'統計表(完成)'!AE64=#REF!,"TRUE",('統計表(完成)'!AE26+'統計表(完成)'!AE64)-#REF!)</f>
        <v>#REF!</v>
      </c>
      <c r="AD25" s="196" t="e">
        <f>IF('統計表(完成)'!AF26+'統計表(完成)'!AF64=#REF!,"TRUE",('統計表(完成)'!AF26+'統計表(完成)'!AF64)-#REF!)</f>
        <v>#REF!</v>
      </c>
      <c r="AE25" s="196" t="e">
        <f>IF('統計表(完成)'!AG26+'統計表(完成)'!AG64=#REF!,"TRUE",('統計表(完成)'!AG26+'統計表(完成)'!AG64)-#REF!)</f>
        <v>#REF!</v>
      </c>
      <c r="AF25" s="196" t="e">
        <f>IF('統計表(完成)'!AH26+'統計表(完成)'!AH64=#REF!,"TRUE",('統計表(完成)'!AH26+'統計表(完成)'!AH64)-#REF!)</f>
        <v>#REF!</v>
      </c>
      <c r="AG25" s="196" t="e">
        <f>IF('統計表(完成)'!AI26+'統計表(完成)'!AI64=#REF!,"TRUE",('統計表(完成)'!AI26+'統計表(完成)'!AI64)-#REF!)</f>
        <v>#REF!</v>
      </c>
      <c r="AH25" s="196" t="e">
        <f>IF('統計表(完成)'!AJ26+'統計表(完成)'!AJ64=#REF!,"TRUE",('統計表(完成)'!AJ26+'統計表(完成)'!AJ64)-#REF!)</f>
        <v>#REF!</v>
      </c>
      <c r="AI25" s="196" t="e">
        <f>IF('統計表(完成)'!AK26+'統計表(完成)'!AK64=#REF!,"TRUE",('統計表(完成)'!AK26+'統計表(完成)'!AK64)-#REF!)</f>
        <v>#REF!</v>
      </c>
      <c r="AJ25" s="196" t="e">
        <f>IF('統計表(完成)'!AL26+'統計表(完成)'!AL64=#REF!,"TRUE",('統計表(完成)'!AL26+'統計表(完成)'!AL64)-#REF!)</f>
        <v>#REF!</v>
      </c>
      <c r="AK25" s="196" t="e">
        <f>IF('統計表(完成)'!AM26+'統計表(完成)'!AM64=#REF!,"TRUE",('統計表(完成)'!AM26+'統計表(完成)'!AM64)-#REF!)</f>
        <v>#REF!</v>
      </c>
      <c r="AL25" s="196" t="e">
        <f>IF('統計表(完成)'!AN26+'統計表(完成)'!AN64=#REF!,"TRUE",('統計表(完成)'!AN26+'統計表(完成)'!AN64)-#REF!)</f>
        <v>#REF!</v>
      </c>
      <c r="AM25" s="196" t="e">
        <f>IF('統計表(完成)'!AO26+'統計表(完成)'!AO64=#REF!,"TRUE",('統計表(完成)'!AO26+'統計表(完成)'!AO64)-#REF!)</f>
        <v>#REF!</v>
      </c>
      <c r="AN25" s="197"/>
      <c r="AO25" s="198" t="e">
        <f>IF('統計表(完成)'!CD26+'統計表(完成)'!CD64=#REF!,"TRUE",('統計表(完成)'!CD26+'統計表(完成)'!CD64)-#REF!)</f>
        <v>#REF!</v>
      </c>
      <c r="AP25" s="198" t="e">
        <f>IF('統計表(完成)'!CE26+'統計表(完成)'!CE64=#REF!,"TRUE",('統計表(完成)'!CE26+'統計表(完成)'!CE64)-#REF!)</f>
        <v>#REF!</v>
      </c>
      <c r="AQ25" s="198" t="e">
        <f>IF('統計表(完成)'!CF26+'統計表(完成)'!CF64=#REF!,"TRUE",('統計表(完成)'!CF26+'統計表(完成)'!CF64)-#REF!)</f>
        <v>#REF!</v>
      </c>
      <c r="AR25" s="198" t="e">
        <f>IF('統計表(完成)'!CG26+'統計表(完成)'!CG64=#REF!,"TRUE",('統計表(完成)'!CG26+'統計表(完成)'!CG64)-#REF!)</f>
        <v>#REF!</v>
      </c>
      <c r="AS25" s="198" t="e">
        <f>IF('統計表(完成)'!CH26+'統計表(完成)'!CH64=#REF!,"TRUE",('統計表(完成)'!CH26+'統計表(完成)'!CH64)-#REF!)</f>
        <v>#REF!</v>
      </c>
      <c r="AT25" s="198" t="e">
        <f>IF('統計表(完成)'!CI26+'統計表(完成)'!CI64=#REF!,"TRUE",('統計表(完成)'!CI26+'統計表(完成)'!CI64)-#REF!)</f>
        <v>#REF!</v>
      </c>
      <c r="AU25" s="197"/>
      <c r="AV25" s="197"/>
      <c r="AW25" s="198"/>
      <c r="AX25" s="197"/>
      <c r="AY25" s="197" t="e">
        <f>IF('統計表(完成)'!CB26+'統計表(完成)'!CS26=#REF!,"TRUE",('統計表(完成)'!CB26+'統計表(完成)'!CS26)-#REF!)</f>
        <v>#REF!</v>
      </c>
      <c r="AZ25" s="197"/>
      <c r="BA25" s="197"/>
      <c r="BB25" s="198"/>
      <c r="BC25" s="198"/>
      <c r="BD25" s="198"/>
      <c r="BE25" s="197"/>
      <c r="BF25" s="198" t="e">
        <f>IF('統計表(完成)'!AP64+'統計表(完成)'!CK64=(-#REF!),"TRUE",-('統計表(完成)'!AP64+'統計表(完成)'!CK64)-#REF!)</f>
        <v>#REF!</v>
      </c>
      <c r="BG25" s="197"/>
      <c r="BH25" s="207"/>
    </row>
    <row r="26" spans="1:60" ht="18" customHeight="1" x14ac:dyDescent="0.4">
      <c r="A26" s="147" t="s">
        <v>117</v>
      </c>
      <c r="B26" s="148" t="s">
        <v>264</v>
      </c>
      <c r="C26" s="196" t="e">
        <f>IF('統計表(完成)'!E27+'統計表(完成)'!E65=#REF!,"TRUE",('統計表(完成)'!E27+'統計表(完成)'!E65)-#REF!)</f>
        <v>#REF!</v>
      </c>
      <c r="D26" s="196" t="e">
        <f>IF('統計表(完成)'!F27+'統計表(完成)'!F65=#REF!,"TRUE",('統計表(完成)'!F27+'統計表(完成)'!F65)-#REF!)</f>
        <v>#REF!</v>
      </c>
      <c r="E26" s="196" t="e">
        <f>IF('統計表(完成)'!G27+'統計表(完成)'!G65=#REF!,"TRUE",('統計表(完成)'!G27+'統計表(完成)'!G65)-#REF!)</f>
        <v>#REF!</v>
      </c>
      <c r="F26" s="196" t="e">
        <f>IF('統計表(完成)'!H27+'統計表(完成)'!H65=#REF!,"TRUE",('統計表(完成)'!H27+'統計表(完成)'!H65)-#REF!)</f>
        <v>#REF!</v>
      </c>
      <c r="G26" s="196" t="e">
        <f>IF('統計表(完成)'!I27+'統計表(完成)'!I65=#REF!,"TRUE",('統計表(完成)'!I27+'統計表(完成)'!I65)-#REF!)</f>
        <v>#REF!</v>
      </c>
      <c r="H26" s="196" t="e">
        <f>IF('統計表(完成)'!J27+'統計表(完成)'!J65=#REF!,"TRUE",('統計表(完成)'!J27+'統計表(完成)'!J65)-#REF!)</f>
        <v>#REF!</v>
      </c>
      <c r="I26" s="196" t="e">
        <f>IF('統計表(完成)'!K27+'統計表(完成)'!K65=#REF!,"TRUE",('統計表(完成)'!K27+'統計表(完成)'!K65)-#REF!)</f>
        <v>#REF!</v>
      </c>
      <c r="J26" s="196" t="e">
        <f>IF('統計表(完成)'!L27+'統計表(完成)'!L65=#REF!,"TRUE",('統計表(完成)'!L27+'統計表(完成)'!L65)-#REF!)</f>
        <v>#REF!</v>
      </c>
      <c r="K26" s="196" t="e">
        <f>IF('統計表(完成)'!M27+'統計表(完成)'!M65=#REF!,"TRUE",('統計表(完成)'!M27+'統計表(完成)'!M65)-#REF!)</f>
        <v>#REF!</v>
      </c>
      <c r="L26" s="196" t="e">
        <f>IF('統計表(完成)'!N27+'統計表(完成)'!N65=#REF!,"TRUE",('統計表(完成)'!N27+'統計表(完成)'!N65)-#REF!)</f>
        <v>#REF!</v>
      </c>
      <c r="M26" s="196" t="e">
        <f>IF('統計表(完成)'!O27+'統計表(完成)'!O65=#REF!,"TRUE",('統計表(完成)'!O27+'統計表(完成)'!O65)-#REF!)</f>
        <v>#REF!</v>
      </c>
      <c r="N26" s="196" t="e">
        <f>IF('統計表(完成)'!P27+'統計表(完成)'!P65=#REF!,"TRUE",('統計表(完成)'!P27+'統計表(完成)'!P65)-#REF!)</f>
        <v>#REF!</v>
      </c>
      <c r="O26" s="196" t="e">
        <f>IF('統計表(完成)'!Q27+'統計表(完成)'!Q65=#REF!,"TRUE",('統計表(完成)'!Q27+'統計表(完成)'!Q65)-#REF!)</f>
        <v>#REF!</v>
      </c>
      <c r="P26" s="196" t="e">
        <f>IF('統計表(完成)'!R27+'統計表(完成)'!R65=#REF!,"TRUE",('統計表(完成)'!R27+'統計表(完成)'!R65)-#REF!)</f>
        <v>#REF!</v>
      </c>
      <c r="Q26" s="196" t="e">
        <f>IF('統計表(完成)'!S27+'統計表(完成)'!S65=#REF!,"TRUE",('統計表(完成)'!S27+'統計表(完成)'!S65)-#REF!)</f>
        <v>#REF!</v>
      </c>
      <c r="R26" s="196" t="e">
        <f>IF('統計表(完成)'!T27+'統計表(完成)'!T65=#REF!,"TRUE",('統計表(完成)'!T27+'統計表(完成)'!T65)-#REF!)</f>
        <v>#REF!</v>
      </c>
      <c r="S26" s="196" t="e">
        <f>IF('統計表(完成)'!U27+'統計表(完成)'!U65=#REF!,"TRUE",('統計表(完成)'!U27+'統計表(完成)'!U65)-#REF!)</f>
        <v>#REF!</v>
      </c>
      <c r="T26" s="196" t="e">
        <f>IF('統計表(完成)'!V27+'統計表(完成)'!V65=#REF!,"TRUE",('統計表(完成)'!V27+'統計表(完成)'!V65)-#REF!)</f>
        <v>#REF!</v>
      </c>
      <c r="U26" s="196" t="e">
        <f>IF('統計表(完成)'!W27+'統計表(完成)'!W65=#REF!,"TRUE",('統計表(完成)'!W27+'統計表(完成)'!W65)-#REF!)</f>
        <v>#REF!</v>
      </c>
      <c r="V26" s="196" t="e">
        <f>IF('統計表(完成)'!X27+'統計表(完成)'!X65=#REF!,"TRUE",('統計表(完成)'!X27+'統計表(完成)'!X65)-#REF!)</f>
        <v>#REF!</v>
      </c>
      <c r="W26" s="196" t="e">
        <f>IF('統計表(完成)'!Y27+'統計表(完成)'!Y65=#REF!,"TRUE",('統計表(完成)'!Y27+'統計表(完成)'!Y65)-#REF!)</f>
        <v>#REF!</v>
      </c>
      <c r="X26" s="196" t="e">
        <f>IF('統計表(完成)'!Z27+'統計表(完成)'!Z65=#REF!,"TRUE",('統計表(完成)'!Z27+'統計表(完成)'!Z65)-#REF!)</f>
        <v>#REF!</v>
      </c>
      <c r="Y26" s="196" t="e">
        <f>IF('統計表(完成)'!AA27+'統計表(完成)'!AA65=#REF!,"TRUE",('統計表(完成)'!AA27+'統計表(完成)'!AA65)-#REF!)</f>
        <v>#REF!</v>
      </c>
      <c r="Z26" s="196" t="e">
        <f>IF('統計表(完成)'!AB27+'統計表(完成)'!AB65=#REF!,"TRUE",('統計表(完成)'!AB27+'統計表(完成)'!AB65)-#REF!)</f>
        <v>#REF!</v>
      </c>
      <c r="AA26" s="196" t="e">
        <f>IF('統計表(完成)'!AC27+'統計表(完成)'!AC65=#REF!,"TRUE",('統計表(完成)'!AC27+'統計表(完成)'!AC65)-#REF!)</f>
        <v>#REF!</v>
      </c>
      <c r="AB26" s="196" t="e">
        <f>IF('統計表(完成)'!AD27+'統計表(完成)'!AD65=#REF!,"TRUE",('統計表(完成)'!AD27+'統計表(完成)'!AD65)-#REF!)</f>
        <v>#REF!</v>
      </c>
      <c r="AC26" s="196" t="e">
        <f>IF('統計表(完成)'!AE27+'統計表(完成)'!AE65=#REF!,"TRUE",('統計表(完成)'!AE27+'統計表(完成)'!AE65)-#REF!)</f>
        <v>#REF!</v>
      </c>
      <c r="AD26" s="196" t="e">
        <f>IF('統計表(完成)'!AF27+'統計表(完成)'!AF65=#REF!,"TRUE",('統計表(完成)'!AF27+'統計表(完成)'!AF65)-#REF!)</f>
        <v>#REF!</v>
      </c>
      <c r="AE26" s="196" t="e">
        <f>IF('統計表(完成)'!AG27+'統計表(完成)'!AG65=#REF!,"TRUE",('統計表(完成)'!AG27+'統計表(完成)'!AG65)-#REF!)</f>
        <v>#REF!</v>
      </c>
      <c r="AF26" s="196" t="e">
        <f>IF('統計表(完成)'!AH27+'統計表(完成)'!AH65=#REF!,"TRUE",('統計表(完成)'!AH27+'統計表(完成)'!AH65)-#REF!)</f>
        <v>#REF!</v>
      </c>
      <c r="AG26" s="196" t="e">
        <f>IF('統計表(完成)'!AI27+'統計表(完成)'!AI65=#REF!,"TRUE",('統計表(完成)'!AI27+'統計表(完成)'!AI65)-#REF!)</f>
        <v>#REF!</v>
      </c>
      <c r="AH26" s="196" t="e">
        <f>IF('統計表(完成)'!AJ27+'統計表(完成)'!AJ65=#REF!,"TRUE",('統計表(完成)'!AJ27+'統計表(完成)'!AJ65)-#REF!)</f>
        <v>#REF!</v>
      </c>
      <c r="AI26" s="196" t="e">
        <f>IF('統計表(完成)'!AK27+'統計表(完成)'!AK65=#REF!,"TRUE",('統計表(完成)'!AK27+'統計表(完成)'!AK65)-#REF!)</f>
        <v>#REF!</v>
      </c>
      <c r="AJ26" s="196" t="e">
        <f>IF('統計表(完成)'!AL27+'統計表(完成)'!AL65=#REF!,"TRUE",('統計表(完成)'!AL27+'統計表(完成)'!AL65)-#REF!)</f>
        <v>#REF!</v>
      </c>
      <c r="AK26" s="196" t="e">
        <f>IF('統計表(完成)'!AM27+'統計表(完成)'!AM65=#REF!,"TRUE",('統計表(完成)'!AM27+'統計表(完成)'!AM65)-#REF!)</f>
        <v>#REF!</v>
      </c>
      <c r="AL26" s="196" t="e">
        <f>IF('統計表(完成)'!AN27+'統計表(完成)'!AN65=#REF!,"TRUE",('統計表(完成)'!AN27+'統計表(完成)'!AN65)-#REF!)</f>
        <v>#REF!</v>
      </c>
      <c r="AM26" s="196" t="e">
        <f>IF('統計表(完成)'!AO27+'統計表(完成)'!AO65=#REF!,"TRUE",('統計表(完成)'!AO27+'統計表(完成)'!AO65)-#REF!)</f>
        <v>#REF!</v>
      </c>
      <c r="AN26" s="197"/>
      <c r="AO26" s="198" t="e">
        <f>IF('統計表(完成)'!CD27+'統計表(完成)'!CD65=#REF!,"TRUE",('統計表(完成)'!CD27+'統計表(完成)'!CD65)-#REF!)</f>
        <v>#REF!</v>
      </c>
      <c r="AP26" s="198" t="e">
        <f>IF('統計表(完成)'!CE27+'統計表(完成)'!CE65=#REF!,"TRUE",('統計表(完成)'!CE27+'統計表(完成)'!CE65)-#REF!)</f>
        <v>#REF!</v>
      </c>
      <c r="AQ26" s="198" t="e">
        <f>IF('統計表(完成)'!CF27+'統計表(完成)'!CF65=#REF!,"TRUE",('統計表(完成)'!CF27+'統計表(完成)'!CF65)-#REF!)</f>
        <v>#REF!</v>
      </c>
      <c r="AR26" s="198" t="e">
        <f>IF('統計表(完成)'!CG27+'統計表(完成)'!CG65=#REF!,"TRUE",('統計表(完成)'!CG27+'統計表(完成)'!CG65)-#REF!)</f>
        <v>#REF!</v>
      </c>
      <c r="AS26" s="198" t="e">
        <f>IF('統計表(完成)'!CH27+'統計表(完成)'!CH65=#REF!,"TRUE",('統計表(完成)'!CH27+'統計表(完成)'!CH65)-#REF!)</f>
        <v>#REF!</v>
      </c>
      <c r="AT26" s="198" t="e">
        <f>IF('統計表(完成)'!CI27+'統計表(完成)'!CI65=#REF!,"TRUE",('統計表(完成)'!CI27+'統計表(完成)'!CI65)-#REF!)</f>
        <v>#REF!</v>
      </c>
      <c r="AU26" s="197"/>
      <c r="AV26" s="197"/>
      <c r="AW26" s="198"/>
      <c r="AX26" s="197"/>
      <c r="AY26" s="197" t="e">
        <f>IF('統計表(完成)'!CB27+'統計表(完成)'!CS27=#REF!,"TRUE",('統計表(完成)'!CB27+'統計表(完成)'!CS27)-#REF!)</f>
        <v>#REF!</v>
      </c>
      <c r="AZ26" s="197"/>
      <c r="BA26" s="197"/>
      <c r="BB26" s="198"/>
      <c r="BC26" s="198"/>
      <c r="BD26" s="198"/>
      <c r="BE26" s="197"/>
      <c r="BF26" s="198" t="e">
        <f>IF('統計表(完成)'!AP65+'統計表(完成)'!CK65=(-#REF!),"TRUE",-('統計表(完成)'!AP65+'統計表(完成)'!CK65)-#REF!)</f>
        <v>#REF!</v>
      </c>
      <c r="BG26" s="197"/>
      <c r="BH26" s="207"/>
    </row>
    <row r="27" spans="1:60" ht="18" customHeight="1" x14ac:dyDescent="0.4">
      <c r="A27" s="147" t="s">
        <v>118</v>
      </c>
      <c r="B27" s="148" t="s">
        <v>86</v>
      </c>
      <c r="C27" s="196" t="e">
        <f>IF('統計表(完成)'!E28+'統計表(完成)'!E66=#REF!,"TRUE",('統計表(完成)'!E28+'統計表(完成)'!E66)-#REF!)</f>
        <v>#REF!</v>
      </c>
      <c r="D27" s="196" t="e">
        <f>IF('統計表(完成)'!F28+'統計表(完成)'!F66=#REF!,"TRUE",('統計表(完成)'!F28+'統計表(完成)'!F66)-#REF!)</f>
        <v>#REF!</v>
      </c>
      <c r="E27" s="196" t="e">
        <f>IF('統計表(完成)'!G28+'統計表(完成)'!G66=#REF!,"TRUE",('統計表(完成)'!G28+'統計表(完成)'!G66)-#REF!)</f>
        <v>#REF!</v>
      </c>
      <c r="F27" s="196" t="e">
        <f>IF('統計表(完成)'!H28+'統計表(完成)'!H66=#REF!,"TRUE",('統計表(完成)'!H28+'統計表(完成)'!H66)-#REF!)</f>
        <v>#REF!</v>
      </c>
      <c r="G27" s="196" t="e">
        <f>IF('統計表(完成)'!I28+'統計表(完成)'!I66=#REF!,"TRUE",('統計表(完成)'!I28+'統計表(完成)'!I66)-#REF!)</f>
        <v>#REF!</v>
      </c>
      <c r="H27" s="196" t="e">
        <f>IF('統計表(完成)'!J28+'統計表(完成)'!J66=#REF!,"TRUE",('統計表(完成)'!J28+'統計表(完成)'!J66)-#REF!)</f>
        <v>#REF!</v>
      </c>
      <c r="I27" s="196" t="e">
        <f>IF('統計表(完成)'!K28+'統計表(完成)'!K66=#REF!,"TRUE",('統計表(完成)'!K28+'統計表(完成)'!K66)-#REF!)</f>
        <v>#REF!</v>
      </c>
      <c r="J27" s="196" t="e">
        <f>IF('統計表(完成)'!L28+'統計表(完成)'!L66=#REF!,"TRUE",('統計表(完成)'!L28+'統計表(完成)'!L66)-#REF!)</f>
        <v>#REF!</v>
      </c>
      <c r="K27" s="196" t="e">
        <f>IF('統計表(完成)'!M28+'統計表(完成)'!M66=#REF!,"TRUE",('統計表(完成)'!M28+'統計表(完成)'!M66)-#REF!)</f>
        <v>#REF!</v>
      </c>
      <c r="L27" s="196" t="e">
        <f>IF('統計表(完成)'!N28+'統計表(完成)'!N66=#REF!,"TRUE",('統計表(完成)'!N28+'統計表(完成)'!N66)-#REF!)</f>
        <v>#REF!</v>
      </c>
      <c r="M27" s="196" t="e">
        <f>IF('統計表(完成)'!O28+'統計表(完成)'!O66=#REF!,"TRUE",('統計表(完成)'!O28+'統計表(完成)'!O66)-#REF!)</f>
        <v>#REF!</v>
      </c>
      <c r="N27" s="196" t="e">
        <f>IF('統計表(完成)'!P28+'統計表(完成)'!P66=#REF!,"TRUE",('統計表(完成)'!P28+'統計表(完成)'!P66)-#REF!)</f>
        <v>#REF!</v>
      </c>
      <c r="O27" s="196" t="e">
        <f>IF('統計表(完成)'!Q28+'統計表(完成)'!Q66=#REF!,"TRUE",('統計表(完成)'!Q28+'統計表(完成)'!Q66)-#REF!)</f>
        <v>#REF!</v>
      </c>
      <c r="P27" s="196" t="e">
        <f>IF('統計表(完成)'!R28+'統計表(完成)'!R66=#REF!,"TRUE",('統計表(完成)'!R28+'統計表(完成)'!R66)-#REF!)</f>
        <v>#REF!</v>
      </c>
      <c r="Q27" s="196" t="e">
        <f>IF('統計表(完成)'!S28+'統計表(完成)'!S66=#REF!,"TRUE",('統計表(完成)'!S28+'統計表(完成)'!S66)-#REF!)</f>
        <v>#REF!</v>
      </c>
      <c r="R27" s="196" t="e">
        <f>IF('統計表(完成)'!T28+'統計表(完成)'!T66=#REF!,"TRUE",('統計表(完成)'!T28+'統計表(完成)'!T66)-#REF!)</f>
        <v>#REF!</v>
      </c>
      <c r="S27" s="196" t="e">
        <f>IF('統計表(完成)'!U28+'統計表(完成)'!U66=#REF!,"TRUE",('統計表(完成)'!U28+'統計表(完成)'!U66)-#REF!)</f>
        <v>#REF!</v>
      </c>
      <c r="T27" s="196" t="e">
        <f>IF('統計表(完成)'!V28+'統計表(完成)'!V66=#REF!,"TRUE",('統計表(完成)'!V28+'統計表(完成)'!V66)-#REF!)</f>
        <v>#REF!</v>
      </c>
      <c r="U27" s="196" t="e">
        <f>IF('統計表(完成)'!W28+'統計表(完成)'!W66=#REF!,"TRUE",('統計表(完成)'!W28+'統計表(完成)'!W66)-#REF!)</f>
        <v>#REF!</v>
      </c>
      <c r="V27" s="196" t="e">
        <f>IF('統計表(完成)'!X28+'統計表(完成)'!X66=#REF!,"TRUE",('統計表(完成)'!X28+'統計表(完成)'!X66)-#REF!)</f>
        <v>#REF!</v>
      </c>
      <c r="W27" s="196" t="e">
        <f>IF('統計表(完成)'!Y28+'統計表(完成)'!Y66=#REF!,"TRUE",('統計表(完成)'!Y28+'統計表(完成)'!Y66)-#REF!)</f>
        <v>#REF!</v>
      </c>
      <c r="X27" s="196" t="e">
        <f>IF('統計表(完成)'!Z28+'統計表(完成)'!Z66=#REF!,"TRUE",('統計表(完成)'!Z28+'統計表(完成)'!Z66)-#REF!)</f>
        <v>#REF!</v>
      </c>
      <c r="Y27" s="196" t="e">
        <f>IF('統計表(完成)'!AA28+'統計表(完成)'!AA66=#REF!,"TRUE",('統計表(完成)'!AA28+'統計表(完成)'!AA66)-#REF!)</f>
        <v>#REF!</v>
      </c>
      <c r="Z27" s="196" t="e">
        <f>IF('統計表(完成)'!AB28+'統計表(完成)'!AB66=#REF!,"TRUE",('統計表(完成)'!AB28+'統計表(完成)'!AB66)-#REF!)</f>
        <v>#REF!</v>
      </c>
      <c r="AA27" s="196" t="e">
        <f>IF('統計表(完成)'!AC28+'統計表(完成)'!AC66=#REF!,"TRUE",('統計表(完成)'!AC28+'統計表(完成)'!AC66)-#REF!)</f>
        <v>#REF!</v>
      </c>
      <c r="AB27" s="196" t="e">
        <f>IF('統計表(完成)'!AD28+'統計表(完成)'!AD66=#REF!,"TRUE",('統計表(完成)'!AD28+'統計表(完成)'!AD66)-#REF!)</f>
        <v>#REF!</v>
      </c>
      <c r="AC27" s="196" t="e">
        <f>IF('統計表(完成)'!AE28+'統計表(完成)'!AE66=#REF!,"TRUE",('統計表(完成)'!AE28+'統計表(完成)'!AE66)-#REF!)</f>
        <v>#REF!</v>
      </c>
      <c r="AD27" s="196" t="e">
        <f>IF('統計表(完成)'!AF28+'統計表(完成)'!AF66=#REF!,"TRUE",('統計表(完成)'!AF28+'統計表(完成)'!AF66)-#REF!)</f>
        <v>#REF!</v>
      </c>
      <c r="AE27" s="196" t="e">
        <f>IF('統計表(完成)'!AG28+'統計表(完成)'!AG66=#REF!,"TRUE",('統計表(完成)'!AG28+'統計表(完成)'!AG66)-#REF!)</f>
        <v>#REF!</v>
      </c>
      <c r="AF27" s="196" t="e">
        <f>IF('統計表(完成)'!AH28+'統計表(完成)'!AH66=#REF!,"TRUE",('統計表(完成)'!AH28+'統計表(完成)'!AH66)-#REF!)</f>
        <v>#REF!</v>
      </c>
      <c r="AG27" s="196" t="e">
        <f>IF('統計表(完成)'!AI28+'統計表(完成)'!AI66=#REF!,"TRUE",('統計表(完成)'!AI28+'統計表(完成)'!AI66)-#REF!)</f>
        <v>#REF!</v>
      </c>
      <c r="AH27" s="196" t="e">
        <f>IF('統計表(完成)'!AJ28+'統計表(完成)'!AJ66=#REF!,"TRUE",('統計表(完成)'!AJ28+'統計表(完成)'!AJ66)-#REF!)</f>
        <v>#REF!</v>
      </c>
      <c r="AI27" s="196" t="e">
        <f>IF('統計表(完成)'!AK28+'統計表(完成)'!AK66=#REF!,"TRUE",('統計表(完成)'!AK28+'統計表(完成)'!AK66)-#REF!)</f>
        <v>#REF!</v>
      </c>
      <c r="AJ27" s="196" t="e">
        <f>IF('統計表(完成)'!AL28+'統計表(完成)'!AL66=#REF!,"TRUE",('統計表(完成)'!AL28+'統計表(完成)'!AL66)-#REF!)</f>
        <v>#REF!</v>
      </c>
      <c r="AK27" s="196" t="e">
        <f>IF('統計表(完成)'!AM28+'統計表(完成)'!AM66=#REF!,"TRUE",('統計表(完成)'!AM28+'統計表(完成)'!AM66)-#REF!)</f>
        <v>#REF!</v>
      </c>
      <c r="AL27" s="196" t="e">
        <f>IF('統計表(完成)'!AN28+'統計表(完成)'!AN66=#REF!,"TRUE",('統計表(完成)'!AN28+'統計表(完成)'!AN66)-#REF!)</f>
        <v>#REF!</v>
      </c>
      <c r="AM27" s="196" t="e">
        <f>IF('統計表(完成)'!AO28+'統計表(完成)'!AO66=#REF!,"TRUE",('統計表(完成)'!AO28+'統計表(完成)'!AO66)-#REF!)</f>
        <v>#REF!</v>
      </c>
      <c r="AN27" s="197"/>
      <c r="AO27" s="198" t="e">
        <f>IF('統計表(完成)'!CD28+'統計表(完成)'!CD66=#REF!,"TRUE",('統計表(完成)'!CD28+'統計表(完成)'!CD66)-#REF!)</f>
        <v>#REF!</v>
      </c>
      <c r="AP27" s="198" t="e">
        <f>IF('統計表(完成)'!CE28+'統計表(完成)'!CE66=#REF!,"TRUE",('統計表(完成)'!CE28+'統計表(完成)'!CE66)-#REF!)</f>
        <v>#REF!</v>
      </c>
      <c r="AQ27" s="198" t="e">
        <f>IF('統計表(完成)'!CF28+'統計表(完成)'!CF66=#REF!,"TRUE",('統計表(完成)'!CF28+'統計表(完成)'!CF66)-#REF!)</f>
        <v>#REF!</v>
      </c>
      <c r="AR27" s="198" t="e">
        <f>IF('統計表(完成)'!CG28+'統計表(完成)'!CG66=#REF!,"TRUE",('統計表(完成)'!CG28+'統計表(完成)'!CG66)-#REF!)</f>
        <v>#REF!</v>
      </c>
      <c r="AS27" s="198" t="e">
        <f>IF('統計表(完成)'!CH28+'統計表(完成)'!CH66=#REF!,"TRUE",('統計表(完成)'!CH28+'統計表(完成)'!CH66)-#REF!)</f>
        <v>#REF!</v>
      </c>
      <c r="AT27" s="198" t="e">
        <f>IF('統計表(完成)'!CI28+'統計表(完成)'!CI66=#REF!,"TRUE",('統計表(完成)'!CI28+'統計表(完成)'!CI66)-#REF!)</f>
        <v>#REF!</v>
      </c>
      <c r="AU27" s="197"/>
      <c r="AV27" s="197"/>
      <c r="AW27" s="198"/>
      <c r="AX27" s="197"/>
      <c r="AY27" s="197" t="e">
        <f>IF('統計表(完成)'!CB28+'統計表(完成)'!CS28=#REF!,"TRUE",('統計表(完成)'!CB28+'統計表(完成)'!CS28)-#REF!)</f>
        <v>#REF!</v>
      </c>
      <c r="AZ27" s="197"/>
      <c r="BA27" s="197"/>
      <c r="BB27" s="198"/>
      <c r="BC27" s="198"/>
      <c r="BD27" s="198"/>
      <c r="BE27" s="197"/>
      <c r="BF27" s="198" t="e">
        <f>IF('統計表(完成)'!AP66+'統計表(完成)'!CK66=(-#REF!),"TRUE",-('統計表(完成)'!AP66+'統計表(完成)'!CK66)-#REF!)</f>
        <v>#REF!</v>
      </c>
      <c r="BG27" s="197"/>
      <c r="BH27" s="207"/>
    </row>
    <row r="28" spans="1:60" ht="18" customHeight="1" x14ac:dyDescent="0.4">
      <c r="A28" s="147" t="s">
        <v>119</v>
      </c>
      <c r="B28" s="148" t="s">
        <v>87</v>
      </c>
      <c r="C28" s="196" t="e">
        <f>IF('統計表(完成)'!E29+'統計表(完成)'!E67=#REF!,"TRUE",('統計表(完成)'!E29+'統計表(完成)'!E67)-#REF!)</f>
        <v>#REF!</v>
      </c>
      <c r="D28" s="196" t="e">
        <f>IF('統計表(完成)'!F29+'統計表(完成)'!F67=#REF!,"TRUE",('統計表(完成)'!F29+'統計表(完成)'!F67)-#REF!)</f>
        <v>#REF!</v>
      </c>
      <c r="E28" s="196" t="e">
        <f>IF('統計表(完成)'!G29+'統計表(完成)'!G67=#REF!,"TRUE",('統計表(完成)'!G29+'統計表(完成)'!G67)-#REF!)</f>
        <v>#REF!</v>
      </c>
      <c r="F28" s="196" t="e">
        <f>IF('統計表(完成)'!H29+'統計表(完成)'!H67=#REF!,"TRUE",('統計表(完成)'!H29+'統計表(完成)'!H67)-#REF!)</f>
        <v>#REF!</v>
      </c>
      <c r="G28" s="196" t="e">
        <f>IF('統計表(完成)'!I29+'統計表(完成)'!I67=#REF!,"TRUE",('統計表(完成)'!I29+'統計表(完成)'!I67)-#REF!)</f>
        <v>#REF!</v>
      </c>
      <c r="H28" s="196" t="e">
        <f>IF('統計表(完成)'!J29+'統計表(完成)'!J67=#REF!,"TRUE",('統計表(完成)'!J29+'統計表(完成)'!J67)-#REF!)</f>
        <v>#REF!</v>
      </c>
      <c r="I28" s="196" t="e">
        <f>IF('統計表(完成)'!K29+'統計表(完成)'!K67=#REF!,"TRUE",('統計表(完成)'!K29+'統計表(完成)'!K67)-#REF!)</f>
        <v>#REF!</v>
      </c>
      <c r="J28" s="196" t="e">
        <f>IF('統計表(完成)'!L29+'統計表(完成)'!L67=#REF!,"TRUE",('統計表(完成)'!L29+'統計表(完成)'!L67)-#REF!)</f>
        <v>#REF!</v>
      </c>
      <c r="K28" s="196" t="e">
        <f>IF('統計表(完成)'!M29+'統計表(完成)'!M67=#REF!,"TRUE",('統計表(完成)'!M29+'統計表(完成)'!M67)-#REF!)</f>
        <v>#REF!</v>
      </c>
      <c r="L28" s="196" t="e">
        <f>IF('統計表(完成)'!N29+'統計表(完成)'!N67=#REF!,"TRUE",('統計表(完成)'!N29+'統計表(完成)'!N67)-#REF!)</f>
        <v>#REF!</v>
      </c>
      <c r="M28" s="196" t="e">
        <f>IF('統計表(完成)'!O29+'統計表(完成)'!O67=#REF!,"TRUE",('統計表(完成)'!O29+'統計表(完成)'!O67)-#REF!)</f>
        <v>#REF!</v>
      </c>
      <c r="N28" s="196" t="e">
        <f>IF('統計表(完成)'!P29+'統計表(完成)'!P67=#REF!,"TRUE",('統計表(完成)'!P29+'統計表(完成)'!P67)-#REF!)</f>
        <v>#REF!</v>
      </c>
      <c r="O28" s="196" t="e">
        <f>IF('統計表(完成)'!Q29+'統計表(完成)'!Q67=#REF!,"TRUE",('統計表(完成)'!Q29+'統計表(完成)'!Q67)-#REF!)</f>
        <v>#REF!</v>
      </c>
      <c r="P28" s="196" t="e">
        <f>IF('統計表(完成)'!R29+'統計表(完成)'!R67=#REF!,"TRUE",('統計表(完成)'!R29+'統計表(完成)'!R67)-#REF!)</f>
        <v>#REF!</v>
      </c>
      <c r="Q28" s="196" t="e">
        <f>IF('統計表(完成)'!S29+'統計表(完成)'!S67=#REF!,"TRUE",('統計表(完成)'!S29+'統計表(完成)'!S67)-#REF!)</f>
        <v>#REF!</v>
      </c>
      <c r="R28" s="196" t="e">
        <f>IF('統計表(完成)'!T29+'統計表(完成)'!T67=#REF!,"TRUE",('統計表(完成)'!T29+'統計表(完成)'!T67)-#REF!)</f>
        <v>#REF!</v>
      </c>
      <c r="S28" s="196" t="e">
        <f>IF('統計表(完成)'!U29+'統計表(完成)'!U67=#REF!,"TRUE",('統計表(完成)'!U29+'統計表(完成)'!U67)-#REF!)</f>
        <v>#REF!</v>
      </c>
      <c r="T28" s="196" t="e">
        <f>IF('統計表(完成)'!V29+'統計表(完成)'!V67=#REF!,"TRUE",('統計表(完成)'!V29+'統計表(完成)'!V67)-#REF!)</f>
        <v>#REF!</v>
      </c>
      <c r="U28" s="196" t="e">
        <f>IF('統計表(完成)'!W29+'統計表(完成)'!W67=#REF!,"TRUE",('統計表(完成)'!W29+'統計表(完成)'!W67)-#REF!)</f>
        <v>#REF!</v>
      </c>
      <c r="V28" s="196" t="e">
        <f>IF('統計表(完成)'!X29+'統計表(完成)'!X67=#REF!,"TRUE",('統計表(完成)'!X29+'統計表(完成)'!X67)-#REF!)</f>
        <v>#REF!</v>
      </c>
      <c r="W28" s="196" t="e">
        <f>IF('統計表(完成)'!Y29+'統計表(完成)'!Y67=#REF!,"TRUE",('統計表(完成)'!Y29+'統計表(完成)'!Y67)-#REF!)</f>
        <v>#REF!</v>
      </c>
      <c r="X28" s="196" t="e">
        <f>IF('統計表(完成)'!Z29+'統計表(完成)'!Z67=#REF!,"TRUE",('統計表(完成)'!Z29+'統計表(完成)'!Z67)-#REF!)</f>
        <v>#REF!</v>
      </c>
      <c r="Y28" s="196" t="e">
        <f>IF('統計表(完成)'!AA29+'統計表(完成)'!AA67=#REF!,"TRUE",('統計表(完成)'!AA29+'統計表(完成)'!AA67)-#REF!)</f>
        <v>#REF!</v>
      </c>
      <c r="Z28" s="196" t="e">
        <f>IF('統計表(完成)'!AB29+'統計表(完成)'!AB67=#REF!,"TRUE",('統計表(完成)'!AB29+'統計表(完成)'!AB67)-#REF!)</f>
        <v>#REF!</v>
      </c>
      <c r="AA28" s="196" t="e">
        <f>IF('統計表(完成)'!AC29+'統計表(完成)'!AC67=#REF!,"TRUE",('統計表(完成)'!AC29+'統計表(完成)'!AC67)-#REF!)</f>
        <v>#REF!</v>
      </c>
      <c r="AB28" s="196" t="e">
        <f>IF('統計表(完成)'!AD29+'統計表(完成)'!AD67=#REF!,"TRUE",('統計表(完成)'!AD29+'統計表(完成)'!AD67)-#REF!)</f>
        <v>#REF!</v>
      </c>
      <c r="AC28" s="196" t="e">
        <f>IF('統計表(完成)'!AE29+'統計表(完成)'!AE67=#REF!,"TRUE",('統計表(完成)'!AE29+'統計表(完成)'!AE67)-#REF!)</f>
        <v>#REF!</v>
      </c>
      <c r="AD28" s="196" t="e">
        <f>IF('統計表(完成)'!AF29+'統計表(完成)'!AF67=#REF!,"TRUE",('統計表(完成)'!AF29+'統計表(完成)'!AF67)-#REF!)</f>
        <v>#REF!</v>
      </c>
      <c r="AE28" s="196" t="e">
        <f>IF('統計表(完成)'!AG29+'統計表(完成)'!AG67=#REF!,"TRUE",('統計表(完成)'!AG29+'統計表(完成)'!AG67)-#REF!)</f>
        <v>#REF!</v>
      </c>
      <c r="AF28" s="196" t="e">
        <f>IF('統計表(完成)'!AH29+'統計表(完成)'!AH67=#REF!,"TRUE",('統計表(完成)'!AH29+'統計表(完成)'!AH67)-#REF!)</f>
        <v>#REF!</v>
      </c>
      <c r="AG28" s="196" t="e">
        <f>IF('統計表(完成)'!AI29+'統計表(完成)'!AI67=#REF!,"TRUE",('統計表(完成)'!AI29+'統計表(完成)'!AI67)-#REF!)</f>
        <v>#REF!</v>
      </c>
      <c r="AH28" s="196" t="e">
        <f>IF('統計表(完成)'!AJ29+'統計表(完成)'!AJ67=#REF!,"TRUE",('統計表(完成)'!AJ29+'統計表(完成)'!AJ67)-#REF!)</f>
        <v>#REF!</v>
      </c>
      <c r="AI28" s="196" t="e">
        <f>IF('統計表(完成)'!AK29+'統計表(完成)'!AK67=#REF!,"TRUE",('統計表(完成)'!AK29+'統計表(完成)'!AK67)-#REF!)</f>
        <v>#REF!</v>
      </c>
      <c r="AJ28" s="196" t="e">
        <f>IF('統計表(完成)'!AL29+'統計表(完成)'!AL67=#REF!,"TRUE",('統計表(完成)'!AL29+'統計表(完成)'!AL67)-#REF!)</f>
        <v>#REF!</v>
      </c>
      <c r="AK28" s="196" t="e">
        <f>IF('統計表(完成)'!AM29+'統計表(完成)'!AM67=#REF!,"TRUE",('統計表(完成)'!AM29+'統計表(完成)'!AM67)-#REF!)</f>
        <v>#REF!</v>
      </c>
      <c r="AL28" s="196" t="e">
        <f>IF('統計表(完成)'!AN29+'統計表(完成)'!AN67=#REF!,"TRUE",('統計表(完成)'!AN29+'統計表(完成)'!AN67)-#REF!)</f>
        <v>#REF!</v>
      </c>
      <c r="AM28" s="196" t="e">
        <f>IF('統計表(完成)'!AO29+'統計表(完成)'!AO67=#REF!,"TRUE",('統計表(完成)'!AO29+'統計表(完成)'!AO67)-#REF!)</f>
        <v>#REF!</v>
      </c>
      <c r="AN28" s="197"/>
      <c r="AO28" s="198" t="e">
        <f>IF('統計表(完成)'!CD29+'統計表(完成)'!CD67=#REF!,"TRUE",('統計表(完成)'!CD29+'統計表(完成)'!CD67)-#REF!)</f>
        <v>#REF!</v>
      </c>
      <c r="AP28" s="198" t="e">
        <f>IF('統計表(完成)'!CE29+'統計表(完成)'!CE67=#REF!,"TRUE",('統計表(完成)'!CE29+'統計表(完成)'!CE67)-#REF!)</f>
        <v>#REF!</v>
      </c>
      <c r="AQ28" s="198" t="e">
        <f>IF('統計表(完成)'!CF29+'統計表(完成)'!CF67=#REF!,"TRUE",('統計表(完成)'!CF29+'統計表(完成)'!CF67)-#REF!)</f>
        <v>#REF!</v>
      </c>
      <c r="AR28" s="198" t="e">
        <f>IF('統計表(完成)'!CG29+'統計表(完成)'!CG67=#REF!,"TRUE",('統計表(完成)'!CG29+'統計表(完成)'!CG67)-#REF!)</f>
        <v>#REF!</v>
      </c>
      <c r="AS28" s="198" t="e">
        <f>IF('統計表(完成)'!CH29+'統計表(完成)'!CH67=#REF!,"TRUE",('統計表(完成)'!CH29+'統計表(完成)'!CH67)-#REF!)</f>
        <v>#REF!</v>
      </c>
      <c r="AT28" s="198" t="e">
        <f>IF('統計表(完成)'!CI29+'統計表(完成)'!CI67=#REF!,"TRUE",('統計表(完成)'!CI29+'統計表(完成)'!CI67)-#REF!)</f>
        <v>#REF!</v>
      </c>
      <c r="AU28" s="197"/>
      <c r="AV28" s="197"/>
      <c r="AW28" s="198"/>
      <c r="AX28" s="197"/>
      <c r="AY28" s="197" t="e">
        <f>IF('統計表(完成)'!CB29+'統計表(完成)'!CS29=#REF!,"TRUE",('統計表(完成)'!CB29+'統計表(完成)'!CS29)-#REF!)</f>
        <v>#REF!</v>
      </c>
      <c r="AZ28" s="197"/>
      <c r="BA28" s="197"/>
      <c r="BB28" s="198"/>
      <c r="BC28" s="198"/>
      <c r="BD28" s="198"/>
      <c r="BE28" s="197"/>
      <c r="BF28" s="198" t="e">
        <f>IF('統計表(完成)'!AP67+'統計表(完成)'!CK67=(-#REF!),"TRUE",-('統計表(完成)'!AP67+'統計表(完成)'!CK67)-#REF!)</f>
        <v>#REF!</v>
      </c>
      <c r="BG28" s="197"/>
      <c r="BH28" s="207"/>
    </row>
    <row r="29" spans="1:60" ht="18" customHeight="1" x14ac:dyDescent="0.4">
      <c r="A29" s="147" t="s">
        <v>120</v>
      </c>
      <c r="B29" s="148" t="s">
        <v>88</v>
      </c>
      <c r="C29" s="196" t="e">
        <f>IF('統計表(完成)'!E30+'統計表(完成)'!E68=#REF!,"TRUE",('統計表(完成)'!E30+'統計表(完成)'!E68)-#REF!)</f>
        <v>#REF!</v>
      </c>
      <c r="D29" s="196" t="e">
        <f>IF('統計表(完成)'!F30+'統計表(完成)'!F68=#REF!,"TRUE",('統計表(完成)'!F30+'統計表(完成)'!F68)-#REF!)</f>
        <v>#REF!</v>
      </c>
      <c r="E29" s="196" t="e">
        <f>IF('統計表(完成)'!G30+'統計表(完成)'!G68=#REF!,"TRUE",('統計表(完成)'!G30+'統計表(完成)'!G68)-#REF!)</f>
        <v>#REF!</v>
      </c>
      <c r="F29" s="196" t="e">
        <f>IF('統計表(完成)'!H30+'統計表(完成)'!H68=#REF!,"TRUE",('統計表(完成)'!H30+'統計表(完成)'!H68)-#REF!)</f>
        <v>#REF!</v>
      </c>
      <c r="G29" s="196" t="e">
        <f>IF('統計表(完成)'!I30+'統計表(完成)'!I68=#REF!,"TRUE",('統計表(完成)'!I30+'統計表(完成)'!I68)-#REF!)</f>
        <v>#REF!</v>
      </c>
      <c r="H29" s="196" t="e">
        <f>IF('統計表(完成)'!J30+'統計表(完成)'!J68=#REF!,"TRUE",('統計表(完成)'!J30+'統計表(完成)'!J68)-#REF!)</f>
        <v>#REF!</v>
      </c>
      <c r="I29" s="196" t="e">
        <f>IF('統計表(完成)'!K30+'統計表(完成)'!K68=#REF!,"TRUE",('統計表(完成)'!K30+'統計表(完成)'!K68)-#REF!)</f>
        <v>#REF!</v>
      </c>
      <c r="J29" s="196" t="e">
        <f>IF('統計表(完成)'!L30+'統計表(完成)'!L68=#REF!,"TRUE",('統計表(完成)'!L30+'統計表(完成)'!L68)-#REF!)</f>
        <v>#REF!</v>
      </c>
      <c r="K29" s="196" t="e">
        <f>IF('統計表(完成)'!M30+'統計表(完成)'!M68=#REF!,"TRUE",('統計表(完成)'!M30+'統計表(完成)'!M68)-#REF!)</f>
        <v>#REF!</v>
      </c>
      <c r="L29" s="196" t="e">
        <f>IF('統計表(完成)'!N30+'統計表(完成)'!N68=#REF!,"TRUE",('統計表(完成)'!N30+'統計表(完成)'!N68)-#REF!)</f>
        <v>#REF!</v>
      </c>
      <c r="M29" s="196" t="e">
        <f>IF('統計表(完成)'!O30+'統計表(完成)'!O68=#REF!,"TRUE",('統計表(完成)'!O30+'統計表(完成)'!O68)-#REF!)</f>
        <v>#REF!</v>
      </c>
      <c r="N29" s="196" t="e">
        <f>IF('統計表(完成)'!P30+'統計表(完成)'!P68=#REF!,"TRUE",('統計表(完成)'!P30+'統計表(完成)'!P68)-#REF!)</f>
        <v>#REF!</v>
      </c>
      <c r="O29" s="196" t="e">
        <f>IF('統計表(完成)'!Q30+'統計表(完成)'!Q68=#REF!,"TRUE",('統計表(完成)'!Q30+'統計表(完成)'!Q68)-#REF!)</f>
        <v>#REF!</v>
      </c>
      <c r="P29" s="196" t="e">
        <f>IF('統計表(完成)'!R30+'統計表(完成)'!R68=#REF!,"TRUE",('統計表(完成)'!R30+'統計表(完成)'!R68)-#REF!)</f>
        <v>#REF!</v>
      </c>
      <c r="Q29" s="196" t="e">
        <f>IF('統計表(完成)'!S30+'統計表(完成)'!S68=#REF!,"TRUE",('統計表(完成)'!S30+'統計表(完成)'!S68)-#REF!)</f>
        <v>#REF!</v>
      </c>
      <c r="R29" s="196" t="e">
        <f>IF('統計表(完成)'!T30+'統計表(完成)'!T68=#REF!,"TRUE",('統計表(完成)'!T30+'統計表(完成)'!T68)-#REF!)</f>
        <v>#REF!</v>
      </c>
      <c r="S29" s="196" t="e">
        <f>IF('統計表(完成)'!U30+'統計表(完成)'!U68=#REF!,"TRUE",('統計表(完成)'!U30+'統計表(完成)'!U68)-#REF!)</f>
        <v>#REF!</v>
      </c>
      <c r="T29" s="196" t="e">
        <f>IF('統計表(完成)'!V30+'統計表(完成)'!V68=#REF!,"TRUE",('統計表(完成)'!V30+'統計表(完成)'!V68)-#REF!)</f>
        <v>#REF!</v>
      </c>
      <c r="U29" s="196" t="e">
        <f>IF('統計表(完成)'!W30+'統計表(完成)'!W68=#REF!,"TRUE",('統計表(完成)'!W30+'統計表(完成)'!W68)-#REF!)</f>
        <v>#REF!</v>
      </c>
      <c r="V29" s="196" t="e">
        <f>IF('統計表(完成)'!X30+'統計表(完成)'!X68=#REF!,"TRUE",('統計表(完成)'!X30+'統計表(完成)'!X68)-#REF!)</f>
        <v>#REF!</v>
      </c>
      <c r="W29" s="196" t="e">
        <f>IF('統計表(完成)'!Y30+'統計表(完成)'!Y68=#REF!,"TRUE",('統計表(完成)'!Y30+'統計表(完成)'!Y68)-#REF!)</f>
        <v>#REF!</v>
      </c>
      <c r="X29" s="196" t="e">
        <f>IF('統計表(完成)'!Z30+'統計表(完成)'!Z68=#REF!,"TRUE",('統計表(完成)'!Z30+'統計表(完成)'!Z68)-#REF!)</f>
        <v>#REF!</v>
      </c>
      <c r="Y29" s="196" t="e">
        <f>IF('統計表(完成)'!AA30+'統計表(完成)'!AA68=#REF!,"TRUE",('統計表(完成)'!AA30+'統計表(完成)'!AA68)-#REF!)</f>
        <v>#REF!</v>
      </c>
      <c r="Z29" s="196" t="e">
        <f>IF('統計表(完成)'!AB30+'統計表(完成)'!AB68=#REF!,"TRUE",('統計表(完成)'!AB30+'統計表(完成)'!AB68)-#REF!)</f>
        <v>#REF!</v>
      </c>
      <c r="AA29" s="196" t="e">
        <f>IF('統計表(完成)'!AC30+'統計表(完成)'!AC68=#REF!,"TRUE",('統計表(完成)'!AC30+'統計表(完成)'!AC68)-#REF!)</f>
        <v>#REF!</v>
      </c>
      <c r="AB29" s="196" t="e">
        <f>IF('統計表(完成)'!AD30+'統計表(完成)'!AD68=#REF!,"TRUE",('統計表(完成)'!AD30+'統計表(完成)'!AD68)-#REF!)</f>
        <v>#REF!</v>
      </c>
      <c r="AC29" s="196" t="e">
        <f>IF('統計表(完成)'!AE30+'統計表(完成)'!AE68=#REF!,"TRUE",('統計表(完成)'!AE30+'統計表(完成)'!AE68)-#REF!)</f>
        <v>#REF!</v>
      </c>
      <c r="AD29" s="196" t="e">
        <f>IF('統計表(完成)'!AF30+'統計表(完成)'!AF68=#REF!,"TRUE",('統計表(完成)'!AF30+'統計表(完成)'!AF68)-#REF!)</f>
        <v>#REF!</v>
      </c>
      <c r="AE29" s="196" t="e">
        <f>IF('統計表(完成)'!AG30+'統計表(完成)'!AG68=#REF!,"TRUE",('統計表(完成)'!AG30+'統計表(完成)'!AG68)-#REF!)</f>
        <v>#REF!</v>
      </c>
      <c r="AF29" s="196" t="e">
        <f>IF('統計表(完成)'!AH30+'統計表(完成)'!AH68=#REF!,"TRUE",('統計表(完成)'!AH30+'統計表(完成)'!AH68)-#REF!)</f>
        <v>#REF!</v>
      </c>
      <c r="AG29" s="196" t="e">
        <f>IF('統計表(完成)'!AI30+'統計表(完成)'!AI68=#REF!,"TRUE",('統計表(完成)'!AI30+'統計表(完成)'!AI68)-#REF!)</f>
        <v>#REF!</v>
      </c>
      <c r="AH29" s="196" t="e">
        <f>IF('統計表(完成)'!AJ30+'統計表(完成)'!AJ68=#REF!,"TRUE",('統計表(完成)'!AJ30+'統計表(完成)'!AJ68)-#REF!)</f>
        <v>#REF!</v>
      </c>
      <c r="AI29" s="196" t="e">
        <f>IF('統計表(完成)'!AK30+'統計表(完成)'!AK68=#REF!,"TRUE",('統計表(完成)'!AK30+'統計表(完成)'!AK68)-#REF!)</f>
        <v>#REF!</v>
      </c>
      <c r="AJ29" s="196" t="e">
        <f>IF('統計表(完成)'!AL30+'統計表(完成)'!AL68=#REF!,"TRUE",('統計表(完成)'!AL30+'統計表(完成)'!AL68)-#REF!)</f>
        <v>#REF!</v>
      </c>
      <c r="AK29" s="196" t="e">
        <f>IF('統計表(完成)'!AM30+'統計表(完成)'!AM68=#REF!,"TRUE",('統計表(完成)'!AM30+'統計表(完成)'!AM68)-#REF!)</f>
        <v>#REF!</v>
      </c>
      <c r="AL29" s="196" t="e">
        <f>IF('統計表(完成)'!AN30+'統計表(完成)'!AN68=#REF!,"TRUE",('統計表(完成)'!AN30+'統計表(完成)'!AN68)-#REF!)</f>
        <v>#REF!</v>
      </c>
      <c r="AM29" s="196" t="e">
        <f>IF('統計表(完成)'!AO30+'統計表(完成)'!AO68=#REF!,"TRUE",('統計表(完成)'!AO30+'統計表(完成)'!AO68)-#REF!)</f>
        <v>#REF!</v>
      </c>
      <c r="AN29" s="197"/>
      <c r="AO29" s="198" t="e">
        <f>IF('統計表(完成)'!CD30+'統計表(完成)'!CD68=#REF!,"TRUE",('統計表(完成)'!CD30+'統計表(完成)'!CD68)-#REF!)</f>
        <v>#REF!</v>
      </c>
      <c r="AP29" s="198" t="e">
        <f>IF('統計表(完成)'!CE30+'統計表(完成)'!CE68=#REF!,"TRUE",('統計表(完成)'!CE30+'統計表(完成)'!CE68)-#REF!)</f>
        <v>#REF!</v>
      </c>
      <c r="AQ29" s="198" t="e">
        <f>IF('統計表(完成)'!CF30+'統計表(完成)'!CF68=#REF!,"TRUE",('統計表(完成)'!CF30+'統計表(完成)'!CF68)-#REF!)</f>
        <v>#REF!</v>
      </c>
      <c r="AR29" s="198" t="e">
        <f>IF('統計表(完成)'!CG30+'統計表(完成)'!CG68=#REF!,"TRUE",('統計表(完成)'!CG30+'統計表(完成)'!CG68)-#REF!)</f>
        <v>#REF!</v>
      </c>
      <c r="AS29" s="198" t="e">
        <f>IF('統計表(完成)'!CH30+'統計表(完成)'!CH68=#REF!,"TRUE",('統計表(完成)'!CH30+'統計表(完成)'!CH68)-#REF!)</f>
        <v>#REF!</v>
      </c>
      <c r="AT29" s="198" t="e">
        <f>IF('統計表(完成)'!CI30+'統計表(完成)'!CI68=#REF!,"TRUE",('統計表(完成)'!CI30+'統計表(完成)'!CI68)-#REF!)</f>
        <v>#REF!</v>
      </c>
      <c r="AU29" s="197"/>
      <c r="AV29" s="197"/>
      <c r="AW29" s="198"/>
      <c r="AX29" s="197"/>
      <c r="AY29" s="197" t="e">
        <f>IF('統計表(完成)'!CB30+'統計表(完成)'!CS30=#REF!,"TRUE",('統計表(完成)'!CB30+'統計表(完成)'!CS30)-#REF!)</f>
        <v>#REF!</v>
      </c>
      <c r="AZ29" s="197"/>
      <c r="BA29" s="197"/>
      <c r="BB29" s="198"/>
      <c r="BC29" s="198"/>
      <c r="BD29" s="198"/>
      <c r="BE29" s="197"/>
      <c r="BF29" s="198" t="e">
        <f>IF('統計表(完成)'!AP68+'統計表(完成)'!CK68=(-#REF!),"TRUE",-('統計表(完成)'!AP68+'統計表(完成)'!CK68)-#REF!)</f>
        <v>#REF!</v>
      </c>
      <c r="BG29" s="197"/>
      <c r="BH29" s="207"/>
    </row>
    <row r="30" spans="1:60" ht="18" customHeight="1" x14ac:dyDescent="0.4">
      <c r="A30" s="149" t="s">
        <v>121</v>
      </c>
      <c r="B30" s="150" t="s">
        <v>34</v>
      </c>
      <c r="C30" s="199" t="e">
        <f>IF('統計表(完成)'!E31+'統計表(完成)'!E69=#REF!,"TRUE",('統計表(完成)'!E31+'統計表(完成)'!E69)-#REF!)</f>
        <v>#REF!</v>
      </c>
      <c r="D30" s="199" t="e">
        <f>IF('統計表(完成)'!F31+'統計表(完成)'!F69=#REF!,"TRUE",('統計表(完成)'!F31+'統計表(完成)'!F69)-#REF!)</f>
        <v>#REF!</v>
      </c>
      <c r="E30" s="199" t="e">
        <f>IF('統計表(完成)'!G31+'統計表(完成)'!G69=#REF!,"TRUE",('統計表(完成)'!G31+'統計表(完成)'!G69)-#REF!)</f>
        <v>#REF!</v>
      </c>
      <c r="F30" s="199" t="e">
        <f>IF('統計表(完成)'!H31+'統計表(完成)'!H69=#REF!,"TRUE",('統計表(完成)'!H31+'統計表(完成)'!H69)-#REF!)</f>
        <v>#REF!</v>
      </c>
      <c r="G30" s="199" t="e">
        <f>IF('統計表(完成)'!I31+'統計表(完成)'!I69=#REF!,"TRUE",('統計表(完成)'!I31+'統計表(完成)'!I69)-#REF!)</f>
        <v>#REF!</v>
      </c>
      <c r="H30" s="199" t="e">
        <f>IF('統計表(完成)'!J31+'統計表(完成)'!J69=#REF!,"TRUE",('統計表(完成)'!J31+'統計表(完成)'!J69)-#REF!)</f>
        <v>#REF!</v>
      </c>
      <c r="I30" s="199" t="e">
        <f>IF('統計表(完成)'!K31+'統計表(完成)'!K69=#REF!,"TRUE",('統計表(完成)'!K31+'統計表(完成)'!K69)-#REF!)</f>
        <v>#REF!</v>
      </c>
      <c r="J30" s="199" t="e">
        <f>IF('統計表(完成)'!L31+'統計表(完成)'!L69=#REF!,"TRUE",('統計表(完成)'!L31+'統計表(完成)'!L69)-#REF!)</f>
        <v>#REF!</v>
      </c>
      <c r="K30" s="199" t="e">
        <f>IF('統計表(完成)'!M31+'統計表(完成)'!M69=#REF!,"TRUE",('統計表(完成)'!M31+'統計表(完成)'!M69)-#REF!)</f>
        <v>#REF!</v>
      </c>
      <c r="L30" s="199" t="e">
        <f>IF('統計表(完成)'!N31+'統計表(完成)'!N69=#REF!,"TRUE",('統計表(完成)'!N31+'統計表(完成)'!N69)-#REF!)</f>
        <v>#REF!</v>
      </c>
      <c r="M30" s="199" t="e">
        <f>IF('統計表(完成)'!O31+'統計表(完成)'!O69=#REF!,"TRUE",('統計表(完成)'!O31+'統計表(完成)'!O69)-#REF!)</f>
        <v>#REF!</v>
      </c>
      <c r="N30" s="199" t="e">
        <f>IF('統計表(完成)'!P31+'統計表(完成)'!P69=#REF!,"TRUE",('統計表(完成)'!P31+'統計表(完成)'!P69)-#REF!)</f>
        <v>#REF!</v>
      </c>
      <c r="O30" s="199" t="e">
        <f>IF('統計表(完成)'!Q31+'統計表(完成)'!Q69=#REF!,"TRUE",('統計表(完成)'!Q31+'統計表(完成)'!Q69)-#REF!)</f>
        <v>#REF!</v>
      </c>
      <c r="P30" s="199" t="e">
        <f>IF('統計表(完成)'!R31+'統計表(完成)'!R69=#REF!,"TRUE",('統計表(完成)'!R31+'統計表(完成)'!R69)-#REF!)</f>
        <v>#REF!</v>
      </c>
      <c r="Q30" s="199" t="e">
        <f>IF('統計表(完成)'!S31+'統計表(完成)'!S69=#REF!,"TRUE",('統計表(完成)'!S31+'統計表(完成)'!S69)-#REF!)</f>
        <v>#REF!</v>
      </c>
      <c r="R30" s="199" t="e">
        <f>IF('統計表(完成)'!T31+'統計表(完成)'!T69=#REF!,"TRUE",('統計表(完成)'!T31+'統計表(完成)'!T69)-#REF!)</f>
        <v>#REF!</v>
      </c>
      <c r="S30" s="199" t="e">
        <f>IF('統計表(完成)'!U31+'統計表(完成)'!U69=#REF!,"TRUE",('統計表(完成)'!U31+'統計表(完成)'!U69)-#REF!)</f>
        <v>#REF!</v>
      </c>
      <c r="T30" s="199" t="e">
        <f>IF('統計表(完成)'!V31+'統計表(完成)'!V69=#REF!,"TRUE",('統計表(完成)'!V31+'統計表(完成)'!V69)-#REF!)</f>
        <v>#REF!</v>
      </c>
      <c r="U30" s="199" t="e">
        <f>IF('統計表(完成)'!W31+'統計表(完成)'!W69=#REF!,"TRUE",('統計表(完成)'!W31+'統計表(完成)'!W69)-#REF!)</f>
        <v>#REF!</v>
      </c>
      <c r="V30" s="199" t="e">
        <f>IF('統計表(完成)'!X31+'統計表(完成)'!X69=#REF!,"TRUE",('統計表(完成)'!X31+'統計表(完成)'!X69)-#REF!)</f>
        <v>#REF!</v>
      </c>
      <c r="W30" s="199" t="e">
        <f>IF('統計表(完成)'!Y31+'統計表(完成)'!Y69=#REF!,"TRUE",('統計表(完成)'!Y31+'統計表(完成)'!Y69)-#REF!)</f>
        <v>#REF!</v>
      </c>
      <c r="X30" s="199" t="e">
        <f>IF('統計表(完成)'!Z31+'統計表(完成)'!Z69=#REF!,"TRUE",('統計表(完成)'!Z31+'統計表(完成)'!Z69)-#REF!)</f>
        <v>#REF!</v>
      </c>
      <c r="Y30" s="199" t="e">
        <f>IF('統計表(完成)'!AA31+'統計表(完成)'!AA69=#REF!,"TRUE",('統計表(完成)'!AA31+'統計表(完成)'!AA69)-#REF!)</f>
        <v>#REF!</v>
      </c>
      <c r="Z30" s="199" t="e">
        <f>IF('統計表(完成)'!AB31+'統計表(完成)'!AB69=#REF!,"TRUE",('統計表(完成)'!AB31+'統計表(完成)'!AB69)-#REF!)</f>
        <v>#REF!</v>
      </c>
      <c r="AA30" s="199" t="e">
        <f>IF('統計表(完成)'!AC31+'統計表(完成)'!AC69=#REF!,"TRUE",('統計表(完成)'!AC31+'統計表(完成)'!AC69)-#REF!)</f>
        <v>#REF!</v>
      </c>
      <c r="AB30" s="199" t="e">
        <f>IF('統計表(完成)'!AD31+'統計表(完成)'!AD69=#REF!,"TRUE",('統計表(完成)'!AD31+'統計表(完成)'!AD69)-#REF!)</f>
        <v>#REF!</v>
      </c>
      <c r="AC30" s="199" t="e">
        <f>IF('統計表(完成)'!AE31+'統計表(完成)'!AE69=#REF!,"TRUE",('統計表(完成)'!AE31+'統計表(完成)'!AE69)-#REF!)</f>
        <v>#REF!</v>
      </c>
      <c r="AD30" s="199" t="e">
        <f>IF('統計表(完成)'!AF31+'統計表(完成)'!AF69=#REF!,"TRUE",('統計表(完成)'!AF31+'統計表(完成)'!AF69)-#REF!)</f>
        <v>#REF!</v>
      </c>
      <c r="AE30" s="199" t="e">
        <f>IF('統計表(完成)'!AG31+'統計表(完成)'!AG69=#REF!,"TRUE",('統計表(完成)'!AG31+'統計表(完成)'!AG69)-#REF!)</f>
        <v>#REF!</v>
      </c>
      <c r="AF30" s="199" t="e">
        <f>IF('統計表(完成)'!AH31+'統計表(完成)'!AH69=#REF!,"TRUE",('統計表(完成)'!AH31+'統計表(完成)'!AH69)-#REF!)</f>
        <v>#REF!</v>
      </c>
      <c r="AG30" s="199" t="e">
        <f>IF('統計表(完成)'!AI31+'統計表(完成)'!AI69=#REF!,"TRUE",('統計表(完成)'!AI31+'統計表(完成)'!AI69)-#REF!)</f>
        <v>#REF!</v>
      </c>
      <c r="AH30" s="199" t="e">
        <f>IF('統計表(完成)'!AJ31+'統計表(完成)'!AJ69=#REF!,"TRUE",('統計表(完成)'!AJ31+'統計表(完成)'!AJ69)-#REF!)</f>
        <v>#REF!</v>
      </c>
      <c r="AI30" s="199" t="e">
        <f>IF('統計表(完成)'!AK31+'統計表(完成)'!AK69=#REF!,"TRUE",('統計表(完成)'!AK31+'統計表(完成)'!AK69)-#REF!)</f>
        <v>#REF!</v>
      </c>
      <c r="AJ30" s="199" t="e">
        <f>IF('統計表(完成)'!AL31+'統計表(完成)'!AL69=#REF!,"TRUE",('統計表(完成)'!AL31+'統計表(完成)'!AL69)-#REF!)</f>
        <v>#REF!</v>
      </c>
      <c r="AK30" s="199" t="e">
        <f>IF('統計表(完成)'!AM31+'統計表(完成)'!AM69=#REF!,"TRUE",('統計表(完成)'!AM31+'統計表(完成)'!AM69)-#REF!)</f>
        <v>#REF!</v>
      </c>
      <c r="AL30" s="199" t="e">
        <f>IF('統計表(完成)'!AN31+'統計表(完成)'!AN69=#REF!,"TRUE",('統計表(完成)'!AN31+'統計表(完成)'!AN69)-#REF!)</f>
        <v>#REF!</v>
      </c>
      <c r="AM30" s="199" t="e">
        <f>IF('統計表(完成)'!AO31+'統計表(完成)'!AO69=#REF!,"TRUE",('統計表(完成)'!AO31+'統計表(完成)'!AO69)-#REF!)</f>
        <v>#REF!</v>
      </c>
      <c r="AN30" s="200"/>
      <c r="AO30" s="201" t="e">
        <f>IF('統計表(完成)'!CD31+'統計表(完成)'!CD69=#REF!,"TRUE",('統計表(完成)'!CD31+'統計表(完成)'!CD69)-#REF!)</f>
        <v>#REF!</v>
      </c>
      <c r="AP30" s="201" t="e">
        <f>IF('統計表(完成)'!CE31+'統計表(完成)'!CE69=#REF!,"TRUE",('統計表(完成)'!CE31+'統計表(完成)'!CE69)-#REF!)</f>
        <v>#REF!</v>
      </c>
      <c r="AQ30" s="201" t="e">
        <f>IF('統計表(完成)'!CF31+'統計表(完成)'!CF69=#REF!,"TRUE",('統計表(完成)'!CF31+'統計表(完成)'!CF69)-#REF!)</f>
        <v>#REF!</v>
      </c>
      <c r="AR30" s="201" t="e">
        <f>IF('統計表(完成)'!CG31+'統計表(完成)'!CG69=#REF!,"TRUE",('統計表(完成)'!CG31+'統計表(完成)'!CG69)-#REF!)</f>
        <v>#REF!</v>
      </c>
      <c r="AS30" s="201" t="e">
        <f>IF('統計表(完成)'!CH31+'統計表(完成)'!CH69=#REF!,"TRUE",('統計表(完成)'!CH31+'統計表(完成)'!CH69)-#REF!)</f>
        <v>#REF!</v>
      </c>
      <c r="AT30" s="201" t="e">
        <f>IF('統計表(完成)'!CI31+'統計表(完成)'!CI69=#REF!,"TRUE",('統計表(完成)'!CI31+'統計表(完成)'!CI69)-#REF!)</f>
        <v>#REF!</v>
      </c>
      <c r="AU30" s="200"/>
      <c r="AV30" s="200"/>
      <c r="AW30" s="201"/>
      <c r="AX30" s="200"/>
      <c r="AY30" s="200" t="e">
        <f>IF('統計表(完成)'!CB31+'統計表(完成)'!CS31=#REF!,"TRUE",('統計表(完成)'!CB31+'統計表(完成)'!CS31)-#REF!)</f>
        <v>#REF!</v>
      </c>
      <c r="AZ30" s="200"/>
      <c r="BA30" s="200"/>
      <c r="BB30" s="201"/>
      <c r="BC30" s="201"/>
      <c r="BD30" s="201"/>
      <c r="BE30" s="200"/>
      <c r="BF30" s="201" t="e">
        <f>IF('統計表(完成)'!AP69+'統計表(完成)'!CK69=(-#REF!),"TRUE",-('統計表(完成)'!AP69+'統計表(完成)'!CK69)-#REF!)</f>
        <v>#REF!</v>
      </c>
      <c r="BG30" s="200"/>
      <c r="BH30" s="208"/>
    </row>
    <row r="31" spans="1:60" ht="18" customHeight="1" x14ac:dyDescent="0.4">
      <c r="A31" s="147" t="s">
        <v>122</v>
      </c>
      <c r="B31" s="148" t="s">
        <v>35</v>
      </c>
      <c r="C31" s="196" t="e">
        <f>IF('統計表(完成)'!E32+'統計表(完成)'!E70=#REF!,"TRUE",('統計表(完成)'!E32+'統計表(完成)'!E70)-#REF!)</f>
        <v>#REF!</v>
      </c>
      <c r="D31" s="196" t="e">
        <f>IF('統計表(完成)'!F32+'統計表(完成)'!F70=#REF!,"TRUE",('統計表(完成)'!F32+'統計表(完成)'!F70)-#REF!)</f>
        <v>#REF!</v>
      </c>
      <c r="E31" s="196" t="e">
        <f>IF('統計表(完成)'!G32+'統計表(完成)'!G70=#REF!,"TRUE",('統計表(完成)'!G32+'統計表(完成)'!G70)-#REF!)</f>
        <v>#REF!</v>
      </c>
      <c r="F31" s="196" t="e">
        <f>IF('統計表(完成)'!H32+'統計表(完成)'!H70=#REF!,"TRUE",('統計表(完成)'!H32+'統計表(完成)'!H70)-#REF!)</f>
        <v>#REF!</v>
      </c>
      <c r="G31" s="196" t="e">
        <f>IF('統計表(完成)'!I32+'統計表(完成)'!I70=#REF!,"TRUE",('統計表(完成)'!I32+'統計表(完成)'!I70)-#REF!)</f>
        <v>#REF!</v>
      </c>
      <c r="H31" s="196" t="e">
        <f>IF('統計表(完成)'!J32+'統計表(完成)'!J70=#REF!,"TRUE",('統計表(完成)'!J32+'統計表(完成)'!J70)-#REF!)</f>
        <v>#REF!</v>
      </c>
      <c r="I31" s="196" t="e">
        <f>IF('統計表(完成)'!K32+'統計表(完成)'!K70=#REF!,"TRUE",('統計表(完成)'!K32+'統計表(完成)'!K70)-#REF!)</f>
        <v>#REF!</v>
      </c>
      <c r="J31" s="196" t="e">
        <f>IF('統計表(完成)'!L32+'統計表(完成)'!L70=#REF!,"TRUE",('統計表(完成)'!L32+'統計表(完成)'!L70)-#REF!)</f>
        <v>#REF!</v>
      </c>
      <c r="K31" s="196" t="e">
        <f>IF('統計表(完成)'!M32+'統計表(完成)'!M70=#REF!,"TRUE",('統計表(完成)'!M32+'統計表(完成)'!M70)-#REF!)</f>
        <v>#REF!</v>
      </c>
      <c r="L31" s="196" t="e">
        <f>IF('統計表(完成)'!N32+'統計表(完成)'!N70=#REF!,"TRUE",('統計表(完成)'!N32+'統計表(完成)'!N70)-#REF!)</f>
        <v>#REF!</v>
      </c>
      <c r="M31" s="196" t="e">
        <f>IF('統計表(完成)'!O32+'統計表(完成)'!O70=#REF!,"TRUE",('統計表(完成)'!O32+'統計表(完成)'!O70)-#REF!)</f>
        <v>#REF!</v>
      </c>
      <c r="N31" s="196" t="e">
        <f>IF('統計表(完成)'!P32+'統計表(完成)'!P70=#REF!,"TRUE",('統計表(完成)'!P32+'統計表(完成)'!P70)-#REF!)</f>
        <v>#REF!</v>
      </c>
      <c r="O31" s="196" t="e">
        <f>IF('統計表(完成)'!Q32+'統計表(完成)'!Q70=#REF!,"TRUE",('統計表(完成)'!Q32+'統計表(完成)'!Q70)-#REF!)</f>
        <v>#REF!</v>
      </c>
      <c r="P31" s="196" t="e">
        <f>IF('統計表(完成)'!R32+'統計表(完成)'!R70=#REF!,"TRUE",('統計表(完成)'!R32+'統計表(完成)'!R70)-#REF!)</f>
        <v>#REF!</v>
      </c>
      <c r="Q31" s="196" t="e">
        <f>IF('統計表(完成)'!S32+'統計表(完成)'!S70=#REF!,"TRUE",('統計表(完成)'!S32+'統計表(完成)'!S70)-#REF!)</f>
        <v>#REF!</v>
      </c>
      <c r="R31" s="196" t="e">
        <f>IF('統計表(完成)'!T32+'統計表(完成)'!T70=#REF!,"TRUE",('統計表(完成)'!T32+'統計表(完成)'!T70)-#REF!)</f>
        <v>#REF!</v>
      </c>
      <c r="S31" s="196" t="e">
        <f>IF('統計表(完成)'!U32+'統計表(完成)'!U70=#REF!,"TRUE",('統計表(完成)'!U32+'統計表(完成)'!U70)-#REF!)</f>
        <v>#REF!</v>
      </c>
      <c r="T31" s="196" t="e">
        <f>IF('統計表(完成)'!V32+'統計表(完成)'!V70=#REF!,"TRUE",('統計表(完成)'!V32+'統計表(完成)'!V70)-#REF!)</f>
        <v>#REF!</v>
      </c>
      <c r="U31" s="196" t="e">
        <f>IF('統計表(完成)'!W32+'統計表(完成)'!W70=#REF!,"TRUE",('統計表(完成)'!W32+'統計表(完成)'!W70)-#REF!)</f>
        <v>#REF!</v>
      </c>
      <c r="V31" s="196" t="e">
        <f>IF('統計表(完成)'!X32+'統計表(完成)'!X70=#REF!,"TRUE",('統計表(完成)'!X32+'統計表(完成)'!X70)-#REF!)</f>
        <v>#REF!</v>
      </c>
      <c r="W31" s="196" t="e">
        <f>IF('統計表(完成)'!Y32+'統計表(完成)'!Y70=#REF!,"TRUE",('統計表(完成)'!Y32+'統計表(完成)'!Y70)-#REF!)</f>
        <v>#REF!</v>
      </c>
      <c r="X31" s="196" t="e">
        <f>IF('統計表(完成)'!Z32+'統計表(完成)'!Z70=#REF!,"TRUE",('統計表(完成)'!Z32+'統計表(完成)'!Z70)-#REF!)</f>
        <v>#REF!</v>
      </c>
      <c r="Y31" s="196" t="e">
        <f>IF('統計表(完成)'!AA32+'統計表(完成)'!AA70=#REF!,"TRUE",('統計表(完成)'!AA32+'統計表(完成)'!AA70)-#REF!)</f>
        <v>#REF!</v>
      </c>
      <c r="Z31" s="196" t="e">
        <f>IF('統計表(完成)'!AB32+'統計表(完成)'!AB70=#REF!,"TRUE",('統計表(完成)'!AB32+'統計表(完成)'!AB70)-#REF!)</f>
        <v>#REF!</v>
      </c>
      <c r="AA31" s="196" t="e">
        <f>IF('統計表(完成)'!AC32+'統計表(完成)'!AC70=#REF!,"TRUE",('統計表(完成)'!AC32+'統計表(完成)'!AC70)-#REF!)</f>
        <v>#REF!</v>
      </c>
      <c r="AB31" s="196" t="e">
        <f>IF('統計表(完成)'!AD32+'統計表(完成)'!AD70=#REF!,"TRUE",('統計表(完成)'!AD32+'統計表(完成)'!AD70)-#REF!)</f>
        <v>#REF!</v>
      </c>
      <c r="AC31" s="196" t="e">
        <f>IF('統計表(完成)'!AE32+'統計表(完成)'!AE70=#REF!,"TRUE",('統計表(完成)'!AE32+'統計表(完成)'!AE70)-#REF!)</f>
        <v>#REF!</v>
      </c>
      <c r="AD31" s="196" t="e">
        <f>IF('統計表(完成)'!AF32+'統計表(完成)'!AF70=#REF!,"TRUE",('統計表(完成)'!AF32+'統計表(完成)'!AF70)-#REF!)</f>
        <v>#REF!</v>
      </c>
      <c r="AE31" s="196" t="e">
        <f>IF('統計表(完成)'!AG32+'統計表(完成)'!AG70=#REF!,"TRUE",('統計表(完成)'!AG32+'統計表(完成)'!AG70)-#REF!)</f>
        <v>#REF!</v>
      </c>
      <c r="AF31" s="196" t="e">
        <f>IF('統計表(完成)'!AH32+'統計表(完成)'!AH70=#REF!,"TRUE",('統計表(完成)'!AH32+'統計表(完成)'!AH70)-#REF!)</f>
        <v>#REF!</v>
      </c>
      <c r="AG31" s="196" t="e">
        <f>IF('統計表(完成)'!AI32+'統計表(完成)'!AI70=#REF!,"TRUE",('統計表(完成)'!AI32+'統計表(完成)'!AI70)-#REF!)</f>
        <v>#REF!</v>
      </c>
      <c r="AH31" s="196" t="e">
        <f>IF('統計表(完成)'!AJ32+'統計表(完成)'!AJ70=#REF!,"TRUE",('統計表(完成)'!AJ32+'統計表(完成)'!AJ70)-#REF!)</f>
        <v>#REF!</v>
      </c>
      <c r="AI31" s="196" t="e">
        <f>IF('統計表(完成)'!AK32+'統計表(完成)'!AK70=#REF!,"TRUE",('統計表(完成)'!AK32+'統計表(完成)'!AK70)-#REF!)</f>
        <v>#REF!</v>
      </c>
      <c r="AJ31" s="196" t="e">
        <f>IF('統計表(完成)'!AL32+'統計表(完成)'!AL70=#REF!,"TRUE",('統計表(完成)'!AL32+'統計表(完成)'!AL70)-#REF!)</f>
        <v>#REF!</v>
      </c>
      <c r="AK31" s="196" t="e">
        <f>IF('統計表(完成)'!AM32+'統計表(完成)'!AM70=#REF!,"TRUE",('統計表(完成)'!AM32+'統計表(完成)'!AM70)-#REF!)</f>
        <v>#REF!</v>
      </c>
      <c r="AL31" s="196" t="e">
        <f>IF('統計表(完成)'!AN32+'統計表(完成)'!AN70=#REF!,"TRUE",('統計表(完成)'!AN32+'統計表(完成)'!AN70)-#REF!)</f>
        <v>#REF!</v>
      </c>
      <c r="AM31" s="196" t="e">
        <f>IF('統計表(完成)'!AO32+'統計表(完成)'!AO70=#REF!,"TRUE",('統計表(完成)'!AO32+'統計表(完成)'!AO70)-#REF!)</f>
        <v>#REF!</v>
      </c>
      <c r="AN31" s="197"/>
      <c r="AO31" s="198" t="e">
        <f>IF('統計表(完成)'!CD32+'統計表(完成)'!CD70=#REF!,"TRUE",('統計表(完成)'!CD32+'統計表(完成)'!CD70)-#REF!)</f>
        <v>#REF!</v>
      </c>
      <c r="AP31" s="198" t="e">
        <f>IF('統計表(完成)'!CE32+'統計表(完成)'!CE70=#REF!,"TRUE",('統計表(完成)'!CE32+'統計表(完成)'!CE70)-#REF!)</f>
        <v>#REF!</v>
      </c>
      <c r="AQ31" s="198" t="e">
        <f>IF('統計表(完成)'!CF32+'統計表(完成)'!CF70=#REF!,"TRUE",('統計表(完成)'!CF32+'統計表(完成)'!CF70)-#REF!)</f>
        <v>#REF!</v>
      </c>
      <c r="AR31" s="198" t="e">
        <f>IF('統計表(完成)'!CG32+'統計表(完成)'!CG70=#REF!,"TRUE",('統計表(完成)'!CG32+'統計表(完成)'!CG70)-#REF!)</f>
        <v>#REF!</v>
      </c>
      <c r="AS31" s="198" t="e">
        <f>IF('統計表(完成)'!CH32+'統計表(完成)'!CH70=#REF!,"TRUE",('統計表(完成)'!CH32+'統計表(完成)'!CH70)-#REF!)</f>
        <v>#REF!</v>
      </c>
      <c r="AT31" s="198" t="e">
        <f>IF('統計表(完成)'!CI32+'統計表(完成)'!CI70=#REF!,"TRUE",('統計表(完成)'!CI32+'統計表(完成)'!CI70)-#REF!)</f>
        <v>#REF!</v>
      </c>
      <c r="AU31" s="197"/>
      <c r="AV31" s="197"/>
      <c r="AW31" s="198"/>
      <c r="AX31" s="197"/>
      <c r="AY31" s="197" t="e">
        <f>IF('統計表(完成)'!CB32+'統計表(完成)'!CS32=#REF!,"TRUE",('統計表(完成)'!CB32+'統計表(完成)'!CS32)-#REF!)</f>
        <v>#REF!</v>
      </c>
      <c r="AZ31" s="197"/>
      <c r="BA31" s="197"/>
      <c r="BB31" s="198"/>
      <c r="BC31" s="198"/>
      <c r="BD31" s="198"/>
      <c r="BE31" s="197"/>
      <c r="BF31" s="198" t="e">
        <f>IF('統計表(完成)'!AP70+'統計表(完成)'!CK70=(-#REF!),"TRUE",-('統計表(完成)'!AP70+'統計表(完成)'!CK70)-#REF!)</f>
        <v>#REF!</v>
      </c>
      <c r="BG31" s="197"/>
      <c r="BH31" s="207"/>
    </row>
    <row r="32" spans="1:60" ht="18" customHeight="1" x14ac:dyDescent="0.4">
      <c r="A32" s="147" t="s">
        <v>123</v>
      </c>
      <c r="B32" s="148" t="s">
        <v>89</v>
      </c>
      <c r="C32" s="196" t="e">
        <f>IF('統計表(完成)'!E33+'統計表(完成)'!E71=#REF!,"TRUE",('統計表(完成)'!E33+'統計表(完成)'!E71)-#REF!)</f>
        <v>#REF!</v>
      </c>
      <c r="D32" s="196" t="e">
        <f>IF('統計表(完成)'!F33+'統計表(完成)'!F71=#REF!,"TRUE",('統計表(完成)'!F33+'統計表(完成)'!F71)-#REF!)</f>
        <v>#REF!</v>
      </c>
      <c r="E32" s="196" t="e">
        <f>IF('統計表(完成)'!G33+'統計表(完成)'!G71=#REF!,"TRUE",('統計表(完成)'!G33+'統計表(完成)'!G71)-#REF!)</f>
        <v>#REF!</v>
      </c>
      <c r="F32" s="196" t="e">
        <f>IF('統計表(完成)'!H33+'統計表(完成)'!H71=#REF!,"TRUE",('統計表(完成)'!H33+'統計表(完成)'!H71)-#REF!)</f>
        <v>#REF!</v>
      </c>
      <c r="G32" s="196" t="e">
        <f>IF('統計表(完成)'!I33+'統計表(完成)'!I71=#REF!,"TRUE",('統計表(完成)'!I33+'統計表(完成)'!I71)-#REF!)</f>
        <v>#REF!</v>
      </c>
      <c r="H32" s="196" t="e">
        <f>IF('統計表(完成)'!J33+'統計表(完成)'!J71=#REF!,"TRUE",('統計表(完成)'!J33+'統計表(完成)'!J71)-#REF!)</f>
        <v>#REF!</v>
      </c>
      <c r="I32" s="196" t="e">
        <f>IF('統計表(完成)'!K33+'統計表(完成)'!K71=#REF!,"TRUE",('統計表(完成)'!K33+'統計表(完成)'!K71)-#REF!)</f>
        <v>#REF!</v>
      </c>
      <c r="J32" s="196" t="e">
        <f>IF('統計表(完成)'!L33+'統計表(完成)'!L71=#REF!,"TRUE",('統計表(完成)'!L33+'統計表(完成)'!L71)-#REF!)</f>
        <v>#REF!</v>
      </c>
      <c r="K32" s="196" t="e">
        <f>IF('統計表(完成)'!M33+'統計表(完成)'!M71=#REF!,"TRUE",('統計表(完成)'!M33+'統計表(完成)'!M71)-#REF!)</f>
        <v>#REF!</v>
      </c>
      <c r="L32" s="196" t="e">
        <f>IF('統計表(完成)'!N33+'統計表(完成)'!N71=#REF!,"TRUE",('統計表(完成)'!N33+'統計表(完成)'!N71)-#REF!)</f>
        <v>#REF!</v>
      </c>
      <c r="M32" s="196" t="e">
        <f>IF('統計表(完成)'!O33+'統計表(完成)'!O71=#REF!,"TRUE",('統計表(完成)'!O33+'統計表(完成)'!O71)-#REF!)</f>
        <v>#REF!</v>
      </c>
      <c r="N32" s="196" t="e">
        <f>IF('統計表(完成)'!P33+'統計表(完成)'!P71=#REF!,"TRUE",('統計表(完成)'!P33+'統計表(完成)'!P71)-#REF!)</f>
        <v>#REF!</v>
      </c>
      <c r="O32" s="196" t="e">
        <f>IF('統計表(完成)'!Q33+'統計表(完成)'!Q71=#REF!,"TRUE",('統計表(完成)'!Q33+'統計表(完成)'!Q71)-#REF!)</f>
        <v>#REF!</v>
      </c>
      <c r="P32" s="196" t="e">
        <f>IF('統計表(完成)'!R33+'統計表(完成)'!R71=#REF!,"TRUE",('統計表(完成)'!R33+'統計表(完成)'!R71)-#REF!)</f>
        <v>#REF!</v>
      </c>
      <c r="Q32" s="196" t="e">
        <f>IF('統計表(完成)'!S33+'統計表(完成)'!S71=#REF!,"TRUE",('統計表(完成)'!S33+'統計表(完成)'!S71)-#REF!)</f>
        <v>#REF!</v>
      </c>
      <c r="R32" s="196" t="e">
        <f>IF('統計表(完成)'!T33+'統計表(完成)'!T71=#REF!,"TRUE",('統計表(完成)'!T33+'統計表(完成)'!T71)-#REF!)</f>
        <v>#REF!</v>
      </c>
      <c r="S32" s="196" t="e">
        <f>IF('統計表(完成)'!U33+'統計表(完成)'!U71=#REF!,"TRUE",('統計表(完成)'!U33+'統計表(完成)'!U71)-#REF!)</f>
        <v>#REF!</v>
      </c>
      <c r="T32" s="196" t="e">
        <f>IF('統計表(完成)'!V33+'統計表(完成)'!V71=#REF!,"TRUE",('統計表(完成)'!V33+'統計表(完成)'!V71)-#REF!)</f>
        <v>#REF!</v>
      </c>
      <c r="U32" s="196" t="e">
        <f>IF('統計表(完成)'!W33+'統計表(完成)'!W71=#REF!,"TRUE",('統計表(完成)'!W33+'統計表(完成)'!W71)-#REF!)</f>
        <v>#REF!</v>
      </c>
      <c r="V32" s="196" t="e">
        <f>IF('統計表(完成)'!X33+'統計表(完成)'!X71=#REF!,"TRUE",('統計表(完成)'!X33+'統計表(完成)'!X71)-#REF!)</f>
        <v>#REF!</v>
      </c>
      <c r="W32" s="196" t="e">
        <f>IF('統計表(完成)'!Y33+'統計表(完成)'!Y71=#REF!,"TRUE",('統計表(完成)'!Y33+'統計表(完成)'!Y71)-#REF!)</f>
        <v>#REF!</v>
      </c>
      <c r="X32" s="196" t="e">
        <f>IF('統計表(完成)'!Z33+'統計表(完成)'!Z71=#REF!,"TRUE",('統計表(完成)'!Z33+'統計表(完成)'!Z71)-#REF!)</f>
        <v>#REF!</v>
      </c>
      <c r="Y32" s="196" t="e">
        <f>IF('統計表(完成)'!AA33+'統計表(完成)'!AA71=#REF!,"TRUE",('統計表(完成)'!AA33+'統計表(完成)'!AA71)-#REF!)</f>
        <v>#REF!</v>
      </c>
      <c r="Z32" s="196" t="e">
        <f>IF('統計表(完成)'!AB33+'統計表(完成)'!AB71=#REF!,"TRUE",('統計表(完成)'!AB33+'統計表(完成)'!AB71)-#REF!)</f>
        <v>#REF!</v>
      </c>
      <c r="AA32" s="196" t="e">
        <f>IF('統計表(完成)'!AC33+'統計表(完成)'!AC71=#REF!,"TRUE",('統計表(完成)'!AC33+'統計表(完成)'!AC71)-#REF!)</f>
        <v>#REF!</v>
      </c>
      <c r="AB32" s="196" t="e">
        <f>IF('統計表(完成)'!AD33+'統計表(完成)'!AD71=#REF!,"TRUE",('統計表(完成)'!AD33+'統計表(完成)'!AD71)-#REF!)</f>
        <v>#REF!</v>
      </c>
      <c r="AC32" s="196" t="e">
        <f>IF('統計表(完成)'!AE33+'統計表(完成)'!AE71=#REF!,"TRUE",('統計表(完成)'!AE33+'統計表(完成)'!AE71)-#REF!)</f>
        <v>#REF!</v>
      </c>
      <c r="AD32" s="196" t="e">
        <f>IF('統計表(完成)'!AF33+'統計表(完成)'!AF71=#REF!,"TRUE",('統計表(完成)'!AF33+'統計表(完成)'!AF71)-#REF!)</f>
        <v>#REF!</v>
      </c>
      <c r="AE32" s="196" t="e">
        <f>IF('統計表(完成)'!AG33+'統計表(完成)'!AG71=#REF!,"TRUE",('統計表(完成)'!AG33+'統計表(完成)'!AG71)-#REF!)</f>
        <v>#REF!</v>
      </c>
      <c r="AF32" s="196" t="e">
        <f>IF('統計表(完成)'!AH33+'統計表(完成)'!AH71=#REF!,"TRUE",('統計表(完成)'!AH33+'統計表(完成)'!AH71)-#REF!)</f>
        <v>#REF!</v>
      </c>
      <c r="AG32" s="196" t="e">
        <f>IF('統計表(完成)'!AI33+'統計表(完成)'!AI71=#REF!,"TRUE",('統計表(完成)'!AI33+'統計表(完成)'!AI71)-#REF!)</f>
        <v>#REF!</v>
      </c>
      <c r="AH32" s="196" t="e">
        <f>IF('統計表(完成)'!AJ33+'統計表(完成)'!AJ71=#REF!,"TRUE",('統計表(完成)'!AJ33+'統計表(完成)'!AJ71)-#REF!)</f>
        <v>#REF!</v>
      </c>
      <c r="AI32" s="196" t="e">
        <f>IF('統計表(完成)'!AK33+'統計表(完成)'!AK71=#REF!,"TRUE",('統計表(完成)'!AK33+'統計表(完成)'!AK71)-#REF!)</f>
        <v>#REF!</v>
      </c>
      <c r="AJ32" s="196" t="e">
        <f>IF('統計表(完成)'!AL33+'統計表(完成)'!AL71=#REF!,"TRUE",('統計表(完成)'!AL33+'統計表(完成)'!AL71)-#REF!)</f>
        <v>#REF!</v>
      </c>
      <c r="AK32" s="196" t="e">
        <f>IF('統計表(完成)'!AM33+'統計表(完成)'!AM71=#REF!,"TRUE",('統計表(完成)'!AM33+'統計表(完成)'!AM71)-#REF!)</f>
        <v>#REF!</v>
      </c>
      <c r="AL32" s="196" t="e">
        <f>IF('統計表(完成)'!AN33+'統計表(完成)'!AN71=#REF!,"TRUE",('統計表(完成)'!AN33+'統計表(完成)'!AN71)-#REF!)</f>
        <v>#REF!</v>
      </c>
      <c r="AM32" s="196" t="e">
        <f>IF('統計表(完成)'!AO33+'統計表(完成)'!AO71=#REF!,"TRUE",('統計表(完成)'!AO33+'統計表(完成)'!AO71)-#REF!)</f>
        <v>#REF!</v>
      </c>
      <c r="AN32" s="197"/>
      <c r="AO32" s="198" t="e">
        <f>IF('統計表(完成)'!CD33+'統計表(完成)'!CD71=#REF!,"TRUE",('統計表(完成)'!CD33+'統計表(完成)'!CD71)-#REF!)</f>
        <v>#REF!</v>
      </c>
      <c r="AP32" s="198" t="e">
        <f>IF('統計表(完成)'!CE33+'統計表(完成)'!CE71=#REF!,"TRUE",('統計表(完成)'!CE33+'統計表(完成)'!CE71)-#REF!)</f>
        <v>#REF!</v>
      </c>
      <c r="AQ32" s="198" t="e">
        <f>IF('統計表(完成)'!CF33+'統計表(完成)'!CF71=#REF!,"TRUE",('統計表(完成)'!CF33+'統計表(完成)'!CF71)-#REF!)</f>
        <v>#REF!</v>
      </c>
      <c r="AR32" s="198" t="e">
        <f>IF('統計表(完成)'!CG33+'統計表(完成)'!CG71=#REF!,"TRUE",('統計表(完成)'!CG33+'統計表(完成)'!CG71)-#REF!)</f>
        <v>#REF!</v>
      </c>
      <c r="AS32" s="198" t="e">
        <f>IF('統計表(完成)'!CH33+'統計表(完成)'!CH71=#REF!,"TRUE",('統計表(完成)'!CH33+'統計表(完成)'!CH71)-#REF!)</f>
        <v>#REF!</v>
      </c>
      <c r="AT32" s="198" t="e">
        <f>IF('統計表(完成)'!CI33+'統計表(完成)'!CI71=#REF!,"TRUE",('統計表(完成)'!CI33+'統計表(完成)'!CI71)-#REF!)</f>
        <v>#REF!</v>
      </c>
      <c r="AU32" s="197"/>
      <c r="AV32" s="197"/>
      <c r="AW32" s="198"/>
      <c r="AX32" s="197"/>
      <c r="AY32" s="197" t="e">
        <f>IF('統計表(完成)'!CB33+'統計表(完成)'!CS33=#REF!,"TRUE",('統計表(完成)'!CB33+'統計表(完成)'!CS33)-#REF!)</f>
        <v>#REF!</v>
      </c>
      <c r="AZ32" s="197"/>
      <c r="BA32" s="197"/>
      <c r="BB32" s="198"/>
      <c r="BC32" s="198"/>
      <c r="BD32" s="198"/>
      <c r="BE32" s="197"/>
      <c r="BF32" s="198" t="e">
        <f>IF('統計表(完成)'!AP71+'統計表(完成)'!CK71=(-#REF!),"TRUE",-('統計表(完成)'!AP71+'統計表(完成)'!CK71)-#REF!)</f>
        <v>#REF!</v>
      </c>
      <c r="BG32" s="197"/>
      <c r="BH32" s="207"/>
    </row>
    <row r="33" spans="1:60" ht="18" customHeight="1" x14ac:dyDescent="0.4">
      <c r="A33" s="147" t="s">
        <v>124</v>
      </c>
      <c r="B33" s="148" t="s">
        <v>37</v>
      </c>
      <c r="C33" s="196" t="e">
        <f>IF('統計表(完成)'!E34+'統計表(完成)'!E72=#REF!,"TRUE",('統計表(完成)'!E34+'統計表(完成)'!E72)-#REF!)</f>
        <v>#REF!</v>
      </c>
      <c r="D33" s="196" t="e">
        <f>IF('統計表(完成)'!F34+'統計表(完成)'!F72=#REF!,"TRUE",('統計表(完成)'!F34+'統計表(完成)'!F72)-#REF!)</f>
        <v>#REF!</v>
      </c>
      <c r="E33" s="196" t="e">
        <f>IF('統計表(完成)'!G34+'統計表(完成)'!G72=#REF!,"TRUE",('統計表(完成)'!G34+'統計表(完成)'!G72)-#REF!)</f>
        <v>#REF!</v>
      </c>
      <c r="F33" s="196" t="e">
        <f>IF('統計表(完成)'!H34+'統計表(完成)'!H72=#REF!,"TRUE",('統計表(完成)'!H34+'統計表(完成)'!H72)-#REF!)</f>
        <v>#REF!</v>
      </c>
      <c r="G33" s="196" t="e">
        <f>IF('統計表(完成)'!I34+'統計表(完成)'!I72=#REF!,"TRUE",('統計表(完成)'!I34+'統計表(完成)'!I72)-#REF!)</f>
        <v>#REF!</v>
      </c>
      <c r="H33" s="196" t="e">
        <f>IF('統計表(完成)'!J34+'統計表(完成)'!J72=#REF!,"TRUE",('統計表(完成)'!J34+'統計表(完成)'!J72)-#REF!)</f>
        <v>#REF!</v>
      </c>
      <c r="I33" s="196" t="e">
        <f>IF('統計表(完成)'!K34+'統計表(完成)'!K72=#REF!,"TRUE",('統計表(完成)'!K34+'統計表(完成)'!K72)-#REF!)</f>
        <v>#REF!</v>
      </c>
      <c r="J33" s="196" t="e">
        <f>IF('統計表(完成)'!L34+'統計表(完成)'!L72=#REF!,"TRUE",('統計表(完成)'!L34+'統計表(完成)'!L72)-#REF!)</f>
        <v>#REF!</v>
      </c>
      <c r="K33" s="196" t="e">
        <f>IF('統計表(完成)'!M34+'統計表(完成)'!M72=#REF!,"TRUE",('統計表(完成)'!M34+'統計表(完成)'!M72)-#REF!)</f>
        <v>#REF!</v>
      </c>
      <c r="L33" s="196" t="e">
        <f>IF('統計表(完成)'!N34+'統計表(完成)'!N72=#REF!,"TRUE",('統計表(完成)'!N34+'統計表(完成)'!N72)-#REF!)</f>
        <v>#REF!</v>
      </c>
      <c r="M33" s="196" t="e">
        <f>IF('統計表(完成)'!O34+'統計表(完成)'!O72=#REF!,"TRUE",('統計表(完成)'!O34+'統計表(完成)'!O72)-#REF!)</f>
        <v>#REF!</v>
      </c>
      <c r="N33" s="196" t="e">
        <f>IF('統計表(完成)'!P34+'統計表(完成)'!P72=#REF!,"TRUE",('統計表(完成)'!P34+'統計表(完成)'!P72)-#REF!)</f>
        <v>#REF!</v>
      </c>
      <c r="O33" s="196" t="e">
        <f>IF('統計表(完成)'!Q34+'統計表(完成)'!Q72=#REF!,"TRUE",('統計表(完成)'!Q34+'統計表(完成)'!Q72)-#REF!)</f>
        <v>#REF!</v>
      </c>
      <c r="P33" s="196" t="e">
        <f>IF('統計表(完成)'!R34+'統計表(完成)'!R72=#REF!,"TRUE",('統計表(完成)'!R34+'統計表(完成)'!R72)-#REF!)</f>
        <v>#REF!</v>
      </c>
      <c r="Q33" s="196" t="e">
        <f>IF('統計表(完成)'!S34+'統計表(完成)'!S72=#REF!,"TRUE",('統計表(完成)'!S34+'統計表(完成)'!S72)-#REF!)</f>
        <v>#REF!</v>
      </c>
      <c r="R33" s="196" t="e">
        <f>IF('統計表(完成)'!T34+'統計表(完成)'!T72=#REF!,"TRUE",('統計表(完成)'!T34+'統計表(完成)'!T72)-#REF!)</f>
        <v>#REF!</v>
      </c>
      <c r="S33" s="196" t="e">
        <f>IF('統計表(完成)'!U34+'統計表(完成)'!U72=#REF!,"TRUE",('統計表(完成)'!U34+'統計表(完成)'!U72)-#REF!)</f>
        <v>#REF!</v>
      </c>
      <c r="T33" s="196" t="e">
        <f>IF('統計表(完成)'!V34+'統計表(完成)'!V72=#REF!,"TRUE",('統計表(完成)'!V34+'統計表(完成)'!V72)-#REF!)</f>
        <v>#REF!</v>
      </c>
      <c r="U33" s="196" t="e">
        <f>IF('統計表(完成)'!W34+'統計表(完成)'!W72=#REF!,"TRUE",('統計表(完成)'!W34+'統計表(完成)'!W72)-#REF!)</f>
        <v>#REF!</v>
      </c>
      <c r="V33" s="196" t="e">
        <f>IF('統計表(完成)'!X34+'統計表(完成)'!X72=#REF!,"TRUE",('統計表(完成)'!X34+'統計表(完成)'!X72)-#REF!)</f>
        <v>#REF!</v>
      </c>
      <c r="W33" s="196" t="e">
        <f>IF('統計表(完成)'!Y34+'統計表(完成)'!Y72=#REF!,"TRUE",('統計表(完成)'!Y34+'統計表(完成)'!Y72)-#REF!)</f>
        <v>#REF!</v>
      </c>
      <c r="X33" s="196" t="e">
        <f>IF('統計表(完成)'!Z34+'統計表(完成)'!Z72=#REF!,"TRUE",('統計表(完成)'!Z34+'統計表(完成)'!Z72)-#REF!)</f>
        <v>#REF!</v>
      </c>
      <c r="Y33" s="196" t="e">
        <f>IF('統計表(完成)'!AA34+'統計表(完成)'!AA72=#REF!,"TRUE",('統計表(完成)'!AA34+'統計表(完成)'!AA72)-#REF!)</f>
        <v>#REF!</v>
      </c>
      <c r="Z33" s="196" t="e">
        <f>IF('統計表(完成)'!AB34+'統計表(完成)'!AB72=#REF!,"TRUE",('統計表(完成)'!AB34+'統計表(完成)'!AB72)-#REF!)</f>
        <v>#REF!</v>
      </c>
      <c r="AA33" s="196" t="e">
        <f>IF('統計表(完成)'!AC34+'統計表(完成)'!AC72=#REF!,"TRUE",('統計表(完成)'!AC34+'統計表(完成)'!AC72)-#REF!)</f>
        <v>#REF!</v>
      </c>
      <c r="AB33" s="196" t="e">
        <f>IF('統計表(完成)'!AD34+'統計表(完成)'!AD72=#REF!,"TRUE",('統計表(完成)'!AD34+'統計表(完成)'!AD72)-#REF!)</f>
        <v>#REF!</v>
      </c>
      <c r="AC33" s="196" t="e">
        <f>IF('統計表(完成)'!AE34+'統計表(完成)'!AE72=#REF!,"TRUE",('統計表(完成)'!AE34+'統計表(完成)'!AE72)-#REF!)</f>
        <v>#REF!</v>
      </c>
      <c r="AD33" s="196" t="e">
        <f>IF('統計表(完成)'!AF34+'統計表(完成)'!AF72=#REF!,"TRUE",('統計表(完成)'!AF34+'統計表(完成)'!AF72)-#REF!)</f>
        <v>#REF!</v>
      </c>
      <c r="AE33" s="196" t="e">
        <f>IF('統計表(完成)'!AG34+'統計表(完成)'!AG72=#REF!,"TRUE",('統計表(完成)'!AG34+'統計表(完成)'!AG72)-#REF!)</f>
        <v>#REF!</v>
      </c>
      <c r="AF33" s="196" t="e">
        <f>IF('統計表(完成)'!AH34+'統計表(完成)'!AH72=#REF!,"TRUE",('統計表(完成)'!AH34+'統計表(完成)'!AH72)-#REF!)</f>
        <v>#REF!</v>
      </c>
      <c r="AG33" s="196" t="e">
        <f>IF('統計表(完成)'!AI34+'統計表(完成)'!AI72=#REF!,"TRUE",('統計表(完成)'!AI34+'統計表(完成)'!AI72)-#REF!)</f>
        <v>#REF!</v>
      </c>
      <c r="AH33" s="196" t="e">
        <f>IF('統計表(完成)'!AJ34+'統計表(完成)'!AJ72=#REF!,"TRUE",('統計表(完成)'!AJ34+'統計表(完成)'!AJ72)-#REF!)</f>
        <v>#REF!</v>
      </c>
      <c r="AI33" s="196" t="e">
        <f>IF('統計表(完成)'!AK34+'統計表(完成)'!AK72=#REF!,"TRUE",('統計表(完成)'!AK34+'統計表(完成)'!AK72)-#REF!)</f>
        <v>#REF!</v>
      </c>
      <c r="AJ33" s="196" t="e">
        <f>IF('統計表(完成)'!AL34+'統計表(完成)'!AL72=#REF!,"TRUE",('統計表(完成)'!AL34+'統計表(完成)'!AL72)-#REF!)</f>
        <v>#REF!</v>
      </c>
      <c r="AK33" s="196" t="e">
        <f>IF('統計表(完成)'!AM34+'統計表(完成)'!AM72=#REF!,"TRUE",('統計表(完成)'!AM34+'統計表(完成)'!AM72)-#REF!)</f>
        <v>#REF!</v>
      </c>
      <c r="AL33" s="196" t="e">
        <f>IF('統計表(完成)'!AN34+'統計表(完成)'!AN72=#REF!,"TRUE",('統計表(完成)'!AN34+'統計表(完成)'!AN72)-#REF!)</f>
        <v>#REF!</v>
      </c>
      <c r="AM33" s="196" t="e">
        <f>IF('統計表(完成)'!AO34+'統計表(完成)'!AO72=#REF!,"TRUE",('統計表(完成)'!AO34+'統計表(完成)'!AO72)-#REF!)</f>
        <v>#REF!</v>
      </c>
      <c r="AN33" s="197"/>
      <c r="AO33" s="198" t="e">
        <f>IF('統計表(完成)'!CD34+'統計表(完成)'!CD72=#REF!,"TRUE",('統計表(完成)'!CD34+'統計表(完成)'!CD72)-#REF!)</f>
        <v>#REF!</v>
      </c>
      <c r="AP33" s="198" t="e">
        <f>IF('統計表(完成)'!CE34+'統計表(完成)'!CE72=#REF!,"TRUE",('統計表(完成)'!CE34+'統計表(完成)'!CE72)-#REF!)</f>
        <v>#REF!</v>
      </c>
      <c r="AQ33" s="198" t="e">
        <f>IF('統計表(完成)'!CF34+'統計表(完成)'!CF72=#REF!,"TRUE",('統計表(完成)'!CF34+'統計表(完成)'!CF72)-#REF!)</f>
        <v>#REF!</v>
      </c>
      <c r="AR33" s="198" t="e">
        <f>IF('統計表(完成)'!CG34+'統計表(完成)'!CG72=#REF!,"TRUE",('統計表(完成)'!CG34+'統計表(完成)'!CG72)-#REF!)</f>
        <v>#REF!</v>
      </c>
      <c r="AS33" s="198" t="e">
        <f>IF('統計表(完成)'!CH34+'統計表(完成)'!CH72=#REF!,"TRUE",('統計表(完成)'!CH34+'統計表(完成)'!CH72)-#REF!)</f>
        <v>#REF!</v>
      </c>
      <c r="AT33" s="198" t="e">
        <f>IF('統計表(完成)'!CI34+'統計表(完成)'!CI72=#REF!,"TRUE",('統計表(完成)'!CI34+'統計表(完成)'!CI72)-#REF!)</f>
        <v>#REF!</v>
      </c>
      <c r="AU33" s="197"/>
      <c r="AV33" s="197"/>
      <c r="AW33" s="198"/>
      <c r="AX33" s="197"/>
      <c r="AY33" s="197" t="e">
        <f>IF('統計表(完成)'!CB34+'統計表(完成)'!CS34=#REF!,"TRUE",('統計表(完成)'!CB34+'統計表(完成)'!CS34)-#REF!)</f>
        <v>#REF!</v>
      </c>
      <c r="AZ33" s="197"/>
      <c r="BA33" s="197"/>
      <c r="BB33" s="198"/>
      <c r="BC33" s="198"/>
      <c r="BD33" s="198"/>
      <c r="BE33" s="197"/>
      <c r="BF33" s="198" t="e">
        <f>IF('統計表(完成)'!AP72+'統計表(完成)'!CK72=(-#REF!),"TRUE",-('統計表(完成)'!AP72+'統計表(完成)'!CK72)-#REF!)</f>
        <v>#REF!</v>
      </c>
      <c r="BG33" s="197"/>
      <c r="BH33" s="207"/>
    </row>
    <row r="34" spans="1:60" ht="18" customHeight="1" x14ac:dyDescent="0.4">
      <c r="A34" s="151" t="s">
        <v>125</v>
      </c>
      <c r="B34" s="152" t="s">
        <v>38</v>
      </c>
      <c r="C34" s="202" t="e">
        <f>IF('統計表(完成)'!E35+'統計表(完成)'!E73=#REF!,"TRUE",('統計表(完成)'!E35+'統計表(完成)'!E73)-#REF!)</f>
        <v>#REF!</v>
      </c>
      <c r="D34" s="202" t="e">
        <f>IF('統計表(完成)'!F35+'統計表(完成)'!F73=#REF!,"TRUE",('統計表(完成)'!F35+'統計表(完成)'!F73)-#REF!)</f>
        <v>#REF!</v>
      </c>
      <c r="E34" s="202" t="e">
        <f>IF('統計表(完成)'!G35+'統計表(完成)'!G73=#REF!,"TRUE",('統計表(完成)'!G35+'統計表(完成)'!G73)-#REF!)</f>
        <v>#REF!</v>
      </c>
      <c r="F34" s="202" t="e">
        <f>IF('統計表(完成)'!H35+'統計表(完成)'!H73=#REF!,"TRUE",('統計表(完成)'!H35+'統計表(完成)'!H73)-#REF!)</f>
        <v>#REF!</v>
      </c>
      <c r="G34" s="202" t="e">
        <f>IF('統計表(完成)'!I35+'統計表(完成)'!I73=#REF!,"TRUE",('統計表(完成)'!I35+'統計表(完成)'!I73)-#REF!)</f>
        <v>#REF!</v>
      </c>
      <c r="H34" s="202" t="e">
        <f>IF('統計表(完成)'!J35+'統計表(完成)'!J73=#REF!,"TRUE",('統計表(完成)'!J35+'統計表(完成)'!J73)-#REF!)</f>
        <v>#REF!</v>
      </c>
      <c r="I34" s="202" t="e">
        <f>IF('統計表(完成)'!K35+'統計表(完成)'!K73=#REF!,"TRUE",('統計表(完成)'!K35+'統計表(完成)'!K73)-#REF!)</f>
        <v>#REF!</v>
      </c>
      <c r="J34" s="202" t="e">
        <f>IF('統計表(完成)'!L35+'統計表(完成)'!L73=#REF!,"TRUE",('統計表(完成)'!L35+'統計表(完成)'!L73)-#REF!)</f>
        <v>#REF!</v>
      </c>
      <c r="K34" s="202" t="e">
        <f>IF('統計表(完成)'!M35+'統計表(完成)'!M73=#REF!,"TRUE",('統計表(完成)'!M35+'統計表(完成)'!M73)-#REF!)</f>
        <v>#REF!</v>
      </c>
      <c r="L34" s="202" t="e">
        <f>IF('統計表(完成)'!N35+'統計表(完成)'!N73=#REF!,"TRUE",('統計表(完成)'!N35+'統計表(完成)'!N73)-#REF!)</f>
        <v>#REF!</v>
      </c>
      <c r="M34" s="202" t="e">
        <f>IF('統計表(完成)'!O35+'統計表(完成)'!O73=#REF!,"TRUE",('統計表(完成)'!O35+'統計表(完成)'!O73)-#REF!)</f>
        <v>#REF!</v>
      </c>
      <c r="N34" s="202" t="e">
        <f>IF('統計表(完成)'!P35+'統計表(完成)'!P73=#REF!,"TRUE",('統計表(完成)'!P35+'統計表(完成)'!P73)-#REF!)</f>
        <v>#REF!</v>
      </c>
      <c r="O34" s="202" t="e">
        <f>IF('統計表(完成)'!Q35+'統計表(完成)'!Q73=#REF!,"TRUE",('統計表(完成)'!Q35+'統計表(完成)'!Q73)-#REF!)</f>
        <v>#REF!</v>
      </c>
      <c r="P34" s="202" t="e">
        <f>IF('統計表(完成)'!R35+'統計表(完成)'!R73=#REF!,"TRUE",('統計表(完成)'!R35+'統計表(完成)'!R73)-#REF!)</f>
        <v>#REF!</v>
      </c>
      <c r="Q34" s="202" t="e">
        <f>IF('統計表(完成)'!S35+'統計表(完成)'!S73=#REF!,"TRUE",('統計表(完成)'!S35+'統計表(完成)'!S73)-#REF!)</f>
        <v>#REF!</v>
      </c>
      <c r="R34" s="202" t="e">
        <f>IF('統計表(完成)'!T35+'統計表(完成)'!T73=#REF!,"TRUE",('統計表(完成)'!T35+'統計表(完成)'!T73)-#REF!)</f>
        <v>#REF!</v>
      </c>
      <c r="S34" s="202" t="e">
        <f>IF('統計表(完成)'!U35+'統計表(完成)'!U73=#REF!,"TRUE",('統計表(完成)'!U35+'統計表(完成)'!U73)-#REF!)</f>
        <v>#REF!</v>
      </c>
      <c r="T34" s="202" t="e">
        <f>IF('統計表(完成)'!V35+'統計表(完成)'!V73=#REF!,"TRUE",('統計表(完成)'!V35+'統計表(完成)'!V73)-#REF!)</f>
        <v>#REF!</v>
      </c>
      <c r="U34" s="202" t="e">
        <f>IF('統計表(完成)'!W35+'統計表(完成)'!W73=#REF!,"TRUE",('統計表(完成)'!W35+'統計表(完成)'!W73)-#REF!)</f>
        <v>#REF!</v>
      </c>
      <c r="V34" s="202" t="e">
        <f>IF('統計表(完成)'!X35+'統計表(完成)'!X73=#REF!,"TRUE",('統計表(完成)'!X35+'統計表(完成)'!X73)-#REF!)</f>
        <v>#REF!</v>
      </c>
      <c r="W34" s="202" t="e">
        <f>IF('統計表(完成)'!Y35+'統計表(完成)'!Y73=#REF!,"TRUE",('統計表(完成)'!Y35+'統計表(完成)'!Y73)-#REF!)</f>
        <v>#REF!</v>
      </c>
      <c r="X34" s="202" t="e">
        <f>IF('統計表(完成)'!Z35+'統計表(完成)'!Z73=#REF!,"TRUE",('統計表(完成)'!Z35+'統計表(完成)'!Z73)-#REF!)</f>
        <v>#REF!</v>
      </c>
      <c r="Y34" s="202" t="e">
        <f>IF('統計表(完成)'!AA35+'統計表(完成)'!AA73=#REF!,"TRUE",('統計表(完成)'!AA35+'統計表(完成)'!AA73)-#REF!)</f>
        <v>#REF!</v>
      </c>
      <c r="Z34" s="202" t="e">
        <f>IF('統計表(完成)'!AB35+'統計表(完成)'!AB73=#REF!,"TRUE",('統計表(完成)'!AB35+'統計表(完成)'!AB73)-#REF!)</f>
        <v>#REF!</v>
      </c>
      <c r="AA34" s="202" t="e">
        <f>IF('統計表(完成)'!AC35+'統計表(完成)'!AC73=#REF!,"TRUE",('統計表(完成)'!AC35+'統計表(完成)'!AC73)-#REF!)</f>
        <v>#REF!</v>
      </c>
      <c r="AB34" s="202" t="e">
        <f>IF('統計表(完成)'!AD35+'統計表(完成)'!AD73=#REF!,"TRUE",('統計表(完成)'!AD35+'統計表(完成)'!AD73)-#REF!)</f>
        <v>#REF!</v>
      </c>
      <c r="AC34" s="202" t="e">
        <f>IF('統計表(完成)'!AE35+'統計表(完成)'!AE73=#REF!,"TRUE",('統計表(完成)'!AE35+'統計表(完成)'!AE73)-#REF!)</f>
        <v>#REF!</v>
      </c>
      <c r="AD34" s="202" t="e">
        <f>IF('統計表(完成)'!AF35+'統計表(完成)'!AF73=#REF!,"TRUE",('統計表(完成)'!AF35+'統計表(完成)'!AF73)-#REF!)</f>
        <v>#REF!</v>
      </c>
      <c r="AE34" s="202" t="e">
        <f>IF('統計表(完成)'!AG35+'統計表(完成)'!AG73=#REF!,"TRUE",('統計表(完成)'!AG35+'統計表(完成)'!AG73)-#REF!)</f>
        <v>#REF!</v>
      </c>
      <c r="AF34" s="202" t="e">
        <f>IF('統計表(完成)'!AH35+'統計表(完成)'!AH73=#REF!,"TRUE",('統計表(完成)'!AH35+'統計表(完成)'!AH73)-#REF!)</f>
        <v>#REF!</v>
      </c>
      <c r="AG34" s="202" t="e">
        <f>IF('統計表(完成)'!AI35+'統計表(完成)'!AI73=#REF!,"TRUE",('統計表(完成)'!AI35+'統計表(完成)'!AI73)-#REF!)</f>
        <v>#REF!</v>
      </c>
      <c r="AH34" s="202" t="e">
        <f>IF('統計表(完成)'!AJ35+'統計表(完成)'!AJ73=#REF!,"TRUE",('統計表(完成)'!AJ35+'統計表(完成)'!AJ73)-#REF!)</f>
        <v>#REF!</v>
      </c>
      <c r="AI34" s="202" t="e">
        <f>IF('統計表(完成)'!AK35+'統計表(完成)'!AK73=#REF!,"TRUE",('統計表(完成)'!AK35+'統計表(完成)'!AK73)-#REF!)</f>
        <v>#REF!</v>
      </c>
      <c r="AJ34" s="202" t="e">
        <f>IF('統計表(完成)'!AL35+'統計表(完成)'!AL73=#REF!,"TRUE",('統計表(完成)'!AL35+'統計表(完成)'!AL73)-#REF!)</f>
        <v>#REF!</v>
      </c>
      <c r="AK34" s="202" t="e">
        <f>IF('統計表(完成)'!AM35+'統計表(完成)'!AM73=#REF!,"TRUE",('統計表(完成)'!AM35+'統計表(完成)'!AM73)-#REF!)</f>
        <v>#REF!</v>
      </c>
      <c r="AL34" s="202" t="e">
        <f>IF('統計表(完成)'!AN35+'統計表(完成)'!AN73=#REF!,"TRUE",('統計表(完成)'!AN35+'統計表(完成)'!AN73)-#REF!)</f>
        <v>#REF!</v>
      </c>
      <c r="AM34" s="202" t="e">
        <f>IF('統計表(完成)'!AO35+'統計表(完成)'!AO73=#REF!,"TRUE",('統計表(完成)'!AO35+'統計表(完成)'!AO73)-#REF!)</f>
        <v>#REF!</v>
      </c>
      <c r="AN34" s="203"/>
      <c r="AO34" s="204" t="e">
        <f>IF('統計表(完成)'!CD35+'統計表(完成)'!CD73=#REF!,"TRUE",('統計表(完成)'!CD35+'統計表(完成)'!CD73)-#REF!)</f>
        <v>#REF!</v>
      </c>
      <c r="AP34" s="204" t="e">
        <f>IF('統計表(完成)'!CE35+'統計表(完成)'!CE73=#REF!,"TRUE",('統計表(完成)'!CE35+'統計表(完成)'!CE73)-#REF!)</f>
        <v>#REF!</v>
      </c>
      <c r="AQ34" s="204" t="e">
        <f>IF('統計表(完成)'!CF35+'統計表(完成)'!CF73=#REF!,"TRUE",('統計表(完成)'!CF35+'統計表(完成)'!CF73)-#REF!)</f>
        <v>#REF!</v>
      </c>
      <c r="AR34" s="204" t="e">
        <f>IF('統計表(完成)'!CG35+'統計表(完成)'!CG73=#REF!,"TRUE",('統計表(完成)'!CG35+'統計表(完成)'!CG73)-#REF!)</f>
        <v>#REF!</v>
      </c>
      <c r="AS34" s="204" t="e">
        <f>IF('統計表(完成)'!CH35+'統計表(完成)'!CH73=#REF!,"TRUE",('統計表(完成)'!CH35+'統計表(完成)'!CH73)-#REF!)</f>
        <v>#REF!</v>
      </c>
      <c r="AT34" s="204" t="e">
        <f>IF('統計表(完成)'!CI35+'統計表(完成)'!CI73=#REF!,"TRUE",('統計表(完成)'!CI35+'統計表(完成)'!CI73)-#REF!)</f>
        <v>#REF!</v>
      </c>
      <c r="AU34" s="203"/>
      <c r="AV34" s="203"/>
      <c r="AW34" s="204"/>
      <c r="AX34" s="203"/>
      <c r="AY34" s="203" t="e">
        <f>IF('統計表(完成)'!CB35+'統計表(完成)'!CS35=#REF!,"TRUE",('統計表(完成)'!CB35+'統計表(完成)'!CS35)-#REF!)</f>
        <v>#REF!</v>
      </c>
      <c r="AZ34" s="203"/>
      <c r="BA34" s="203"/>
      <c r="BB34" s="204"/>
      <c r="BC34" s="204"/>
      <c r="BD34" s="204"/>
      <c r="BE34" s="203"/>
      <c r="BF34" s="204" t="e">
        <f>IF('統計表(完成)'!AP73+'統計表(完成)'!CK73=(-#REF!),"TRUE",-('統計表(完成)'!AP73+'統計表(完成)'!CK73)-#REF!)</f>
        <v>#REF!</v>
      </c>
      <c r="BG34" s="203"/>
      <c r="BH34" s="209"/>
    </row>
    <row r="35" spans="1:60" ht="18" customHeight="1" x14ac:dyDescent="0.4">
      <c r="A35" s="149" t="s">
        <v>126</v>
      </c>
      <c r="B35" s="150" t="s">
        <v>39</v>
      </c>
      <c r="C35" s="199" t="e">
        <f>IF('統計表(完成)'!E36+'統計表(完成)'!E74=#REF!,"TRUE",('統計表(完成)'!E36+'統計表(完成)'!E74)-#REF!)</f>
        <v>#REF!</v>
      </c>
      <c r="D35" s="199" t="e">
        <f>IF('統計表(完成)'!F36+'統計表(完成)'!F74=#REF!,"TRUE",('統計表(完成)'!F36+'統計表(完成)'!F74)-#REF!)</f>
        <v>#REF!</v>
      </c>
      <c r="E35" s="199" t="e">
        <f>IF('統計表(完成)'!G36+'統計表(完成)'!G74=#REF!,"TRUE",('統計表(完成)'!G36+'統計表(完成)'!G74)-#REF!)</f>
        <v>#REF!</v>
      </c>
      <c r="F35" s="199" t="e">
        <f>IF('統計表(完成)'!H36+'統計表(完成)'!H74=#REF!,"TRUE",('統計表(完成)'!H36+'統計表(完成)'!H74)-#REF!)</f>
        <v>#REF!</v>
      </c>
      <c r="G35" s="199" t="e">
        <f>IF('統計表(完成)'!I36+'統計表(完成)'!I74=#REF!,"TRUE",('統計表(完成)'!I36+'統計表(完成)'!I74)-#REF!)</f>
        <v>#REF!</v>
      </c>
      <c r="H35" s="199" t="e">
        <f>IF('統計表(完成)'!J36+'統計表(完成)'!J74=#REF!,"TRUE",('統計表(完成)'!J36+'統計表(完成)'!J74)-#REF!)</f>
        <v>#REF!</v>
      </c>
      <c r="I35" s="199" t="e">
        <f>IF('統計表(完成)'!K36+'統計表(完成)'!K74=#REF!,"TRUE",('統計表(完成)'!K36+'統計表(完成)'!K74)-#REF!)</f>
        <v>#REF!</v>
      </c>
      <c r="J35" s="199" t="e">
        <f>IF('統計表(完成)'!L36+'統計表(完成)'!L74=#REF!,"TRUE",('統計表(完成)'!L36+'統計表(完成)'!L74)-#REF!)</f>
        <v>#REF!</v>
      </c>
      <c r="K35" s="199" t="e">
        <f>IF('統計表(完成)'!M36+'統計表(完成)'!M74=#REF!,"TRUE",('統計表(完成)'!M36+'統計表(完成)'!M74)-#REF!)</f>
        <v>#REF!</v>
      </c>
      <c r="L35" s="199" t="e">
        <f>IF('統計表(完成)'!N36+'統計表(完成)'!N74=#REF!,"TRUE",('統計表(完成)'!N36+'統計表(完成)'!N74)-#REF!)</f>
        <v>#REF!</v>
      </c>
      <c r="M35" s="199" t="e">
        <f>IF('統計表(完成)'!O36+'統計表(完成)'!O74=#REF!,"TRUE",('統計表(完成)'!O36+'統計表(完成)'!O74)-#REF!)</f>
        <v>#REF!</v>
      </c>
      <c r="N35" s="199" t="e">
        <f>IF('統計表(完成)'!P36+'統計表(完成)'!P74=#REF!,"TRUE",('統計表(完成)'!P36+'統計表(完成)'!P74)-#REF!)</f>
        <v>#REF!</v>
      </c>
      <c r="O35" s="199" t="e">
        <f>IF('統計表(完成)'!Q36+'統計表(完成)'!Q74=#REF!,"TRUE",('統計表(完成)'!Q36+'統計表(完成)'!Q74)-#REF!)</f>
        <v>#REF!</v>
      </c>
      <c r="P35" s="199" t="e">
        <f>IF('統計表(完成)'!R36+'統計表(完成)'!R74=#REF!,"TRUE",('統計表(完成)'!R36+'統計表(完成)'!R74)-#REF!)</f>
        <v>#REF!</v>
      </c>
      <c r="Q35" s="199" t="e">
        <f>IF('統計表(完成)'!S36+'統計表(完成)'!S74=#REF!,"TRUE",('統計表(完成)'!S36+'統計表(完成)'!S74)-#REF!)</f>
        <v>#REF!</v>
      </c>
      <c r="R35" s="199" t="e">
        <f>IF('統計表(完成)'!T36+'統計表(完成)'!T74=#REF!,"TRUE",('統計表(完成)'!T36+'統計表(完成)'!T74)-#REF!)</f>
        <v>#REF!</v>
      </c>
      <c r="S35" s="199" t="e">
        <f>IF('統計表(完成)'!U36+'統計表(完成)'!U74=#REF!,"TRUE",('統計表(完成)'!U36+'統計表(完成)'!U74)-#REF!)</f>
        <v>#REF!</v>
      </c>
      <c r="T35" s="199" t="e">
        <f>IF('統計表(完成)'!V36+'統計表(完成)'!V74=#REF!,"TRUE",('統計表(完成)'!V36+'統計表(完成)'!V74)-#REF!)</f>
        <v>#REF!</v>
      </c>
      <c r="U35" s="199" t="e">
        <f>IF('統計表(完成)'!W36+'統計表(完成)'!W74=#REF!,"TRUE",('統計表(完成)'!W36+'統計表(完成)'!W74)-#REF!)</f>
        <v>#REF!</v>
      </c>
      <c r="V35" s="199" t="e">
        <f>IF('統計表(完成)'!X36+'統計表(完成)'!X74=#REF!,"TRUE",('統計表(完成)'!X36+'統計表(完成)'!X74)-#REF!)</f>
        <v>#REF!</v>
      </c>
      <c r="W35" s="199" t="e">
        <f>IF('統計表(完成)'!Y36+'統計表(完成)'!Y74=#REF!,"TRUE",('統計表(完成)'!Y36+'統計表(完成)'!Y74)-#REF!)</f>
        <v>#REF!</v>
      </c>
      <c r="X35" s="199" t="e">
        <f>IF('統計表(完成)'!Z36+'統計表(完成)'!Z74=#REF!,"TRUE",('統計表(完成)'!Z36+'統計表(完成)'!Z74)-#REF!)</f>
        <v>#REF!</v>
      </c>
      <c r="Y35" s="199" t="e">
        <f>IF('統計表(完成)'!AA36+'統計表(完成)'!AA74=#REF!,"TRUE",('統計表(完成)'!AA36+'統計表(完成)'!AA74)-#REF!)</f>
        <v>#REF!</v>
      </c>
      <c r="Z35" s="199" t="e">
        <f>IF('統計表(完成)'!AB36+'統計表(完成)'!AB74=#REF!,"TRUE",('統計表(完成)'!AB36+'統計表(完成)'!AB74)-#REF!)</f>
        <v>#REF!</v>
      </c>
      <c r="AA35" s="199" t="e">
        <f>IF('統計表(完成)'!AC36+'統計表(完成)'!AC74=#REF!,"TRUE",('統計表(完成)'!AC36+'統計表(完成)'!AC74)-#REF!)</f>
        <v>#REF!</v>
      </c>
      <c r="AB35" s="199" t="e">
        <f>IF('統計表(完成)'!AD36+'統計表(完成)'!AD74=#REF!,"TRUE",('統計表(完成)'!AD36+'統計表(完成)'!AD74)-#REF!)</f>
        <v>#REF!</v>
      </c>
      <c r="AC35" s="199" t="e">
        <f>IF('統計表(完成)'!AE36+'統計表(完成)'!AE74=#REF!,"TRUE",('統計表(完成)'!AE36+'統計表(完成)'!AE74)-#REF!)</f>
        <v>#REF!</v>
      </c>
      <c r="AD35" s="199" t="e">
        <f>IF('統計表(完成)'!AF36+'統計表(完成)'!AF74=#REF!,"TRUE",('統計表(完成)'!AF36+'統計表(完成)'!AF74)-#REF!)</f>
        <v>#REF!</v>
      </c>
      <c r="AE35" s="199" t="e">
        <f>IF('統計表(完成)'!AG36+'統計表(完成)'!AG74=#REF!,"TRUE",('統計表(完成)'!AG36+'統計表(完成)'!AG74)-#REF!)</f>
        <v>#REF!</v>
      </c>
      <c r="AF35" s="199" t="e">
        <f>IF('統計表(完成)'!AH36+'統計表(完成)'!AH74=#REF!,"TRUE",('統計表(完成)'!AH36+'統計表(完成)'!AH74)-#REF!)</f>
        <v>#REF!</v>
      </c>
      <c r="AG35" s="199" t="e">
        <f>IF('統計表(完成)'!AI36+'統計表(完成)'!AI74=#REF!,"TRUE",('統計表(完成)'!AI36+'統計表(完成)'!AI74)-#REF!)</f>
        <v>#REF!</v>
      </c>
      <c r="AH35" s="199" t="e">
        <f>IF('統計表(完成)'!AJ36+'統計表(完成)'!AJ74=#REF!,"TRUE",('統計表(完成)'!AJ36+'統計表(完成)'!AJ74)-#REF!)</f>
        <v>#REF!</v>
      </c>
      <c r="AI35" s="199" t="e">
        <f>IF('統計表(完成)'!AK36+'統計表(完成)'!AK74=#REF!,"TRUE",('統計表(完成)'!AK36+'統計表(完成)'!AK74)-#REF!)</f>
        <v>#REF!</v>
      </c>
      <c r="AJ35" s="199" t="e">
        <f>IF('統計表(完成)'!AL36+'統計表(完成)'!AL74=#REF!,"TRUE",('統計表(完成)'!AL36+'統計表(完成)'!AL74)-#REF!)</f>
        <v>#REF!</v>
      </c>
      <c r="AK35" s="199" t="e">
        <f>IF('統計表(完成)'!AM36+'統計表(完成)'!AM74=#REF!,"TRUE",('統計表(完成)'!AM36+'統計表(完成)'!AM74)-#REF!)</f>
        <v>#REF!</v>
      </c>
      <c r="AL35" s="199" t="e">
        <f>IF('統計表(完成)'!AN36+'統計表(完成)'!AN74=#REF!,"TRUE",('統計表(完成)'!AN36+'統計表(完成)'!AN74)-#REF!)</f>
        <v>#REF!</v>
      </c>
      <c r="AM35" s="199" t="e">
        <f>IF('統計表(完成)'!AO36+'統計表(完成)'!AO74=#REF!,"TRUE",('統計表(完成)'!AO36+'統計表(完成)'!AO74)-#REF!)</f>
        <v>#REF!</v>
      </c>
      <c r="AN35" s="200"/>
      <c r="AO35" s="201" t="e">
        <f>IF('統計表(完成)'!CD36+'統計表(完成)'!CD74=#REF!,"TRUE",('統計表(完成)'!CD36+'統計表(完成)'!CD74)-#REF!)</f>
        <v>#REF!</v>
      </c>
      <c r="AP35" s="201" t="e">
        <f>IF('統計表(完成)'!CE36+'統計表(完成)'!CE74=#REF!,"TRUE",('統計表(完成)'!CE36+'統計表(完成)'!CE74)-#REF!)</f>
        <v>#REF!</v>
      </c>
      <c r="AQ35" s="201" t="e">
        <f>IF('統計表(完成)'!CF36+'統計表(完成)'!CF74=#REF!,"TRUE",('統計表(完成)'!CF36+'統計表(完成)'!CF74)-#REF!)</f>
        <v>#REF!</v>
      </c>
      <c r="AR35" s="201" t="e">
        <f>IF('統計表(完成)'!CG36+'統計表(完成)'!CG74=#REF!,"TRUE",('統計表(完成)'!CG36+'統計表(完成)'!CG74)-#REF!)</f>
        <v>#REF!</v>
      </c>
      <c r="AS35" s="201" t="e">
        <f>IF('統計表(完成)'!CH36+'統計表(完成)'!CH74=#REF!,"TRUE",('統計表(完成)'!CH36+'統計表(完成)'!CH74)-#REF!)</f>
        <v>#REF!</v>
      </c>
      <c r="AT35" s="201" t="e">
        <f>IF('統計表(完成)'!CI36+'統計表(完成)'!CI74=#REF!,"TRUE",('統計表(完成)'!CI36+'統計表(完成)'!CI74)-#REF!)</f>
        <v>#REF!</v>
      </c>
      <c r="AU35" s="200"/>
      <c r="AV35" s="200"/>
      <c r="AW35" s="201"/>
      <c r="AX35" s="200"/>
      <c r="AY35" s="200" t="e">
        <f>IF('統計表(完成)'!CB36+'統計表(完成)'!CS36=#REF!,"TRUE",('統計表(完成)'!CB36+'統計表(完成)'!CS36)-#REF!)</f>
        <v>#REF!</v>
      </c>
      <c r="AZ35" s="200"/>
      <c r="BA35" s="200"/>
      <c r="BB35" s="201"/>
      <c r="BC35" s="201"/>
      <c r="BD35" s="201"/>
      <c r="BE35" s="200"/>
      <c r="BF35" s="201" t="e">
        <f>IF('統計表(完成)'!AP74+'統計表(完成)'!CK74=(-#REF!),"TRUE",-('統計表(完成)'!AP74+'統計表(完成)'!CK74)-#REF!)</f>
        <v>#REF!</v>
      </c>
      <c r="BG35" s="200"/>
      <c r="BH35" s="208"/>
    </row>
    <row r="36" spans="1:60" ht="18" customHeight="1" x14ac:dyDescent="0.4">
      <c r="A36" s="147" t="s">
        <v>127</v>
      </c>
      <c r="B36" s="148" t="s">
        <v>90</v>
      </c>
      <c r="C36" s="196" t="e">
        <f>IF('統計表(完成)'!E37+'統計表(完成)'!E75=#REF!,"TRUE",('統計表(完成)'!E37+'統計表(完成)'!E75)-#REF!)</f>
        <v>#REF!</v>
      </c>
      <c r="D36" s="196" t="e">
        <f>IF('統計表(完成)'!F37+'統計表(完成)'!F75=#REF!,"TRUE",('統計表(完成)'!F37+'統計表(完成)'!F75)-#REF!)</f>
        <v>#REF!</v>
      </c>
      <c r="E36" s="196" t="e">
        <f>IF('統計表(完成)'!G37+'統計表(完成)'!G75=#REF!,"TRUE",('統計表(完成)'!G37+'統計表(完成)'!G75)-#REF!)</f>
        <v>#REF!</v>
      </c>
      <c r="F36" s="196" t="e">
        <f>IF('統計表(完成)'!H37+'統計表(完成)'!H75=#REF!,"TRUE",('統計表(完成)'!H37+'統計表(完成)'!H75)-#REF!)</f>
        <v>#REF!</v>
      </c>
      <c r="G36" s="196" t="e">
        <f>IF('統計表(完成)'!I37+'統計表(完成)'!I75=#REF!,"TRUE",('統計表(完成)'!I37+'統計表(完成)'!I75)-#REF!)</f>
        <v>#REF!</v>
      </c>
      <c r="H36" s="196" t="e">
        <f>IF('統計表(完成)'!J37+'統計表(完成)'!J75=#REF!,"TRUE",('統計表(完成)'!J37+'統計表(完成)'!J75)-#REF!)</f>
        <v>#REF!</v>
      </c>
      <c r="I36" s="196" t="e">
        <f>IF('統計表(完成)'!K37+'統計表(完成)'!K75=#REF!,"TRUE",('統計表(完成)'!K37+'統計表(完成)'!K75)-#REF!)</f>
        <v>#REF!</v>
      </c>
      <c r="J36" s="196" t="e">
        <f>IF('統計表(完成)'!L37+'統計表(完成)'!L75=#REF!,"TRUE",('統計表(完成)'!L37+'統計表(完成)'!L75)-#REF!)</f>
        <v>#REF!</v>
      </c>
      <c r="K36" s="196" t="e">
        <f>IF('統計表(完成)'!M37+'統計表(完成)'!M75=#REF!,"TRUE",('統計表(完成)'!M37+'統計表(完成)'!M75)-#REF!)</f>
        <v>#REF!</v>
      </c>
      <c r="L36" s="196" t="e">
        <f>IF('統計表(完成)'!N37+'統計表(完成)'!N75=#REF!,"TRUE",('統計表(完成)'!N37+'統計表(完成)'!N75)-#REF!)</f>
        <v>#REF!</v>
      </c>
      <c r="M36" s="196" t="e">
        <f>IF('統計表(完成)'!O37+'統計表(完成)'!O75=#REF!,"TRUE",('統計表(完成)'!O37+'統計表(完成)'!O75)-#REF!)</f>
        <v>#REF!</v>
      </c>
      <c r="N36" s="196" t="e">
        <f>IF('統計表(完成)'!P37+'統計表(完成)'!P75=#REF!,"TRUE",('統計表(完成)'!P37+'統計表(完成)'!P75)-#REF!)</f>
        <v>#REF!</v>
      </c>
      <c r="O36" s="196" t="e">
        <f>IF('統計表(完成)'!Q37+'統計表(完成)'!Q75=#REF!,"TRUE",('統計表(完成)'!Q37+'統計表(完成)'!Q75)-#REF!)</f>
        <v>#REF!</v>
      </c>
      <c r="P36" s="196" t="e">
        <f>IF('統計表(完成)'!R37+'統計表(完成)'!R75=#REF!,"TRUE",('統計表(完成)'!R37+'統計表(完成)'!R75)-#REF!)</f>
        <v>#REF!</v>
      </c>
      <c r="Q36" s="196" t="e">
        <f>IF('統計表(完成)'!S37+'統計表(完成)'!S75=#REF!,"TRUE",('統計表(完成)'!S37+'統計表(完成)'!S75)-#REF!)</f>
        <v>#REF!</v>
      </c>
      <c r="R36" s="196" t="e">
        <f>IF('統計表(完成)'!T37+'統計表(完成)'!T75=#REF!,"TRUE",('統計表(完成)'!T37+'統計表(完成)'!T75)-#REF!)</f>
        <v>#REF!</v>
      </c>
      <c r="S36" s="196" t="e">
        <f>IF('統計表(完成)'!U37+'統計表(完成)'!U75=#REF!,"TRUE",('統計表(完成)'!U37+'統計表(完成)'!U75)-#REF!)</f>
        <v>#REF!</v>
      </c>
      <c r="T36" s="196" t="e">
        <f>IF('統計表(完成)'!V37+'統計表(完成)'!V75=#REF!,"TRUE",('統計表(完成)'!V37+'統計表(完成)'!V75)-#REF!)</f>
        <v>#REF!</v>
      </c>
      <c r="U36" s="196" t="e">
        <f>IF('統計表(完成)'!W37+'統計表(完成)'!W75=#REF!,"TRUE",('統計表(完成)'!W37+'統計表(完成)'!W75)-#REF!)</f>
        <v>#REF!</v>
      </c>
      <c r="V36" s="196" t="e">
        <f>IF('統計表(完成)'!X37+'統計表(完成)'!X75=#REF!,"TRUE",('統計表(完成)'!X37+'統計表(完成)'!X75)-#REF!)</f>
        <v>#REF!</v>
      </c>
      <c r="W36" s="196" t="e">
        <f>IF('統計表(完成)'!Y37+'統計表(完成)'!Y75=#REF!,"TRUE",('統計表(完成)'!Y37+'統計表(完成)'!Y75)-#REF!)</f>
        <v>#REF!</v>
      </c>
      <c r="X36" s="196" t="e">
        <f>IF('統計表(完成)'!Z37+'統計表(完成)'!Z75=#REF!,"TRUE",('統計表(完成)'!Z37+'統計表(完成)'!Z75)-#REF!)</f>
        <v>#REF!</v>
      </c>
      <c r="Y36" s="196" t="e">
        <f>IF('統計表(完成)'!AA37+'統計表(完成)'!AA75=#REF!,"TRUE",('統計表(完成)'!AA37+'統計表(完成)'!AA75)-#REF!)</f>
        <v>#REF!</v>
      </c>
      <c r="Z36" s="196" t="e">
        <f>IF('統計表(完成)'!AB37+'統計表(完成)'!AB75=#REF!,"TRUE",('統計表(完成)'!AB37+'統計表(完成)'!AB75)-#REF!)</f>
        <v>#REF!</v>
      </c>
      <c r="AA36" s="196" t="e">
        <f>IF('統計表(完成)'!AC37+'統計表(完成)'!AC75=#REF!,"TRUE",('統計表(完成)'!AC37+'統計表(完成)'!AC75)-#REF!)</f>
        <v>#REF!</v>
      </c>
      <c r="AB36" s="196" t="e">
        <f>IF('統計表(完成)'!AD37+'統計表(完成)'!AD75=#REF!,"TRUE",('統計表(完成)'!AD37+'統計表(完成)'!AD75)-#REF!)</f>
        <v>#REF!</v>
      </c>
      <c r="AC36" s="196" t="e">
        <f>IF('統計表(完成)'!AE37+'統計表(完成)'!AE75=#REF!,"TRUE",('統計表(完成)'!AE37+'統計表(完成)'!AE75)-#REF!)</f>
        <v>#REF!</v>
      </c>
      <c r="AD36" s="196" t="e">
        <f>IF('統計表(完成)'!AF37+'統計表(完成)'!AF75=#REF!,"TRUE",('統計表(完成)'!AF37+'統計表(完成)'!AF75)-#REF!)</f>
        <v>#REF!</v>
      </c>
      <c r="AE36" s="196" t="e">
        <f>IF('統計表(完成)'!AG37+'統計表(完成)'!AG75=#REF!,"TRUE",('統計表(完成)'!AG37+'統計表(完成)'!AG75)-#REF!)</f>
        <v>#REF!</v>
      </c>
      <c r="AF36" s="196" t="e">
        <f>IF('統計表(完成)'!AH37+'統計表(完成)'!AH75=#REF!,"TRUE",('統計表(完成)'!AH37+'統計表(完成)'!AH75)-#REF!)</f>
        <v>#REF!</v>
      </c>
      <c r="AG36" s="196" t="e">
        <f>IF('統計表(完成)'!AI37+'統計表(完成)'!AI75=#REF!,"TRUE",('統計表(完成)'!AI37+'統計表(完成)'!AI75)-#REF!)</f>
        <v>#REF!</v>
      </c>
      <c r="AH36" s="196" t="e">
        <f>IF('統計表(完成)'!AJ37+'統計表(完成)'!AJ75=#REF!,"TRUE",('統計表(完成)'!AJ37+'統計表(完成)'!AJ75)-#REF!)</f>
        <v>#REF!</v>
      </c>
      <c r="AI36" s="196" t="e">
        <f>IF('統計表(完成)'!AK37+'統計表(完成)'!AK75=#REF!,"TRUE",('統計表(完成)'!AK37+'統計表(完成)'!AK75)-#REF!)</f>
        <v>#REF!</v>
      </c>
      <c r="AJ36" s="196" t="e">
        <f>IF('統計表(完成)'!AL37+'統計表(完成)'!AL75=#REF!,"TRUE",('統計表(完成)'!AL37+'統計表(完成)'!AL75)-#REF!)</f>
        <v>#REF!</v>
      </c>
      <c r="AK36" s="196" t="e">
        <f>IF('統計表(完成)'!AM37+'統計表(完成)'!AM75=#REF!,"TRUE",('統計表(完成)'!AM37+'統計表(完成)'!AM75)-#REF!)</f>
        <v>#REF!</v>
      </c>
      <c r="AL36" s="196" t="e">
        <f>IF('統計表(完成)'!AN37+'統計表(完成)'!AN75=#REF!,"TRUE",('統計表(完成)'!AN37+'統計表(完成)'!AN75)-#REF!)</f>
        <v>#REF!</v>
      </c>
      <c r="AM36" s="196" t="e">
        <f>IF('統計表(完成)'!AO37+'統計表(完成)'!AO75=#REF!,"TRUE",('統計表(完成)'!AO37+'統計表(完成)'!AO75)-#REF!)</f>
        <v>#REF!</v>
      </c>
      <c r="AN36" s="197"/>
      <c r="AO36" s="198" t="e">
        <f>IF('統計表(完成)'!CD37+'統計表(完成)'!CD75=#REF!,"TRUE",('統計表(完成)'!CD37+'統計表(完成)'!CD75)-#REF!)</f>
        <v>#REF!</v>
      </c>
      <c r="AP36" s="198" t="e">
        <f>IF('統計表(完成)'!CE37+'統計表(完成)'!CE75=#REF!,"TRUE",('統計表(完成)'!CE37+'統計表(完成)'!CE75)-#REF!)</f>
        <v>#REF!</v>
      </c>
      <c r="AQ36" s="198" t="e">
        <f>IF('統計表(完成)'!CF37+'統計表(完成)'!CF75=#REF!,"TRUE",('統計表(完成)'!CF37+'統計表(完成)'!CF75)-#REF!)</f>
        <v>#REF!</v>
      </c>
      <c r="AR36" s="198" t="e">
        <f>IF('統計表(完成)'!CG37+'統計表(完成)'!CG75=#REF!,"TRUE",('統計表(完成)'!CG37+'統計表(完成)'!CG75)-#REF!)</f>
        <v>#REF!</v>
      </c>
      <c r="AS36" s="198" t="e">
        <f>IF('統計表(完成)'!CH37+'統計表(完成)'!CH75=#REF!,"TRUE",('統計表(完成)'!CH37+'統計表(完成)'!CH75)-#REF!)</f>
        <v>#REF!</v>
      </c>
      <c r="AT36" s="198" t="e">
        <f>IF('統計表(完成)'!CI37+'統計表(完成)'!CI75=#REF!,"TRUE",('統計表(完成)'!CI37+'統計表(完成)'!CI75)-#REF!)</f>
        <v>#REF!</v>
      </c>
      <c r="AU36" s="197"/>
      <c r="AV36" s="197"/>
      <c r="AW36" s="198"/>
      <c r="AX36" s="197"/>
      <c r="AY36" s="197" t="e">
        <f>IF('統計表(完成)'!CB37+'統計表(完成)'!CS37=#REF!,"TRUE",('統計表(完成)'!CB37+'統計表(完成)'!CS37)-#REF!)</f>
        <v>#REF!</v>
      </c>
      <c r="AZ36" s="197"/>
      <c r="BA36" s="197"/>
      <c r="BB36" s="198"/>
      <c r="BC36" s="198"/>
      <c r="BD36" s="198"/>
      <c r="BE36" s="197"/>
      <c r="BF36" s="198" t="e">
        <f>IF('統計表(完成)'!AP75+'統計表(完成)'!CK75=(-#REF!),"TRUE",-('統計表(完成)'!AP75+'統計表(完成)'!CK75)-#REF!)</f>
        <v>#REF!</v>
      </c>
      <c r="BG36" s="197"/>
      <c r="BH36" s="207"/>
    </row>
    <row r="37" spans="1:60" ht="18" customHeight="1" x14ac:dyDescent="0.4">
      <c r="A37" s="147" t="s">
        <v>128</v>
      </c>
      <c r="B37" s="148" t="s">
        <v>91</v>
      </c>
      <c r="C37" s="196" t="e">
        <f>IF('統計表(完成)'!E38+'統計表(完成)'!E76=#REF!,"TRUE",('統計表(完成)'!E38+'統計表(完成)'!E76)-#REF!)</f>
        <v>#REF!</v>
      </c>
      <c r="D37" s="196" t="e">
        <f>IF('統計表(完成)'!F38+'統計表(完成)'!F76=#REF!,"TRUE",('統計表(完成)'!F38+'統計表(完成)'!F76)-#REF!)</f>
        <v>#REF!</v>
      </c>
      <c r="E37" s="196" t="e">
        <f>IF('統計表(完成)'!G38+'統計表(完成)'!G76=#REF!,"TRUE",('統計表(完成)'!G38+'統計表(完成)'!G76)-#REF!)</f>
        <v>#REF!</v>
      </c>
      <c r="F37" s="196" t="e">
        <f>IF('統計表(完成)'!H38+'統計表(完成)'!H76=#REF!,"TRUE",('統計表(完成)'!H38+'統計表(完成)'!H76)-#REF!)</f>
        <v>#REF!</v>
      </c>
      <c r="G37" s="196" t="e">
        <f>IF('統計表(完成)'!I38+'統計表(完成)'!I76=#REF!,"TRUE",('統計表(完成)'!I38+'統計表(完成)'!I76)-#REF!)</f>
        <v>#REF!</v>
      </c>
      <c r="H37" s="196" t="e">
        <f>IF('統計表(完成)'!J38+'統計表(完成)'!J76=#REF!,"TRUE",('統計表(完成)'!J38+'統計表(完成)'!J76)-#REF!)</f>
        <v>#REF!</v>
      </c>
      <c r="I37" s="196" t="e">
        <f>IF('統計表(完成)'!K38+'統計表(完成)'!K76=#REF!,"TRUE",('統計表(完成)'!K38+'統計表(完成)'!K76)-#REF!)</f>
        <v>#REF!</v>
      </c>
      <c r="J37" s="196" t="e">
        <f>IF('統計表(完成)'!L38+'統計表(完成)'!L76=#REF!,"TRUE",('統計表(完成)'!L38+'統計表(完成)'!L76)-#REF!)</f>
        <v>#REF!</v>
      </c>
      <c r="K37" s="196" t="e">
        <f>IF('統計表(完成)'!M38+'統計表(完成)'!M76=#REF!,"TRUE",('統計表(完成)'!M38+'統計表(完成)'!M76)-#REF!)</f>
        <v>#REF!</v>
      </c>
      <c r="L37" s="196" t="e">
        <f>IF('統計表(完成)'!N38+'統計表(完成)'!N76=#REF!,"TRUE",('統計表(完成)'!N38+'統計表(完成)'!N76)-#REF!)</f>
        <v>#REF!</v>
      </c>
      <c r="M37" s="196" t="e">
        <f>IF('統計表(完成)'!O38+'統計表(完成)'!O76=#REF!,"TRUE",('統計表(完成)'!O38+'統計表(完成)'!O76)-#REF!)</f>
        <v>#REF!</v>
      </c>
      <c r="N37" s="196" t="e">
        <f>IF('統計表(完成)'!P38+'統計表(完成)'!P76=#REF!,"TRUE",('統計表(完成)'!P38+'統計表(完成)'!P76)-#REF!)</f>
        <v>#REF!</v>
      </c>
      <c r="O37" s="196" t="e">
        <f>IF('統計表(完成)'!Q38+'統計表(完成)'!Q76=#REF!,"TRUE",('統計表(完成)'!Q38+'統計表(完成)'!Q76)-#REF!)</f>
        <v>#REF!</v>
      </c>
      <c r="P37" s="196" t="e">
        <f>IF('統計表(完成)'!R38+'統計表(完成)'!R76=#REF!,"TRUE",('統計表(完成)'!R38+'統計表(完成)'!R76)-#REF!)</f>
        <v>#REF!</v>
      </c>
      <c r="Q37" s="196" t="e">
        <f>IF('統計表(完成)'!S38+'統計表(完成)'!S76=#REF!,"TRUE",('統計表(完成)'!S38+'統計表(完成)'!S76)-#REF!)</f>
        <v>#REF!</v>
      </c>
      <c r="R37" s="196" t="e">
        <f>IF('統計表(完成)'!T38+'統計表(完成)'!T76=#REF!,"TRUE",('統計表(完成)'!T38+'統計表(完成)'!T76)-#REF!)</f>
        <v>#REF!</v>
      </c>
      <c r="S37" s="196" t="e">
        <f>IF('統計表(完成)'!U38+'統計表(完成)'!U76=#REF!,"TRUE",('統計表(完成)'!U38+'統計表(完成)'!U76)-#REF!)</f>
        <v>#REF!</v>
      </c>
      <c r="T37" s="196" t="e">
        <f>IF('統計表(完成)'!V38+'統計表(完成)'!V76=#REF!,"TRUE",('統計表(完成)'!V38+'統計表(完成)'!V76)-#REF!)</f>
        <v>#REF!</v>
      </c>
      <c r="U37" s="196" t="e">
        <f>IF('統計表(完成)'!W38+'統計表(完成)'!W76=#REF!,"TRUE",('統計表(完成)'!W38+'統計表(完成)'!W76)-#REF!)</f>
        <v>#REF!</v>
      </c>
      <c r="V37" s="196" t="e">
        <f>IF('統計表(完成)'!X38+'統計表(完成)'!X76=#REF!,"TRUE",('統計表(完成)'!X38+'統計表(完成)'!X76)-#REF!)</f>
        <v>#REF!</v>
      </c>
      <c r="W37" s="196" t="e">
        <f>IF('統計表(完成)'!Y38+'統計表(完成)'!Y76=#REF!,"TRUE",('統計表(完成)'!Y38+'統計表(完成)'!Y76)-#REF!)</f>
        <v>#REF!</v>
      </c>
      <c r="X37" s="196" t="e">
        <f>IF('統計表(完成)'!Z38+'統計表(完成)'!Z76=#REF!,"TRUE",('統計表(完成)'!Z38+'統計表(完成)'!Z76)-#REF!)</f>
        <v>#REF!</v>
      </c>
      <c r="Y37" s="196" t="e">
        <f>IF('統計表(完成)'!AA38+'統計表(完成)'!AA76=#REF!,"TRUE",('統計表(完成)'!AA38+'統計表(完成)'!AA76)-#REF!)</f>
        <v>#REF!</v>
      </c>
      <c r="Z37" s="196" t="e">
        <f>IF('統計表(完成)'!AB38+'統計表(完成)'!AB76=#REF!,"TRUE",('統計表(完成)'!AB38+'統計表(完成)'!AB76)-#REF!)</f>
        <v>#REF!</v>
      </c>
      <c r="AA37" s="196" t="e">
        <f>IF('統計表(完成)'!AC38+'統計表(完成)'!AC76=#REF!,"TRUE",('統計表(完成)'!AC38+'統計表(完成)'!AC76)-#REF!)</f>
        <v>#REF!</v>
      </c>
      <c r="AB37" s="196" t="e">
        <f>IF('統計表(完成)'!AD38+'統計表(完成)'!AD76=#REF!,"TRUE",('統計表(完成)'!AD38+'統計表(完成)'!AD76)-#REF!)</f>
        <v>#REF!</v>
      </c>
      <c r="AC37" s="196" t="e">
        <f>IF('統計表(完成)'!AE38+'統計表(完成)'!AE76=#REF!,"TRUE",('統計表(完成)'!AE38+'統計表(完成)'!AE76)-#REF!)</f>
        <v>#REF!</v>
      </c>
      <c r="AD37" s="196" t="e">
        <f>IF('統計表(完成)'!AF38+'統計表(完成)'!AF76=#REF!,"TRUE",('統計表(完成)'!AF38+'統計表(完成)'!AF76)-#REF!)</f>
        <v>#REF!</v>
      </c>
      <c r="AE37" s="196" t="e">
        <f>IF('統計表(完成)'!AG38+'統計表(完成)'!AG76=#REF!,"TRUE",('統計表(完成)'!AG38+'統計表(完成)'!AG76)-#REF!)</f>
        <v>#REF!</v>
      </c>
      <c r="AF37" s="196" t="e">
        <f>IF('統計表(完成)'!AH38+'統計表(完成)'!AH76=#REF!,"TRUE",('統計表(完成)'!AH38+'統計表(完成)'!AH76)-#REF!)</f>
        <v>#REF!</v>
      </c>
      <c r="AG37" s="196" t="e">
        <f>IF('統計表(完成)'!AI38+'統計表(完成)'!AI76=#REF!,"TRUE",('統計表(完成)'!AI38+'統計表(完成)'!AI76)-#REF!)</f>
        <v>#REF!</v>
      </c>
      <c r="AH37" s="196" t="e">
        <f>IF('統計表(完成)'!AJ38+'統計表(完成)'!AJ76=#REF!,"TRUE",('統計表(完成)'!AJ38+'統計表(完成)'!AJ76)-#REF!)</f>
        <v>#REF!</v>
      </c>
      <c r="AI37" s="196" t="e">
        <f>IF('統計表(完成)'!AK38+'統計表(完成)'!AK76=#REF!,"TRUE",('統計表(完成)'!AK38+'統計表(完成)'!AK76)-#REF!)</f>
        <v>#REF!</v>
      </c>
      <c r="AJ37" s="196" t="e">
        <f>IF('統計表(完成)'!AL38+'統計表(完成)'!AL76=#REF!,"TRUE",('統計表(完成)'!AL38+'統計表(完成)'!AL76)-#REF!)</f>
        <v>#REF!</v>
      </c>
      <c r="AK37" s="196" t="e">
        <f>IF('統計表(完成)'!AM38+'統計表(完成)'!AM76=#REF!,"TRUE",('統計表(完成)'!AM38+'統計表(完成)'!AM76)-#REF!)</f>
        <v>#REF!</v>
      </c>
      <c r="AL37" s="196" t="e">
        <f>IF('統計表(完成)'!AN38+'統計表(完成)'!AN76=#REF!,"TRUE",('統計表(完成)'!AN38+'統計表(完成)'!AN76)-#REF!)</f>
        <v>#REF!</v>
      </c>
      <c r="AM37" s="196" t="e">
        <f>IF('統計表(完成)'!AO38+'統計表(完成)'!AO76=#REF!,"TRUE",('統計表(完成)'!AO38+'統計表(完成)'!AO76)-#REF!)</f>
        <v>#REF!</v>
      </c>
      <c r="AN37" s="197"/>
      <c r="AO37" s="198" t="e">
        <f>IF('統計表(完成)'!CD38+'統計表(完成)'!CD76=#REF!,"TRUE",('統計表(完成)'!CD38+'統計表(完成)'!CD76)-#REF!)</f>
        <v>#REF!</v>
      </c>
      <c r="AP37" s="198" t="e">
        <f>IF('統計表(完成)'!CE38+'統計表(完成)'!CE76=#REF!,"TRUE",('統計表(完成)'!CE38+'統計表(完成)'!CE76)-#REF!)</f>
        <v>#REF!</v>
      </c>
      <c r="AQ37" s="198" t="e">
        <f>IF('統計表(完成)'!CF38+'統計表(完成)'!CF76=#REF!,"TRUE",('統計表(完成)'!CF38+'統計表(完成)'!CF76)-#REF!)</f>
        <v>#REF!</v>
      </c>
      <c r="AR37" s="198" t="e">
        <f>IF('統計表(完成)'!CG38+'統計表(完成)'!CG76=#REF!,"TRUE",('統計表(完成)'!CG38+'統計表(完成)'!CG76)-#REF!)</f>
        <v>#REF!</v>
      </c>
      <c r="AS37" s="198" t="e">
        <f>IF('統計表(完成)'!CH38+'統計表(完成)'!CH76=#REF!,"TRUE",('統計表(完成)'!CH38+'統計表(完成)'!CH76)-#REF!)</f>
        <v>#REF!</v>
      </c>
      <c r="AT37" s="198" t="e">
        <f>IF('統計表(完成)'!CI38+'統計表(完成)'!CI76=#REF!,"TRUE",('統計表(完成)'!CI38+'統計表(完成)'!CI76)-#REF!)</f>
        <v>#REF!</v>
      </c>
      <c r="AU37" s="197"/>
      <c r="AV37" s="197"/>
      <c r="AW37" s="198"/>
      <c r="AX37" s="197"/>
      <c r="AY37" s="197" t="e">
        <f>IF('統計表(完成)'!CB38+'統計表(完成)'!CS38=#REF!,"TRUE",('統計表(完成)'!CB38+'統計表(完成)'!CS38)-#REF!)</f>
        <v>#REF!</v>
      </c>
      <c r="AZ37" s="197"/>
      <c r="BA37" s="197"/>
      <c r="BB37" s="198"/>
      <c r="BC37" s="198"/>
      <c r="BD37" s="198"/>
      <c r="BE37" s="197"/>
      <c r="BF37" s="198" t="e">
        <f>IF('統計表(完成)'!AP76+'統計表(完成)'!CK76=(-#REF!),"TRUE",-('統計表(完成)'!AP76+'統計表(完成)'!CK76)-#REF!)</f>
        <v>#REF!</v>
      </c>
      <c r="BG37" s="197"/>
      <c r="BH37" s="207"/>
    </row>
    <row r="38" spans="1:60" ht="18" customHeight="1" x14ac:dyDescent="0.4">
      <c r="A38" s="147" t="s">
        <v>129</v>
      </c>
      <c r="B38" s="148" t="s">
        <v>42</v>
      </c>
      <c r="C38" s="196" t="e">
        <f>IF('統計表(完成)'!E39+'統計表(完成)'!E77=#REF!,"TRUE",('統計表(完成)'!E39+'統計表(完成)'!E77)-#REF!)</f>
        <v>#REF!</v>
      </c>
      <c r="D38" s="196" t="e">
        <f>IF('統計表(完成)'!F39+'統計表(完成)'!F77=#REF!,"TRUE",('統計表(完成)'!F39+'統計表(完成)'!F77)-#REF!)</f>
        <v>#REF!</v>
      </c>
      <c r="E38" s="196" t="e">
        <f>IF('統計表(完成)'!G39+'統計表(完成)'!G77=#REF!,"TRUE",('統計表(完成)'!G39+'統計表(完成)'!G77)-#REF!)</f>
        <v>#REF!</v>
      </c>
      <c r="F38" s="196" t="e">
        <f>IF('統計表(完成)'!H39+'統計表(完成)'!H77=#REF!,"TRUE",('統計表(完成)'!H39+'統計表(完成)'!H77)-#REF!)</f>
        <v>#REF!</v>
      </c>
      <c r="G38" s="196" t="e">
        <f>IF('統計表(完成)'!I39+'統計表(完成)'!I77=#REF!,"TRUE",('統計表(完成)'!I39+'統計表(完成)'!I77)-#REF!)</f>
        <v>#REF!</v>
      </c>
      <c r="H38" s="196" t="e">
        <f>IF('統計表(完成)'!J39+'統計表(完成)'!J77=#REF!,"TRUE",('統計表(完成)'!J39+'統計表(完成)'!J77)-#REF!)</f>
        <v>#REF!</v>
      </c>
      <c r="I38" s="196" t="e">
        <f>IF('統計表(完成)'!K39+'統計表(完成)'!K77=#REF!,"TRUE",('統計表(完成)'!K39+'統計表(完成)'!K77)-#REF!)</f>
        <v>#REF!</v>
      </c>
      <c r="J38" s="196" t="e">
        <f>IF('統計表(完成)'!L39+'統計表(完成)'!L77=#REF!,"TRUE",('統計表(完成)'!L39+'統計表(完成)'!L77)-#REF!)</f>
        <v>#REF!</v>
      </c>
      <c r="K38" s="196" t="e">
        <f>IF('統計表(完成)'!M39+'統計表(完成)'!M77=#REF!,"TRUE",('統計表(完成)'!M39+'統計表(完成)'!M77)-#REF!)</f>
        <v>#REF!</v>
      </c>
      <c r="L38" s="196" t="e">
        <f>IF('統計表(完成)'!N39+'統計表(完成)'!N77=#REF!,"TRUE",('統計表(完成)'!N39+'統計表(完成)'!N77)-#REF!)</f>
        <v>#REF!</v>
      </c>
      <c r="M38" s="196" t="e">
        <f>IF('統計表(完成)'!O39+'統計表(完成)'!O77=#REF!,"TRUE",('統計表(完成)'!O39+'統計表(完成)'!O77)-#REF!)</f>
        <v>#REF!</v>
      </c>
      <c r="N38" s="196" t="e">
        <f>IF('統計表(完成)'!P39+'統計表(完成)'!P77=#REF!,"TRUE",('統計表(完成)'!P39+'統計表(完成)'!P77)-#REF!)</f>
        <v>#REF!</v>
      </c>
      <c r="O38" s="196" t="e">
        <f>IF('統計表(完成)'!Q39+'統計表(完成)'!Q77=#REF!,"TRUE",('統計表(完成)'!Q39+'統計表(完成)'!Q77)-#REF!)</f>
        <v>#REF!</v>
      </c>
      <c r="P38" s="196" t="e">
        <f>IF('統計表(完成)'!R39+'統計表(完成)'!R77=#REF!,"TRUE",('統計表(完成)'!R39+'統計表(完成)'!R77)-#REF!)</f>
        <v>#REF!</v>
      </c>
      <c r="Q38" s="196" t="e">
        <f>IF('統計表(完成)'!S39+'統計表(完成)'!S77=#REF!,"TRUE",('統計表(完成)'!S39+'統計表(完成)'!S77)-#REF!)</f>
        <v>#REF!</v>
      </c>
      <c r="R38" s="196" t="e">
        <f>IF('統計表(完成)'!T39+'統計表(完成)'!T77=#REF!,"TRUE",('統計表(完成)'!T39+'統計表(完成)'!T77)-#REF!)</f>
        <v>#REF!</v>
      </c>
      <c r="S38" s="196" t="e">
        <f>IF('統計表(完成)'!U39+'統計表(完成)'!U77=#REF!,"TRUE",('統計表(完成)'!U39+'統計表(完成)'!U77)-#REF!)</f>
        <v>#REF!</v>
      </c>
      <c r="T38" s="196" t="e">
        <f>IF('統計表(完成)'!V39+'統計表(完成)'!V77=#REF!,"TRUE",('統計表(完成)'!V39+'統計表(完成)'!V77)-#REF!)</f>
        <v>#REF!</v>
      </c>
      <c r="U38" s="196" t="e">
        <f>IF('統計表(完成)'!W39+'統計表(完成)'!W77=#REF!,"TRUE",('統計表(完成)'!W39+'統計表(完成)'!W77)-#REF!)</f>
        <v>#REF!</v>
      </c>
      <c r="V38" s="196" t="e">
        <f>IF('統計表(完成)'!X39+'統計表(完成)'!X77=#REF!,"TRUE",('統計表(完成)'!X39+'統計表(完成)'!X77)-#REF!)</f>
        <v>#REF!</v>
      </c>
      <c r="W38" s="196" t="e">
        <f>IF('統計表(完成)'!Y39+'統計表(完成)'!Y77=#REF!,"TRUE",('統計表(完成)'!Y39+'統計表(完成)'!Y77)-#REF!)</f>
        <v>#REF!</v>
      </c>
      <c r="X38" s="196" t="e">
        <f>IF('統計表(完成)'!Z39+'統計表(完成)'!Z77=#REF!,"TRUE",('統計表(完成)'!Z39+'統計表(完成)'!Z77)-#REF!)</f>
        <v>#REF!</v>
      </c>
      <c r="Y38" s="196" t="e">
        <f>IF('統計表(完成)'!AA39+'統計表(完成)'!AA77=#REF!,"TRUE",('統計表(完成)'!AA39+'統計表(完成)'!AA77)-#REF!)</f>
        <v>#REF!</v>
      </c>
      <c r="Z38" s="196" t="e">
        <f>IF('統計表(完成)'!AB39+'統計表(完成)'!AB77=#REF!,"TRUE",('統計表(完成)'!AB39+'統計表(完成)'!AB77)-#REF!)</f>
        <v>#REF!</v>
      </c>
      <c r="AA38" s="196" t="e">
        <f>IF('統計表(完成)'!AC39+'統計表(完成)'!AC77=#REF!,"TRUE",('統計表(完成)'!AC39+'統計表(完成)'!AC77)-#REF!)</f>
        <v>#REF!</v>
      </c>
      <c r="AB38" s="196" t="e">
        <f>IF('統計表(完成)'!AD39+'統計表(完成)'!AD77=#REF!,"TRUE",('統計表(完成)'!AD39+'統計表(完成)'!AD77)-#REF!)</f>
        <v>#REF!</v>
      </c>
      <c r="AC38" s="196" t="e">
        <f>IF('統計表(完成)'!AE39+'統計表(完成)'!AE77=#REF!,"TRUE",('統計表(完成)'!AE39+'統計表(完成)'!AE77)-#REF!)</f>
        <v>#REF!</v>
      </c>
      <c r="AD38" s="196" t="e">
        <f>IF('統計表(完成)'!AF39+'統計表(完成)'!AF77=#REF!,"TRUE",('統計表(完成)'!AF39+'統計表(完成)'!AF77)-#REF!)</f>
        <v>#REF!</v>
      </c>
      <c r="AE38" s="196" t="e">
        <f>IF('統計表(完成)'!AG39+'統計表(完成)'!AG77=#REF!,"TRUE",('統計表(完成)'!AG39+'統計表(完成)'!AG77)-#REF!)</f>
        <v>#REF!</v>
      </c>
      <c r="AF38" s="196" t="e">
        <f>IF('統計表(完成)'!AH39+'統計表(完成)'!AH77=#REF!,"TRUE",('統計表(完成)'!AH39+'統計表(完成)'!AH77)-#REF!)</f>
        <v>#REF!</v>
      </c>
      <c r="AG38" s="196" t="e">
        <f>IF('統計表(完成)'!AI39+'統計表(完成)'!AI77=#REF!,"TRUE",('統計表(完成)'!AI39+'統計表(完成)'!AI77)-#REF!)</f>
        <v>#REF!</v>
      </c>
      <c r="AH38" s="196" t="e">
        <f>IF('統計表(完成)'!AJ39+'統計表(完成)'!AJ77=#REF!,"TRUE",('統計表(完成)'!AJ39+'統計表(完成)'!AJ77)-#REF!)</f>
        <v>#REF!</v>
      </c>
      <c r="AI38" s="196" t="e">
        <f>IF('統計表(完成)'!AK39+'統計表(完成)'!AK77=#REF!,"TRUE",('統計表(完成)'!AK39+'統計表(完成)'!AK77)-#REF!)</f>
        <v>#REF!</v>
      </c>
      <c r="AJ38" s="196" t="e">
        <f>IF('統計表(完成)'!AL39+'統計表(完成)'!AL77=#REF!,"TRUE",('統計表(完成)'!AL39+'統計表(完成)'!AL77)-#REF!)</f>
        <v>#REF!</v>
      </c>
      <c r="AK38" s="196" t="e">
        <f>IF('統計表(完成)'!AM39+'統計表(完成)'!AM77=#REF!,"TRUE",('統計表(完成)'!AM39+'統計表(完成)'!AM77)-#REF!)</f>
        <v>#REF!</v>
      </c>
      <c r="AL38" s="196" t="e">
        <f>IF('統計表(完成)'!AN39+'統計表(完成)'!AN77=#REF!,"TRUE",('統計表(完成)'!AN39+'統計表(完成)'!AN77)-#REF!)</f>
        <v>#REF!</v>
      </c>
      <c r="AM38" s="196" t="e">
        <f>IF('統計表(完成)'!AO39+'統計表(完成)'!AO77=#REF!,"TRUE",('統計表(完成)'!AO39+'統計表(完成)'!AO77)-#REF!)</f>
        <v>#REF!</v>
      </c>
      <c r="AN38" s="197"/>
      <c r="AO38" s="198" t="e">
        <f>IF('統計表(完成)'!CD39+'統計表(完成)'!CD77=#REF!,"TRUE",('統計表(完成)'!CD39+'統計表(完成)'!CD77)-#REF!)</f>
        <v>#REF!</v>
      </c>
      <c r="AP38" s="198" t="e">
        <f>IF('統計表(完成)'!CE39+'統計表(完成)'!CE77=#REF!,"TRUE",('統計表(完成)'!CE39+'統計表(完成)'!CE77)-#REF!)</f>
        <v>#REF!</v>
      </c>
      <c r="AQ38" s="198" t="e">
        <f>IF('統計表(完成)'!CF39+'統計表(完成)'!CF77=#REF!,"TRUE",('統計表(完成)'!CF39+'統計表(完成)'!CF77)-#REF!)</f>
        <v>#REF!</v>
      </c>
      <c r="AR38" s="198" t="e">
        <f>IF('統計表(完成)'!CG39+'統計表(完成)'!CG77=#REF!,"TRUE",('統計表(完成)'!CG39+'統計表(完成)'!CG77)-#REF!)</f>
        <v>#REF!</v>
      </c>
      <c r="AS38" s="198" t="e">
        <f>IF('統計表(完成)'!CH39+'統計表(完成)'!CH77=#REF!,"TRUE",('統計表(完成)'!CH39+'統計表(完成)'!CH77)-#REF!)</f>
        <v>#REF!</v>
      </c>
      <c r="AT38" s="198" t="e">
        <f>IF('統計表(完成)'!CI39+'統計表(完成)'!CI77=#REF!,"TRUE",('統計表(完成)'!CI39+'統計表(完成)'!CI77)-#REF!)</f>
        <v>#REF!</v>
      </c>
      <c r="AU38" s="197"/>
      <c r="AV38" s="197"/>
      <c r="AW38" s="198"/>
      <c r="AX38" s="197"/>
      <c r="AY38" s="197" t="e">
        <f>IF('統計表(完成)'!CB39+'統計表(完成)'!CS39=#REF!,"TRUE",('統計表(完成)'!CB39+'統計表(完成)'!CS39)-#REF!)</f>
        <v>#REF!</v>
      </c>
      <c r="AZ38" s="197"/>
      <c r="BA38" s="197"/>
      <c r="BB38" s="198"/>
      <c r="BC38" s="198"/>
      <c r="BD38" s="198"/>
      <c r="BE38" s="197"/>
      <c r="BF38" s="198" t="e">
        <f>IF('統計表(完成)'!AP77+'統計表(完成)'!CK77=(-#REF!),"TRUE",-('統計表(完成)'!AP77+'統計表(完成)'!CK77)-#REF!)</f>
        <v>#REF!</v>
      </c>
      <c r="BG38" s="197"/>
      <c r="BH38" s="207"/>
    </row>
    <row r="39" spans="1:60" ht="18" customHeight="1" x14ac:dyDescent="0.4">
      <c r="A39" s="151" t="s">
        <v>130</v>
      </c>
      <c r="B39" s="152" t="s">
        <v>43</v>
      </c>
      <c r="C39" s="202" t="e">
        <f>IF('統計表(完成)'!E40+'統計表(完成)'!E78=#REF!,"TRUE",('統計表(完成)'!E40+'統計表(完成)'!E78)-#REF!)</f>
        <v>#REF!</v>
      </c>
      <c r="D39" s="202" t="e">
        <f>IF('統計表(完成)'!F40+'統計表(完成)'!F78=#REF!,"TRUE",('統計表(完成)'!F40+'統計表(完成)'!F78)-#REF!)</f>
        <v>#REF!</v>
      </c>
      <c r="E39" s="202" t="e">
        <f>IF('統計表(完成)'!G40+'統計表(完成)'!G78=#REF!,"TRUE",('統計表(完成)'!G40+'統計表(完成)'!G78)-#REF!)</f>
        <v>#REF!</v>
      </c>
      <c r="F39" s="202" t="e">
        <f>IF('統計表(完成)'!H40+'統計表(完成)'!H78=#REF!,"TRUE",('統計表(完成)'!H40+'統計表(完成)'!H78)-#REF!)</f>
        <v>#REF!</v>
      </c>
      <c r="G39" s="202" t="e">
        <f>IF('統計表(完成)'!I40+'統計表(完成)'!I78=#REF!,"TRUE",('統計表(完成)'!I40+'統計表(完成)'!I78)-#REF!)</f>
        <v>#REF!</v>
      </c>
      <c r="H39" s="202" t="e">
        <f>IF('統計表(完成)'!J40+'統計表(完成)'!J78=#REF!,"TRUE",('統計表(完成)'!J40+'統計表(完成)'!J78)-#REF!)</f>
        <v>#REF!</v>
      </c>
      <c r="I39" s="202" t="e">
        <f>IF('統計表(完成)'!K40+'統計表(完成)'!K78=#REF!,"TRUE",('統計表(完成)'!K40+'統計表(完成)'!K78)-#REF!)</f>
        <v>#REF!</v>
      </c>
      <c r="J39" s="202" t="e">
        <f>IF('統計表(完成)'!L40+'統計表(完成)'!L78=#REF!,"TRUE",('統計表(完成)'!L40+'統計表(完成)'!L78)-#REF!)</f>
        <v>#REF!</v>
      </c>
      <c r="K39" s="202" t="e">
        <f>IF('統計表(完成)'!M40+'統計表(完成)'!M78=#REF!,"TRUE",('統計表(完成)'!M40+'統計表(完成)'!M78)-#REF!)</f>
        <v>#REF!</v>
      </c>
      <c r="L39" s="202" t="e">
        <f>IF('統計表(完成)'!N40+'統計表(完成)'!N78=#REF!,"TRUE",('統計表(完成)'!N40+'統計表(完成)'!N78)-#REF!)</f>
        <v>#REF!</v>
      </c>
      <c r="M39" s="202" t="e">
        <f>IF('統計表(完成)'!O40+'統計表(完成)'!O78=#REF!,"TRUE",('統計表(完成)'!O40+'統計表(完成)'!O78)-#REF!)</f>
        <v>#REF!</v>
      </c>
      <c r="N39" s="202" t="e">
        <f>IF('統計表(完成)'!P40+'統計表(完成)'!P78=#REF!,"TRUE",('統計表(完成)'!P40+'統計表(完成)'!P78)-#REF!)</f>
        <v>#REF!</v>
      </c>
      <c r="O39" s="202" t="e">
        <f>IF('統計表(完成)'!Q40+'統計表(完成)'!Q78=#REF!,"TRUE",('統計表(完成)'!Q40+'統計表(完成)'!Q78)-#REF!)</f>
        <v>#REF!</v>
      </c>
      <c r="P39" s="202" t="e">
        <f>IF('統計表(完成)'!R40+'統計表(完成)'!R78=#REF!,"TRUE",('統計表(完成)'!R40+'統計表(完成)'!R78)-#REF!)</f>
        <v>#REF!</v>
      </c>
      <c r="Q39" s="202" t="e">
        <f>IF('統計表(完成)'!S40+'統計表(完成)'!S78=#REF!,"TRUE",('統計表(完成)'!S40+'統計表(完成)'!S78)-#REF!)</f>
        <v>#REF!</v>
      </c>
      <c r="R39" s="202" t="e">
        <f>IF('統計表(完成)'!T40+'統計表(完成)'!T78=#REF!,"TRUE",('統計表(完成)'!T40+'統計表(完成)'!T78)-#REF!)</f>
        <v>#REF!</v>
      </c>
      <c r="S39" s="202" t="e">
        <f>IF('統計表(完成)'!U40+'統計表(完成)'!U78=#REF!,"TRUE",('統計表(完成)'!U40+'統計表(完成)'!U78)-#REF!)</f>
        <v>#REF!</v>
      </c>
      <c r="T39" s="202" t="e">
        <f>IF('統計表(完成)'!V40+'統計表(完成)'!V78=#REF!,"TRUE",('統計表(完成)'!V40+'統計表(完成)'!V78)-#REF!)</f>
        <v>#REF!</v>
      </c>
      <c r="U39" s="202" t="e">
        <f>IF('統計表(完成)'!W40+'統計表(完成)'!W78=#REF!,"TRUE",('統計表(完成)'!W40+'統計表(完成)'!W78)-#REF!)</f>
        <v>#REF!</v>
      </c>
      <c r="V39" s="202" t="e">
        <f>IF('統計表(完成)'!X40+'統計表(完成)'!X78=#REF!,"TRUE",('統計表(完成)'!X40+'統計表(完成)'!X78)-#REF!)</f>
        <v>#REF!</v>
      </c>
      <c r="W39" s="202" t="e">
        <f>IF('統計表(完成)'!Y40+'統計表(完成)'!Y78=#REF!,"TRUE",('統計表(完成)'!Y40+'統計表(完成)'!Y78)-#REF!)</f>
        <v>#REF!</v>
      </c>
      <c r="X39" s="202" t="e">
        <f>IF('統計表(完成)'!Z40+'統計表(完成)'!Z78=#REF!,"TRUE",('統計表(完成)'!Z40+'統計表(完成)'!Z78)-#REF!)</f>
        <v>#REF!</v>
      </c>
      <c r="Y39" s="202" t="e">
        <f>IF('統計表(完成)'!AA40+'統計表(完成)'!AA78=#REF!,"TRUE",('統計表(完成)'!AA40+'統計表(完成)'!AA78)-#REF!)</f>
        <v>#REF!</v>
      </c>
      <c r="Z39" s="202" t="e">
        <f>IF('統計表(完成)'!AB40+'統計表(完成)'!AB78=#REF!,"TRUE",('統計表(完成)'!AB40+'統計表(完成)'!AB78)-#REF!)</f>
        <v>#REF!</v>
      </c>
      <c r="AA39" s="202" t="e">
        <f>IF('統計表(完成)'!AC40+'統計表(完成)'!AC78=#REF!,"TRUE",('統計表(完成)'!AC40+'統計表(完成)'!AC78)-#REF!)</f>
        <v>#REF!</v>
      </c>
      <c r="AB39" s="202" t="e">
        <f>IF('統計表(完成)'!AD40+'統計表(完成)'!AD78=#REF!,"TRUE",('統計表(完成)'!AD40+'統計表(完成)'!AD78)-#REF!)</f>
        <v>#REF!</v>
      </c>
      <c r="AC39" s="202" t="e">
        <f>IF('統計表(完成)'!AE40+'統計表(完成)'!AE78=#REF!,"TRUE",('統計表(完成)'!AE40+'統計表(完成)'!AE78)-#REF!)</f>
        <v>#REF!</v>
      </c>
      <c r="AD39" s="202" t="e">
        <f>IF('統計表(完成)'!AF40+'統計表(完成)'!AF78=#REF!,"TRUE",('統計表(完成)'!AF40+'統計表(完成)'!AF78)-#REF!)</f>
        <v>#REF!</v>
      </c>
      <c r="AE39" s="202" t="e">
        <f>IF('統計表(完成)'!AG40+'統計表(完成)'!AG78=#REF!,"TRUE",('統計表(完成)'!AG40+'統計表(完成)'!AG78)-#REF!)</f>
        <v>#REF!</v>
      </c>
      <c r="AF39" s="202" t="e">
        <f>IF('統計表(完成)'!AH40+'統計表(完成)'!AH78=#REF!,"TRUE",('統計表(完成)'!AH40+'統計表(完成)'!AH78)-#REF!)</f>
        <v>#REF!</v>
      </c>
      <c r="AG39" s="202" t="e">
        <f>IF('統計表(完成)'!AI40+'統計表(完成)'!AI78=#REF!,"TRUE",('統計表(完成)'!AI40+'統計表(完成)'!AI78)-#REF!)</f>
        <v>#REF!</v>
      </c>
      <c r="AH39" s="202" t="e">
        <f>IF('統計表(完成)'!AJ40+'統計表(完成)'!AJ78=#REF!,"TRUE",('統計表(完成)'!AJ40+'統計表(完成)'!AJ78)-#REF!)</f>
        <v>#REF!</v>
      </c>
      <c r="AI39" s="202" t="e">
        <f>IF('統計表(完成)'!AK40+'統計表(完成)'!AK78=#REF!,"TRUE",('統計表(完成)'!AK40+'統計表(完成)'!AK78)-#REF!)</f>
        <v>#REF!</v>
      </c>
      <c r="AJ39" s="202" t="e">
        <f>IF('統計表(完成)'!AL40+'統計表(完成)'!AL78=#REF!,"TRUE",('統計表(完成)'!AL40+'統計表(完成)'!AL78)-#REF!)</f>
        <v>#REF!</v>
      </c>
      <c r="AK39" s="202" t="e">
        <f>IF('統計表(完成)'!AM40+'統計表(完成)'!AM78=#REF!,"TRUE",('統計表(完成)'!AM40+'統計表(完成)'!AM78)-#REF!)</f>
        <v>#REF!</v>
      </c>
      <c r="AL39" s="202" t="e">
        <f>IF('統計表(完成)'!AN40+'統計表(完成)'!AN78=#REF!,"TRUE",('統計表(完成)'!AN40+'統計表(完成)'!AN78)-#REF!)</f>
        <v>#REF!</v>
      </c>
      <c r="AM39" s="202" t="e">
        <f>IF('統計表(完成)'!AO40+'統計表(完成)'!AO78=#REF!,"TRUE",('統計表(完成)'!AO40+'統計表(完成)'!AO78)-#REF!)</f>
        <v>#REF!</v>
      </c>
      <c r="AN39" s="203"/>
      <c r="AO39" s="204" t="e">
        <f>IF('統計表(完成)'!CD40+'統計表(完成)'!CD78=#REF!,"TRUE",('統計表(完成)'!CD40+'統計表(完成)'!CD78)-#REF!)</f>
        <v>#REF!</v>
      </c>
      <c r="AP39" s="204" t="e">
        <f>IF('統計表(完成)'!CE40+'統計表(完成)'!CE78=#REF!,"TRUE",('統計表(完成)'!CE40+'統計表(完成)'!CE78)-#REF!)</f>
        <v>#REF!</v>
      </c>
      <c r="AQ39" s="204" t="e">
        <f>IF('統計表(完成)'!CF40+'統計表(完成)'!CF78=#REF!,"TRUE",('統計表(完成)'!CF40+'統計表(完成)'!CF78)-#REF!)</f>
        <v>#REF!</v>
      </c>
      <c r="AR39" s="204" t="e">
        <f>IF('統計表(完成)'!CG40+'統計表(完成)'!CG78=#REF!,"TRUE",('統計表(完成)'!CG40+'統計表(完成)'!CG78)-#REF!)</f>
        <v>#REF!</v>
      </c>
      <c r="AS39" s="204" t="e">
        <f>IF('統計表(完成)'!CH40+'統計表(完成)'!CH78=#REF!,"TRUE",('統計表(完成)'!CH40+'統計表(完成)'!CH78)-#REF!)</f>
        <v>#REF!</v>
      </c>
      <c r="AT39" s="204" t="e">
        <f>IF('統計表(完成)'!CI40+'統計表(完成)'!CI78=#REF!,"TRUE",('統計表(完成)'!CI40+'統計表(完成)'!CI78)-#REF!)</f>
        <v>#REF!</v>
      </c>
      <c r="AU39" s="203"/>
      <c r="AV39" s="203"/>
      <c r="AW39" s="204"/>
      <c r="AX39" s="203"/>
      <c r="AY39" s="203" t="e">
        <f>IF('統計表(完成)'!CB40+'統計表(完成)'!CS40=#REF!,"TRUE",('統計表(完成)'!CB40+'統計表(完成)'!CS40)-#REF!)</f>
        <v>#REF!</v>
      </c>
      <c r="AZ39" s="203"/>
      <c r="BA39" s="203"/>
      <c r="BB39" s="204"/>
      <c r="BC39" s="204"/>
      <c r="BD39" s="204"/>
      <c r="BE39" s="203"/>
      <c r="BF39" s="204" t="e">
        <f>IF('統計表(完成)'!AP78+'統計表(完成)'!CK78=(-#REF!),"TRUE",-('統計表(完成)'!AP78+'統計表(完成)'!CK78)-#REF!)</f>
        <v>#REF!</v>
      </c>
      <c r="BG39" s="203"/>
      <c r="BH39" s="209"/>
    </row>
    <row r="40" spans="1:60" ht="18" customHeight="1" x14ac:dyDescent="0.4">
      <c r="A40" s="147" t="s">
        <v>131</v>
      </c>
      <c r="B40" s="148" t="s">
        <v>152</v>
      </c>
      <c r="C40" s="196" t="e">
        <f>IF('統計表(完成)'!E41+'統計表(完成)'!E79=#REF!,"TRUE",('統計表(完成)'!E41+'統計表(完成)'!E79)-#REF!)</f>
        <v>#REF!</v>
      </c>
      <c r="D40" s="196" t="e">
        <f>IF('統計表(完成)'!F41+'統計表(完成)'!F79=#REF!,"TRUE",('統計表(完成)'!F41+'統計表(完成)'!F79)-#REF!)</f>
        <v>#REF!</v>
      </c>
      <c r="E40" s="196" t="e">
        <f>IF('統計表(完成)'!G41+'統計表(完成)'!G79=#REF!,"TRUE",('統計表(完成)'!G41+'統計表(完成)'!G79)-#REF!)</f>
        <v>#REF!</v>
      </c>
      <c r="F40" s="196" t="e">
        <f>IF('統計表(完成)'!H41+'統計表(完成)'!H79=#REF!,"TRUE",('統計表(完成)'!H41+'統計表(完成)'!H79)-#REF!)</f>
        <v>#REF!</v>
      </c>
      <c r="G40" s="196" t="e">
        <f>IF('統計表(完成)'!I41+'統計表(完成)'!I79=#REF!,"TRUE",('統計表(完成)'!I41+'統計表(完成)'!I79)-#REF!)</f>
        <v>#REF!</v>
      </c>
      <c r="H40" s="196" t="e">
        <f>IF('統計表(完成)'!J41+'統計表(完成)'!J79=#REF!,"TRUE",('統計表(完成)'!J41+'統計表(完成)'!J79)-#REF!)</f>
        <v>#REF!</v>
      </c>
      <c r="I40" s="196" t="e">
        <f>IF('統計表(完成)'!K41+'統計表(完成)'!K79=#REF!,"TRUE",('統計表(完成)'!K41+'統計表(完成)'!K79)-#REF!)</f>
        <v>#REF!</v>
      </c>
      <c r="J40" s="196" t="e">
        <f>IF('統計表(完成)'!L41+'統計表(完成)'!L79=#REF!,"TRUE",('統計表(完成)'!L41+'統計表(完成)'!L79)-#REF!)</f>
        <v>#REF!</v>
      </c>
      <c r="K40" s="196" t="e">
        <f>IF('統計表(完成)'!M41+'統計表(完成)'!M79=#REF!,"TRUE",('統計表(完成)'!M41+'統計表(完成)'!M79)-#REF!)</f>
        <v>#REF!</v>
      </c>
      <c r="L40" s="196" t="e">
        <f>IF('統計表(完成)'!N41+'統計表(完成)'!N79=#REF!,"TRUE",('統計表(完成)'!N41+'統計表(完成)'!N79)-#REF!)</f>
        <v>#REF!</v>
      </c>
      <c r="M40" s="196" t="e">
        <f>IF('統計表(完成)'!O41+'統計表(完成)'!O79=#REF!,"TRUE",('統計表(完成)'!O41+'統計表(完成)'!O79)-#REF!)</f>
        <v>#REF!</v>
      </c>
      <c r="N40" s="196" t="e">
        <f>IF('統計表(完成)'!P41+'統計表(完成)'!P79=#REF!,"TRUE",('統計表(完成)'!P41+'統計表(完成)'!P79)-#REF!)</f>
        <v>#REF!</v>
      </c>
      <c r="O40" s="196" t="e">
        <f>IF('統計表(完成)'!Q41+'統計表(完成)'!Q79=#REF!,"TRUE",('統計表(完成)'!Q41+'統計表(完成)'!Q79)-#REF!)</f>
        <v>#REF!</v>
      </c>
      <c r="P40" s="196" t="e">
        <f>IF('統計表(完成)'!R41+'統計表(完成)'!R79=#REF!,"TRUE",('統計表(完成)'!R41+'統計表(完成)'!R79)-#REF!)</f>
        <v>#REF!</v>
      </c>
      <c r="Q40" s="196" t="e">
        <f>IF('統計表(完成)'!S41+'統計表(完成)'!S79=#REF!,"TRUE",('統計表(完成)'!S41+'統計表(完成)'!S79)-#REF!)</f>
        <v>#REF!</v>
      </c>
      <c r="R40" s="196" t="e">
        <f>IF('統計表(完成)'!T41+'統計表(完成)'!T79=#REF!,"TRUE",('統計表(完成)'!T41+'統計表(完成)'!T79)-#REF!)</f>
        <v>#REF!</v>
      </c>
      <c r="S40" s="196" t="e">
        <f>IF('統計表(完成)'!U41+'統計表(完成)'!U79=#REF!,"TRUE",('統計表(完成)'!U41+'統計表(完成)'!U79)-#REF!)</f>
        <v>#REF!</v>
      </c>
      <c r="T40" s="196" t="e">
        <f>IF('統計表(完成)'!V41+'統計表(完成)'!V79=#REF!,"TRUE",('統計表(完成)'!V41+'統計表(完成)'!V79)-#REF!)</f>
        <v>#REF!</v>
      </c>
      <c r="U40" s="196" t="e">
        <f>IF('統計表(完成)'!W41+'統計表(完成)'!W79=#REF!,"TRUE",('統計表(完成)'!W41+'統計表(完成)'!W79)-#REF!)</f>
        <v>#REF!</v>
      </c>
      <c r="V40" s="196" t="e">
        <f>IF('統計表(完成)'!X41+'統計表(完成)'!X79=#REF!,"TRUE",('統計表(完成)'!X41+'統計表(完成)'!X79)-#REF!)</f>
        <v>#REF!</v>
      </c>
      <c r="W40" s="196" t="e">
        <f>IF('統計表(完成)'!Y41+'統計表(完成)'!Y79=#REF!,"TRUE",('統計表(完成)'!Y41+'統計表(完成)'!Y79)-#REF!)</f>
        <v>#REF!</v>
      </c>
      <c r="X40" s="196" t="e">
        <f>IF('統計表(完成)'!Z41+'統計表(完成)'!Z79=#REF!,"TRUE",('統計表(完成)'!Z41+'統計表(完成)'!Z79)-#REF!)</f>
        <v>#REF!</v>
      </c>
      <c r="Y40" s="196" t="e">
        <f>IF('統計表(完成)'!AA41+'統計表(完成)'!AA79=#REF!,"TRUE",('統計表(完成)'!AA41+'統計表(完成)'!AA79)-#REF!)</f>
        <v>#REF!</v>
      </c>
      <c r="Z40" s="196" t="e">
        <f>IF('統計表(完成)'!AB41+'統計表(完成)'!AB79=#REF!,"TRUE",('統計表(完成)'!AB41+'統計表(完成)'!AB79)-#REF!)</f>
        <v>#REF!</v>
      </c>
      <c r="AA40" s="196" t="e">
        <f>IF('統計表(完成)'!AC41+'統計表(完成)'!AC79=#REF!,"TRUE",('統計表(完成)'!AC41+'統計表(完成)'!AC79)-#REF!)</f>
        <v>#REF!</v>
      </c>
      <c r="AB40" s="196" t="e">
        <f>IF('統計表(完成)'!AD41+'統計表(完成)'!AD79=#REF!,"TRUE",('統計表(完成)'!AD41+'統計表(完成)'!AD79)-#REF!)</f>
        <v>#REF!</v>
      </c>
      <c r="AC40" s="196" t="e">
        <f>IF('統計表(完成)'!AE41+'統計表(完成)'!AE79=#REF!,"TRUE",('統計表(完成)'!AE41+'統計表(完成)'!AE79)-#REF!)</f>
        <v>#REF!</v>
      </c>
      <c r="AD40" s="196" t="e">
        <f>IF('統計表(完成)'!AF41+'統計表(完成)'!AF79=#REF!,"TRUE",('統計表(完成)'!AF41+'統計表(完成)'!AF79)-#REF!)</f>
        <v>#REF!</v>
      </c>
      <c r="AE40" s="196" t="e">
        <f>IF('統計表(完成)'!AG41+'統計表(完成)'!AG79=#REF!,"TRUE",('統計表(完成)'!AG41+'統計表(完成)'!AG79)-#REF!)</f>
        <v>#REF!</v>
      </c>
      <c r="AF40" s="196" t="e">
        <f>IF('統計表(完成)'!AH41+'統計表(完成)'!AH79=#REF!,"TRUE",('統計表(完成)'!AH41+'統計表(完成)'!AH79)-#REF!)</f>
        <v>#REF!</v>
      </c>
      <c r="AG40" s="196" t="e">
        <f>IF('統計表(完成)'!AI41+'統計表(完成)'!AI79=#REF!,"TRUE",('統計表(完成)'!AI41+'統計表(完成)'!AI79)-#REF!)</f>
        <v>#REF!</v>
      </c>
      <c r="AH40" s="196" t="e">
        <f>IF('統計表(完成)'!AJ41+'統計表(完成)'!AJ79=#REF!,"TRUE",('統計表(完成)'!AJ41+'統計表(完成)'!AJ79)-#REF!)</f>
        <v>#REF!</v>
      </c>
      <c r="AI40" s="196" t="e">
        <f>IF('統計表(完成)'!AK41+'統計表(完成)'!AK79=#REF!,"TRUE",('統計表(完成)'!AK41+'統計表(完成)'!AK79)-#REF!)</f>
        <v>#REF!</v>
      </c>
      <c r="AJ40" s="196" t="e">
        <f>IF('統計表(完成)'!AL41+'統計表(完成)'!AL79=#REF!,"TRUE",('統計表(完成)'!AL41+'統計表(完成)'!AL79)-#REF!)</f>
        <v>#REF!</v>
      </c>
      <c r="AK40" s="196" t="e">
        <f>IF('統計表(完成)'!AM41+'統計表(完成)'!AM79=#REF!,"TRUE",('統計表(完成)'!AM41+'統計表(完成)'!AM79)-#REF!)</f>
        <v>#REF!</v>
      </c>
      <c r="AL40" s="196" t="e">
        <f>IF('統計表(完成)'!AN41+'統計表(完成)'!AN79=#REF!,"TRUE",('統計表(完成)'!AN41+'統計表(完成)'!AN79)-#REF!)</f>
        <v>#REF!</v>
      </c>
      <c r="AM40" s="196" t="e">
        <f>IF('統計表(完成)'!AO41+'統計表(完成)'!AO79=#REF!,"TRUE",('統計表(完成)'!AO41+'統計表(完成)'!AO79)-#REF!)</f>
        <v>#REF!</v>
      </c>
      <c r="AN40" s="197"/>
      <c r="AO40" s="198" t="e">
        <f>IF('統計表(完成)'!CD41+'統計表(完成)'!CD79=#REF!,"TRUE",('統計表(完成)'!CD41+'統計表(完成)'!CD79)-#REF!)</f>
        <v>#REF!</v>
      </c>
      <c r="AP40" s="198" t="e">
        <f>IF('統計表(完成)'!CE41+'統計表(完成)'!CE79=#REF!,"TRUE",('統計表(完成)'!CE41+'統計表(完成)'!CE79)-#REF!)</f>
        <v>#REF!</v>
      </c>
      <c r="AQ40" s="198" t="e">
        <f>IF('統計表(完成)'!CF41+'統計表(完成)'!CF79=#REF!,"TRUE",('統計表(完成)'!CF41+'統計表(完成)'!CF79)-#REF!)</f>
        <v>#REF!</v>
      </c>
      <c r="AR40" s="198" t="e">
        <f>IF('統計表(完成)'!CG41+'統計表(完成)'!CG79=#REF!,"TRUE",('統計表(完成)'!CG41+'統計表(完成)'!CG79)-#REF!)</f>
        <v>#REF!</v>
      </c>
      <c r="AS40" s="198" t="e">
        <f>IF('統計表(完成)'!CH41+'統計表(完成)'!CH79=#REF!,"TRUE",('統計表(完成)'!CH41+'統計表(完成)'!CH79)-#REF!)</f>
        <v>#REF!</v>
      </c>
      <c r="AT40" s="198" t="e">
        <f>IF('統計表(完成)'!CI41+'統計表(完成)'!CI79=#REF!,"TRUE",('統計表(完成)'!CI41+'統計表(完成)'!CI79)-#REF!)</f>
        <v>#REF!</v>
      </c>
      <c r="AU40" s="197"/>
      <c r="AV40" s="197"/>
      <c r="AW40" s="198"/>
      <c r="AX40" s="197"/>
      <c r="AY40" s="197" t="e">
        <f>IF('統計表(完成)'!CB41+'統計表(完成)'!CS41=#REF!,"TRUE",('統計表(完成)'!CB41+'統計表(完成)'!CS41)-#REF!)</f>
        <v>#REF!</v>
      </c>
      <c r="AZ40" s="197"/>
      <c r="BA40" s="197"/>
      <c r="BB40" s="198"/>
      <c r="BC40" s="198"/>
      <c r="BD40" s="198"/>
      <c r="BE40" s="197"/>
      <c r="BF40" s="198" t="e">
        <f>IF('統計表(完成)'!AP79+'統計表(完成)'!CK79=(-#REF!),"TRUE",-('統計表(完成)'!AP79+'統計表(完成)'!CK79)-#REF!)</f>
        <v>#REF!</v>
      </c>
      <c r="BG40" s="197"/>
      <c r="BH40" s="207"/>
    </row>
    <row r="41" spans="1:60" ht="18" customHeight="1" x14ac:dyDescent="0.4">
      <c r="A41" s="147" t="s">
        <v>132</v>
      </c>
      <c r="B41" s="148" t="s">
        <v>153</v>
      </c>
      <c r="C41" s="196" t="e">
        <f>IF('統計表(完成)'!E42+'統計表(完成)'!E80=#REF!,"TRUE",('統計表(完成)'!E42+'統計表(完成)'!E80)-#REF!)</f>
        <v>#REF!</v>
      </c>
      <c r="D41" s="196" t="e">
        <f>IF('統計表(完成)'!F42+'統計表(完成)'!F80=#REF!,"TRUE",('統計表(完成)'!F42+'統計表(完成)'!F80)-#REF!)</f>
        <v>#REF!</v>
      </c>
      <c r="E41" s="196" t="e">
        <f>IF('統計表(完成)'!G42+'統計表(完成)'!G80=#REF!,"TRUE",('統計表(完成)'!G42+'統計表(完成)'!G80)-#REF!)</f>
        <v>#REF!</v>
      </c>
      <c r="F41" s="196" t="e">
        <f>IF('統計表(完成)'!H42+'統計表(完成)'!H80=#REF!,"TRUE",('統計表(完成)'!H42+'統計表(完成)'!H80)-#REF!)</f>
        <v>#REF!</v>
      </c>
      <c r="G41" s="196" t="e">
        <f>IF('統計表(完成)'!I42+'統計表(完成)'!I80=#REF!,"TRUE",('統計表(完成)'!I42+'統計表(完成)'!I80)-#REF!)</f>
        <v>#REF!</v>
      </c>
      <c r="H41" s="196" t="e">
        <f>IF('統計表(完成)'!J42+'統計表(完成)'!J80=#REF!,"TRUE",('統計表(完成)'!J42+'統計表(完成)'!J80)-#REF!)</f>
        <v>#REF!</v>
      </c>
      <c r="I41" s="196" t="e">
        <f>IF('統計表(完成)'!K42+'統計表(完成)'!K80=#REF!,"TRUE",('統計表(完成)'!K42+'統計表(完成)'!K80)-#REF!)</f>
        <v>#REF!</v>
      </c>
      <c r="J41" s="196" t="e">
        <f>IF('統計表(完成)'!L42+'統計表(完成)'!L80=#REF!,"TRUE",('統計表(完成)'!L42+'統計表(完成)'!L80)-#REF!)</f>
        <v>#REF!</v>
      </c>
      <c r="K41" s="196" t="e">
        <f>IF('統計表(完成)'!M42+'統計表(完成)'!M80=#REF!,"TRUE",('統計表(完成)'!M42+'統計表(完成)'!M80)-#REF!)</f>
        <v>#REF!</v>
      </c>
      <c r="L41" s="196" t="e">
        <f>IF('統計表(完成)'!N42+'統計表(完成)'!N80=#REF!,"TRUE",('統計表(完成)'!N42+'統計表(完成)'!N80)-#REF!)</f>
        <v>#REF!</v>
      </c>
      <c r="M41" s="196" t="e">
        <f>IF('統計表(完成)'!O42+'統計表(完成)'!O80=#REF!,"TRUE",('統計表(完成)'!O42+'統計表(完成)'!O80)-#REF!)</f>
        <v>#REF!</v>
      </c>
      <c r="N41" s="196" t="e">
        <f>IF('統計表(完成)'!P42+'統計表(完成)'!P80=#REF!,"TRUE",('統計表(完成)'!P42+'統計表(完成)'!P80)-#REF!)</f>
        <v>#REF!</v>
      </c>
      <c r="O41" s="196" t="e">
        <f>IF('統計表(完成)'!Q42+'統計表(完成)'!Q80=#REF!,"TRUE",('統計表(完成)'!Q42+'統計表(完成)'!Q80)-#REF!)</f>
        <v>#REF!</v>
      </c>
      <c r="P41" s="196" t="e">
        <f>IF('統計表(完成)'!R42+'統計表(完成)'!R80=#REF!,"TRUE",('統計表(完成)'!R42+'統計表(完成)'!R80)-#REF!)</f>
        <v>#REF!</v>
      </c>
      <c r="Q41" s="196" t="e">
        <f>IF('統計表(完成)'!S42+'統計表(完成)'!S80=#REF!,"TRUE",('統計表(完成)'!S42+'統計表(完成)'!S80)-#REF!)</f>
        <v>#REF!</v>
      </c>
      <c r="R41" s="196" t="e">
        <f>IF('統計表(完成)'!T42+'統計表(完成)'!T80=#REF!,"TRUE",('統計表(完成)'!T42+'統計表(完成)'!T80)-#REF!)</f>
        <v>#REF!</v>
      </c>
      <c r="S41" s="196" t="e">
        <f>IF('統計表(完成)'!U42+'統計表(完成)'!U80=#REF!,"TRUE",('統計表(完成)'!U42+'統計表(完成)'!U80)-#REF!)</f>
        <v>#REF!</v>
      </c>
      <c r="T41" s="196" t="e">
        <f>IF('統計表(完成)'!V42+'統計表(完成)'!V80=#REF!,"TRUE",('統計表(完成)'!V42+'統計表(完成)'!V80)-#REF!)</f>
        <v>#REF!</v>
      </c>
      <c r="U41" s="196" t="e">
        <f>IF('統計表(完成)'!W42+'統計表(完成)'!W80=#REF!,"TRUE",('統計表(完成)'!W42+'統計表(完成)'!W80)-#REF!)</f>
        <v>#REF!</v>
      </c>
      <c r="V41" s="196" t="e">
        <f>IF('統計表(完成)'!X42+'統計表(完成)'!X80=#REF!,"TRUE",('統計表(完成)'!X42+'統計表(完成)'!X80)-#REF!)</f>
        <v>#REF!</v>
      </c>
      <c r="W41" s="196" t="e">
        <f>IF('統計表(完成)'!Y42+'統計表(完成)'!Y80=#REF!,"TRUE",('統計表(完成)'!Y42+'統計表(完成)'!Y80)-#REF!)</f>
        <v>#REF!</v>
      </c>
      <c r="X41" s="196" t="e">
        <f>IF('統計表(完成)'!Z42+'統計表(完成)'!Z80=#REF!,"TRUE",('統計表(完成)'!Z42+'統計表(完成)'!Z80)-#REF!)</f>
        <v>#REF!</v>
      </c>
      <c r="Y41" s="196" t="e">
        <f>IF('統計表(完成)'!AA42+'統計表(完成)'!AA80=#REF!,"TRUE",('統計表(完成)'!AA42+'統計表(完成)'!AA80)-#REF!)</f>
        <v>#REF!</v>
      </c>
      <c r="Z41" s="196" t="e">
        <f>IF('統計表(完成)'!AB42+'統計表(完成)'!AB80=#REF!,"TRUE",('統計表(完成)'!AB42+'統計表(完成)'!AB80)-#REF!)</f>
        <v>#REF!</v>
      </c>
      <c r="AA41" s="196" t="e">
        <f>IF('統計表(完成)'!AC42+'統計表(完成)'!AC80=#REF!,"TRUE",('統計表(完成)'!AC42+'統計表(完成)'!AC80)-#REF!)</f>
        <v>#REF!</v>
      </c>
      <c r="AB41" s="196" t="e">
        <f>IF('統計表(完成)'!AD42+'統計表(完成)'!AD80=#REF!,"TRUE",('統計表(完成)'!AD42+'統計表(完成)'!AD80)-#REF!)</f>
        <v>#REF!</v>
      </c>
      <c r="AC41" s="196" t="e">
        <f>IF('統計表(完成)'!AE42+'統計表(完成)'!AE80=#REF!,"TRUE",('統計表(完成)'!AE42+'統計表(完成)'!AE80)-#REF!)</f>
        <v>#REF!</v>
      </c>
      <c r="AD41" s="196" t="e">
        <f>IF('統計表(完成)'!AF42+'統計表(完成)'!AF80=#REF!,"TRUE",('統計表(完成)'!AF42+'統計表(完成)'!AF80)-#REF!)</f>
        <v>#REF!</v>
      </c>
      <c r="AE41" s="196" t="e">
        <f>IF('統計表(完成)'!AG42+'統計表(完成)'!AG80=#REF!,"TRUE",('統計表(完成)'!AG42+'統計表(完成)'!AG80)-#REF!)</f>
        <v>#REF!</v>
      </c>
      <c r="AF41" s="196" t="e">
        <f>IF('統計表(完成)'!AH42+'統計表(完成)'!AH80=#REF!,"TRUE",('統計表(完成)'!AH42+'統計表(完成)'!AH80)-#REF!)</f>
        <v>#REF!</v>
      </c>
      <c r="AG41" s="196" t="e">
        <f>IF('統計表(完成)'!AI42+'統計表(完成)'!AI80=#REF!,"TRUE",('統計表(完成)'!AI42+'統計表(完成)'!AI80)-#REF!)</f>
        <v>#REF!</v>
      </c>
      <c r="AH41" s="196" t="e">
        <f>IF('統計表(完成)'!AJ42+'統計表(完成)'!AJ80=#REF!,"TRUE",('統計表(完成)'!AJ42+'統計表(完成)'!AJ80)-#REF!)</f>
        <v>#REF!</v>
      </c>
      <c r="AI41" s="196" t="e">
        <f>IF('統計表(完成)'!AK42+'統計表(完成)'!AK80=#REF!,"TRUE",('統計表(完成)'!AK42+'統計表(完成)'!AK80)-#REF!)</f>
        <v>#REF!</v>
      </c>
      <c r="AJ41" s="196" t="e">
        <f>IF('統計表(完成)'!AL42+'統計表(完成)'!AL80=#REF!,"TRUE",('統計表(完成)'!AL42+'統計表(完成)'!AL80)-#REF!)</f>
        <v>#REF!</v>
      </c>
      <c r="AK41" s="196" t="e">
        <f>IF('統計表(完成)'!AM42+'統計表(完成)'!AM80=#REF!,"TRUE",('統計表(完成)'!AM42+'統計表(完成)'!AM80)-#REF!)</f>
        <v>#REF!</v>
      </c>
      <c r="AL41" s="196" t="e">
        <f>IF('統計表(完成)'!AN42+'統計表(完成)'!AN80=#REF!,"TRUE",('統計表(完成)'!AN42+'統計表(完成)'!AN80)-#REF!)</f>
        <v>#REF!</v>
      </c>
      <c r="AM41" s="196" t="e">
        <f>IF('統計表(完成)'!AO42+'統計表(完成)'!AO80=#REF!,"TRUE",('統計表(完成)'!AO42+'統計表(完成)'!AO80)-#REF!)</f>
        <v>#REF!</v>
      </c>
      <c r="AN41" s="197"/>
      <c r="AO41" s="198" t="e">
        <f>IF('統計表(完成)'!CD42+'統計表(完成)'!CD80=#REF!,"TRUE",('統計表(完成)'!CD42+'統計表(完成)'!CD80)-#REF!)</f>
        <v>#REF!</v>
      </c>
      <c r="AP41" s="198" t="e">
        <f>IF('統計表(完成)'!CE42+'統計表(完成)'!CE80=#REF!,"TRUE",('統計表(完成)'!CE42+'統計表(完成)'!CE80)-#REF!)</f>
        <v>#REF!</v>
      </c>
      <c r="AQ41" s="198" t="e">
        <f>IF('統計表(完成)'!CF42+'統計表(完成)'!CF80=#REF!,"TRUE",('統計表(完成)'!CF42+'統計表(完成)'!CF80)-#REF!)</f>
        <v>#REF!</v>
      </c>
      <c r="AR41" s="198" t="e">
        <f>IF('統計表(完成)'!CG42+'統計表(完成)'!CG80=#REF!,"TRUE",('統計表(完成)'!CG42+'統計表(完成)'!CG80)-#REF!)</f>
        <v>#REF!</v>
      </c>
      <c r="AS41" s="198" t="e">
        <f>IF('統計表(完成)'!CH42+'統計表(完成)'!CH80=#REF!,"TRUE",('統計表(完成)'!CH42+'統計表(完成)'!CH80)-#REF!)</f>
        <v>#REF!</v>
      </c>
      <c r="AT41" s="198" t="e">
        <f>IF('統計表(完成)'!CI42+'統計表(完成)'!CI80=#REF!,"TRUE",('統計表(完成)'!CI42+'統計表(完成)'!CI80)-#REF!)</f>
        <v>#REF!</v>
      </c>
      <c r="AU41" s="197"/>
      <c r="AV41" s="197"/>
      <c r="AW41" s="198"/>
      <c r="AX41" s="197"/>
      <c r="AY41" s="197" t="e">
        <f>IF('統計表(完成)'!CB42+'統計表(完成)'!CS42=#REF!,"TRUE",('統計表(完成)'!CB42+'統計表(完成)'!CS42)-#REF!)</f>
        <v>#REF!</v>
      </c>
      <c r="AZ41" s="197"/>
      <c r="BA41" s="197"/>
      <c r="BB41" s="198"/>
      <c r="BC41" s="198"/>
      <c r="BD41" s="198"/>
      <c r="BE41" s="197"/>
      <c r="BF41" s="198" t="e">
        <f>IF('統計表(完成)'!AP80+'統計表(完成)'!CK80=(-#REF!),"TRUE",-('統計表(完成)'!AP80+'統計表(完成)'!CK80)-#REF!)</f>
        <v>#REF!</v>
      </c>
      <c r="BG41" s="197"/>
      <c r="BH41" s="207"/>
    </row>
    <row r="42" spans="1:60" ht="18" customHeight="1" x14ac:dyDescent="0.4">
      <c r="A42" s="153" t="s">
        <v>133</v>
      </c>
      <c r="B42" s="154" t="s">
        <v>92</v>
      </c>
      <c r="C42" s="205" t="e">
        <f>SUM('統計表(完成)'!E43,'統計表(完成)'!E81)=#REF!</f>
        <v>#REF!</v>
      </c>
      <c r="D42" s="205" t="e">
        <f>SUM('統計表(完成)'!F43,'統計表(完成)'!F81)=#REF!</f>
        <v>#REF!</v>
      </c>
      <c r="E42" s="205" t="e">
        <f>SUM('統計表(完成)'!G43,'統計表(完成)'!G81)=#REF!</f>
        <v>#REF!</v>
      </c>
      <c r="F42" s="205" t="e">
        <f>SUM('統計表(完成)'!H43,'統計表(完成)'!H81)=#REF!</f>
        <v>#REF!</v>
      </c>
      <c r="G42" s="205" t="e">
        <f>SUM('統計表(完成)'!I43,'統計表(完成)'!I81)=#REF!</f>
        <v>#REF!</v>
      </c>
      <c r="H42" s="205" t="e">
        <f>SUM('統計表(完成)'!J43,'統計表(完成)'!J81)=#REF!</f>
        <v>#REF!</v>
      </c>
      <c r="I42" s="205" t="e">
        <f>SUM('統計表(完成)'!K43,'統計表(完成)'!K81)=#REF!</f>
        <v>#REF!</v>
      </c>
      <c r="J42" s="205" t="e">
        <f>SUM('統計表(完成)'!L43,'統計表(完成)'!L81)=#REF!</f>
        <v>#REF!</v>
      </c>
      <c r="K42" s="205" t="e">
        <f>SUM('統計表(完成)'!M43,'統計表(完成)'!M81)=#REF!</f>
        <v>#REF!</v>
      </c>
      <c r="L42" s="205" t="e">
        <f>SUM('統計表(完成)'!N43,'統計表(完成)'!N81)=#REF!</f>
        <v>#REF!</v>
      </c>
      <c r="M42" s="205" t="e">
        <f>SUM('統計表(完成)'!O43,'統計表(完成)'!O81)=#REF!</f>
        <v>#REF!</v>
      </c>
      <c r="N42" s="205" t="e">
        <f>SUM('統計表(完成)'!P43,'統計表(完成)'!P81)=#REF!</f>
        <v>#REF!</v>
      </c>
      <c r="O42" s="205" t="e">
        <f>SUM('統計表(完成)'!Q43,'統計表(完成)'!Q81)=#REF!</f>
        <v>#REF!</v>
      </c>
      <c r="P42" s="205" t="e">
        <f>SUM('統計表(完成)'!R43,'統計表(完成)'!R81)=#REF!</f>
        <v>#REF!</v>
      </c>
      <c r="Q42" s="205" t="e">
        <f>SUM('統計表(完成)'!S43,'統計表(完成)'!S81)=#REF!</f>
        <v>#REF!</v>
      </c>
      <c r="R42" s="205" t="e">
        <f>SUM('統計表(完成)'!T43,'統計表(完成)'!T81)=#REF!</f>
        <v>#REF!</v>
      </c>
      <c r="S42" s="205" t="e">
        <f>SUM('統計表(完成)'!U43,'統計表(完成)'!U81)=#REF!</f>
        <v>#REF!</v>
      </c>
      <c r="T42" s="205" t="e">
        <f>SUM('統計表(完成)'!V43,'統計表(完成)'!V81)=#REF!</f>
        <v>#REF!</v>
      </c>
      <c r="U42" s="205" t="e">
        <f>SUM('統計表(完成)'!W43,'統計表(完成)'!W81)=#REF!</f>
        <v>#REF!</v>
      </c>
      <c r="V42" s="205" t="e">
        <f>SUM('統計表(完成)'!X43,'統計表(完成)'!X81)=#REF!</f>
        <v>#REF!</v>
      </c>
      <c r="W42" s="205" t="e">
        <f>SUM('統計表(完成)'!Y43,'統計表(完成)'!Y81)=#REF!</f>
        <v>#REF!</v>
      </c>
      <c r="X42" s="205" t="e">
        <f>SUM('統計表(完成)'!Z43,'統計表(完成)'!Z81)=#REF!</f>
        <v>#REF!</v>
      </c>
      <c r="Y42" s="205" t="e">
        <f>SUM('統計表(完成)'!AA43,'統計表(完成)'!AA81)=#REF!</f>
        <v>#REF!</v>
      </c>
      <c r="Z42" s="205" t="e">
        <f>SUM('統計表(完成)'!AB43,'統計表(完成)'!AB81)=#REF!</f>
        <v>#REF!</v>
      </c>
      <c r="AA42" s="205" t="e">
        <f>SUM('統計表(完成)'!AC43,'統計表(完成)'!AC81)=#REF!</f>
        <v>#REF!</v>
      </c>
      <c r="AB42" s="205" t="e">
        <f>SUM('統計表(完成)'!AD43,'統計表(完成)'!AD81)=#REF!</f>
        <v>#REF!</v>
      </c>
      <c r="AC42" s="205" t="e">
        <f>SUM('統計表(完成)'!AE43,'統計表(完成)'!AE81)=#REF!</f>
        <v>#REF!</v>
      </c>
      <c r="AD42" s="205" t="e">
        <f>SUM('統計表(完成)'!AF43,'統計表(完成)'!AF81)=#REF!</f>
        <v>#REF!</v>
      </c>
      <c r="AE42" s="205" t="e">
        <f>SUM('統計表(完成)'!AG43,'統計表(完成)'!AG81)=#REF!</f>
        <v>#REF!</v>
      </c>
      <c r="AF42" s="205" t="e">
        <f>SUM('統計表(完成)'!AH43,'統計表(完成)'!AH81)=#REF!</f>
        <v>#REF!</v>
      </c>
      <c r="AG42" s="205" t="e">
        <f>SUM('統計表(完成)'!AI43,'統計表(完成)'!AI81)=#REF!</f>
        <v>#REF!</v>
      </c>
      <c r="AH42" s="205" t="e">
        <f>SUM('統計表(完成)'!AJ43,'統計表(完成)'!AJ81)=#REF!</f>
        <v>#REF!</v>
      </c>
      <c r="AI42" s="205" t="e">
        <f>SUM('統計表(完成)'!AK43,'統計表(完成)'!AK81)=#REF!</f>
        <v>#REF!</v>
      </c>
      <c r="AJ42" s="205" t="e">
        <f>SUM('統計表(完成)'!AL43,'統計表(完成)'!AL81)=#REF!</f>
        <v>#REF!</v>
      </c>
      <c r="AK42" s="205" t="e">
        <f>SUM('統計表(完成)'!AM43,'統計表(完成)'!AM81)=#REF!</f>
        <v>#REF!</v>
      </c>
      <c r="AL42" s="205" t="e">
        <f>SUM('統計表(完成)'!AN43,'統計表(完成)'!AN81)=#REF!</f>
        <v>#REF!</v>
      </c>
      <c r="AM42" s="205" t="e">
        <f>SUM('統計表(完成)'!AO43,'統計表(完成)'!AO81)=#REF!</f>
        <v>#REF!</v>
      </c>
      <c r="AN42" s="205" t="e">
        <f>SUM('統計表(完成)'!AP43,'統計表(完成)'!AP81)=#REF!</f>
        <v>#REF!</v>
      </c>
      <c r="AO42" s="205" t="e">
        <f>SUM('統計表(完成)'!CD43,'統計表(完成)'!CD81)=#REF!</f>
        <v>#REF!</v>
      </c>
      <c r="AP42" s="205" t="e">
        <f>SUM('統計表(完成)'!CE43,'統計表(完成)'!CE81)=#REF!</f>
        <v>#REF!</v>
      </c>
      <c r="AQ42" s="205" t="e">
        <f>SUM('統計表(完成)'!CF43,'統計表(完成)'!CF81)=#REF!</f>
        <v>#REF!</v>
      </c>
      <c r="AR42" s="205" t="e">
        <f>SUM('統計表(完成)'!CG43,'統計表(完成)'!CG81)=#REF!</f>
        <v>#REF!</v>
      </c>
      <c r="AS42" s="205" t="e">
        <f>SUM('統計表(完成)'!CH43,'統計表(完成)'!CH81)=#REF!</f>
        <v>#REF!</v>
      </c>
      <c r="AT42" s="205" t="e">
        <f>SUM('統計表(完成)'!CI43,'統計表(完成)'!CI81)=#REF!</f>
        <v>#REF!</v>
      </c>
      <c r="AU42" s="205"/>
      <c r="AV42" s="206"/>
      <c r="AW42" s="205"/>
      <c r="AX42" s="206" t="e">
        <f>'統計表(CHK)'!CU43=#REF!</f>
        <v>#REF!</v>
      </c>
      <c r="AY42" s="206" t="e">
        <f>SUM('統計表(完成)'!CB43,'統計表(完成)'!CS43)=#REF!</f>
        <v>#REF!</v>
      </c>
      <c r="AZ42" s="206"/>
      <c r="BA42" s="206"/>
      <c r="BB42" s="205"/>
      <c r="BC42" s="205"/>
      <c r="BD42" s="205"/>
      <c r="BE42" s="206"/>
      <c r="BF42" s="205" t="e">
        <f>-SUM('統計表(完成)'!AP81,'統計表(完成)'!CK81)=#REF!</f>
        <v>#REF!</v>
      </c>
      <c r="BG42" s="206"/>
      <c r="BH42" s="210"/>
    </row>
    <row r="43" spans="1:60" ht="18" customHeight="1" x14ac:dyDescent="0.4">
      <c r="A43" s="147" t="s">
        <v>134</v>
      </c>
      <c r="B43" s="148" t="s">
        <v>69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7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</row>
    <row r="44" spans="1:60" ht="18" customHeight="1" x14ac:dyDescent="0.4">
      <c r="A44" s="147" t="s">
        <v>156</v>
      </c>
      <c r="B44" s="148" t="s">
        <v>71</v>
      </c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7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</row>
    <row r="45" spans="1:60" ht="18" customHeight="1" x14ac:dyDescent="0.4">
      <c r="A45" s="147" t="s">
        <v>157</v>
      </c>
      <c r="B45" s="148" t="s">
        <v>73</v>
      </c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7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</row>
    <row r="46" spans="1:60" ht="18" customHeight="1" x14ac:dyDescent="0.4">
      <c r="A46" s="147" t="s">
        <v>158</v>
      </c>
      <c r="B46" s="148" t="s">
        <v>75</v>
      </c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7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</row>
    <row r="47" spans="1:60" ht="18" customHeight="1" x14ac:dyDescent="0.4">
      <c r="A47" s="147" t="s">
        <v>159</v>
      </c>
      <c r="B47" s="148" t="s">
        <v>160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7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</row>
    <row r="48" spans="1:60" ht="18" customHeight="1" x14ac:dyDescent="0.4">
      <c r="A48" s="147" t="s">
        <v>161</v>
      </c>
      <c r="B48" s="148" t="s">
        <v>78</v>
      </c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7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</row>
    <row r="49" spans="1:60" ht="18" customHeight="1" x14ac:dyDescent="0.4">
      <c r="A49" s="153" t="s">
        <v>162</v>
      </c>
      <c r="B49" s="154" t="s">
        <v>79</v>
      </c>
      <c r="C49" s="205" t="e">
        <f>'統計表(完成)'!E89=#REF!</f>
        <v>#REF!</v>
      </c>
      <c r="D49" s="205" t="e">
        <f>'統計表(完成)'!F89=#REF!</f>
        <v>#REF!</v>
      </c>
      <c r="E49" s="205" t="e">
        <f>'統計表(完成)'!G89=#REF!</f>
        <v>#REF!</v>
      </c>
      <c r="F49" s="205" t="e">
        <f>'統計表(完成)'!H89=#REF!</f>
        <v>#REF!</v>
      </c>
      <c r="G49" s="205" t="e">
        <f>'統計表(完成)'!I89=#REF!</f>
        <v>#REF!</v>
      </c>
      <c r="H49" s="205" t="e">
        <f>'統計表(完成)'!J89=#REF!</f>
        <v>#REF!</v>
      </c>
      <c r="I49" s="205" t="e">
        <f>'統計表(完成)'!K89=#REF!</f>
        <v>#REF!</v>
      </c>
      <c r="J49" s="205" t="e">
        <f>'統計表(完成)'!L89=#REF!</f>
        <v>#REF!</v>
      </c>
      <c r="K49" s="205" t="e">
        <f>'統計表(完成)'!M89=#REF!</f>
        <v>#REF!</v>
      </c>
      <c r="L49" s="205" t="e">
        <f>'統計表(完成)'!N89=#REF!</f>
        <v>#REF!</v>
      </c>
      <c r="M49" s="205" t="e">
        <f>'統計表(完成)'!O89=#REF!</f>
        <v>#REF!</v>
      </c>
      <c r="N49" s="205" t="e">
        <f>'統計表(完成)'!P89=#REF!</f>
        <v>#REF!</v>
      </c>
      <c r="O49" s="205" t="e">
        <f>'統計表(完成)'!Q89=#REF!</f>
        <v>#REF!</v>
      </c>
      <c r="P49" s="205" t="e">
        <f>'統計表(完成)'!R89=#REF!</f>
        <v>#REF!</v>
      </c>
      <c r="Q49" s="205" t="e">
        <f>'統計表(完成)'!S89=#REF!</f>
        <v>#REF!</v>
      </c>
      <c r="R49" s="205" t="e">
        <f>'統計表(完成)'!T89=#REF!</f>
        <v>#REF!</v>
      </c>
      <c r="S49" s="205" t="e">
        <f>'統計表(完成)'!U89=#REF!</f>
        <v>#REF!</v>
      </c>
      <c r="T49" s="205" t="e">
        <f>'統計表(完成)'!V89=#REF!</f>
        <v>#REF!</v>
      </c>
      <c r="U49" s="205" t="e">
        <f>'統計表(完成)'!W89=#REF!</f>
        <v>#REF!</v>
      </c>
      <c r="V49" s="205" t="e">
        <f>'統計表(完成)'!X89=#REF!</f>
        <v>#REF!</v>
      </c>
      <c r="W49" s="205" t="e">
        <f>'統計表(完成)'!Y89=#REF!</f>
        <v>#REF!</v>
      </c>
      <c r="X49" s="205" t="e">
        <f>'統計表(完成)'!Z89=#REF!</f>
        <v>#REF!</v>
      </c>
      <c r="Y49" s="205" t="e">
        <f>'統計表(完成)'!AA89=#REF!</f>
        <v>#REF!</v>
      </c>
      <c r="Z49" s="205" t="e">
        <f>'統計表(完成)'!AB89=#REF!</f>
        <v>#REF!</v>
      </c>
      <c r="AA49" s="205" t="e">
        <f>'統計表(完成)'!AC89=#REF!</f>
        <v>#REF!</v>
      </c>
      <c r="AB49" s="205" t="e">
        <f>'統計表(完成)'!AD89=#REF!</f>
        <v>#REF!</v>
      </c>
      <c r="AC49" s="205" t="e">
        <f>'統計表(完成)'!AE89=#REF!</f>
        <v>#REF!</v>
      </c>
      <c r="AD49" s="205" t="e">
        <f>'統計表(完成)'!AF89=#REF!</f>
        <v>#REF!</v>
      </c>
      <c r="AE49" s="205" t="e">
        <f>'統計表(完成)'!AG89=#REF!</f>
        <v>#REF!</v>
      </c>
      <c r="AF49" s="205" t="e">
        <f>'統計表(完成)'!AH89=#REF!</f>
        <v>#REF!</v>
      </c>
      <c r="AG49" s="205" t="e">
        <f>'統計表(完成)'!AI89=#REF!</f>
        <v>#REF!</v>
      </c>
      <c r="AH49" s="205" t="e">
        <f>'統計表(完成)'!AJ89=#REF!</f>
        <v>#REF!</v>
      </c>
      <c r="AI49" s="205" t="e">
        <f>'統計表(完成)'!AK89=#REF!</f>
        <v>#REF!</v>
      </c>
      <c r="AJ49" s="205" t="e">
        <f>'統計表(完成)'!AL89=#REF!</f>
        <v>#REF!</v>
      </c>
      <c r="AK49" s="205" t="e">
        <f>'統計表(完成)'!AM89=#REF!</f>
        <v>#REF!</v>
      </c>
      <c r="AL49" s="205" t="e">
        <f>'統計表(完成)'!AN89=#REF!</f>
        <v>#REF!</v>
      </c>
      <c r="AM49" s="205" t="e">
        <f>'統計表(完成)'!AO89=#REF!</f>
        <v>#REF!</v>
      </c>
      <c r="AN49" s="205" t="e">
        <f>'統計表(完成)'!AP89=#REF!</f>
        <v>#REF!</v>
      </c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</row>
    <row r="50" spans="1:60" ht="18" customHeight="1" x14ac:dyDescent="0.4">
      <c r="A50" s="151" t="s">
        <v>151</v>
      </c>
      <c r="B50" s="152" t="s">
        <v>271</v>
      </c>
      <c r="C50" s="204" t="e">
        <f>'統計表(完成)'!E90=#REF!</f>
        <v>#REF!</v>
      </c>
      <c r="D50" s="204" t="e">
        <f>'統計表(完成)'!F90=#REF!</f>
        <v>#REF!</v>
      </c>
      <c r="E50" s="204" t="e">
        <f>'統計表(完成)'!G90=#REF!</f>
        <v>#REF!</v>
      </c>
      <c r="F50" s="204" t="e">
        <f>'統計表(完成)'!H90=#REF!</f>
        <v>#REF!</v>
      </c>
      <c r="G50" s="204" t="e">
        <f>'統計表(完成)'!I90=#REF!</f>
        <v>#REF!</v>
      </c>
      <c r="H50" s="204" t="e">
        <f>'統計表(完成)'!J90=#REF!</f>
        <v>#REF!</v>
      </c>
      <c r="I50" s="204" t="e">
        <f>'統計表(完成)'!K90=#REF!</f>
        <v>#REF!</v>
      </c>
      <c r="J50" s="204" t="e">
        <f>'統計表(完成)'!L90=#REF!</f>
        <v>#REF!</v>
      </c>
      <c r="K50" s="204" t="e">
        <f>'統計表(完成)'!M90=#REF!</f>
        <v>#REF!</v>
      </c>
      <c r="L50" s="204" t="e">
        <f>'統計表(完成)'!N90=#REF!</f>
        <v>#REF!</v>
      </c>
      <c r="M50" s="204" t="e">
        <f>'統計表(完成)'!O90=#REF!</f>
        <v>#REF!</v>
      </c>
      <c r="N50" s="204" t="e">
        <f>'統計表(完成)'!P90=#REF!</f>
        <v>#REF!</v>
      </c>
      <c r="O50" s="204" t="e">
        <f>'統計表(完成)'!Q90=#REF!</f>
        <v>#REF!</v>
      </c>
      <c r="P50" s="204" t="e">
        <f>'統計表(完成)'!R90=#REF!</f>
        <v>#REF!</v>
      </c>
      <c r="Q50" s="204" t="e">
        <f>'統計表(完成)'!S90=#REF!</f>
        <v>#REF!</v>
      </c>
      <c r="R50" s="204" t="e">
        <f>'統計表(完成)'!T90=#REF!</f>
        <v>#REF!</v>
      </c>
      <c r="S50" s="204" t="e">
        <f>'統計表(完成)'!U90=#REF!</f>
        <v>#REF!</v>
      </c>
      <c r="T50" s="204" t="e">
        <f>'統計表(完成)'!V90=#REF!</f>
        <v>#REF!</v>
      </c>
      <c r="U50" s="204" t="e">
        <f>'統計表(完成)'!W90=#REF!</f>
        <v>#REF!</v>
      </c>
      <c r="V50" s="204" t="e">
        <f>'統計表(完成)'!X90=#REF!</f>
        <v>#REF!</v>
      </c>
      <c r="W50" s="204" t="e">
        <f>'統計表(完成)'!Y90=#REF!</f>
        <v>#REF!</v>
      </c>
      <c r="X50" s="204" t="e">
        <f>'統計表(完成)'!Z90=#REF!</f>
        <v>#REF!</v>
      </c>
      <c r="Y50" s="204" t="e">
        <f>'統計表(完成)'!AA90=#REF!</f>
        <v>#REF!</v>
      </c>
      <c r="Z50" s="204" t="e">
        <f>'統計表(完成)'!AB90=#REF!</f>
        <v>#REF!</v>
      </c>
      <c r="AA50" s="204" t="e">
        <f>'統計表(完成)'!AC90=#REF!</f>
        <v>#REF!</v>
      </c>
      <c r="AB50" s="204" t="e">
        <f>'統計表(完成)'!AD90=#REF!</f>
        <v>#REF!</v>
      </c>
      <c r="AC50" s="204" t="e">
        <f>'統計表(完成)'!AE90=#REF!</f>
        <v>#REF!</v>
      </c>
      <c r="AD50" s="204" t="e">
        <f>'統計表(完成)'!AF90=#REF!</f>
        <v>#REF!</v>
      </c>
      <c r="AE50" s="204" t="e">
        <f>'統計表(完成)'!AG90=#REF!</f>
        <v>#REF!</v>
      </c>
      <c r="AF50" s="204" t="e">
        <f>'統計表(完成)'!AH90=#REF!</f>
        <v>#REF!</v>
      </c>
      <c r="AG50" s="204" t="e">
        <f>'統計表(完成)'!AI90=#REF!</f>
        <v>#REF!</v>
      </c>
      <c r="AH50" s="204" t="e">
        <f>'統計表(完成)'!AJ90=#REF!</f>
        <v>#REF!</v>
      </c>
      <c r="AI50" s="204" t="e">
        <f>'統計表(完成)'!AK90=#REF!</f>
        <v>#REF!</v>
      </c>
      <c r="AJ50" s="204" t="e">
        <f>'統計表(完成)'!AL90=#REF!</f>
        <v>#REF!</v>
      </c>
      <c r="AK50" s="204" t="e">
        <f>'統計表(完成)'!AM90=#REF!</f>
        <v>#REF!</v>
      </c>
      <c r="AL50" s="204" t="e">
        <f>'統計表(完成)'!AN90=#REF!</f>
        <v>#REF!</v>
      </c>
      <c r="AM50" s="204" t="e">
        <f>'統計表(完成)'!AO90=#REF!</f>
        <v>#REF!</v>
      </c>
      <c r="AN50" s="204" t="e">
        <f>'統計表(完成)'!AP90=#REF!</f>
        <v>#REF!</v>
      </c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</row>
  </sheetData>
  <phoneticPr fontId="3"/>
  <conditionalFormatting sqref="C42:BH42">
    <cfRule type="expression" dxfId="4" priority="5">
      <formula>AND(C42=FALSE, C42&lt;&gt;"")</formula>
    </cfRule>
  </conditionalFormatting>
  <conditionalFormatting sqref="C49:AN49">
    <cfRule type="expression" dxfId="3" priority="4">
      <formula>AND(C49=FALSE, C49&lt;&gt;"")</formula>
    </cfRule>
  </conditionalFormatting>
  <conditionalFormatting sqref="C50:AN50">
    <cfRule type="expression" dxfId="2" priority="3">
      <formula>AND(C50=FALSE, C50&lt;&gt;"")</formula>
    </cfRule>
  </conditionalFormatting>
  <conditionalFormatting sqref="B1">
    <cfRule type="cellIs" dxfId="1" priority="2" operator="notEqual">
      <formula>"OK"</formula>
    </cfRule>
  </conditionalFormatting>
  <conditionalFormatting sqref="C5:BG41">
    <cfRule type="expression" dxfId="0" priority="1">
      <formula>AND(C5&lt;&gt;"TRUE", C5&lt;&gt;"")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9C34-1E88-46F0-A086-C98AAADEABC3}">
  <sheetPr>
    <tabColor rgb="FFFFFF00"/>
    <pageSetUpPr fitToPage="1"/>
  </sheetPr>
  <dimension ref="A1:CV97"/>
  <sheetViews>
    <sheetView tabSelected="1" zoomScaleNormal="100" workbookViewId="0">
      <pane xSplit="4" ySplit="5" topLeftCell="AC6" activePane="bottomRight" state="frozen"/>
      <selection pane="topRight" activeCell="E1" sqref="E1"/>
      <selection pane="bottomLeft" activeCell="A6" sqref="A6"/>
      <selection pane="bottomRight" sqref="A1:D1"/>
    </sheetView>
  </sheetViews>
  <sheetFormatPr defaultColWidth="9" defaultRowHeight="16.5" x14ac:dyDescent="0.35"/>
  <cols>
    <col min="1" max="2" width="3" style="2" bestFit="1" customWidth="1"/>
    <col min="3" max="3" width="3.375" style="2" bestFit="1" customWidth="1"/>
    <col min="4" max="4" width="20.625" style="3" customWidth="1"/>
    <col min="5" max="81" width="9.625" style="3" customWidth="1"/>
    <col min="82" max="99" width="11.625" style="3" customWidth="1"/>
    <col min="100" max="100" width="11.5" style="3" customWidth="1"/>
    <col min="101" max="101" width="7.625" style="3" bestFit="1" customWidth="1"/>
    <col min="102" max="16384" width="9" style="3"/>
  </cols>
  <sheetData>
    <row r="1" spans="1:100" ht="89.25" customHeight="1" thickBot="1" x14ac:dyDescent="0.65">
      <c r="A1" s="243" t="s">
        <v>274</v>
      </c>
      <c r="B1" s="244"/>
      <c r="C1" s="244"/>
      <c r="D1" s="244"/>
      <c r="F1"/>
      <c r="CU1" s="234" t="s">
        <v>273</v>
      </c>
    </row>
    <row r="2" spans="1:100" ht="17.25" thickBot="1" x14ac:dyDescent="0.4">
      <c r="A2" s="5"/>
      <c r="B2" s="6"/>
      <c r="C2" s="6"/>
      <c r="D2" s="7"/>
      <c r="E2" s="8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9"/>
      <c r="CD2" s="10" t="s">
        <v>1</v>
      </c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2"/>
      <c r="CS2" s="226"/>
      <c r="CT2" s="230"/>
      <c r="CU2" s="169"/>
    </row>
    <row r="3" spans="1:100" x14ac:dyDescent="0.35">
      <c r="A3" s="15"/>
      <c r="D3" s="16"/>
      <c r="E3" s="211" t="s">
        <v>2</v>
      </c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2"/>
      <c r="AQ3" s="19" t="s">
        <v>3</v>
      </c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271"/>
      <c r="CC3" s="21"/>
      <c r="CD3" s="218" t="s">
        <v>4</v>
      </c>
      <c r="CE3" s="219"/>
      <c r="CF3" s="219"/>
      <c r="CG3" s="219"/>
      <c r="CH3" s="219"/>
      <c r="CI3" s="219"/>
      <c r="CJ3" s="220"/>
      <c r="CK3" s="20" t="s">
        <v>3</v>
      </c>
      <c r="CL3" s="20"/>
      <c r="CM3" s="20"/>
      <c r="CN3" s="20"/>
      <c r="CO3" s="20"/>
      <c r="CP3" s="20"/>
      <c r="CQ3" s="20"/>
      <c r="CR3" s="25"/>
      <c r="CS3" s="227"/>
      <c r="CT3" s="231"/>
      <c r="CU3" s="170"/>
    </row>
    <row r="4" spans="1:100" s="2" customFormat="1" x14ac:dyDescent="0.35">
      <c r="A4" s="15"/>
      <c r="D4" s="27"/>
      <c r="E4" s="28" t="s">
        <v>5</v>
      </c>
      <c r="F4" s="28" t="s">
        <v>6</v>
      </c>
      <c r="G4" s="2">
        <v>11</v>
      </c>
      <c r="H4" s="2">
        <v>15</v>
      </c>
      <c r="I4" s="2">
        <v>16</v>
      </c>
      <c r="J4" s="2">
        <v>20</v>
      </c>
      <c r="K4" s="2">
        <v>21</v>
      </c>
      <c r="L4" s="2">
        <v>22</v>
      </c>
      <c r="M4" s="2">
        <v>25</v>
      </c>
      <c r="N4" s="2">
        <v>26</v>
      </c>
      <c r="O4" s="2">
        <v>27</v>
      </c>
      <c r="P4" s="2">
        <v>28</v>
      </c>
      <c r="Q4" s="2">
        <v>29</v>
      </c>
      <c r="R4" s="2">
        <v>30</v>
      </c>
      <c r="S4" s="2">
        <v>31</v>
      </c>
      <c r="T4" s="2">
        <v>32</v>
      </c>
      <c r="U4" s="2">
        <v>33</v>
      </c>
      <c r="V4" s="2">
        <v>34</v>
      </c>
      <c r="W4" s="2">
        <v>35</v>
      </c>
      <c r="X4" s="2">
        <v>39</v>
      </c>
      <c r="Y4" s="2">
        <v>41</v>
      </c>
      <c r="Z4" s="2">
        <v>46</v>
      </c>
      <c r="AA4" s="2">
        <v>47</v>
      </c>
      <c r="AB4" s="2">
        <v>48</v>
      </c>
      <c r="AC4" s="2">
        <v>51</v>
      </c>
      <c r="AD4" s="2">
        <v>53</v>
      </c>
      <c r="AE4" s="2">
        <v>55</v>
      </c>
      <c r="AF4" s="2">
        <v>57</v>
      </c>
      <c r="AG4" s="2">
        <v>59</v>
      </c>
      <c r="AH4" s="2">
        <v>61</v>
      </c>
      <c r="AI4" s="2">
        <v>63</v>
      </c>
      <c r="AJ4" s="2">
        <v>64</v>
      </c>
      <c r="AK4" s="2">
        <v>65</v>
      </c>
      <c r="AL4" s="2">
        <v>66</v>
      </c>
      <c r="AM4" s="2">
        <v>67</v>
      </c>
      <c r="AN4" s="2">
        <v>68</v>
      </c>
      <c r="AO4" s="2">
        <v>69</v>
      </c>
      <c r="AP4" s="213">
        <v>70</v>
      </c>
      <c r="AQ4" s="30" t="s">
        <v>7</v>
      </c>
      <c r="AR4" s="30" t="s">
        <v>8</v>
      </c>
      <c r="AS4" s="30">
        <v>11</v>
      </c>
      <c r="AT4" s="30">
        <v>15</v>
      </c>
      <c r="AU4" s="30">
        <v>16</v>
      </c>
      <c r="AV4" s="30">
        <v>20</v>
      </c>
      <c r="AW4" s="30">
        <v>21</v>
      </c>
      <c r="AX4" s="30">
        <v>22</v>
      </c>
      <c r="AY4" s="30">
        <v>25</v>
      </c>
      <c r="AZ4" s="30">
        <v>26</v>
      </c>
      <c r="BA4" s="30">
        <v>27</v>
      </c>
      <c r="BB4" s="30">
        <v>28</v>
      </c>
      <c r="BC4" s="30">
        <v>29</v>
      </c>
      <c r="BD4" s="30">
        <v>30</v>
      </c>
      <c r="BE4" s="30">
        <v>31</v>
      </c>
      <c r="BF4" s="30">
        <v>32</v>
      </c>
      <c r="BG4" s="30">
        <v>33</v>
      </c>
      <c r="BH4" s="30">
        <v>34</v>
      </c>
      <c r="BI4" s="30">
        <v>35</v>
      </c>
      <c r="BJ4" s="30">
        <v>39</v>
      </c>
      <c r="BK4" s="30">
        <v>41</v>
      </c>
      <c r="BL4" s="30">
        <v>46</v>
      </c>
      <c r="BM4" s="30">
        <v>47</v>
      </c>
      <c r="BN4" s="30">
        <v>48</v>
      </c>
      <c r="BO4" s="30">
        <v>51</v>
      </c>
      <c r="BP4" s="30">
        <v>53</v>
      </c>
      <c r="BQ4" s="30">
        <v>55</v>
      </c>
      <c r="BR4" s="30">
        <v>57</v>
      </c>
      <c r="BS4" s="30">
        <v>59</v>
      </c>
      <c r="BT4" s="30">
        <v>61</v>
      </c>
      <c r="BU4" s="30">
        <v>63</v>
      </c>
      <c r="BV4" s="30">
        <v>64</v>
      </c>
      <c r="BW4" s="30">
        <v>65</v>
      </c>
      <c r="BX4" s="30">
        <v>66</v>
      </c>
      <c r="BY4" s="30">
        <v>67</v>
      </c>
      <c r="BZ4" s="30">
        <v>68</v>
      </c>
      <c r="CA4" s="30">
        <v>69</v>
      </c>
      <c r="CB4" s="272">
        <v>70</v>
      </c>
      <c r="CC4" s="32"/>
      <c r="CD4" s="15">
        <v>71</v>
      </c>
      <c r="CE4" s="2">
        <v>72</v>
      </c>
      <c r="CF4" s="2">
        <v>73</v>
      </c>
      <c r="CG4" s="2">
        <v>74</v>
      </c>
      <c r="CH4" s="2">
        <v>75</v>
      </c>
      <c r="CI4" s="2">
        <v>76</v>
      </c>
      <c r="CJ4" s="213"/>
      <c r="CK4" s="34">
        <v>71</v>
      </c>
      <c r="CL4" s="35">
        <v>72</v>
      </c>
      <c r="CM4" s="35">
        <v>73</v>
      </c>
      <c r="CN4" s="35">
        <v>74</v>
      </c>
      <c r="CO4" s="35">
        <v>75</v>
      </c>
      <c r="CP4" s="35">
        <v>76</v>
      </c>
      <c r="CQ4" s="37"/>
      <c r="CR4" s="38">
        <v>78</v>
      </c>
      <c r="CS4" s="228">
        <v>81</v>
      </c>
      <c r="CT4" s="232">
        <v>88</v>
      </c>
      <c r="CU4" s="171">
        <v>97</v>
      </c>
    </row>
    <row r="5" spans="1:100" s="14" customFormat="1" ht="50.25" thickBot="1" x14ac:dyDescent="0.45">
      <c r="A5" s="41"/>
      <c r="B5" s="42"/>
      <c r="C5" s="42"/>
      <c r="D5" s="43"/>
      <c r="E5" s="42" t="s">
        <v>9</v>
      </c>
      <c r="F5" s="42" t="s">
        <v>10</v>
      </c>
      <c r="G5" s="42" t="s">
        <v>11</v>
      </c>
      <c r="H5" s="42" t="s">
        <v>12</v>
      </c>
      <c r="I5" s="42" t="s">
        <v>13</v>
      </c>
      <c r="J5" s="42" t="s">
        <v>14</v>
      </c>
      <c r="K5" s="42" t="s">
        <v>15</v>
      </c>
      <c r="L5" s="42" t="s">
        <v>16</v>
      </c>
      <c r="M5" s="42" t="s">
        <v>17</v>
      </c>
      <c r="N5" s="42" t="s">
        <v>18</v>
      </c>
      <c r="O5" s="42" t="s">
        <v>19</v>
      </c>
      <c r="P5" s="42" t="s">
        <v>20</v>
      </c>
      <c r="Q5" s="42" t="s">
        <v>21</v>
      </c>
      <c r="R5" s="42" t="s">
        <v>22</v>
      </c>
      <c r="S5" s="42" t="s">
        <v>23</v>
      </c>
      <c r="T5" s="42" t="s">
        <v>24</v>
      </c>
      <c r="U5" s="42" t="s">
        <v>25</v>
      </c>
      <c r="V5" s="42" t="s">
        <v>26</v>
      </c>
      <c r="W5" s="42" t="s">
        <v>27</v>
      </c>
      <c r="X5" s="42" t="s">
        <v>28</v>
      </c>
      <c r="Y5" s="42" t="s">
        <v>29</v>
      </c>
      <c r="Z5" s="42" t="s">
        <v>30</v>
      </c>
      <c r="AA5" s="42" t="s">
        <v>31</v>
      </c>
      <c r="AB5" s="42" t="s">
        <v>32</v>
      </c>
      <c r="AC5" s="42" t="s">
        <v>33</v>
      </c>
      <c r="AD5" s="42" t="s">
        <v>34</v>
      </c>
      <c r="AE5" s="42" t="s">
        <v>35</v>
      </c>
      <c r="AF5" s="42" t="s">
        <v>36</v>
      </c>
      <c r="AG5" s="42" t="s">
        <v>37</v>
      </c>
      <c r="AH5" s="42" t="s">
        <v>38</v>
      </c>
      <c r="AI5" s="42" t="s">
        <v>39</v>
      </c>
      <c r="AJ5" s="42" t="s">
        <v>40</v>
      </c>
      <c r="AK5" s="42" t="s">
        <v>41</v>
      </c>
      <c r="AL5" s="42" t="s">
        <v>42</v>
      </c>
      <c r="AM5" s="42" t="s">
        <v>43</v>
      </c>
      <c r="AN5" s="42" t="s">
        <v>44</v>
      </c>
      <c r="AO5" s="42" t="s">
        <v>45</v>
      </c>
      <c r="AP5" s="214" t="s">
        <v>46</v>
      </c>
      <c r="AQ5" s="122" t="s">
        <v>47</v>
      </c>
      <c r="AR5" s="122" t="s">
        <v>10</v>
      </c>
      <c r="AS5" s="122" t="s">
        <v>11</v>
      </c>
      <c r="AT5" s="122" t="s">
        <v>12</v>
      </c>
      <c r="AU5" s="122" t="s">
        <v>13</v>
      </c>
      <c r="AV5" s="122" t="s">
        <v>14</v>
      </c>
      <c r="AW5" s="122" t="s">
        <v>15</v>
      </c>
      <c r="AX5" s="122" t="s">
        <v>16</v>
      </c>
      <c r="AY5" s="122" t="s">
        <v>17</v>
      </c>
      <c r="AZ5" s="122" t="s">
        <v>18</v>
      </c>
      <c r="BA5" s="122" t="s">
        <v>19</v>
      </c>
      <c r="BB5" s="122" t="s">
        <v>20</v>
      </c>
      <c r="BC5" s="122" t="s">
        <v>21</v>
      </c>
      <c r="BD5" s="122" t="s">
        <v>22</v>
      </c>
      <c r="BE5" s="122" t="s">
        <v>23</v>
      </c>
      <c r="BF5" s="122" t="s">
        <v>24</v>
      </c>
      <c r="BG5" s="122" t="s">
        <v>25</v>
      </c>
      <c r="BH5" s="122" t="s">
        <v>26</v>
      </c>
      <c r="BI5" s="122" t="s">
        <v>27</v>
      </c>
      <c r="BJ5" s="122" t="s">
        <v>28</v>
      </c>
      <c r="BK5" s="122" t="s">
        <v>29</v>
      </c>
      <c r="BL5" s="122" t="s">
        <v>30</v>
      </c>
      <c r="BM5" s="122" t="s">
        <v>31</v>
      </c>
      <c r="BN5" s="122" t="s">
        <v>32</v>
      </c>
      <c r="BO5" s="122" t="s">
        <v>33</v>
      </c>
      <c r="BP5" s="122" t="s">
        <v>34</v>
      </c>
      <c r="BQ5" s="122" t="s">
        <v>35</v>
      </c>
      <c r="BR5" s="122" t="s">
        <v>36</v>
      </c>
      <c r="BS5" s="122" t="s">
        <v>37</v>
      </c>
      <c r="BT5" s="122" t="s">
        <v>38</v>
      </c>
      <c r="BU5" s="122" t="s">
        <v>39</v>
      </c>
      <c r="BV5" s="122" t="s">
        <v>40</v>
      </c>
      <c r="BW5" s="122" t="s">
        <v>41</v>
      </c>
      <c r="BX5" s="122" t="s">
        <v>42</v>
      </c>
      <c r="BY5" s="122" t="s">
        <v>43</v>
      </c>
      <c r="BZ5" s="122" t="s">
        <v>44</v>
      </c>
      <c r="CA5" s="122" t="s">
        <v>45</v>
      </c>
      <c r="CB5" s="273" t="s">
        <v>48</v>
      </c>
      <c r="CC5" s="46" t="s">
        <v>49</v>
      </c>
      <c r="CD5" s="47" t="s">
        <v>50</v>
      </c>
      <c r="CE5" s="48" t="s">
        <v>51</v>
      </c>
      <c r="CF5" s="48" t="s">
        <v>52</v>
      </c>
      <c r="CG5" s="48" t="s">
        <v>53</v>
      </c>
      <c r="CH5" s="48" t="s">
        <v>54</v>
      </c>
      <c r="CI5" s="48" t="s">
        <v>55</v>
      </c>
      <c r="CJ5" s="221" t="s">
        <v>56</v>
      </c>
      <c r="CK5" s="51" t="s">
        <v>50</v>
      </c>
      <c r="CL5" s="48" t="s">
        <v>51</v>
      </c>
      <c r="CM5" s="48" t="s">
        <v>52</v>
      </c>
      <c r="CN5" s="48" t="s">
        <v>53</v>
      </c>
      <c r="CO5" s="48" t="s">
        <v>54</v>
      </c>
      <c r="CP5" s="48" t="s">
        <v>55</v>
      </c>
      <c r="CQ5" s="52" t="s">
        <v>56</v>
      </c>
      <c r="CR5" s="53" t="s">
        <v>57</v>
      </c>
      <c r="CS5" s="229" t="s">
        <v>58</v>
      </c>
      <c r="CT5" s="233" t="s">
        <v>59</v>
      </c>
      <c r="CU5" s="172" t="s">
        <v>60</v>
      </c>
    </row>
    <row r="6" spans="1:100" x14ac:dyDescent="0.35">
      <c r="A6" s="235" t="s">
        <v>63</v>
      </c>
      <c r="B6" s="241" t="s">
        <v>2</v>
      </c>
      <c r="C6" s="56" t="s">
        <v>5</v>
      </c>
      <c r="D6" s="57" t="s">
        <v>9</v>
      </c>
      <c r="E6" s="222">
        <v>810</v>
      </c>
      <c r="F6" s="222">
        <v>0</v>
      </c>
      <c r="G6" s="222">
        <v>44950</v>
      </c>
      <c r="H6" s="222">
        <v>426</v>
      </c>
      <c r="I6" s="222">
        <v>1065</v>
      </c>
      <c r="J6" s="222">
        <v>404</v>
      </c>
      <c r="K6" s="222">
        <v>0</v>
      </c>
      <c r="L6" s="222">
        <v>543</v>
      </c>
      <c r="M6" s="222">
        <v>4</v>
      </c>
      <c r="N6" s="222">
        <v>0</v>
      </c>
      <c r="O6" s="222">
        <v>0</v>
      </c>
      <c r="P6" s="222">
        <v>0</v>
      </c>
      <c r="Q6" s="222">
        <v>0</v>
      </c>
      <c r="R6" s="222">
        <v>0</v>
      </c>
      <c r="S6" s="222">
        <v>0</v>
      </c>
      <c r="T6" s="222">
        <v>0</v>
      </c>
      <c r="U6" s="222">
        <v>0</v>
      </c>
      <c r="V6" s="222">
        <v>0</v>
      </c>
      <c r="W6" s="222">
        <v>0</v>
      </c>
      <c r="X6" s="222">
        <v>486</v>
      </c>
      <c r="Y6" s="222">
        <v>763</v>
      </c>
      <c r="Z6" s="222">
        <v>0</v>
      </c>
      <c r="AA6" s="222">
        <v>0</v>
      </c>
      <c r="AB6" s="222">
        <v>0</v>
      </c>
      <c r="AC6" s="222">
        <v>201</v>
      </c>
      <c r="AD6" s="222">
        <v>0</v>
      </c>
      <c r="AE6" s="222">
        <v>9</v>
      </c>
      <c r="AF6" s="222">
        <v>77</v>
      </c>
      <c r="AG6" s="222">
        <v>0</v>
      </c>
      <c r="AH6" s="222">
        <v>18</v>
      </c>
      <c r="AI6" s="222">
        <v>1159</v>
      </c>
      <c r="AJ6" s="222">
        <v>1947</v>
      </c>
      <c r="AK6" s="222">
        <v>179</v>
      </c>
      <c r="AL6" s="222">
        <v>22</v>
      </c>
      <c r="AM6" s="222">
        <v>12150</v>
      </c>
      <c r="AN6" s="222">
        <v>0</v>
      </c>
      <c r="AO6" s="222">
        <v>0</v>
      </c>
      <c r="AP6" s="274">
        <v>65213</v>
      </c>
      <c r="AQ6" s="60">
        <v>2792</v>
      </c>
      <c r="AR6" s="60">
        <v>0</v>
      </c>
      <c r="AS6" s="60">
        <v>12320</v>
      </c>
      <c r="AT6" s="60">
        <v>26</v>
      </c>
      <c r="AU6" s="60">
        <v>497</v>
      </c>
      <c r="AV6" s="60">
        <v>70</v>
      </c>
      <c r="AW6" s="60">
        <v>0</v>
      </c>
      <c r="AX6" s="60">
        <v>177</v>
      </c>
      <c r="AY6" s="60">
        <v>1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  <c r="BJ6" s="60">
        <v>66</v>
      </c>
      <c r="BK6" s="60">
        <v>105</v>
      </c>
      <c r="BL6" s="60">
        <v>0</v>
      </c>
      <c r="BM6" s="60">
        <v>0</v>
      </c>
      <c r="BN6" s="60">
        <v>0</v>
      </c>
      <c r="BO6" s="60">
        <v>18</v>
      </c>
      <c r="BP6" s="60">
        <v>0</v>
      </c>
      <c r="BQ6" s="60">
        <v>1</v>
      </c>
      <c r="BR6" s="60">
        <v>3</v>
      </c>
      <c r="BS6" s="60">
        <v>0</v>
      </c>
      <c r="BT6" s="60">
        <v>2</v>
      </c>
      <c r="BU6" s="60">
        <v>102</v>
      </c>
      <c r="BV6" s="60">
        <v>231</v>
      </c>
      <c r="BW6" s="60">
        <v>17</v>
      </c>
      <c r="BX6" s="60">
        <v>1</v>
      </c>
      <c r="BY6" s="60">
        <v>1053</v>
      </c>
      <c r="BZ6" s="60">
        <v>0</v>
      </c>
      <c r="CA6" s="60">
        <v>0</v>
      </c>
      <c r="CB6" s="123">
        <v>17482</v>
      </c>
      <c r="CC6" s="268">
        <v>82695</v>
      </c>
      <c r="CD6" s="222">
        <v>949</v>
      </c>
      <c r="CE6" s="222">
        <v>57594</v>
      </c>
      <c r="CF6" s="222">
        <v>0</v>
      </c>
      <c r="CG6" s="222">
        <v>0</v>
      </c>
      <c r="CH6" s="222">
        <v>1658</v>
      </c>
      <c r="CI6" s="222">
        <v>-58</v>
      </c>
      <c r="CJ6" s="223">
        <v>60143</v>
      </c>
      <c r="CK6" s="63">
        <v>106</v>
      </c>
      <c r="CL6" s="64">
        <v>6111</v>
      </c>
      <c r="CM6" s="64">
        <v>0</v>
      </c>
      <c r="CN6" s="64">
        <v>0</v>
      </c>
      <c r="CO6" s="64">
        <v>447</v>
      </c>
      <c r="CP6" s="64">
        <v>353</v>
      </c>
      <c r="CQ6" s="251">
        <v>7017</v>
      </c>
      <c r="CR6" s="166">
        <v>67160</v>
      </c>
      <c r="CS6" s="248">
        <v>445</v>
      </c>
      <c r="CT6" s="245">
        <v>-100422</v>
      </c>
      <c r="CU6" s="173">
        <v>49878</v>
      </c>
      <c r="CV6" s="58"/>
    </row>
    <row r="7" spans="1:100" x14ac:dyDescent="0.35">
      <c r="A7" s="236"/>
      <c r="B7" s="242"/>
      <c r="C7" s="56" t="s">
        <v>6</v>
      </c>
      <c r="D7" s="57" t="s">
        <v>10</v>
      </c>
      <c r="E7" s="222">
        <v>0</v>
      </c>
      <c r="F7" s="222">
        <v>0</v>
      </c>
      <c r="G7" s="222">
        <v>463</v>
      </c>
      <c r="H7" s="222">
        <v>11</v>
      </c>
      <c r="I7" s="222">
        <v>439</v>
      </c>
      <c r="J7" s="222">
        <v>7543</v>
      </c>
      <c r="K7" s="222">
        <v>401193</v>
      </c>
      <c r="L7" s="222">
        <v>45</v>
      </c>
      <c r="M7" s="222">
        <v>9097</v>
      </c>
      <c r="N7" s="222">
        <v>2204</v>
      </c>
      <c r="O7" s="222">
        <v>60929</v>
      </c>
      <c r="P7" s="222">
        <v>125</v>
      </c>
      <c r="Q7" s="222">
        <v>31</v>
      </c>
      <c r="R7" s="222">
        <v>56</v>
      </c>
      <c r="S7" s="222">
        <v>29</v>
      </c>
      <c r="T7" s="222">
        <v>35</v>
      </c>
      <c r="U7" s="222">
        <v>15</v>
      </c>
      <c r="V7" s="222">
        <v>0</v>
      </c>
      <c r="W7" s="222">
        <v>35</v>
      </c>
      <c r="X7" s="222">
        <v>210</v>
      </c>
      <c r="Y7" s="222">
        <v>3629</v>
      </c>
      <c r="Z7" s="222">
        <v>313591</v>
      </c>
      <c r="AA7" s="222">
        <v>0</v>
      </c>
      <c r="AB7" s="222">
        <v>1</v>
      </c>
      <c r="AC7" s="222">
        <v>14</v>
      </c>
      <c r="AD7" s="222">
        <v>3</v>
      </c>
      <c r="AE7" s="222">
        <v>8</v>
      </c>
      <c r="AF7" s="222">
        <v>22</v>
      </c>
      <c r="AG7" s="222">
        <v>0</v>
      </c>
      <c r="AH7" s="222">
        <v>17</v>
      </c>
      <c r="AI7" s="222">
        <v>188</v>
      </c>
      <c r="AJ7" s="222">
        <v>25</v>
      </c>
      <c r="AK7" s="222">
        <v>8</v>
      </c>
      <c r="AL7" s="222">
        <v>40</v>
      </c>
      <c r="AM7" s="222">
        <v>28</v>
      </c>
      <c r="AN7" s="222">
        <v>0</v>
      </c>
      <c r="AO7" s="222">
        <v>96</v>
      </c>
      <c r="AP7" s="274">
        <v>800130</v>
      </c>
      <c r="AQ7" s="60">
        <v>0</v>
      </c>
      <c r="AR7" s="60">
        <v>0</v>
      </c>
      <c r="AS7" s="60">
        <v>0</v>
      </c>
      <c r="AT7" s="60">
        <v>0</v>
      </c>
      <c r="AU7" s="60">
        <v>0</v>
      </c>
      <c r="AV7" s="60">
        <v>2</v>
      </c>
      <c r="AW7" s="60">
        <v>95</v>
      </c>
      <c r="AX7" s="60">
        <v>0</v>
      </c>
      <c r="AY7" s="60">
        <v>4</v>
      </c>
      <c r="AZ7" s="60">
        <v>20</v>
      </c>
      <c r="BA7" s="60">
        <v>22</v>
      </c>
      <c r="BB7" s="60">
        <v>0</v>
      </c>
      <c r="BC7" s="60">
        <v>0</v>
      </c>
      <c r="BD7" s="60">
        <v>0</v>
      </c>
      <c r="BE7" s="60">
        <v>0</v>
      </c>
      <c r="BF7" s="60">
        <v>0</v>
      </c>
      <c r="BG7" s="60">
        <v>0</v>
      </c>
      <c r="BH7" s="60">
        <v>0</v>
      </c>
      <c r="BI7" s="60">
        <v>0</v>
      </c>
      <c r="BJ7" s="60">
        <v>0</v>
      </c>
      <c r="BK7" s="60">
        <v>2</v>
      </c>
      <c r="BL7" s="60">
        <v>72</v>
      </c>
      <c r="BM7" s="60">
        <v>0</v>
      </c>
      <c r="BN7" s="60">
        <v>0</v>
      </c>
      <c r="BO7" s="60">
        <v>0</v>
      </c>
      <c r="BP7" s="60">
        <v>0</v>
      </c>
      <c r="BQ7" s="60">
        <v>0</v>
      </c>
      <c r="BR7" s="60">
        <v>0</v>
      </c>
      <c r="BS7" s="60">
        <v>0</v>
      </c>
      <c r="BT7" s="60">
        <v>0</v>
      </c>
      <c r="BU7" s="60">
        <v>0</v>
      </c>
      <c r="BV7" s="60">
        <v>0</v>
      </c>
      <c r="BW7" s="60">
        <v>0</v>
      </c>
      <c r="BX7" s="60">
        <v>0</v>
      </c>
      <c r="BY7" s="60">
        <v>0</v>
      </c>
      <c r="BZ7" s="60">
        <v>0</v>
      </c>
      <c r="CA7" s="60">
        <v>0</v>
      </c>
      <c r="CB7" s="123">
        <v>217</v>
      </c>
      <c r="CC7" s="268">
        <v>800347</v>
      </c>
      <c r="CD7" s="222">
        <v>-320</v>
      </c>
      <c r="CE7" s="222">
        <v>-372</v>
      </c>
      <c r="CF7" s="222">
        <v>0</v>
      </c>
      <c r="CG7" s="222">
        <v>0</v>
      </c>
      <c r="CH7" s="222">
        <v>-345</v>
      </c>
      <c r="CI7" s="222">
        <v>2385</v>
      </c>
      <c r="CJ7" s="223">
        <v>1348</v>
      </c>
      <c r="CK7" s="68">
        <v>0</v>
      </c>
      <c r="CL7" s="60">
        <v>0</v>
      </c>
      <c r="CM7" s="60">
        <v>0</v>
      </c>
      <c r="CN7" s="60">
        <v>0</v>
      </c>
      <c r="CO7" s="60">
        <v>0</v>
      </c>
      <c r="CP7" s="60">
        <v>0</v>
      </c>
      <c r="CQ7" s="123">
        <v>0</v>
      </c>
      <c r="CR7" s="166">
        <v>1348</v>
      </c>
      <c r="CS7" s="248">
        <v>35</v>
      </c>
      <c r="CT7" s="245">
        <v>-797711</v>
      </c>
      <c r="CU7" s="173">
        <v>4019</v>
      </c>
      <c r="CV7" s="58"/>
    </row>
    <row r="8" spans="1:100" x14ac:dyDescent="0.35">
      <c r="A8" s="236"/>
      <c r="B8" s="242"/>
      <c r="C8" s="71">
        <v>11</v>
      </c>
      <c r="D8" s="57" t="s">
        <v>11</v>
      </c>
      <c r="E8" s="222">
        <v>425</v>
      </c>
      <c r="F8" s="222">
        <v>0</v>
      </c>
      <c r="G8" s="222">
        <v>126407</v>
      </c>
      <c r="H8" s="222">
        <v>153</v>
      </c>
      <c r="I8" s="222">
        <v>224</v>
      </c>
      <c r="J8" s="222">
        <v>6282</v>
      </c>
      <c r="K8" s="222">
        <v>2</v>
      </c>
      <c r="L8" s="222">
        <v>4</v>
      </c>
      <c r="M8" s="222">
        <v>38</v>
      </c>
      <c r="N8" s="222">
        <v>1</v>
      </c>
      <c r="O8" s="222">
        <v>0</v>
      </c>
      <c r="P8" s="222">
        <v>0</v>
      </c>
      <c r="Q8" s="222">
        <v>0</v>
      </c>
      <c r="R8" s="222">
        <v>0</v>
      </c>
      <c r="S8" s="222">
        <v>0</v>
      </c>
      <c r="T8" s="222">
        <v>0</v>
      </c>
      <c r="U8" s="222">
        <v>0</v>
      </c>
      <c r="V8" s="222">
        <v>0</v>
      </c>
      <c r="W8" s="222">
        <v>0</v>
      </c>
      <c r="X8" s="222">
        <v>315</v>
      </c>
      <c r="Y8" s="222">
        <v>0</v>
      </c>
      <c r="Z8" s="222">
        <v>0</v>
      </c>
      <c r="AA8" s="222">
        <v>0</v>
      </c>
      <c r="AB8" s="222">
        <v>0</v>
      </c>
      <c r="AC8" s="222">
        <v>475</v>
      </c>
      <c r="AD8" s="222">
        <v>0</v>
      </c>
      <c r="AE8" s="222">
        <v>0</v>
      </c>
      <c r="AF8" s="222">
        <v>333</v>
      </c>
      <c r="AG8" s="222">
        <v>0</v>
      </c>
      <c r="AH8" s="222">
        <v>953</v>
      </c>
      <c r="AI8" s="222">
        <v>7306</v>
      </c>
      <c r="AJ8" s="222">
        <v>11247</v>
      </c>
      <c r="AK8" s="222">
        <v>207</v>
      </c>
      <c r="AL8" s="222">
        <v>13</v>
      </c>
      <c r="AM8" s="222">
        <v>133526</v>
      </c>
      <c r="AN8" s="222">
        <v>0</v>
      </c>
      <c r="AO8" s="222">
        <v>1061</v>
      </c>
      <c r="AP8" s="274">
        <v>288972</v>
      </c>
      <c r="AQ8" s="60">
        <v>29953</v>
      </c>
      <c r="AR8" s="60">
        <v>0</v>
      </c>
      <c r="AS8" s="60">
        <v>156667</v>
      </c>
      <c r="AT8" s="60">
        <v>155</v>
      </c>
      <c r="AU8" s="60">
        <v>355</v>
      </c>
      <c r="AV8" s="60">
        <v>5190</v>
      </c>
      <c r="AW8" s="60">
        <v>1</v>
      </c>
      <c r="AX8" s="60">
        <v>5</v>
      </c>
      <c r="AY8" s="60">
        <v>60</v>
      </c>
      <c r="AZ8" s="60">
        <v>0</v>
      </c>
      <c r="BA8" s="60">
        <v>0</v>
      </c>
      <c r="BB8" s="60">
        <v>0</v>
      </c>
      <c r="BC8" s="60">
        <v>0</v>
      </c>
      <c r="BD8" s="60">
        <v>0</v>
      </c>
      <c r="BE8" s="60">
        <v>0</v>
      </c>
      <c r="BF8" s="60">
        <v>0</v>
      </c>
      <c r="BG8" s="60">
        <v>0</v>
      </c>
      <c r="BH8" s="60">
        <v>0</v>
      </c>
      <c r="BI8" s="60">
        <v>0</v>
      </c>
      <c r="BJ8" s="60">
        <v>301</v>
      </c>
      <c r="BK8" s="60">
        <v>40</v>
      </c>
      <c r="BL8" s="60">
        <v>0</v>
      </c>
      <c r="BM8" s="60">
        <v>0</v>
      </c>
      <c r="BN8" s="60">
        <v>0</v>
      </c>
      <c r="BO8" s="60">
        <v>249</v>
      </c>
      <c r="BP8" s="60">
        <v>0</v>
      </c>
      <c r="BQ8" s="60">
        <v>0</v>
      </c>
      <c r="BR8" s="60">
        <v>97</v>
      </c>
      <c r="BS8" s="60">
        <v>0</v>
      </c>
      <c r="BT8" s="60">
        <v>573</v>
      </c>
      <c r="BU8" s="60">
        <v>4755</v>
      </c>
      <c r="BV8" s="60">
        <v>9938</v>
      </c>
      <c r="BW8" s="60">
        <v>154</v>
      </c>
      <c r="BX8" s="60">
        <v>5</v>
      </c>
      <c r="BY8" s="60">
        <v>78639</v>
      </c>
      <c r="BZ8" s="60">
        <v>0</v>
      </c>
      <c r="CA8" s="60">
        <v>574</v>
      </c>
      <c r="CB8" s="123">
        <v>287711</v>
      </c>
      <c r="CC8" s="268">
        <v>576683</v>
      </c>
      <c r="CD8" s="222">
        <v>21725</v>
      </c>
      <c r="CE8" s="222">
        <v>777135</v>
      </c>
      <c r="CF8" s="222">
        <v>0</v>
      </c>
      <c r="CG8" s="222">
        <v>0</v>
      </c>
      <c r="CH8" s="222">
        <v>0</v>
      </c>
      <c r="CI8" s="222">
        <v>3591</v>
      </c>
      <c r="CJ8" s="223">
        <v>802451</v>
      </c>
      <c r="CK8" s="68">
        <v>16556</v>
      </c>
      <c r="CL8" s="60">
        <v>591166</v>
      </c>
      <c r="CM8" s="60">
        <v>0</v>
      </c>
      <c r="CN8" s="60">
        <v>0</v>
      </c>
      <c r="CO8" s="60">
        <v>0</v>
      </c>
      <c r="CP8" s="60">
        <v>-3004</v>
      </c>
      <c r="CQ8" s="123">
        <v>604718</v>
      </c>
      <c r="CR8" s="166">
        <v>1407169</v>
      </c>
      <c r="CS8" s="248">
        <v>41658</v>
      </c>
      <c r="CT8" s="245">
        <v>-518337</v>
      </c>
      <c r="CU8" s="173">
        <v>1507173</v>
      </c>
      <c r="CV8" s="58"/>
    </row>
    <row r="9" spans="1:100" x14ac:dyDescent="0.35">
      <c r="A9" s="236"/>
      <c r="B9" s="242"/>
      <c r="C9" s="71">
        <v>15</v>
      </c>
      <c r="D9" s="57" t="s">
        <v>12</v>
      </c>
      <c r="E9" s="222">
        <v>166</v>
      </c>
      <c r="F9" s="222">
        <v>8</v>
      </c>
      <c r="G9" s="222">
        <v>1117</v>
      </c>
      <c r="H9" s="222">
        <v>21850</v>
      </c>
      <c r="I9" s="222">
        <v>1566</v>
      </c>
      <c r="J9" s="222">
        <v>1360</v>
      </c>
      <c r="K9" s="222">
        <v>14</v>
      </c>
      <c r="L9" s="222">
        <v>1506</v>
      </c>
      <c r="M9" s="222">
        <v>893</v>
      </c>
      <c r="N9" s="222">
        <v>690</v>
      </c>
      <c r="O9" s="222">
        <v>271</v>
      </c>
      <c r="P9" s="222">
        <v>1225</v>
      </c>
      <c r="Q9" s="222">
        <v>824</v>
      </c>
      <c r="R9" s="222">
        <v>699</v>
      </c>
      <c r="S9" s="222">
        <v>353</v>
      </c>
      <c r="T9" s="222">
        <v>966</v>
      </c>
      <c r="U9" s="222">
        <v>1598</v>
      </c>
      <c r="V9" s="222">
        <v>136</v>
      </c>
      <c r="W9" s="222">
        <v>1128</v>
      </c>
      <c r="X9" s="222">
        <v>2995</v>
      </c>
      <c r="Y9" s="222">
        <v>16904</v>
      </c>
      <c r="Z9" s="222">
        <v>200</v>
      </c>
      <c r="AA9" s="222">
        <v>319</v>
      </c>
      <c r="AB9" s="222">
        <v>1113</v>
      </c>
      <c r="AC9" s="222">
        <v>30505</v>
      </c>
      <c r="AD9" s="222">
        <v>3266</v>
      </c>
      <c r="AE9" s="222">
        <v>383</v>
      </c>
      <c r="AF9" s="222">
        <v>4673</v>
      </c>
      <c r="AG9" s="222">
        <v>4440</v>
      </c>
      <c r="AH9" s="222">
        <v>12683</v>
      </c>
      <c r="AI9" s="222">
        <v>1372</v>
      </c>
      <c r="AJ9" s="222">
        <v>11284</v>
      </c>
      <c r="AK9" s="222">
        <v>4367</v>
      </c>
      <c r="AL9" s="222">
        <v>12812</v>
      </c>
      <c r="AM9" s="222">
        <v>9424</v>
      </c>
      <c r="AN9" s="222">
        <v>1925</v>
      </c>
      <c r="AO9" s="222">
        <v>120</v>
      </c>
      <c r="AP9" s="274">
        <v>155155</v>
      </c>
      <c r="AQ9" s="60">
        <v>1232</v>
      </c>
      <c r="AR9" s="60">
        <v>31</v>
      </c>
      <c r="AS9" s="60">
        <v>696</v>
      </c>
      <c r="AT9" s="60">
        <v>12429</v>
      </c>
      <c r="AU9" s="60">
        <v>990</v>
      </c>
      <c r="AV9" s="60">
        <v>714</v>
      </c>
      <c r="AW9" s="60">
        <v>13</v>
      </c>
      <c r="AX9" s="60">
        <v>1104</v>
      </c>
      <c r="AY9" s="60">
        <v>430</v>
      </c>
      <c r="AZ9" s="60">
        <v>135</v>
      </c>
      <c r="BA9" s="60">
        <v>184</v>
      </c>
      <c r="BB9" s="60">
        <v>270</v>
      </c>
      <c r="BC9" s="60">
        <v>229</v>
      </c>
      <c r="BD9" s="60">
        <v>535</v>
      </c>
      <c r="BE9" s="60">
        <v>195</v>
      </c>
      <c r="BF9" s="60">
        <v>915</v>
      </c>
      <c r="BG9" s="60">
        <v>632</v>
      </c>
      <c r="BH9" s="60">
        <v>147</v>
      </c>
      <c r="BI9" s="60">
        <v>1757</v>
      </c>
      <c r="BJ9" s="60">
        <v>1107</v>
      </c>
      <c r="BK9" s="60">
        <v>5073</v>
      </c>
      <c r="BL9" s="60">
        <v>81</v>
      </c>
      <c r="BM9" s="60">
        <v>70</v>
      </c>
      <c r="BN9" s="60">
        <v>323</v>
      </c>
      <c r="BO9" s="60">
        <v>7732</v>
      </c>
      <c r="BP9" s="60">
        <v>1023</v>
      </c>
      <c r="BQ9" s="60">
        <v>95</v>
      </c>
      <c r="BR9" s="60">
        <v>1691</v>
      </c>
      <c r="BS9" s="60">
        <v>1173</v>
      </c>
      <c r="BT9" s="60">
        <v>3464</v>
      </c>
      <c r="BU9" s="60">
        <v>471</v>
      </c>
      <c r="BV9" s="60">
        <v>5148</v>
      </c>
      <c r="BW9" s="60">
        <v>2103</v>
      </c>
      <c r="BX9" s="60">
        <v>2948</v>
      </c>
      <c r="BY9" s="60">
        <v>3186</v>
      </c>
      <c r="BZ9" s="60">
        <v>592</v>
      </c>
      <c r="CA9" s="60">
        <v>32</v>
      </c>
      <c r="CB9" s="123">
        <v>58950</v>
      </c>
      <c r="CC9" s="268">
        <v>214105</v>
      </c>
      <c r="CD9" s="222">
        <v>6170</v>
      </c>
      <c r="CE9" s="222">
        <v>192477</v>
      </c>
      <c r="CF9" s="222">
        <v>0</v>
      </c>
      <c r="CG9" s="222">
        <v>4</v>
      </c>
      <c r="CH9" s="222">
        <v>17068</v>
      </c>
      <c r="CI9" s="222">
        <v>-7781</v>
      </c>
      <c r="CJ9" s="223">
        <v>207938</v>
      </c>
      <c r="CK9" s="68">
        <v>2339</v>
      </c>
      <c r="CL9" s="60">
        <v>77188</v>
      </c>
      <c r="CM9" s="60">
        <v>0</v>
      </c>
      <c r="CN9" s="60">
        <v>17</v>
      </c>
      <c r="CO9" s="60">
        <v>5223</v>
      </c>
      <c r="CP9" s="60">
        <v>-1371</v>
      </c>
      <c r="CQ9" s="123">
        <v>83396</v>
      </c>
      <c r="CR9" s="166">
        <v>291334</v>
      </c>
      <c r="CS9" s="248">
        <v>9509</v>
      </c>
      <c r="CT9" s="245">
        <v>-319133</v>
      </c>
      <c r="CU9" s="173">
        <v>195815</v>
      </c>
      <c r="CV9" s="58"/>
    </row>
    <row r="10" spans="1:100" x14ac:dyDescent="0.35">
      <c r="A10" s="236"/>
      <c r="B10" s="242"/>
      <c r="C10" s="71">
        <v>16</v>
      </c>
      <c r="D10" s="57" t="s">
        <v>13</v>
      </c>
      <c r="E10" s="222">
        <v>943</v>
      </c>
      <c r="F10" s="222">
        <v>1</v>
      </c>
      <c r="G10" s="222">
        <v>9084</v>
      </c>
      <c r="H10" s="222">
        <v>291</v>
      </c>
      <c r="I10" s="222">
        <v>55519</v>
      </c>
      <c r="J10" s="222">
        <v>11405</v>
      </c>
      <c r="K10" s="222">
        <v>5</v>
      </c>
      <c r="L10" s="222">
        <v>1525</v>
      </c>
      <c r="M10" s="222">
        <v>1441</v>
      </c>
      <c r="N10" s="222">
        <v>367</v>
      </c>
      <c r="O10" s="222">
        <v>416</v>
      </c>
      <c r="P10" s="222">
        <v>1953</v>
      </c>
      <c r="Q10" s="222">
        <v>661</v>
      </c>
      <c r="R10" s="222">
        <v>467</v>
      </c>
      <c r="S10" s="222">
        <v>574</v>
      </c>
      <c r="T10" s="222">
        <v>617</v>
      </c>
      <c r="U10" s="222">
        <v>2463</v>
      </c>
      <c r="V10" s="222">
        <v>358</v>
      </c>
      <c r="W10" s="222">
        <v>624</v>
      </c>
      <c r="X10" s="222">
        <v>14008</v>
      </c>
      <c r="Y10" s="222">
        <v>90455</v>
      </c>
      <c r="Z10" s="222">
        <v>1288</v>
      </c>
      <c r="AA10" s="222">
        <v>746</v>
      </c>
      <c r="AB10" s="222">
        <v>962</v>
      </c>
      <c r="AC10" s="222">
        <v>29431</v>
      </c>
      <c r="AD10" s="222">
        <v>5270</v>
      </c>
      <c r="AE10" s="222">
        <v>1836</v>
      </c>
      <c r="AF10" s="222">
        <v>9672</v>
      </c>
      <c r="AG10" s="222">
        <v>23565</v>
      </c>
      <c r="AH10" s="222">
        <v>1776</v>
      </c>
      <c r="AI10" s="222">
        <v>13786</v>
      </c>
      <c r="AJ10" s="222">
        <v>9925</v>
      </c>
      <c r="AK10" s="222">
        <v>2347</v>
      </c>
      <c r="AL10" s="222">
        <v>14398</v>
      </c>
      <c r="AM10" s="222">
        <v>6481</v>
      </c>
      <c r="AN10" s="222">
        <v>20604</v>
      </c>
      <c r="AO10" s="222">
        <v>175</v>
      </c>
      <c r="AP10" s="274">
        <v>335439</v>
      </c>
      <c r="AQ10" s="60">
        <v>9675</v>
      </c>
      <c r="AR10" s="60">
        <v>22</v>
      </c>
      <c r="AS10" s="60">
        <v>16296</v>
      </c>
      <c r="AT10" s="60">
        <v>421</v>
      </c>
      <c r="AU10" s="60">
        <v>91404</v>
      </c>
      <c r="AV10" s="60">
        <v>14290</v>
      </c>
      <c r="AW10" s="60">
        <v>18</v>
      </c>
      <c r="AX10" s="60">
        <v>2218</v>
      </c>
      <c r="AY10" s="60">
        <v>3183</v>
      </c>
      <c r="AZ10" s="60">
        <v>184</v>
      </c>
      <c r="BA10" s="60">
        <v>552</v>
      </c>
      <c r="BB10" s="60">
        <v>1322</v>
      </c>
      <c r="BC10" s="60">
        <v>449</v>
      </c>
      <c r="BD10" s="60">
        <v>535</v>
      </c>
      <c r="BE10" s="60">
        <v>873</v>
      </c>
      <c r="BF10" s="60">
        <v>1580</v>
      </c>
      <c r="BG10" s="60">
        <v>2731</v>
      </c>
      <c r="BH10" s="60">
        <v>770</v>
      </c>
      <c r="BI10" s="60">
        <v>2087</v>
      </c>
      <c r="BJ10" s="60">
        <v>16929</v>
      </c>
      <c r="BK10" s="60">
        <v>79219</v>
      </c>
      <c r="BL10" s="60">
        <v>2674</v>
      </c>
      <c r="BM10" s="60">
        <v>391</v>
      </c>
      <c r="BN10" s="60">
        <v>758</v>
      </c>
      <c r="BO10" s="60">
        <v>19040</v>
      </c>
      <c r="BP10" s="60">
        <v>4613</v>
      </c>
      <c r="BQ10" s="60">
        <v>1439</v>
      </c>
      <c r="BR10" s="60">
        <v>8289</v>
      </c>
      <c r="BS10" s="60">
        <v>14883</v>
      </c>
      <c r="BT10" s="60">
        <v>1368</v>
      </c>
      <c r="BU10" s="60">
        <v>10666</v>
      </c>
      <c r="BV10" s="60">
        <v>12834</v>
      </c>
      <c r="BW10" s="60">
        <v>2536</v>
      </c>
      <c r="BX10" s="60">
        <v>8639</v>
      </c>
      <c r="BY10" s="60">
        <v>5484</v>
      </c>
      <c r="BZ10" s="60">
        <v>17940</v>
      </c>
      <c r="CA10" s="60">
        <v>129</v>
      </c>
      <c r="CB10" s="123">
        <v>356441</v>
      </c>
      <c r="CC10" s="268">
        <v>691880</v>
      </c>
      <c r="CD10" s="222">
        <v>2439</v>
      </c>
      <c r="CE10" s="222">
        <v>14045</v>
      </c>
      <c r="CF10" s="222">
        <v>51</v>
      </c>
      <c r="CG10" s="222">
        <v>119</v>
      </c>
      <c r="CH10" s="222">
        <v>8820</v>
      </c>
      <c r="CI10" s="222">
        <v>-3311</v>
      </c>
      <c r="CJ10" s="223">
        <v>22163</v>
      </c>
      <c r="CK10" s="68">
        <v>2544</v>
      </c>
      <c r="CL10" s="60">
        <v>11816</v>
      </c>
      <c r="CM10" s="60">
        <v>64</v>
      </c>
      <c r="CN10" s="60">
        <v>285</v>
      </c>
      <c r="CO10" s="60">
        <v>8766</v>
      </c>
      <c r="CP10" s="60">
        <v>-5204</v>
      </c>
      <c r="CQ10" s="123">
        <v>18271</v>
      </c>
      <c r="CR10" s="166">
        <v>40434</v>
      </c>
      <c r="CS10" s="248">
        <v>19743</v>
      </c>
      <c r="CT10" s="245">
        <v>-148401</v>
      </c>
      <c r="CU10" s="173">
        <v>603656</v>
      </c>
      <c r="CV10" s="58"/>
    </row>
    <row r="11" spans="1:100" x14ac:dyDescent="0.35">
      <c r="A11" s="236"/>
      <c r="B11" s="242"/>
      <c r="C11" s="71">
        <v>20</v>
      </c>
      <c r="D11" s="57" t="s">
        <v>14</v>
      </c>
      <c r="E11" s="222">
        <v>1254</v>
      </c>
      <c r="F11" s="222">
        <v>6</v>
      </c>
      <c r="G11" s="222">
        <v>7307</v>
      </c>
      <c r="H11" s="222">
        <v>9708</v>
      </c>
      <c r="I11" s="222">
        <v>11024</v>
      </c>
      <c r="J11" s="222">
        <v>333387</v>
      </c>
      <c r="K11" s="222">
        <v>929</v>
      </c>
      <c r="L11" s="222">
        <v>56463</v>
      </c>
      <c r="M11" s="222">
        <v>3910</v>
      </c>
      <c r="N11" s="222">
        <v>6009</v>
      </c>
      <c r="O11" s="222">
        <v>1965</v>
      </c>
      <c r="P11" s="222">
        <v>6463</v>
      </c>
      <c r="Q11" s="222">
        <v>2565</v>
      </c>
      <c r="R11" s="222">
        <v>1933</v>
      </c>
      <c r="S11" s="222">
        <v>2362</v>
      </c>
      <c r="T11" s="222">
        <v>4314</v>
      </c>
      <c r="U11" s="222">
        <v>7787</v>
      </c>
      <c r="V11" s="222">
        <v>813</v>
      </c>
      <c r="W11" s="222">
        <v>4140</v>
      </c>
      <c r="X11" s="222">
        <v>9892</v>
      </c>
      <c r="Y11" s="222">
        <v>14722</v>
      </c>
      <c r="Z11" s="222">
        <v>1689</v>
      </c>
      <c r="AA11" s="222">
        <v>2143</v>
      </c>
      <c r="AB11" s="222">
        <v>4286</v>
      </c>
      <c r="AC11" s="222">
        <v>38</v>
      </c>
      <c r="AD11" s="222">
        <v>42</v>
      </c>
      <c r="AE11" s="222">
        <v>153</v>
      </c>
      <c r="AF11" s="222">
        <v>983</v>
      </c>
      <c r="AG11" s="222">
        <v>2259</v>
      </c>
      <c r="AH11" s="222">
        <v>1716</v>
      </c>
      <c r="AI11" s="222">
        <v>27325</v>
      </c>
      <c r="AJ11" s="222">
        <v>385397</v>
      </c>
      <c r="AK11" s="222">
        <v>333</v>
      </c>
      <c r="AL11" s="222">
        <v>16910</v>
      </c>
      <c r="AM11" s="222">
        <v>12957</v>
      </c>
      <c r="AN11" s="222">
        <v>580</v>
      </c>
      <c r="AO11" s="222">
        <v>1408</v>
      </c>
      <c r="AP11" s="274">
        <v>945172</v>
      </c>
      <c r="AQ11" s="60">
        <v>21938</v>
      </c>
      <c r="AR11" s="60">
        <v>175</v>
      </c>
      <c r="AS11" s="60">
        <v>14339</v>
      </c>
      <c r="AT11" s="60">
        <v>12175</v>
      </c>
      <c r="AU11" s="60">
        <v>15892</v>
      </c>
      <c r="AV11" s="60">
        <v>324412</v>
      </c>
      <c r="AW11" s="60">
        <v>1304</v>
      </c>
      <c r="AX11" s="60">
        <v>84852</v>
      </c>
      <c r="AY11" s="60">
        <v>7521</v>
      </c>
      <c r="AZ11" s="60">
        <v>3259</v>
      </c>
      <c r="BA11" s="60">
        <v>2627</v>
      </c>
      <c r="BB11" s="60">
        <v>3713</v>
      </c>
      <c r="BC11" s="60">
        <v>1564</v>
      </c>
      <c r="BD11" s="60">
        <v>2390</v>
      </c>
      <c r="BE11" s="60">
        <v>3598</v>
      </c>
      <c r="BF11" s="60">
        <v>7860</v>
      </c>
      <c r="BG11" s="60">
        <v>6700</v>
      </c>
      <c r="BH11" s="60">
        <v>1941</v>
      </c>
      <c r="BI11" s="60">
        <v>21216</v>
      </c>
      <c r="BJ11" s="60">
        <v>11618</v>
      </c>
      <c r="BK11" s="60">
        <v>12582</v>
      </c>
      <c r="BL11" s="60">
        <v>942</v>
      </c>
      <c r="BM11" s="60">
        <v>1351</v>
      </c>
      <c r="BN11" s="60">
        <v>3379</v>
      </c>
      <c r="BO11" s="60">
        <v>30</v>
      </c>
      <c r="BP11" s="60">
        <v>37</v>
      </c>
      <c r="BQ11" s="60">
        <v>109</v>
      </c>
      <c r="BR11" s="60">
        <v>1017</v>
      </c>
      <c r="BS11" s="60">
        <v>1961</v>
      </c>
      <c r="BT11" s="60">
        <v>1503</v>
      </c>
      <c r="BU11" s="60">
        <v>16637</v>
      </c>
      <c r="BV11" s="60">
        <v>406046</v>
      </c>
      <c r="BW11" s="60">
        <v>404</v>
      </c>
      <c r="BX11" s="60">
        <v>11947</v>
      </c>
      <c r="BY11" s="60">
        <v>12765</v>
      </c>
      <c r="BZ11" s="60">
        <v>510</v>
      </c>
      <c r="CA11" s="60">
        <v>1030</v>
      </c>
      <c r="CB11" s="123">
        <v>1021344</v>
      </c>
      <c r="CC11" s="268">
        <v>1966516</v>
      </c>
      <c r="CD11" s="222">
        <v>6933</v>
      </c>
      <c r="CE11" s="222">
        <v>91336</v>
      </c>
      <c r="CF11" s="222">
        <v>0</v>
      </c>
      <c r="CG11" s="222">
        <v>0</v>
      </c>
      <c r="CH11" s="222">
        <v>0</v>
      </c>
      <c r="CI11" s="222">
        <v>-8388</v>
      </c>
      <c r="CJ11" s="223">
        <v>89881</v>
      </c>
      <c r="CK11" s="68">
        <v>7309</v>
      </c>
      <c r="CL11" s="60">
        <v>98376</v>
      </c>
      <c r="CM11" s="60">
        <v>0</v>
      </c>
      <c r="CN11" s="60">
        <v>0</v>
      </c>
      <c r="CO11" s="60">
        <v>0</v>
      </c>
      <c r="CP11" s="60">
        <v>3367</v>
      </c>
      <c r="CQ11" s="123">
        <v>109052</v>
      </c>
      <c r="CR11" s="166">
        <v>198933</v>
      </c>
      <c r="CS11" s="248">
        <v>256493</v>
      </c>
      <c r="CT11" s="245">
        <v>-544258</v>
      </c>
      <c r="CU11" s="173">
        <v>1877684</v>
      </c>
      <c r="CV11" s="58"/>
    </row>
    <row r="12" spans="1:100" x14ac:dyDescent="0.35">
      <c r="A12" s="236"/>
      <c r="B12" s="242"/>
      <c r="C12" s="71">
        <v>21</v>
      </c>
      <c r="D12" s="57" t="s">
        <v>15</v>
      </c>
      <c r="E12" s="222">
        <v>380</v>
      </c>
      <c r="F12" s="222">
        <v>63</v>
      </c>
      <c r="G12" s="222">
        <v>3920</v>
      </c>
      <c r="H12" s="222">
        <v>318</v>
      </c>
      <c r="I12" s="222">
        <v>951</v>
      </c>
      <c r="J12" s="222">
        <v>77277</v>
      </c>
      <c r="K12" s="222">
        <v>38009</v>
      </c>
      <c r="L12" s="222">
        <v>524</v>
      </c>
      <c r="M12" s="222">
        <v>3241</v>
      </c>
      <c r="N12" s="222">
        <v>10329</v>
      </c>
      <c r="O12" s="222">
        <v>1391</v>
      </c>
      <c r="P12" s="222">
        <v>3372</v>
      </c>
      <c r="Q12" s="222">
        <v>632</v>
      </c>
      <c r="R12" s="222">
        <v>591</v>
      </c>
      <c r="S12" s="222">
        <v>188</v>
      </c>
      <c r="T12" s="222">
        <v>276</v>
      </c>
      <c r="U12" s="222">
        <v>502</v>
      </c>
      <c r="V12" s="222">
        <v>33</v>
      </c>
      <c r="W12" s="222">
        <v>1664</v>
      </c>
      <c r="X12" s="222">
        <v>466</v>
      </c>
      <c r="Y12" s="222">
        <v>19187</v>
      </c>
      <c r="Z12" s="222">
        <v>27734</v>
      </c>
      <c r="AA12" s="222">
        <v>4613</v>
      </c>
      <c r="AB12" s="222">
        <v>4746</v>
      </c>
      <c r="AC12" s="222">
        <v>7916</v>
      </c>
      <c r="AD12" s="222">
        <v>772</v>
      </c>
      <c r="AE12" s="222">
        <v>2628</v>
      </c>
      <c r="AF12" s="222">
        <v>148353</v>
      </c>
      <c r="AG12" s="222">
        <v>3131</v>
      </c>
      <c r="AH12" s="222">
        <v>22701</v>
      </c>
      <c r="AI12" s="222">
        <v>7869</v>
      </c>
      <c r="AJ12" s="222">
        <v>6830</v>
      </c>
      <c r="AK12" s="222">
        <v>683</v>
      </c>
      <c r="AL12" s="222">
        <v>10485</v>
      </c>
      <c r="AM12" s="222">
        <v>8894</v>
      </c>
      <c r="AN12" s="222">
        <v>0</v>
      </c>
      <c r="AO12" s="222">
        <v>4812</v>
      </c>
      <c r="AP12" s="274">
        <v>425481</v>
      </c>
      <c r="AQ12" s="60">
        <v>6767</v>
      </c>
      <c r="AR12" s="60">
        <v>339</v>
      </c>
      <c r="AS12" s="60">
        <v>5019</v>
      </c>
      <c r="AT12" s="60">
        <v>539</v>
      </c>
      <c r="AU12" s="60">
        <v>2046</v>
      </c>
      <c r="AV12" s="60">
        <v>67889</v>
      </c>
      <c r="AW12" s="60">
        <v>41694</v>
      </c>
      <c r="AX12" s="60">
        <v>836</v>
      </c>
      <c r="AY12" s="60">
        <v>5666</v>
      </c>
      <c r="AZ12" s="60">
        <v>29556</v>
      </c>
      <c r="BA12" s="60">
        <v>1322</v>
      </c>
      <c r="BB12" s="60">
        <v>1901</v>
      </c>
      <c r="BC12" s="60">
        <v>482</v>
      </c>
      <c r="BD12" s="60">
        <v>637</v>
      </c>
      <c r="BE12" s="60">
        <v>242</v>
      </c>
      <c r="BF12" s="60">
        <v>644</v>
      </c>
      <c r="BG12" s="60">
        <v>595</v>
      </c>
      <c r="BH12" s="60">
        <v>75</v>
      </c>
      <c r="BI12" s="60">
        <v>3806</v>
      </c>
      <c r="BJ12" s="60">
        <v>754</v>
      </c>
      <c r="BK12" s="60">
        <v>36181</v>
      </c>
      <c r="BL12" s="60">
        <v>36150</v>
      </c>
      <c r="BM12" s="60">
        <v>2112</v>
      </c>
      <c r="BN12" s="60">
        <v>3374</v>
      </c>
      <c r="BO12" s="60">
        <v>5615</v>
      </c>
      <c r="BP12" s="60">
        <v>644</v>
      </c>
      <c r="BQ12" s="60">
        <v>1771</v>
      </c>
      <c r="BR12" s="60">
        <v>205285</v>
      </c>
      <c r="BS12" s="60">
        <v>2136</v>
      </c>
      <c r="BT12" s="60">
        <v>19490</v>
      </c>
      <c r="BU12" s="60">
        <v>7099</v>
      </c>
      <c r="BV12" s="60">
        <v>6809</v>
      </c>
      <c r="BW12" s="60">
        <v>724</v>
      </c>
      <c r="BX12" s="60">
        <v>7398</v>
      </c>
      <c r="BY12" s="60">
        <v>6788</v>
      </c>
      <c r="BZ12" s="60">
        <v>0</v>
      </c>
      <c r="CA12" s="60">
        <v>3178</v>
      </c>
      <c r="CB12" s="123">
        <v>515563</v>
      </c>
      <c r="CC12" s="268">
        <v>941044</v>
      </c>
      <c r="CD12" s="222">
        <v>751</v>
      </c>
      <c r="CE12" s="222">
        <v>207639</v>
      </c>
      <c r="CF12" s="222">
        <v>0</v>
      </c>
      <c r="CG12" s="222">
        <v>0</v>
      </c>
      <c r="CH12" s="222">
        <v>0</v>
      </c>
      <c r="CI12" s="222">
        <v>-10322</v>
      </c>
      <c r="CJ12" s="223">
        <v>198068</v>
      </c>
      <c r="CK12" s="68">
        <v>714</v>
      </c>
      <c r="CL12" s="60">
        <v>191665</v>
      </c>
      <c r="CM12" s="60">
        <v>0</v>
      </c>
      <c r="CN12" s="60">
        <v>0</v>
      </c>
      <c r="CO12" s="60">
        <v>0</v>
      </c>
      <c r="CP12" s="60">
        <v>1382</v>
      </c>
      <c r="CQ12" s="123">
        <v>193761</v>
      </c>
      <c r="CR12" s="166">
        <v>391829</v>
      </c>
      <c r="CS12" s="248">
        <v>78824</v>
      </c>
      <c r="CT12" s="245">
        <v>-174076</v>
      </c>
      <c r="CU12" s="173">
        <v>1237621</v>
      </c>
      <c r="CV12" s="58"/>
    </row>
    <row r="13" spans="1:100" x14ac:dyDescent="0.35">
      <c r="A13" s="236"/>
      <c r="B13" s="242"/>
      <c r="C13" s="71">
        <v>22</v>
      </c>
      <c r="D13" s="57" t="s">
        <v>16</v>
      </c>
      <c r="E13" s="222">
        <v>278</v>
      </c>
      <c r="F13" s="222">
        <v>6</v>
      </c>
      <c r="G13" s="222">
        <v>10219</v>
      </c>
      <c r="H13" s="222">
        <v>586</v>
      </c>
      <c r="I13" s="222">
        <v>7749</v>
      </c>
      <c r="J13" s="222">
        <v>21332</v>
      </c>
      <c r="K13" s="222">
        <v>41</v>
      </c>
      <c r="L13" s="222">
        <v>60128</v>
      </c>
      <c r="M13" s="222">
        <v>1317</v>
      </c>
      <c r="N13" s="222">
        <v>729</v>
      </c>
      <c r="O13" s="222">
        <v>1584</v>
      </c>
      <c r="P13" s="222">
        <v>2064</v>
      </c>
      <c r="Q13" s="222">
        <v>4996</v>
      </c>
      <c r="R13" s="222">
        <v>14847</v>
      </c>
      <c r="S13" s="222">
        <v>4939</v>
      </c>
      <c r="T13" s="222">
        <v>2150</v>
      </c>
      <c r="U13" s="222">
        <v>15163</v>
      </c>
      <c r="V13" s="222">
        <v>3628</v>
      </c>
      <c r="W13" s="222">
        <v>12871</v>
      </c>
      <c r="X13" s="222">
        <v>11209</v>
      </c>
      <c r="Y13" s="222">
        <v>29452</v>
      </c>
      <c r="Z13" s="222">
        <v>0</v>
      </c>
      <c r="AA13" s="222">
        <v>8644</v>
      </c>
      <c r="AB13" s="222">
        <v>4849</v>
      </c>
      <c r="AC13" s="222">
        <v>17494</v>
      </c>
      <c r="AD13" s="222">
        <v>3302</v>
      </c>
      <c r="AE13" s="222">
        <v>2582</v>
      </c>
      <c r="AF13" s="222">
        <v>4197</v>
      </c>
      <c r="AG13" s="222">
        <v>10673</v>
      </c>
      <c r="AH13" s="222">
        <v>2766</v>
      </c>
      <c r="AI13" s="222">
        <v>8733</v>
      </c>
      <c r="AJ13" s="222">
        <v>4689</v>
      </c>
      <c r="AK13" s="222">
        <v>906</v>
      </c>
      <c r="AL13" s="222">
        <v>15548</v>
      </c>
      <c r="AM13" s="222">
        <v>4507</v>
      </c>
      <c r="AN13" s="222">
        <v>2456</v>
      </c>
      <c r="AO13" s="222">
        <v>661</v>
      </c>
      <c r="AP13" s="274">
        <v>297295</v>
      </c>
      <c r="AQ13" s="60">
        <v>4591</v>
      </c>
      <c r="AR13" s="60">
        <v>97</v>
      </c>
      <c r="AS13" s="60">
        <v>24544</v>
      </c>
      <c r="AT13" s="60">
        <v>835</v>
      </c>
      <c r="AU13" s="60">
        <v>9141</v>
      </c>
      <c r="AV13" s="60">
        <v>32314</v>
      </c>
      <c r="AW13" s="60">
        <v>56</v>
      </c>
      <c r="AX13" s="60">
        <v>96160</v>
      </c>
      <c r="AY13" s="60">
        <v>1732</v>
      </c>
      <c r="AZ13" s="60">
        <v>504</v>
      </c>
      <c r="BA13" s="60">
        <v>1804</v>
      </c>
      <c r="BB13" s="60">
        <v>2040</v>
      </c>
      <c r="BC13" s="60">
        <v>4534</v>
      </c>
      <c r="BD13" s="60">
        <v>11304</v>
      </c>
      <c r="BE13" s="60">
        <v>9188</v>
      </c>
      <c r="BF13" s="60">
        <v>7832</v>
      </c>
      <c r="BG13" s="60">
        <v>21354</v>
      </c>
      <c r="BH13" s="60">
        <v>7628</v>
      </c>
      <c r="BI13" s="60">
        <v>79579</v>
      </c>
      <c r="BJ13" s="60">
        <v>16976</v>
      </c>
      <c r="BK13" s="60">
        <v>34601</v>
      </c>
      <c r="BL13" s="60">
        <v>0</v>
      </c>
      <c r="BM13" s="60">
        <v>5580</v>
      </c>
      <c r="BN13" s="60">
        <v>4245</v>
      </c>
      <c r="BO13" s="60">
        <v>15749</v>
      </c>
      <c r="BP13" s="60">
        <v>3225</v>
      </c>
      <c r="BQ13" s="60">
        <v>2321</v>
      </c>
      <c r="BR13" s="60">
        <v>6325</v>
      </c>
      <c r="BS13" s="60">
        <v>8773</v>
      </c>
      <c r="BT13" s="60">
        <v>2691</v>
      </c>
      <c r="BU13" s="60">
        <v>7099</v>
      </c>
      <c r="BV13" s="60">
        <v>5789</v>
      </c>
      <c r="BW13" s="60">
        <v>1273</v>
      </c>
      <c r="BX13" s="60">
        <v>24022</v>
      </c>
      <c r="BY13" s="60">
        <v>3686</v>
      </c>
      <c r="BZ13" s="60">
        <v>2389</v>
      </c>
      <c r="CA13" s="60">
        <v>549</v>
      </c>
      <c r="CB13" s="123">
        <v>460530</v>
      </c>
      <c r="CC13" s="268">
        <v>757825</v>
      </c>
      <c r="CD13" s="222">
        <v>711</v>
      </c>
      <c r="CE13" s="222">
        <v>23955</v>
      </c>
      <c r="CF13" s="222">
        <v>135</v>
      </c>
      <c r="CG13" s="222">
        <v>0</v>
      </c>
      <c r="CH13" s="222">
        <v>-17</v>
      </c>
      <c r="CI13" s="222">
        <v>-3407</v>
      </c>
      <c r="CJ13" s="223">
        <v>21377</v>
      </c>
      <c r="CK13" s="68">
        <v>834</v>
      </c>
      <c r="CL13" s="60">
        <v>29315</v>
      </c>
      <c r="CM13" s="60">
        <v>115</v>
      </c>
      <c r="CN13" s="60">
        <v>0</v>
      </c>
      <c r="CO13" s="60">
        <v>-20</v>
      </c>
      <c r="CP13" s="60">
        <v>-4798</v>
      </c>
      <c r="CQ13" s="123">
        <v>25446</v>
      </c>
      <c r="CR13" s="166">
        <v>46823</v>
      </c>
      <c r="CS13" s="248">
        <v>49746</v>
      </c>
      <c r="CT13" s="245">
        <v>-116006</v>
      </c>
      <c r="CU13" s="173">
        <v>738388</v>
      </c>
      <c r="CV13" s="58"/>
    </row>
    <row r="14" spans="1:100" x14ac:dyDescent="0.35">
      <c r="A14" s="236"/>
      <c r="B14" s="242"/>
      <c r="C14" s="71">
        <v>25</v>
      </c>
      <c r="D14" s="57" t="s">
        <v>17</v>
      </c>
      <c r="E14" s="222">
        <v>89</v>
      </c>
      <c r="F14" s="222">
        <v>0</v>
      </c>
      <c r="G14" s="222">
        <v>1258</v>
      </c>
      <c r="H14" s="222">
        <v>22</v>
      </c>
      <c r="I14" s="222">
        <v>672</v>
      </c>
      <c r="J14" s="222">
        <v>4309</v>
      </c>
      <c r="K14" s="222">
        <v>126</v>
      </c>
      <c r="L14" s="222">
        <v>672</v>
      </c>
      <c r="M14" s="222">
        <v>8850</v>
      </c>
      <c r="N14" s="222">
        <v>3879</v>
      </c>
      <c r="O14" s="222">
        <v>847</v>
      </c>
      <c r="P14" s="222">
        <v>2615</v>
      </c>
      <c r="Q14" s="222">
        <v>2205</v>
      </c>
      <c r="R14" s="222">
        <v>1389</v>
      </c>
      <c r="S14" s="222">
        <v>918</v>
      </c>
      <c r="T14" s="222">
        <v>6277</v>
      </c>
      <c r="U14" s="222">
        <v>2872</v>
      </c>
      <c r="V14" s="222">
        <v>114</v>
      </c>
      <c r="W14" s="222">
        <v>2803</v>
      </c>
      <c r="X14" s="222">
        <v>896</v>
      </c>
      <c r="Y14" s="222">
        <v>84785</v>
      </c>
      <c r="Z14" s="222">
        <v>28</v>
      </c>
      <c r="AA14" s="222">
        <v>921</v>
      </c>
      <c r="AB14" s="222">
        <v>91</v>
      </c>
      <c r="AC14" s="222">
        <v>576</v>
      </c>
      <c r="AD14" s="222">
        <v>12</v>
      </c>
      <c r="AE14" s="222">
        <v>188</v>
      </c>
      <c r="AF14" s="222">
        <v>32</v>
      </c>
      <c r="AG14" s="222">
        <v>13</v>
      </c>
      <c r="AH14" s="222">
        <v>269</v>
      </c>
      <c r="AI14" s="222">
        <v>2550</v>
      </c>
      <c r="AJ14" s="222">
        <v>1183</v>
      </c>
      <c r="AK14" s="222">
        <v>39</v>
      </c>
      <c r="AL14" s="222">
        <v>840</v>
      </c>
      <c r="AM14" s="222">
        <v>1234</v>
      </c>
      <c r="AN14" s="222">
        <v>228</v>
      </c>
      <c r="AO14" s="222">
        <v>706</v>
      </c>
      <c r="AP14" s="274">
        <v>134508</v>
      </c>
      <c r="AQ14" s="60">
        <v>598</v>
      </c>
      <c r="AR14" s="60">
        <v>8</v>
      </c>
      <c r="AS14" s="60">
        <v>1314</v>
      </c>
      <c r="AT14" s="60">
        <v>25</v>
      </c>
      <c r="AU14" s="60">
        <v>380</v>
      </c>
      <c r="AV14" s="60">
        <v>4491</v>
      </c>
      <c r="AW14" s="60">
        <v>259</v>
      </c>
      <c r="AX14" s="60">
        <v>725</v>
      </c>
      <c r="AY14" s="60">
        <v>11439</v>
      </c>
      <c r="AZ14" s="60">
        <v>1445</v>
      </c>
      <c r="BA14" s="60">
        <v>1428</v>
      </c>
      <c r="BB14" s="60">
        <v>1265</v>
      </c>
      <c r="BC14" s="60">
        <v>1249</v>
      </c>
      <c r="BD14" s="60">
        <v>1580</v>
      </c>
      <c r="BE14" s="60">
        <v>1599</v>
      </c>
      <c r="BF14" s="60">
        <v>9083</v>
      </c>
      <c r="BG14" s="60">
        <v>2233</v>
      </c>
      <c r="BH14" s="60">
        <v>291</v>
      </c>
      <c r="BI14" s="60">
        <v>8142</v>
      </c>
      <c r="BJ14" s="60">
        <v>735</v>
      </c>
      <c r="BK14" s="60">
        <v>69081</v>
      </c>
      <c r="BL14" s="60">
        <v>24</v>
      </c>
      <c r="BM14" s="60">
        <v>397</v>
      </c>
      <c r="BN14" s="60">
        <v>57</v>
      </c>
      <c r="BO14" s="60">
        <v>342</v>
      </c>
      <c r="BP14" s="60">
        <v>8</v>
      </c>
      <c r="BQ14" s="60">
        <v>110</v>
      </c>
      <c r="BR14" s="60">
        <v>43</v>
      </c>
      <c r="BS14" s="60">
        <v>11</v>
      </c>
      <c r="BT14" s="60">
        <v>157</v>
      </c>
      <c r="BU14" s="60">
        <v>1700</v>
      </c>
      <c r="BV14" s="60">
        <v>1011</v>
      </c>
      <c r="BW14" s="60">
        <v>42</v>
      </c>
      <c r="BX14" s="60">
        <v>1201</v>
      </c>
      <c r="BY14" s="60">
        <v>782</v>
      </c>
      <c r="BZ14" s="60">
        <v>153</v>
      </c>
      <c r="CA14" s="60">
        <v>401</v>
      </c>
      <c r="CB14" s="123">
        <v>123809</v>
      </c>
      <c r="CC14" s="268">
        <v>258317</v>
      </c>
      <c r="CD14" s="222">
        <v>228</v>
      </c>
      <c r="CE14" s="222">
        <v>2516</v>
      </c>
      <c r="CF14" s="222">
        <v>0</v>
      </c>
      <c r="CG14" s="222">
        <v>0</v>
      </c>
      <c r="CH14" s="222">
        <v>0</v>
      </c>
      <c r="CI14" s="222">
        <v>-758</v>
      </c>
      <c r="CJ14" s="223">
        <v>1986</v>
      </c>
      <c r="CK14" s="68">
        <v>183</v>
      </c>
      <c r="CL14" s="60">
        <v>2071</v>
      </c>
      <c r="CM14" s="60">
        <v>0</v>
      </c>
      <c r="CN14" s="60">
        <v>0</v>
      </c>
      <c r="CO14" s="60">
        <v>0</v>
      </c>
      <c r="CP14" s="60">
        <v>-851</v>
      </c>
      <c r="CQ14" s="123">
        <v>1403</v>
      </c>
      <c r="CR14" s="166">
        <v>3389</v>
      </c>
      <c r="CS14" s="248">
        <v>9893</v>
      </c>
      <c r="CT14" s="245">
        <v>-36794</v>
      </c>
      <c r="CU14" s="173">
        <v>234805</v>
      </c>
      <c r="CV14" s="58"/>
    </row>
    <row r="15" spans="1:100" x14ac:dyDescent="0.35">
      <c r="A15" s="236"/>
      <c r="B15" s="242"/>
      <c r="C15" s="71">
        <v>26</v>
      </c>
      <c r="D15" s="57" t="s">
        <v>18</v>
      </c>
      <c r="E15" s="222">
        <v>1</v>
      </c>
      <c r="F15" s="222">
        <v>4</v>
      </c>
      <c r="G15" s="222">
        <v>0</v>
      </c>
      <c r="H15" s="222">
        <v>11</v>
      </c>
      <c r="I15" s="222">
        <v>5798</v>
      </c>
      <c r="J15" s="222">
        <v>9</v>
      </c>
      <c r="K15" s="222">
        <v>0</v>
      </c>
      <c r="L15" s="222">
        <v>488</v>
      </c>
      <c r="M15" s="222">
        <v>241</v>
      </c>
      <c r="N15" s="222">
        <v>356929</v>
      </c>
      <c r="O15" s="222">
        <v>145</v>
      </c>
      <c r="P15" s="222">
        <v>96439</v>
      </c>
      <c r="Q15" s="222">
        <v>29109</v>
      </c>
      <c r="R15" s="222">
        <v>32379</v>
      </c>
      <c r="S15" s="222">
        <v>1693</v>
      </c>
      <c r="T15" s="222">
        <v>1813</v>
      </c>
      <c r="U15" s="222">
        <v>10926</v>
      </c>
      <c r="V15" s="222">
        <v>675</v>
      </c>
      <c r="W15" s="222">
        <v>14168</v>
      </c>
      <c r="X15" s="222">
        <v>801</v>
      </c>
      <c r="Y15" s="222">
        <v>37705</v>
      </c>
      <c r="Z15" s="222">
        <v>0</v>
      </c>
      <c r="AA15" s="222">
        <v>6</v>
      </c>
      <c r="AB15" s="222">
        <v>0</v>
      </c>
      <c r="AC15" s="222">
        <v>0</v>
      </c>
      <c r="AD15" s="222">
        <v>0</v>
      </c>
      <c r="AE15" s="222">
        <v>0</v>
      </c>
      <c r="AF15" s="222">
        <v>459</v>
      </c>
      <c r="AG15" s="222">
        <v>0</v>
      </c>
      <c r="AH15" s="222">
        <v>37</v>
      </c>
      <c r="AI15" s="222">
        <v>0</v>
      </c>
      <c r="AJ15" s="222">
        <v>4</v>
      </c>
      <c r="AK15" s="222">
        <v>1</v>
      </c>
      <c r="AL15" s="222">
        <v>216</v>
      </c>
      <c r="AM15" s="222">
        <v>47</v>
      </c>
      <c r="AN15" s="222">
        <v>1</v>
      </c>
      <c r="AO15" s="222">
        <v>684</v>
      </c>
      <c r="AP15" s="274">
        <v>590789</v>
      </c>
      <c r="AQ15" s="60">
        <v>46</v>
      </c>
      <c r="AR15" s="60">
        <v>144</v>
      </c>
      <c r="AS15" s="60">
        <v>0</v>
      </c>
      <c r="AT15" s="60">
        <v>34</v>
      </c>
      <c r="AU15" s="60">
        <v>6308</v>
      </c>
      <c r="AV15" s="60">
        <v>53</v>
      </c>
      <c r="AW15" s="60">
        <v>0</v>
      </c>
      <c r="AX15" s="60">
        <v>1723</v>
      </c>
      <c r="AY15" s="60">
        <v>3412</v>
      </c>
      <c r="AZ15" s="60">
        <v>679768</v>
      </c>
      <c r="BA15" s="60">
        <v>574</v>
      </c>
      <c r="BB15" s="60">
        <v>149443</v>
      </c>
      <c r="BC15" s="60">
        <v>66515</v>
      </c>
      <c r="BD15" s="60">
        <v>85915</v>
      </c>
      <c r="BE15" s="60">
        <v>8170</v>
      </c>
      <c r="BF15" s="60">
        <v>5569</v>
      </c>
      <c r="BG15" s="60">
        <v>46084</v>
      </c>
      <c r="BH15" s="60">
        <v>3012</v>
      </c>
      <c r="BI15" s="60">
        <v>173136</v>
      </c>
      <c r="BJ15" s="60">
        <v>1980</v>
      </c>
      <c r="BK15" s="60">
        <v>88469</v>
      </c>
      <c r="BL15" s="60">
        <v>0</v>
      </c>
      <c r="BM15" s="60">
        <v>8</v>
      </c>
      <c r="BN15" s="60">
        <v>0</v>
      </c>
      <c r="BO15" s="60">
        <v>0</v>
      </c>
      <c r="BP15" s="60">
        <v>0</v>
      </c>
      <c r="BQ15" s="60">
        <v>0</v>
      </c>
      <c r="BR15" s="60">
        <v>880</v>
      </c>
      <c r="BS15" s="60">
        <v>0</v>
      </c>
      <c r="BT15" s="60">
        <v>114</v>
      </c>
      <c r="BU15" s="60">
        <v>0</v>
      </c>
      <c r="BV15" s="60">
        <v>15</v>
      </c>
      <c r="BW15" s="60">
        <v>2</v>
      </c>
      <c r="BX15" s="60">
        <v>815</v>
      </c>
      <c r="BY15" s="60">
        <v>118</v>
      </c>
      <c r="BZ15" s="60">
        <v>2</v>
      </c>
      <c r="CA15" s="60">
        <v>1260</v>
      </c>
      <c r="CB15" s="123">
        <v>1323569</v>
      </c>
      <c r="CC15" s="268">
        <v>1914358</v>
      </c>
      <c r="CD15" s="222">
        <v>0</v>
      </c>
      <c r="CE15" s="222">
        <v>-881</v>
      </c>
      <c r="CF15" s="222">
        <v>0</v>
      </c>
      <c r="CG15" s="222">
        <v>-413</v>
      </c>
      <c r="CH15" s="222">
        <v>-4095</v>
      </c>
      <c r="CI15" s="222">
        <v>-11992</v>
      </c>
      <c r="CJ15" s="223">
        <v>-17381</v>
      </c>
      <c r="CK15" s="68">
        <v>0</v>
      </c>
      <c r="CL15" s="60">
        <v>-2222</v>
      </c>
      <c r="CM15" s="60">
        <v>0</v>
      </c>
      <c r="CN15" s="60">
        <v>-1863</v>
      </c>
      <c r="CO15" s="60">
        <v>-10862</v>
      </c>
      <c r="CP15" s="60">
        <v>-23726</v>
      </c>
      <c r="CQ15" s="123">
        <v>-38673</v>
      </c>
      <c r="CR15" s="166">
        <v>-56054</v>
      </c>
      <c r="CS15" s="248">
        <v>109942</v>
      </c>
      <c r="CT15" s="245">
        <v>-81714</v>
      </c>
      <c r="CU15" s="173">
        <v>1886532</v>
      </c>
      <c r="CV15" s="58"/>
    </row>
    <row r="16" spans="1:100" x14ac:dyDescent="0.35">
      <c r="A16" s="236"/>
      <c r="B16" s="242"/>
      <c r="C16" s="71">
        <v>27</v>
      </c>
      <c r="D16" s="57" t="s">
        <v>19</v>
      </c>
      <c r="E16" s="222">
        <v>0</v>
      </c>
      <c r="F16" s="222">
        <v>0</v>
      </c>
      <c r="G16" s="222">
        <v>1485</v>
      </c>
      <c r="H16" s="222">
        <v>1</v>
      </c>
      <c r="I16" s="222">
        <v>2190</v>
      </c>
      <c r="J16" s="222">
        <v>5122</v>
      </c>
      <c r="K16" s="222">
        <v>9</v>
      </c>
      <c r="L16" s="222">
        <v>937</v>
      </c>
      <c r="M16" s="222">
        <v>815</v>
      </c>
      <c r="N16" s="222">
        <v>20691</v>
      </c>
      <c r="O16" s="222">
        <v>107124</v>
      </c>
      <c r="P16" s="222">
        <v>40062</v>
      </c>
      <c r="Q16" s="222">
        <v>16880</v>
      </c>
      <c r="R16" s="222">
        <v>8427</v>
      </c>
      <c r="S16" s="222">
        <v>8154</v>
      </c>
      <c r="T16" s="222">
        <v>17316</v>
      </c>
      <c r="U16" s="222">
        <v>32263</v>
      </c>
      <c r="V16" s="222">
        <v>2854</v>
      </c>
      <c r="W16" s="222">
        <v>9444</v>
      </c>
      <c r="X16" s="222">
        <v>3758</v>
      </c>
      <c r="Y16" s="222">
        <v>20302</v>
      </c>
      <c r="Z16" s="222">
        <v>141</v>
      </c>
      <c r="AA16" s="222">
        <v>45</v>
      </c>
      <c r="AB16" s="222">
        <v>1</v>
      </c>
      <c r="AC16" s="222">
        <v>74</v>
      </c>
      <c r="AD16" s="222">
        <v>0</v>
      </c>
      <c r="AE16" s="222">
        <v>0</v>
      </c>
      <c r="AF16" s="222">
        <v>22</v>
      </c>
      <c r="AG16" s="222">
        <v>192</v>
      </c>
      <c r="AH16" s="222">
        <v>364</v>
      </c>
      <c r="AI16" s="222">
        <v>258</v>
      </c>
      <c r="AJ16" s="222">
        <v>4993</v>
      </c>
      <c r="AK16" s="222">
        <v>35</v>
      </c>
      <c r="AL16" s="222">
        <v>906</v>
      </c>
      <c r="AM16" s="222">
        <v>584</v>
      </c>
      <c r="AN16" s="222">
        <v>68</v>
      </c>
      <c r="AO16" s="222">
        <v>934</v>
      </c>
      <c r="AP16" s="274">
        <v>306451</v>
      </c>
      <c r="AQ16" s="60">
        <v>0</v>
      </c>
      <c r="AR16" s="60">
        <v>15</v>
      </c>
      <c r="AS16" s="60">
        <v>1376</v>
      </c>
      <c r="AT16" s="60">
        <v>1</v>
      </c>
      <c r="AU16" s="60">
        <v>710</v>
      </c>
      <c r="AV16" s="60">
        <v>4285</v>
      </c>
      <c r="AW16" s="60">
        <v>7</v>
      </c>
      <c r="AX16" s="60">
        <v>1018</v>
      </c>
      <c r="AY16" s="60">
        <v>1688</v>
      </c>
      <c r="AZ16" s="60">
        <v>5190</v>
      </c>
      <c r="BA16" s="60">
        <v>100569</v>
      </c>
      <c r="BB16" s="60">
        <v>17820</v>
      </c>
      <c r="BC16" s="60">
        <v>9366</v>
      </c>
      <c r="BD16" s="60">
        <v>8818</v>
      </c>
      <c r="BE16" s="60">
        <v>7536</v>
      </c>
      <c r="BF16" s="60">
        <v>19037</v>
      </c>
      <c r="BG16" s="60">
        <v>29731</v>
      </c>
      <c r="BH16" s="60">
        <v>5939</v>
      </c>
      <c r="BI16" s="60">
        <v>33514</v>
      </c>
      <c r="BJ16" s="60">
        <v>3100</v>
      </c>
      <c r="BK16" s="60">
        <v>18101</v>
      </c>
      <c r="BL16" s="60">
        <v>420</v>
      </c>
      <c r="BM16" s="60">
        <v>29</v>
      </c>
      <c r="BN16" s="60">
        <v>1</v>
      </c>
      <c r="BO16" s="60">
        <v>35</v>
      </c>
      <c r="BP16" s="60">
        <v>0</v>
      </c>
      <c r="BQ16" s="60">
        <v>0</v>
      </c>
      <c r="BR16" s="60">
        <v>23</v>
      </c>
      <c r="BS16" s="60">
        <v>95</v>
      </c>
      <c r="BT16" s="60">
        <v>295</v>
      </c>
      <c r="BU16" s="60">
        <v>124</v>
      </c>
      <c r="BV16" s="60">
        <v>3332</v>
      </c>
      <c r="BW16" s="60">
        <v>30</v>
      </c>
      <c r="BX16" s="60">
        <v>819</v>
      </c>
      <c r="BY16" s="60">
        <v>398</v>
      </c>
      <c r="BZ16" s="60">
        <v>41</v>
      </c>
      <c r="CA16" s="60">
        <v>476</v>
      </c>
      <c r="CB16" s="123">
        <v>273939</v>
      </c>
      <c r="CC16" s="268">
        <v>580390</v>
      </c>
      <c r="CD16" s="222">
        <v>51</v>
      </c>
      <c r="CE16" s="222">
        <v>7716</v>
      </c>
      <c r="CF16" s="222">
        <v>0</v>
      </c>
      <c r="CG16" s="222">
        <v>0</v>
      </c>
      <c r="CH16" s="222">
        <v>-10366</v>
      </c>
      <c r="CI16" s="222">
        <v>-814</v>
      </c>
      <c r="CJ16" s="223">
        <v>-3413</v>
      </c>
      <c r="CK16" s="68">
        <v>37</v>
      </c>
      <c r="CL16" s="60">
        <v>5444</v>
      </c>
      <c r="CM16" s="60">
        <v>0</v>
      </c>
      <c r="CN16" s="60">
        <v>0</v>
      </c>
      <c r="CO16" s="60">
        <v>-1580</v>
      </c>
      <c r="CP16" s="60">
        <v>-312</v>
      </c>
      <c r="CQ16" s="123">
        <v>3589</v>
      </c>
      <c r="CR16" s="166">
        <v>176</v>
      </c>
      <c r="CS16" s="248">
        <v>50476</v>
      </c>
      <c r="CT16" s="245">
        <v>-184521</v>
      </c>
      <c r="CU16" s="173">
        <v>446521</v>
      </c>
      <c r="CV16" s="58"/>
    </row>
    <row r="17" spans="1:100" x14ac:dyDescent="0.35">
      <c r="A17" s="236"/>
      <c r="B17" s="242"/>
      <c r="C17" s="71">
        <v>28</v>
      </c>
      <c r="D17" s="57" t="s">
        <v>20</v>
      </c>
      <c r="E17" s="222">
        <v>62</v>
      </c>
      <c r="F17" s="222">
        <v>20</v>
      </c>
      <c r="G17" s="222">
        <v>9141</v>
      </c>
      <c r="H17" s="222">
        <v>60</v>
      </c>
      <c r="I17" s="222">
        <v>8291</v>
      </c>
      <c r="J17" s="222">
        <v>10182</v>
      </c>
      <c r="K17" s="222">
        <v>170</v>
      </c>
      <c r="L17" s="222">
        <v>2187</v>
      </c>
      <c r="M17" s="222">
        <v>1113</v>
      </c>
      <c r="N17" s="222">
        <v>1061</v>
      </c>
      <c r="O17" s="222">
        <v>475</v>
      </c>
      <c r="P17" s="222">
        <v>46589</v>
      </c>
      <c r="Q17" s="222">
        <v>14066</v>
      </c>
      <c r="R17" s="222">
        <v>16467</v>
      </c>
      <c r="S17" s="222">
        <v>3121</v>
      </c>
      <c r="T17" s="222">
        <v>5762</v>
      </c>
      <c r="U17" s="222">
        <v>9817</v>
      </c>
      <c r="V17" s="222">
        <v>1783</v>
      </c>
      <c r="W17" s="222">
        <v>4433</v>
      </c>
      <c r="X17" s="222">
        <v>2859</v>
      </c>
      <c r="Y17" s="222">
        <v>290650</v>
      </c>
      <c r="Z17" s="222">
        <v>512</v>
      </c>
      <c r="AA17" s="222">
        <v>166</v>
      </c>
      <c r="AB17" s="222">
        <v>41</v>
      </c>
      <c r="AC17" s="222">
        <v>17443</v>
      </c>
      <c r="AD17" s="222">
        <v>172</v>
      </c>
      <c r="AE17" s="222">
        <v>1214</v>
      </c>
      <c r="AF17" s="222">
        <v>2542</v>
      </c>
      <c r="AG17" s="222">
        <v>1323</v>
      </c>
      <c r="AH17" s="222">
        <v>7016</v>
      </c>
      <c r="AI17" s="222">
        <v>418</v>
      </c>
      <c r="AJ17" s="222">
        <v>889</v>
      </c>
      <c r="AK17" s="222">
        <v>325</v>
      </c>
      <c r="AL17" s="222">
        <v>3429</v>
      </c>
      <c r="AM17" s="222">
        <v>4024</v>
      </c>
      <c r="AN17" s="222">
        <v>24</v>
      </c>
      <c r="AO17" s="222">
        <v>1148</v>
      </c>
      <c r="AP17" s="274">
        <v>468995</v>
      </c>
      <c r="AQ17" s="60">
        <v>2388</v>
      </c>
      <c r="AR17" s="60">
        <v>462</v>
      </c>
      <c r="AS17" s="60">
        <v>32366</v>
      </c>
      <c r="AT17" s="60">
        <v>302</v>
      </c>
      <c r="AU17" s="60">
        <v>9824</v>
      </c>
      <c r="AV17" s="60">
        <v>27586</v>
      </c>
      <c r="AW17" s="60">
        <v>481</v>
      </c>
      <c r="AX17" s="60">
        <v>6837</v>
      </c>
      <c r="AY17" s="60">
        <v>4922</v>
      </c>
      <c r="AZ17" s="60">
        <v>1587</v>
      </c>
      <c r="BA17" s="60">
        <v>1331</v>
      </c>
      <c r="BB17" s="60">
        <v>63991</v>
      </c>
      <c r="BC17" s="60">
        <v>24821</v>
      </c>
      <c r="BD17" s="60">
        <v>37977</v>
      </c>
      <c r="BE17" s="60">
        <v>15730</v>
      </c>
      <c r="BF17" s="60">
        <v>20547</v>
      </c>
      <c r="BG17" s="60">
        <v>35266</v>
      </c>
      <c r="BH17" s="60">
        <v>11846</v>
      </c>
      <c r="BI17" s="60">
        <v>39428</v>
      </c>
      <c r="BJ17" s="60">
        <v>7744</v>
      </c>
      <c r="BK17" s="60">
        <v>479663</v>
      </c>
      <c r="BL17" s="60">
        <v>984</v>
      </c>
      <c r="BM17" s="60">
        <v>241</v>
      </c>
      <c r="BN17" s="60">
        <v>68</v>
      </c>
      <c r="BO17" s="60">
        <v>19171</v>
      </c>
      <c r="BP17" s="60">
        <v>311</v>
      </c>
      <c r="BQ17" s="60">
        <v>1882</v>
      </c>
      <c r="BR17" s="60">
        <v>5881</v>
      </c>
      <c r="BS17" s="60">
        <v>1758</v>
      </c>
      <c r="BT17" s="60">
        <v>13154</v>
      </c>
      <c r="BU17" s="60">
        <v>738</v>
      </c>
      <c r="BV17" s="60">
        <v>2111</v>
      </c>
      <c r="BW17" s="60">
        <v>821</v>
      </c>
      <c r="BX17" s="60">
        <v>7247</v>
      </c>
      <c r="BY17" s="60">
        <v>7488</v>
      </c>
      <c r="BZ17" s="60">
        <v>43</v>
      </c>
      <c r="CA17" s="60">
        <v>1726</v>
      </c>
      <c r="CB17" s="123">
        <v>888723</v>
      </c>
      <c r="CC17" s="268">
        <v>1357718</v>
      </c>
      <c r="CD17" s="222">
        <v>1070</v>
      </c>
      <c r="CE17" s="222">
        <v>9789</v>
      </c>
      <c r="CF17" s="222">
        <v>15</v>
      </c>
      <c r="CG17" s="222">
        <v>737</v>
      </c>
      <c r="CH17" s="222">
        <v>14251</v>
      </c>
      <c r="CI17" s="222">
        <v>-9175</v>
      </c>
      <c r="CJ17" s="223">
        <v>16687</v>
      </c>
      <c r="CK17" s="68">
        <v>2296</v>
      </c>
      <c r="CL17" s="60">
        <v>20708</v>
      </c>
      <c r="CM17" s="60">
        <v>42</v>
      </c>
      <c r="CN17" s="60">
        <v>2141</v>
      </c>
      <c r="CO17" s="60">
        <v>31716</v>
      </c>
      <c r="CP17" s="60">
        <v>-10032</v>
      </c>
      <c r="CQ17" s="123">
        <v>46871</v>
      </c>
      <c r="CR17" s="166">
        <v>63558</v>
      </c>
      <c r="CS17" s="248">
        <v>83614</v>
      </c>
      <c r="CT17" s="245">
        <v>-82939</v>
      </c>
      <c r="CU17" s="173">
        <v>1421951</v>
      </c>
      <c r="CV17" s="58"/>
    </row>
    <row r="18" spans="1:100" x14ac:dyDescent="0.35">
      <c r="A18" s="236"/>
      <c r="B18" s="242"/>
      <c r="C18" s="71">
        <v>29</v>
      </c>
      <c r="D18" s="57" t="s">
        <v>21</v>
      </c>
      <c r="E18" s="222">
        <v>0</v>
      </c>
      <c r="F18" s="222">
        <v>8</v>
      </c>
      <c r="G18" s="222">
        <v>0</v>
      </c>
      <c r="H18" s="222">
        <v>0</v>
      </c>
      <c r="I18" s="222">
        <v>65</v>
      </c>
      <c r="J18" s="222">
        <v>12</v>
      </c>
      <c r="K18" s="222">
        <v>0</v>
      </c>
      <c r="L18" s="222">
        <v>108</v>
      </c>
      <c r="M18" s="222">
        <v>158</v>
      </c>
      <c r="N18" s="222">
        <v>94</v>
      </c>
      <c r="O18" s="222">
        <v>1</v>
      </c>
      <c r="P18" s="222">
        <v>459</v>
      </c>
      <c r="Q18" s="222">
        <v>57139</v>
      </c>
      <c r="R18" s="222">
        <v>17225</v>
      </c>
      <c r="S18" s="222">
        <v>872</v>
      </c>
      <c r="T18" s="222">
        <v>545</v>
      </c>
      <c r="U18" s="222">
        <v>5758</v>
      </c>
      <c r="V18" s="222">
        <v>159</v>
      </c>
      <c r="W18" s="222">
        <v>2789</v>
      </c>
      <c r="X18" s="222">
        <v>14</v>
      </c>
      <c r="Y18" s="222">
        <v>18683</v>
      </c>
      <c r="Z18" s="222">
        <v>0</v>
      </c>
      <c r="AA18" s="222">
        <v>3085</v>
      </c>
      <c r="AB18" s="222">
        <v>0</v>
      </c>
      <c r="AC18" s="222">
        <v>15</v>
      </c>
      <c r="AD18" s="222">
        <v>0</v>
      </c>
      <c r="AE18" s="222">
        <v>0</v>
      </c>
      <c r="AF18" s="222">
        <v>192</v>
      </c>
      <c r="AG18" s="222">
        <v>8</v>
      </c>
      <c r="AH18" s="222">
        <v>416</v>
      </c>
      <c r="AI18" s="222">
        <v>0</v>
      </c>
      <c r="AJ18" s="222">
        <v>0</v>
      </c>
      <c r="AK18" s="222">
        <v>0</v>
      </c>
      <c r="AL18" s="222">
        <v>16202</v>
      </c>
      <c r="AM18" s="222">
        <v>27</v>
      </c>
      <c r="AN18" s="222">
        <v>0</v>
      </c>
      <c r="AO18" s="222">
        <v>0</v>
      </c>
      <c r="AP18" s="274">
        <v>124034</v>
      </c>
      <c r="AQ18" s="60">
        <v>1</v>
      </c>
      <c r="AR18" s="60">
        <v>75</v>
      </c>
      <c r="AS18" s="60">
        <v>0</v>
      </c>
      <c r="AT18" s="60">
        <v>0</v>
      </c>
      <c r="AU18" s="60">
        <v>65</v>
      </c>
      <c r="AV18" s="60">
        <v>31</v>
      </c>
      <c r="AW18" s="60">
        <v>0</v>
      </c>
      <c r="AX18" s="60">
        <v>291</v>
      </c>
      <c r="AY18" s="60">
        <v>645</v>
      </c>
      <c r="AZ18" s="60">
        <v>134</v>
      </c>
      <c r="BA18" s="60">
        <v>7</v>
      </c>
      <c r="BB18" s="60">
        <v>616</v>
      </c>
      <c r="BC18" s="60">
        <v>99180</v>
      </c>
      <c r="BD18" s="60">
        <v>37428</v>
      </c>
      <c r="BE18" s="60">
        <v>4625</v>
      </c>
      <c r="BF18" s="60">
        <v>1642</v>
      </c>
      <c r="BG18" s="60">
        <v>13466</v>
      </c>
      <c r="BH18" s="60">
        <v>546</v>
      </c>
      <c r="BI18" s="60">
        <v>23346</v>
      </c>
      <c r="BJ18" s="60">
        <v>170</v>
      </c>
      <c r="BK18" s="60">
        <v>26542</v>
      </c>
      <c r="BL18" s="60">
        <v>0</v>
      </c>
      <c r="BM18" s="60">
        <v>2560</v>
      </c>
      <c r="BN18" s="60">
        <v>0</v>
      </c>
      <c r="BO18" s="60">
        <v>21</v>
      </c>
      <c r="BP18" s="60">
        <v>0</v>
      </c>
      <c r="BQ18" s="60">
        <v>0</v>
      </c>
      <c r="BR18" s="60">
        <v>232</v>
      </c>
      <c r="BS18" s="60">
        <v>15</v>
      </c>
      <c r="BT18" s="60">
        <v>896</v>
      </c>
      <c r="BU18" s="60">
        <v>0</v>
      </c>
      <c r="BV18" s="60">
        <v>1</v>
      </c>
      <c r="BW18" s="60">
        <v>0</v>
      </c>
      <c r="BX18" s="60">
        <v>37546</v>
      </c>
      <c r="BY18" s="60">
        <v>55</v>
      </c>
      <c r="BZ18" s="60">
        <v>0</v>
      </c>
      <c r="CA18" s="60">
        <v>0</v>
      </c>
      <c r="CB18" s="123">
        <v>250136</v>
      </c>
      <c r="CC18" s="268">
        <v>374170</v>
      </c>
      <c r="CD18" s="222">
        <v>0</v>
      </c>
      <c r="CE18" s="222">
        <v>437</v>
      </c>
      <c r="CF18" s="222">
        <v>0</v>
      </c>
      <c r="CG18" s="222">
        <v>8511</v>
      </c>
      <c r="CH18" s="222">
        <v>139895</v>
      </c>
      <c r="CI18" s="222">
        <v>-8233</v>
      </c>
      <c r="CJ18" s="223">
        <v>140610</v>
      </c>
      <c r="CK18" s="68">
        <v>0</v>
      </c>
      <c r="CL18" s="60">
        <v>827</v>
      </c>
      <c r="CM18" s="60">
        <v>0</v>
      </c>
      <c r="CN18" s="60">
        <v>19612</v>
      </c>
      <c r="CO18" s="60">
        <v>277676</v>
      </c>
      <c r="CP18" s="60">
        <v>-1286</v>
      </c>
      <c r="CQ18" s="123">
        <v>296829</v>
      </c>
      <c r="CR18" s="166">
        <v>437439</v>
      </c>
      <c r="CS18" s="248">
        <v>106097</v>
      </c>
      <c r="CT18" s="245">
        <v>-99646</v>
      </c>
      <c r="CU18" s="173">
        <v>818060</v>
      </c>
      <c r="CV18" s="58"/>
    </row>
    <row r="19" spans="1:100" x14ac:dyDescent="0.35">
      <c r="A19" s="236"/>
      <c r="B19" s="242"/>
      <c r="C19" s="71">
        <v>30</v>
      </c>
      <c r="D19" s="57" t="s">
        <v>22</v>
      </c>
      <c r="E19" s="222">
        <v>0</v>
      </c>
      <c r="F19" s="222">
        <v>1</v>
      </c>
      <c r="G19" s="222">
        <v>0</v>
      </c>
      <c r="H19" s="222">
        <v>0</v>
      </c>
      <c r="I19" s="222">
        <v>40</v>
      </c>
      <c r="J19" s="222">
        <v>0</v>
      </c>
      <c r="K19" s="222">
        <v>5</v>
      </c>
      <c r="L19" s="222">
        <v>828</v>
      </c>
      <c r="M19" s="222">
        <v>97</v>
      </c>
      <c r="N19" s="222">
        <v>133</v>
      </c>
      <c r="O19" s="222">
        <v>15</v>
      </c>
      <c r="P19" s="222">
        <v>274</v>
      </c>
      <c r="Q19" s="222">
        <v>1520</v>
      </c>
      <c r="R19" s="222">
        <v>86514</v>
      </c>
      <c r="S19" s="222">
        <v>131</v>
      </c>
      <c r="T19" s="222">
        <v>540</v>
      </c>
      <c r="U19" s="222">
        <v>643</v>
      </c>
      <c r="V19" s="222">
        <v>23</v>
      </c>
      <c r="W19" s="222">
        <v>250</v>
      </c>
      <c r="X19" s="222">
        <v>5</v>
      </c>
      <c r="Y19" s="222">
        <v>108</v>
      </c>
      <c r="Z19" s="222">
        <v>9</v>
      </c>
      <c r="AA19" s="222">
        <v>67</v>
      </c>
      <c r="AB19" s="222">
        <v>0</v>
      </c>
      <c r="AC19" s="222">
        <v>12</v>
      </c>
      <c r="AD19" s="222">
        <v>0</v>
      </c>
      <c r="AE19" s="222">
        <v>0</v>
      </c>
      <c r="AF19" s="222">
        <v>86</v>
      </c>
      <c r="AG19" s="222">
        <v>14</v>
      </c>
      <c r="AH19" s="222">
        <v>25</v>
      </c>
      <c r="AI19" s="222">
        <v>0</v>
      </c>
      <c r="AJ19" s="222">
        <v>0</v>
      </c>
      <c r="AK19" s="222">
        <v>0</v>
      </c>
      <c r="AL19" s="222">
        <v>24188</v>
      </c>
      <c r="AM19" s="222">
        <v>13</v>
      </c>
      <c r="AN19" s="222">
        <v>0</v>
      </c>
      <c r="AO19" s="222">
        <v>0</v>
      </c>
      <c r="AP19" s="274">
        <v>115541</v>
      </c>
      <c r="AQ19" s="60">
        <v>7</v>
      </c>
      <c r="AR19" s="60">
        <v>29</v>
      </c>
      <c r="AS19" s="60">
        <v>0</v>
      </c>
      <c r="AT19" s="60">
        <v>0</v>
      </c>
      <c r="AU19" s="60">
        <v>58</v>
      </c>
      <c r="AV19" s="60">
        <v>0</v>
      </c>
      <c r="AW19" s="60">
        <v>10</v>
      </c>
      <c r="AX19" s="60">
        <v>2004</v>
      </c>
      <c r="AY19" s="60">
        <v>462</v>
      </c>
      <c r="AZ19" s="60">
        <v>161</v>
      </c>
      <c r="BA19" s="60">
        <v>50</v>
      </c>
      <c r="BB19" s="60">
        <v>292</v>
      </c>
      <c r="BC19" s="60">
        <v>2395</v>
      </c>
      <c r="BD19" s="60">
        <v>127981</v>
      </c>
      <c r="BE19" s="60">
        <v>510</v>
      </c>
      <c r="BF19" s="60">
        <v>2063</v>
      </c>
      <c r="BG19" s="60">
        <v>1877</v>
      </c>
      <c r="BH19" s="60">
        <v>229</v>
      </c>
      <c r="BI19" s="60">
        <v>2335</v>
      </c>
      <c r="BJ19" s="60">
        <v>45</v>
      </c>
      <c r="BK19" s="60">
        <v>222</v>
      </c>
      <c r="BL19" s="60">
        <v>7</v>
      </c>
      <c r="BM19" s="60">
        <v>63</v>
      </c>
      <c r="BN19" s="60">
        <v>0</v>
      </c>
      <c r="BO19" s="60">
        <v>15</v>
      </c>
      <c r="BP19" s="60">
        <v>0</v>
      </c>
      <c r="BQ19" s="60">
        <v>0</v>
      </c>
      <c r="BR19" s="60">
        <v>139</v>
      </c>
      <c r="BS19" s="60">
        <v>12</v>
      </c>
      <c r="BT19" s="60">
        <v>49</v>
      </c>
      <c r="BU19" s="60">
        <v>0</v>
      </c>
      <c r="BV19" s="60">
        <v>0</v>
      </c>
      <c r="BW19" s="60">
        <v>0</v>
      </c>
      <c r="BX19" s="60">
        <v>51751</v>
      </c>
      <c r="BY19" s="60">
        <v>19</v>
      </c>
      <c r="BZ19" s="60">
        <v>0</v>
      </c>
      <c r="CA19" s="60">
        <v>0</v>
      </c>
      <c r="CB19" s="123">
        <v>192785</v>
      </c>
      <c r="CC19" s="268">
        <v>308326</v>
      </c>
      <c r="CD19" s="222">
        <v>0</v>
      </c>
      <c r="CE19" s="222">
        <v>182</v>
      </c>
      <c r="CF19" s="222">
        <v>0</v>
      </c>
      <c r="CG19" s="222">
        <v>523</v>
      </c>
      <c r="CH19" s="222">
        <v>157788</v>
      </c>
      <c r="CI19" s="222">
        <v>-3345</v>
      </c>
      <c r="CJ19" s="223">
        <v>155148</v>
      </c>
      <c r="CK19" s="68">
        <v>0</v>
      </c>
      <c r="CL19" s="60">
        <v>328</v>
      </c>
      <c r="CM19" s="60">
        <v>0</v>
      </c>
      <c r="CN19" s="60">
        <v>3225</v>
      </c>
      <c r="CO19" s="60">
        <v>470674</v>
      </c>
      <c r="CP19" s="60">
        <v>-5369</v>
      </c>
      <c r="CQ19" s="123">
        <v>468858</v>
      </c>
      <c r="CR19" s="166">
        <v>624006</v>
      </c>
      <c r="CS19" s="248">
        <v>385168</v>
      </c>
      <c r="CT19" s="245">
        <v>-99806</v>
      </c>
      <c r="CU19" s="173">
        <v>1217694</v>
      </c>
      <c r="CV19" s="58"/>
    </row>
    <row r="20" spans="1:100" x14ac:dyDescent="0.35">
      <c r="A20" s="236"/>
      <c r="B20" s="242"/>
      <c r="C20" s="71">
        <v>31</v>
      </c>
      <c r="D20" s="57" t="s">
        <v>23</v>
      </c>
      <c r="E20" s="222">
        <v>2</v>
      </c>
      <c r="F20" s="222">
        <v>0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  <c r="P20" s="222">
        <v>8</v>
      </c>
      <c r="Q20" s="222">
        <v>957</v>
      </c>
      <c r="R20" s="222">
        <v>2935</v>
      </c>
      <c r="S20" s="222">
        <v>7114</v>
      </c>
      <c r="T20" s="222">
        <v>18</v>
      </c>
      <c r="U20" s="222">
        <v>247</v>
      </c>
      <c r="V20" s="222">
        <v>76</v>
      </c>
      <c r="W20" s="222">
        <v>64</v>
      </c>
      <c r="X20" s="222">
        <v>19</v>
      </c>
      <c r="Y20" s="222">
        <v>649</v>
      </c>
      <c r="Z20" s="222">
        <v>0</v>
      </c>
      <c r="AA20" s="222">
        <v>26</v>
      </c>
      <c r="AB20" s="222">
        <v>6</v>
      </c>
      <c r="AC20" s="222">
        <v>5789</v>
      </c>
      <c r="AD20" s="222">
        <v>19</v>
      </c>
      <c r="AE20" s="222">
        <v>0</v>
      </c>
      <c r="AF20" s="222">
        <v>90</v>
      </c>
      <c r="AG20" s="222">
        <v>376</v>
      </c>
      <c r="AH20" s="222">
        <v>6539</v>
      </c>
      <c r="AI20" s="222">
        <v>0</v>
      </c>
      <c r="AJ20" s="222">
        <v>29106</v>
      </c>
      <c r="AK20" s="222">
        <v>0</v>
      </c>
      <c r="AL20" s="222">
        <v>9712</v>
      </c>
      <c r="AM20" s="222">
        <v>1583</v>
      </c>
      <c r="AN20" s="222">
        <v>1422</v>
      </c>
      <c r="AO20" s="222">
        <v>0</v>
      </c>
      <c r="AP20" s="274">
        <v>66757</v>
      </c>
      <c r="AQ20" s="60">
        <v>6</v>
      </c>
      <c r="AR20" s="60">
        <v>0</v>
      </c>
      <c r="AS20" s="60">
        <v>0</v>
      </c>
      <c r="AT20" s="60">
        <v>0</v>
      </c>
      <c r="AU20" s="60">
        <v>0</v>
      </c>
      <c r="AV20" s="60">
        <v>1</v>
      </c>
      <c r="AW20" s="60">
        <v>0</v>
      </c>
      <c r="AX20" s="60">
        <v>0</v>
      </c>
      <c r="AY20" s="60">
        <v>0</v>
      </c>
      <c r="AZ20" s="60">
        <v>0</v>
      </c>
      <c r="BA20" s="60">
        <v>0</v>
      </c>
      <c r="BB20" s="60">
        <v>6</v>
      </c>
      <c r="BC20" s="60">
        <v>752</v>
      </c>
      <c r="BD20" s="60">
        <v>2257</v>
      </c>
      <c r="BE20" s="60">
        <v>15972</v>
      </c>
      <c r="BF20" s="60">
        <v>14</v>
      </c>
      <c r="BG20" s="60">
        <v>348</v>
      </c>
      <c r="BH20" s="60">
        <v>92</v>
      </c>
      <c r="BI20" s="60">
        <v>487</v>
      </c>
      <c r="BJ20" s="60">
        <v>25</v>
      </c>
      <c r="BK20" s="60">
        <v>362</v>
      </c>
      <c r="BL20" s="60">
        <v>0</v>
      </c>
      <c r="BM20" s="60">
        <v>13</v>
      </c>
      <c r="BN20" s="60">
        <v>4</v>
      </c>
      <c r="BO20" s="60">
        <v>2886</v>
      </c>
      <c r="BP20" s="60">
        <v>15</v>
      </c>
      <c r="BQ20" s="60">
        <v>0</v>
      </c>
      <c r="BR20" s="60">
        <v>44</v>
      </c>
      <c r="BS20" s="60">
        <v>326</v>
      </c>
      <c r="BT20" s="60">
        <v>5413</v>
      </c>
      <c r="BU20" s="60">
        <v>0</v>
      </c>
      <c r="BV20" s="60">
        <v>25974</v>
      </c>
      <c r="BW20" s="60">
        <v>0</v>
      </c>
      <c r="BX20" s="60">
        <v>9533</v>
      </c>
      <c r="BY20" s="60">
        <v>1142</v>
      </c>
      <c r="BZ20" s="60">
        <v>1074</v>
      </c>
      <c r="CA20" s="60">
        <v>0</v>
      </c>
      <c r="CB20" s="123">
        <v>66746</v>
      </c>
      <c r="CC20" s="268">
        <v>133503</v>
      </c>
      <c r="CD20" s="222">
        <v>74</v>
      </c>
      <c r="CE20" s="222">
        <v>2491</v>
      </c>
      <c r="CF20" s="222">
        <v>5</v>
      </c>
      <c r="CG20" s="222">
        <v>9303</v>
      </c>
      <c r="CH20" s="222">
        <v>106120</v>
      </c>
      <c r="CI20" s="222">
        <v>-22</v>
      </c>
      <c r="CJ20" s="223">
        <v>117971</v>
      </c>
      <c r="CK20" s="68">
        <v>69</v>
      </c>
      <c r="CL20" s="60">
        <v>2241</v>
      </c>
      <c r="CM20" s="60">
        <v>7</v>
      </c>
      <c r="CN20" s="60">
        <v>16471</v>
      </c>
      <c r="CO20" s="60">
        <v>97966</v>
      </c>
      <c r="CP20" s="60">
        <v>-2468</v>
      </c>
      <c r="CQ20" s="123">
        <v>114286</v>
      </c>
      <c r="CR20" s="166">
        <v>232257</v>
      </c>
      <c r="CS20" s="248">
        <v>25301</v>
      </c>
      <c r="CT20" s="245">
        <v>-144786</v>
      </c>
      <c r="CU20" s="173">
        <v>246275</v>
      </c>
      <c r="CV20" s="58"/>
    </row>
    <row r="21" spans="1:100" x14ac:dyDescent="0.35">
      <c r="A21" s="236"/>
      <c r="B21" s="242"/>
      <c r="C21" s="71">
        <v>32</v>
      </c>
      <c r="D21" s="57" t="s">
        <v>24</v>
      </c>
      <c r="E21" s="222">
        <v>0</v>
      </c>
      <c r="F21" s="222">
        <v>0</v>
      </c>
      <c r="G21" s="222">
        <v>0</v>
      </c>
      <c r="H21" s="222">
        <v>0</v>
      </c>
      <c r="I21" s="222">
        <v>6</v>
      </c>
      <c r="J21" s="222">
        <v>3</v>
      </c>
      <c r="K21" s="222">
        <v>0</v>
      </c>
      <c r="L21" s="222">
        <v>0</v>
      </c>
      <c r="M21" s="222">
        <v>0</v>
      </c>
      <c r="N21" s="222">
        <v>1</v>
      </c>
      <c r="O21" s="222">
        <v>36</v>
      </c>
      <c r="P21" s="222">
        <v>830</v>
      </c>
      <c r="Q21" s="222">
        <v>2965</v>
      </c>
      <c r="R21" s="222">
        <v>2340</v>
      </c>
      <c r="S21" s="222">
        <v>11343</v>
      </c>
      <c r="T21" s="222">
        <v>72087</v>
      </c>
      <c r="U21" s="222">
        <v>46403</v>
      </c>
      <c r="V21" s="222">
        <v>26117</v>
      </c>
      <c r="W21" s="222">
        <v>2391</v>
      </c>
      <c r="X21" s="222">
        <v>205</v>
      </c>
      <c r="Y21" s="222">
        <v>1038</v>
      </c>
      <c r="Z21" s="222">
        <v>1</v>
      </c>
      <c r="AA21" s="222">
        <v>5</v>
      </c>
      <c r="AB21" s="222">
        <v>0</v>
      </c>
      <c r="AC21" s="222">
        <v>84</v>
      </c>
      <c r="AD21" s="222">
        <v>61</v>
      </c>
      <c r="AE21" s="222">
        <v>0</v>
      </c>
      <c r="AF21" s="222">
        <v>14</v>
      </c>
      <c r="AG21" s="222">
        <v>1930</v>
      </c>
      <c r="AH21" s="222">
        <v>2513</v>
      </c>
      <c r="AI21" s="222">
        <v>2218</v>
      </c>
      <c r="AJ21" s="222">
        <v>3</v>
      </c>
      <c r="AK21" s="222">
        <v>0</v>
      </c>
      <c r="AL21" s="222">
        <v>27688</v>
      </c>
      <c r="AM21" s="222">
        <v>31</v>
      </c>
      <c r="AN21" s="222">
        <v>1720</v>
      </c>
      <c r="AO21" s="222">
        <v>0</v>
      </c>
      <c r="AP21" s="274">
        <v>202033</v>
      </c>
      <c r="AQ21" s="60">
        <v>0</v>
      </c>
      <c r="AR21" s="60">
        <v>0</v>
      </c>
      <c r="AS21" s="60">
        <v>1</v>
      </c>
      <c r="AT21" s="60">
        <v>0</v>
      </c>
      <c r="AU21" s="60">
        <v>2</v>
      </c>
      <c r="AV21" s="60">
        <v>3</v>
      </c>
      <c r="AW21" s="60">
        <v>0</v>
      </c>
      <c r="AX21" s="60">
        <v>0</v>
      </c>
      <c r="AY21" s="60">
        <v>0</v>
      </c>
      <c r="AZ21" s="60">
        <v>0</v>
      </c>
      <c r="BA21" s="60">
        <v>24</v>
      </c>
      <c r="BB21" s="60">
        <v>556</v>
      </c>
      <c r="BC21" s="60">
        <v>1682</v>
      </c>
      <c r="BD21" s="60">
        <v>3461</v>
      </c>
      <c r="BE21" s="60">
        <v>13473</v>
      </c>
      <c r="BF21" s="60">
        <v>75728</v>
      </c>
      <c r="BG21" s="60">
        <v>40664</v>
      </c>
      <c r="BH21" s="60">
        <v>28960</v>
      </c>
      <c r="BI21" s="60">
        <v>9489</v>
      </c>
      <c r="BJ21" s="60">
        <v>882</v>
      </c>
      <c r="BK21" s="60">
        <v>427</v>
      </c>
      <c r="BL21" s="60">
        <v>2</v>
      </c>
      <c r="BM21" s="60">
        <v>2</v>
      </c>
      <c r="BN21" s="60">
        <v>0</v>
      </c>
      <c r="BO21" s="60">
        <v>42</v>
      </c>
      <c r="BP21" s="60">
        <v>31</v>
      </c>
      <c r="BQ21" s="60">
        <v>0</v>
      </c>
      <c r="BR21" s="60">
        <v>5</v>
      </c>
      <c r="BS21" s="60">
        <v>982</v>
      </c>
      <c r="BT21" s="60">
        <v>1619</v>
      </c>
      <c r="BU21" s="60">
        <v>867</v>
      </c>
      <c r="BV21" s="60">
        <v>4</v>
      </c>
      <c r="BW21" s="60">
        <v>0</v>
      </c>
      <c r="BX21" s="60">
        <v>18584</v>
      </c>
      <c r="BY21" s="60">
        <v>18</v>
      </c>
      <c r="BZ21" s="60">
        <v>876</v>
      </c>
      <c r="CA21" s="60">
        <v>0</v>
      </c>
      <c r="CB21" s="123">
        <v>198384</v>
      </c>
      <c r="CC21" s="268">
        <v>400417</v>
      </c>
      <c r="CD21" s="222">
        <v>12</v>
      </c>
      <c r="CE21" s="222">
        <v>1065</v>
      </c>
      <c r="CF21" s="222">
        <v>0</v>
      </c>
      <c r="CG21" s="222">
        <v>0</v>
      </c>
      <c r="CH21" s="222">
        <v>0</v>
      </c>
      <c r="CI21" s="222">
        <v>-1293</v>
      </c>
      <c r="CJ21" s="223">
        <v>-216</v>
      </c>
      <c r="CK21" s="68">
        <v>8</v>
      </c>
      <c r="CL21" s="60">
        <v>654</v>
      </c>
      <c r="CM21" s="60">
        <v>0</v>
      </c>
      <c r="CN21" s="60">
        <v>0</v>
      </c>
      <c r="CO21" s="60">
        <v>0</v>
      </c>
      <c r="CP21" s="60">
        <v>2221</v>
      </c>
      <c r="CQ21" s="123">
        <v>2883</v>
      </c>
      <c r="CR21" s="166">
        <v>2667</v>
      </c>
      <c r="CS21" s="248">
        <v>206433</v>
      </c>
      <c r="CT21" s="245">
        <v>-160690</v>
      </c>
      <c r="CU21" s="173">
        <v>448827</v>
      </c>
      <c r="CV21" s="58"/>
    </row>
    <row r="22" spans="1:100" x14ac:dyDescent="0.35">
      <c r="A22" s="236"/>
      <c r="B22" s="242"/>
      <c r="C22" s="71">
        <v>33</v>
      </c>
      <c r="D22" s="57" t="s">
        <v>25</v>
      </c>
      <c r="E22" s="222">
        <v>2</v>
      </c>
      <c r="F22" s="222">
        <v>0</v>
      </c>
      <c r="G22" s="222">
        <v>0</v>
      </c>
      <c r="H22" s="222">
        <v>0</v>
      </c>
      <c r="I22" s="222">
        <v>65</v>
      </c>
      <c r="J22" s="222">
        <v>2</v>
      </c>
      <c r="K22" s="222">
        <v>0</v>
      </c>
      <c r="L22" s="222">
        <v>10</v>
      </c>
      <c r="M22" s="222">
        <v>3</v>
      </c>
      <c r="N22" s="222">
        <v>0</v>
      </c>
      <c r="O22" s="222">
        <v>4</v>
      </c>
      <c r="P22" s="222">
        <v>255</v>
      </c>
      <c r="Q22" s="222">
        <v>13129</v>
      </c>
      <c r="R22" s="222">
        <v>8068</v>
      </c>
      <c r="S22" s="222">
        <v>1820</v>
      </c>
      <c r="T22" s="222">
        <v>2518</v>
      </c>
      <c r="U22" s="222">
        <v>34546</v>
      </c>
      <c r="V22" s="222">
        <v>4827</v>
      </c>
      <c r="W22" s="222">
        <v>16819</v>
      </c>
      <c r="X22" s="222">
        <v>224</v>
      </c>
      <c r="Y22" s="222">
        <v>24777</v>
      </c>
      <c r="Z22" s="222">
        <v>2</v>
      </c>
      <c r="AA22" s="222">
        <v>68</v>
      </c>
      <c r="AB22" s="222">
        <v>0</v>
      </c>
      <c r="AC22" s="222">
        <v>1044</v>
      </c>
      <c r="AD22" s="222">
        <v>5</v>
      </c>
      <c r="AE22" s="222">
        <v>107</v>
      </c>
      <c r="AF22" s="222">
        <v>496</v>
      </c>
      <c r="AG22" s="222">
        <v>464</v>
      </c>
      <c r="AH22" s="222">
        <v>2920</v>
      </c>
      <c r="AI22" s="222">
        <v>1219</v>
      </c>
      <c r="AJ22" s="222">
        <v>163</v>
      </c>
      <c r="AK22" s="222">
        <v>0</v>
      </c>
      <c r="AL22" s="222">
        <v>13487</v>
      </c>
      <c r="AM22" s="222">
        <v>301</v>
      </c>
      <c r="AN22" s="222">
        <v>0</v>
      </c>
      <c r="AO22" s="222">
        <v>91</v>
      </c>
      <c r="AP22" s="274">
        <v>127436</v>
      </c>
      <c r="AQ22" s="60">
        <v>82</v>
      </c>
      <c r="AR22" s="60">
        <v>12</v>
      </c>
      <c r="AS22" s="60">
        <v>0</v>
      </c>
      <c r="AT22" s="60">
        <v>0</v>
      </c>
      <c r="AU22" s="60">
        <v>38</v>
      </c>
      <c r="AV22" s="60">
        <v>5</v>
      </c>
      <c r="AW22" s="60">
        <v>0</v>
      </c>
      <c r="AX22" s="60">
        <v>16</v>
      </c>
      <c r="AY22" s="60">
        <v>6</v>
      </c>
      <c r="AZ22" s="60">
        <v>0</v>
      </c>
      <c r="BA22" s="60">
        <v>14</v>
      </c>
      <c r="BB22" s="60">
        <v>233</v>
      </c>
      <c r="BC22" s="60">
        <v>9281</v>
      </c>
      <c r="BD22" s="60">
        <v>13525</v>
      </c>
      <c r="BE22" s="60">
        <v>4166</v>
      </c>
      <c r="BF22" s="60">
        <v>4661</v>
      </c>
      <c r="BG22" s="60">
        <v>82846</v>
      </c>
      <c r="BH22" s="60">
        <v>3393</v>
      </c>
      <c r="BI22" s="60">
        <v>87548</v>
      </c>
      <c r="BJ22" s="60">
        <v>353</v>
      </c>
      <c r="BK22" s="60">
        <v>21274</v>
      </c>
      <c r="BL22" s="60">
        <v>4</v>
      </c>
      <c r="BM22" s="60">
        <v>37</v>
      </c>
      <c r="BN22" s="60">
        <v>0</v>
      </c>
      <c r="BO22" s="60">
        <v>726</v>
      </c>
      <c r="BP22" s="60">
        <v>4</v>
      </c>
      <c r="BQ22" s="60">
        <v>81</v>
      </c>
      <c r="BR22" s="60">
        <v>336</v>
      </c>
      <c r="BS22" s="60">
        <v>459</v>
      </c>
      <c r="BT22" s="60">
        <v>3093</v>
      </c>
      <c r="BU22" s="60">
        <v>1216</v>
      </c>
      <c r="BV22" s="60">
        <v>175</v>
      </c>
      <c r="BW22" s="60">
        <v>0</v>
      </c>
      <c r="BX22" s="60">
        <v>18488</v>
      </c>
      <c r="BY22" s="60">
        <v>211</v>
      </c>
      <c r="BZ22" s="60">
        <v>0</v>
      </c>
      <c r="CA22" s="60">
        <v>69</v>
      </c>
      <c r="CB22" s="123">
        <v>252352</v>
      </c>
      <c r="CC22" s="268">
        <v>379788</v>
      </c>
      <c r="CD22" s="222">
        <v>2541</v>
      </c>
      <c r="CE22" s="222">
        <v>122161</v>
      </c>
      <c r="CF22" s="222">
        <v>0</v>
      </c>
      <c r="CG22" s="222">
        <v>12797</v>
      </c>
      <c r="CH22" s="222">
        <v>171149</v>
      </c>
      <c r="CI22" s="222">
        <v>-2523</v>
      </c>
      <c r="CJ22" s="223">
        <v>306125</v>
      </c>
      <c r="CK22" s="68">
        <v>2744</v>
      </c>
      <c r="CL22" s="60">
        <v>122593</v>
      </c>
      <c r="CM22" s="60">
        <v>0</v>
      </c>
      <c r="CN22" s="60">
        <v>20926</v>
      </c>
      <c r="CO22" s="60">
        <v>190325</v>
      </c>
      <c r="CP22" s="60">
        <v>-2492</v>
      </c>
      <c r="CQ22" s="123">
        <v>334096</v>
      </c>
      <c r="CR22" s="166">
        <v>640221</v>
      </c>
      <c r="CS22" s="248">
        <v>100302</v>
      </c>
      <c r="CT22" s="245">
        <v>-289828</v>
      </c>
      <c r="CU22" s="173">
        <v>830483</v>
      </c>
      <c r="CV22" s="58"/>
    </row>
    <row r="23" spans="1:100" x14ac:dyDescent="0.35">
      <c r="A23" s="236"/>
      <c r="B23" s="242"/>
      <c r="C23" s="71">
        <v>34</v>
      </c>
      <c r="D23" s="57" t="s">
        <v>26</v>
      </c>
      <c r="E23" s="222">
        <v>0</v>
      </c>
      <c r="F23" s="222">
        <v>0</v>
      </c>
      <c r="G23" s="222">
        <v>15</v>
      </c>
      <c r="H23" s="222">
        <v>1</v>
      </c>
      <c r="I23" s="222">
        <v>1</v>
      </c>
      <c r="J23" s="222">
        <v>28</v>
      </c>
      <c r="K23" s="222">
        <v>6</v>
      </c>
      <c r="L23" s="222">
        <v>1</v>
      </c>
      <c r="M23" s="222">
        <v>8</v>
      </c>
      <c r="N23" s="222">
        <v>4</v>
      </c>
      <c r="O23" s="222">
        <v>1</v>
      </c>
      <c r="P23" s="222">
        <v>30</v>
      </c>
      <c r="Q23" s="222">
        <v>211</v>
      </c>
      <c r="R23" s="222">
        <v>92</v>
      </c>
      <c r="S23" s="222">
        <v>6</v>
      </c>
      <c r="T23" s="222">
        <v>9</v>
      </c>
      <c r="U23" s="222">
        <v>18</v>
      </c>
      <c r="V23" s="222">
        <v>1820</v>
      </c>
      <c r="W23" s="222">
        <v>3819</v>
      </c>
      <c r="X23" s="222">
        <v>6</v>
      </c>
      <c r="Y23" s="222">
        <v>4749</v>
      </c>
      <c r="Z23" s="222">
        <v>9</v>
      </c>
      <c r="AA23" s="222">
        <v>2</v>
      </c>
      <c r="AB23" s="222">
        <v>10</v>
      </c>
      <c r="AC23" s="222">
        <v>1590</v>
      </c>
      <c r="AD23" s="222">
        <v>240</v>
      </c>
      <c r="AE23" s="222">
        <v>450</v>
      </c>
      <c r="AF23" s="222">
        <v>178</v>
      </c>
      <c r="AG23" s="222">
        <v>680</v>
      </c>
      <c r="AH23" s="222">
        <v>4087</v>
      </c>
      <c r="AI23" s="222">
        <v>330</v>
      </c>
      <c r="AJ23" s="222">
        <v>55</v>
      </c>
      <c r="AK23" s="222">
        <v>10</v>
      </c>
      <c r="AL23" s="222">
        <v>6636</v>
      </c>
      <c r="AM23" s="222">
        <v>243</v>
      </c>
      <c r="AN23" s="222">
        <v>0</v>
      </c>
      <c r="AO23" s="222">
        <v>0</v>
      </c>
      <c r="AP23" s="274">
        <v>25345</v>
      </c>
      <c r="AQ23" s="60">
        <v>2</v>
      </c>
      <c r="AR23" s="60">
        <v>0</v>
      </c>
      <c r="AS23" s="60">
        <v>7</v>
      </c>
      <c r="AT23" s="60">
        <v>0</v>
      </c>
      <c r="AU23" s="60">
        <v>1</v>
      </c>
      <c r="AV23" s="60">
        <v>14</v>
      </c>
      <c r="AW23" s="60">
        <v>2</v>
      </c>
      <c r="AX23" s="60">
        <v>1</v>
      </c>
      <c r="AY23" s="60">
        <v>3</v>
      </c>
      <c r="AZ23" s="60">
        <v>1</v>
      </c>
      <c r="BA23" s="60">
        <v>0</v>
      </c>
      <c r="BB23" s="60">
        <v>5</v>
      </c>
      <c r="BC23" s="60">
        <v>124</v>
      </c>
      <c r="BD23" s="60">
        <v>35</v>
      </c>
      <c r="BE23" s="60">
        <v>2</v>
      </c>
      <c r="BF23" s="60">
        <v>7</v>
      </c>
      <c r="BG23" s="60">
        <v>6</v>
      </c>
      <c r="BH23" s="60">
        <v>1521</v>
      </c>
      <c r="BI23" s="60">
        <v>3841</v>
      </c>
      <c r="BJ23" s="60">
        <v>2</v>
      </c>
      <c r="BK23" s="60">
        <v>1510</v>
      </c>
      <c r="BL23" s="60">
        <v>4</v>
      </c>
      <c r="BM23" s="60">
        <v>0</v>
      </c>
      <c r="BN23" s="60">
        <v>2</v>
      </c>
      <c r="BO23" s="60">
        <v>247</v>
      </c>
      <c r="BP23" s="60">
        <v>49</v>
      </c>
      <c r="BQ23" s="60">
        <v>68</v>
      </c>
      <c r="BR23" s="60">
        <v>55</v>
      </c>
      <c r="BS23" s="60">
        <v>131</v>
      </c>
      <c r="BT23" s="60">
        <v>1144</v>
      </c>
      <c r="BU23" s="60">
        <v>58</v>
      </c>
      <c r="BV23" s="60">
        <v>16</v>
      </c>
      <c r="BW23" s="60">
        <v>3</v>
      </c>
      <c r="BX23" s="60">
        <v>1181</v>
      </c>
      <c r="BY23" s="60">
        <v>43</v>
      </c>
      <c r="BZ23" s="60">
        <v>0</v>
      </c>
      <c r="CA23" s="60">
        <v>0</v>
      </c>
      <c r="CB23" s="123">
        <v>10085</v>
      </c>
      <c r="CC23" s="268">
        <v>35430</v>
      </c>
      <c r="CD23" s="222">
        <v>1717</v>
      </c>
      <c r="CE23" s="222">
        <v>179674</v>
      </c>
      <c r="CF23" s="222">
        <v>0</v>
      </c>
      <c r="CG23" s="222">
        <v>53026</v>
      </c>
      <c r="CH23" s="222">
        <v>299703</v>
      </c>
      <c r="CI23" s="222">
        <v>-2058</v>
      </c>
      <c r="CJ23" s="223">
        <v>532062</v>
      </c>
      <c r="CK23" s="68">
        <v>425</v>
      </c>
      <c r="CL23" s="60">
        <v>43249</v>
      </c>
      <c r="CM23" s="60">
        <v>0</v>
      </c>
      <c r="CN23" s="60">
        <v>19256</v>
      </c>
      <c r="CO23" s="60">
        <v>59751</v>
      </c>
      <c r="CP23" s="60">
        <v>-394</v>
      </c>
      <c r="CQ23" s="123">
        <v>122287</v>
      </c>
      <c r="CR23" s="166">
        <v>654349</v>
      </c>
      <c r="CS23" s="248">
        <v>22080</v>
      </c>
      <c r="CT23" s="245">
        <v>-530299</v>
      </c>
      <c r="CU23" s="173">
        <v>181560</v>
      </c>
      <c r="CV23" s="58"/>
    </row>
    <row r="24" spans="1:100" x14ac:dyDescent="0.35">
      <c r="A24" s="236"/>
      <c r="B24" s="242"/>
      <c r="C24" s="71">
        <v>35</v>
      </c>
      <c r="D24" s="57" t="s">
        <v>27</v>
      </c>
      <c r="E24" s="222">
        <v>22</v>
      </c>
      <c r="F24" s="222">
        <v>0</v>
      </c>
      <c r="G24" s="222">
        <v>0</v>
      </c>
      <c r="H24" s="222">
        <v>0</v>
      </c>
      <c r="I24" s="222">
        <v>0</v>
      </c>
      <c r="J24" s="222">
        <v>0</v>
      </c>
      <c r="K24" s="222">
        <v>0</v>
      </c>
      <c r="L24" s="222">
        <v>0</v>
      </c>
      <c r="M24" s="222">
        <v>0</v>
      </c>
      <c r="N24" s="222">
        <v>0</v>
      </c>
      <c r="O24" s="222">
        <v>0</v>
      </c>
      <c r="P24" s="222">
        <v>0</v>
      </c>
      <c r="Q24" s="222">
        <v>0</v>
      </c>
      <c r="R24" s="222">
        <v>352</v>
      </c>
      <c r="S24" s="222">
        <v>0</v>
      </c>
      <c r="T24" s="222">
        <v>0</v>
      </c>
      <c r="U24" s="222">
        <v>0</v>
      </c>
      <c r="V24" s="222">
        <v>0</v>
      </c>
      <c r="W24" s="222">
        <v>104763</v>
      </c>
      <c r="X24" s="222">
        <v>0</v>
      </c>
      <c r="Y24" s="222">
        <v>0</v>
      </c>
      <c r="Z24" s="222">
        <v>0</v>
      </c>
      <c r="AA24" s="222">
        <v>0</v>
      </c>
      <c r="AB24" s="222">
        <v>0</v>
      </c>
      <c r="AC24" s="222">
        <v>0</v>
      </c>
      <c r="AD24" s="222">
        <v>0</v>
      </c>
      <c r="AE24" s="222">
        <v>0</v>
      </c>
      <c r="AF24" s="222">
        <v>27714</v>
      </c>
      <c r="AG24" s="222">
        <v>0</v>
      </c>
      <c r="AH24" s="222">
        <v>7431</v>
      </c>
      <c r="AI24" s="222">
        <v>105</v>
      </c>
      <c r="AJ24" s="222">
        <v>0</v>
      </c>
      <c r="AK24" s="222">
        <v>0</v>
      </c>
      <c r="AL24" s="222">
        <v>21203</v>
      </c>
      <c r="AM24" s="222">
        <v>73</v>
      </c>
      <c r="AN24" s="222">
        <v>0</v>
      </c>
      <c r="AO24" s="222">
        <v>0</v>
      </c>
      <c r="AP24" s="274">
        <v>161663</v>
      </c>
      <c r="AQ24" s="60">
        <v>859</v>
      </c>
      <c r="AR24" s="60">
        <v>1</v>
      </c>
      <c r="AS24" s="60">
        <v>0</v>
      </c>
      <c r="AT24" s="60">
        <v>0</v>
      </c>
      <c r="AU24" s="60">
        <v>0</v>
      </c>
      <c r="AV24" s="60">
        <v>0</v>
      </c>
      <c r="AW24" s="60">
        <v>0</v>
      </c>
      <c r="AX24" s="60">
        <v>0</v>
      </c>
      <c r="AY24" s="60">
        <v>0</v>
      </c>
      <c r="AZ24" s="60">
        <v>0</v>
      </c>
      <c r="BA24" s="60">
        <v>0</v>
      </c>
      <c r="BB24" s="60">
        <v>0</v>
      </c>
      <c r="BC24" s="60">
        <v>0</v>
      </c>
      <c r="BD24" s="60">
        <v>105</v>
      </c>
      <c r="BE24" s="60">
        <v>0</v>
      </c>
      <c r="BF24" s="60">
        <v>0</v>
      </c>
      <c r="BG24" s="60">
        <v>0</v>
      </c>
      <c r="BH24" s="60">
        <v>0</v>
      </c>
      <c r="BI24" s="60">
        <v>327262</v>
      </c>
      <c r="BJ24" s="60">
        <v>0</v>
      </c>
      <c r="BK24" s="60">
        <v>0</v>
      </c>
      <c r="BL24" s="60">
        <v>0</v>
      </c>
      <c r="BM24" s="60">
        <v>0</v>
      </c>
      <c r="BN24" s="60">
        <v>0</v>
      </c>
      <c r="BO24" s="60">
        <v>0</v>
      </c>
      <c r="BP24" s="60">
        <v>0</v>
      </c>
      <c r="BQ24" s="60">
        <v>0</v>
      </c>
      <c r="BR24" s="60">
        <v>10857</v>
      </c>
      <c r="BS24" s="60">
        <v>0</v>
      </c>
      <c r="BT24" s="60">
        <v>5757</v>
      </c>
      <c r="BU24" s="60">
        <v>95</v>
      </c>
      <c r="BV24" s="60">
        <v>0</v>
      </c>
      <c r="BW24" s="60">
        <v>0</v>
      </c>
      <c r="BX24" s="60">
        <v>25775</v>
      </c>
      <c r="BY24" s="60">
        <v>50</v>
      </c>
      <c r="BZ24" s="60">
        <v>0</v>
      </c>
      <c r="CA24" s="60">
        <v>0</v>
      </c>
      <c r="CB24" s="123">
        <v>370761</v>
      </c>
      <c r="CC24" s="268">
        <v>532424</v>
      </c>
      <c r="CD24" s="222">
        <v>0</v>
      </c>
      <c r="CE24" s="222">
        <v>152513</v>
      </c>
      <c r="CF24" s="222">
        <v>0</v>
      </c>
      <c r="CG24" s="222">
        <v>10760</v>
      </c>
      <c r="CH24" s="222">
        <v>136474</v>
      </c>
      <c r="CI24" s="222">
        <v>-1678</v>
      </c>
      <c r="CJ24" s="223">
        <v>298069</v>
      </c>
      <c r="CK24" s="68">
        <v>0</v>
      </c>
      <c r="CL24" s="60">
        <v>83608</v>
      </c>
      <c r="CM24" s="60">
        <v>0</v>
      </c>
      <c r="CN24" s="60">
        <v>12977</v>
      </c>
      <c r="CO24" s="60">
        <v>104075</v>
      </c>
      <c r="CP24" s="60">
        <v>-1005</v>
      </c>
      <c r="CQ24" s="123">
        <v>199655</v>
      </c>
      <c r="CR24" s="166">
        <v>497724</v>
      </c>
      <c r="CS24" s="248">
        <v>93742</v>
      </c>
      <c r="CT24" s="245">
        <v>-207008</v>
      </c>
      <c r="CU24" s="173">
        <v>916882</v>
      </c>
      <c r="CV24" s="58"/>
    </row>
    <row r="25" spans="1:100" x14ac:dyDescent="0.35">
      <c r="A25" s="236"/>
      <c r="B25" s="242"/>
      <c r="C25" s="71">
        <v>39</v>
      </c>
      <c r="D25" s="57" t="s">
        <v>28</v>
      </c>
      <c r="E25" s="222">
        <v>21</v>
      </c>
      <c r="F25" s="222">
        <v>8</v>
      </c>
      <c r="G25" s="222">
        <v>7364</v>
      </c>
      <c r="H25" s="222">
        <v>920</v>
      </c>
      <c r="I25" s="222">
        <v>3600</v>
      </c>
      <c r="J25" s="222">
        <v>4395</v>
      </c>
      <c r="K25" s="222">
        <v>78</v>
      </c>
      <c r="L25" s="222">
        <v>1977</v>
      </c>
      <c r="M25" s="222">
        <v>1244</v>
      </c>
      <c r="N25" s="222">
        <v>7904</v>
      </c>
      <c r="O25" s="222">
        <v>11072</v>
      </c>
      <c r="P25" s="222">
        <v>1131</v>
      </c>
      <c r="Q25" s="222">
        <v>522</v>
      </c>
      <c r="R25" s="222">
        <v>1339</v>
      </c>
      <c r="S25" s="222">
        <v>677</v>
      </c>
      <c r="T25" s="222">
        <v>596</v>
      </c>
      <c r="U25" s="222">
        <v>2001</v>
      </c>
      <c r="V25" s="222">
        <v>513</v>
      </c>
      <c r="W25" s="222">
        <v>914</v>
      </c>
      <c r="X25" s="222">
        <v>10937</v>
      </c>
      <c r="Y25" s="222">
        <v>8192</v>
      </c>
      <c r="Z25" s="222">
        <v>6916</v>
      </c>
      <c r="AA25" s="222">
        <v>974</v>
      </c>
      <c r="AB25" s="222">
        <v>1661</v>
      </c>
      <c r="AC25" s="222">
        <v>24256</v>
      </c>
      <c r="AD25" s="222">
        <v>24145</v>
      </c>
      <c r="AE25" s="222">
        <v>408</v>
      </c>
      <c r="AF25" s="222">
        <v>4783</v>
      </c>
      <c r="AG25" s="222">
        <v>62161</v>
      </c>
      <c r="AH25" s="222">
        <v>14810</v>
      </c>
      <c r="AI25" s="222">
        <v>42993</v>
      </c>
      <c r="AJ25" s="222">
        <v>8126</v>
      </c>
      <c r="AK25" s="222">
        <v>7695</v>
      </c>
      <c r="AL25" s="222">
        <v>37104</v>
      </c>
      <c r="AM25" s="222">
        <v>10703</v>
      </c>
      <c r="AN25" s="222">
        <v>9237</v>
      </c>
      <c r="AO25" s="222">
        <v>321</v>
      </c>
      <c r="AP25" s="274">
        <v>321698</v>
      </c>
      <c r="AQ25" s="60">
        <v>805</v>
      </c>
      <c r="AR25" s="60">
        <v>50</v>
      </c>
      <c r="AS25" s="60">
        <v>8501</v>
      </c>
      <c r="AT25" s="60">
        <v>1575</v>
      </c>
      <c r="AU25" s="60">
        <v>4751</v>
      </c>
      <c r="AV25" s="60">
        <v>3851</v>
      </c>
      <c r="AW25" s="60">
        <v>585</v>
      </c>
      <c r="AX25" s="60">
        <v>2230</v>
      </c>
      <c r="AY25" s="60">
        <v>1745</v>
      </c>
      <c r="AZ25" s="60">
        <v>5879</v>
      </c>
      <c r="BA25" s="60">
        <v>10038</v>
      </c>
      <c r="BB25" s="60">
        <v>745</v>
      </c>
      <c r="BC25" s="60">
        <v>339</v>
      </c>
      <c r="BD25" s="60">
        <v>1360</v>
      </c>
      <c r="BE25" s="60">
        <v>1114</v>
      </c>
      <c r="BF25" s="60">
        <v>1114</v>
      </c>
      <c r="BG25" s="60">
        <v>1844</v>
      </c>
      <c r="BH25" s="60">
        <v>832</v>
      </c>
      <c r="BI25" s="60">
        <v>2109</v>
      </c>
      <c r="BJ25" s="60">
        <v>11846</v>
      </c>
      <c r="BK25" s="60">
        <v>7230</v>
      </c>
      <c r="BL25" s="60">
        <v>6111</v>
      </c>
      <c r="BM25" s="60">
        <v>458</v>
      </c>
      <c r="BN25" s="60">
        <v>1070</v>
      </c>
      <c r="BO25" s="60">
        <v>15154</v>
      </c>
      <c r="BP25" s="60">
        <v>16953</v>
      </c>
      <c r="BQ25" s="60">
        <v>191</v>
      </c>
      <c r="BR25" s="60">
        <v>2729</v>
      </c>
      <c r="BS25" s="60">
        <v>43079</v>
      </c>
      <c r="BT25" s="60">
        <v>9448</v>
      </c>
      <c r="BU25" s="60">
        <v>25376</v>
      </c>
      <c r="BV25" s="60">
        <v>8725</v>
      </c>
      <c r="BW25" s="60">
        <v>6208</v>
      </c>
      <c r="BX25" s="60">
        <v>19813</v>
      </c>
      <c r="BY25" s="60">
        <v>7223</v>
      </c>
      <c r="BZ25" s="60">
        <v>6303</v>
      </c>
      <c r="CA25" s="60">
        <v>190</v>
      </c>
      <c r="CB25" s="123">
        <v>237574</v>
      </c>
      <c r="CC25" s="268">
        <v>559272</v>
      </c>
      <c r="CD25" s="222">
        <v>8053</v>
      </c>
      <c r="CE25" s="222">
        <v>92981</v>
      </c>
      <c r="CF25" s="222">
        <v>1</v>
      </c>
      <c r="CG25" s="222">
        <v>3544</v>
      </c>
      <c r="CH25" s="222">
        <v>46805</v>
      </c>
      <c r="CI25" s="222">
        <v>-2263</v>
      </c>
      <c r="CJ25" s="223">
        <v>149121</v>
      </c>
      <c r="CK25" s="68">
        <v>6735</v>
      </c>
      <c r="CL25" s="60">
        <v>80469</v>
      </c>
      <c r="CM25" s="60">
        <v>0</v>
      </c>
      <c r="CN25" s="60">
        <v>3327</v>
      </c>
      <c r="CO25" s="60">
        <v>37275</v>
      </c>
      <c r="CP25" s="60">
        <v>-3089</v>
      </c>
      <c r="CQ25" s="123">
        <v>124717</v>
      </c>
      <c r="CR25" s="166">
        <v>273838</v>
      </c>
      <c r="CS25" s="248">
        <v>19719</v>
      </c>
      <c r="CT25" s="245">
        <v>-191224</v>
      </c>
      <c r="CU25" s="173">
        <v>661605</v>
      </c>
      <c r="CV25" s="58"/>
    </row>
    <row r="26" spans="1:100" x14ac:dyDescent="0.35">
      <c r="A26" s="236"/>
      <c r="B26" s="242"/>
      <c r="C26" s="71">
        <v>41</v>
      </c>
      <c r="D26" s="57" t="s">
        <v>29</v>
      </c>
      <c r="E26" s="222">
        <v>275</v>
      </c>
      <c r="F26" s="222">
        <v>15</v>
      </c>
      <c r="G26" s="222">
        <v>1168</v>
      </c>
      <c r="H26" s="222">
        <v>400</v>
      </c>
      <c r="I26" s="222">
        <v>2464</v>
      </c>
      <c r="J26" s="222">
        <v>7576</v>
      </c>
      <c r="K26" s="222">
        <v>341</v>
      </c>
      <c r="L26" s="222">
        <v>3318</v>
      </c>
      <c r="M26" s="222">
        <v>1204</v>
      </c>
      <c r="N26" s="222">
        <v>9329</v>
      </c>
      <c r="O26" s="222">
        <v>1743</v>
      </c>
      <c r="P26" s="222">
        <v>6396</v>
      </c>
      <c r="Q26" s="222">
        <v>2030</v>
      </c>
      <c r="R26" s="222">
        <v>2373</v>
      </c>
      <c r="S26" s="222">
        <v>509</v>
      </c>
      <c r="T26" s="222">
        <v>2763</v>
      </c>
      <c r="U26" s="222">
        <v>1832</v>
      </c>
      <c r="V26" s="222">
        <v>282</v>
      </c>
      <c r="W26" s="222">
        <v>1121</v>
      </c>
      <c r="X26" s="222">
        <v>1001</v>
      </c>
      <c r="Y26" s="222">
        <v>5037</v>
      </c>
      <c r="Z26" s="222">
        <v>34103</v>
      </c>
      <c r="AA26" s="222">
        <v>21721</v>
      </c>
      <c r="AB26" s="222">
        <v>1645</v>
      </c>
      <c r="AC26" s="222">
        <v>36891</v>
      </c>
      <c r="AD26" s="222">
        <v>10262</v>
      </c>
      <c r="AE26" s="222">
        <v>108551</v>
      </c>
      <c r="AF26" s="222">
        <v>40659</v>
      </c>
      <c r="AG26" s="222">
        <v>39170</v>
      </c>
      <c r="AH26" s="222">
        <v>41009</v>
      </c>
      <c r="AI26" s="222">
        <v>33762</v>
      </c>
      <c r="AJ26" s="222">
        <v>13103</v>
      </c>
      <c r="AK26" s="222">
        <v>395</v>
      </c>
      <c r="AL26" s="222">
        <v>15366</v>
      </c>
      <c r="AM26" s="222">
        <v>10763</v>
      </c>
      <c r="AN26" s="222">
        <v>0</v>
      </c>
      <c r="AO26" s="222">
        <v>10993</v>
      </c>
      <c r="AP26" s="274">
        <v>469570</v>
      </c>
      <c r="AQ26" s="60">
        <v>0</v>
      </c>
      <c r="AR26" s="60">
        <v>0</v>
      </c>
      <c r="AS26" s="60">
        <v>0</v>
      </c>
      <c r="AT26" s="60">
        <v>0</v>
      </c>
      <c r="AU26" s="60">
        <v>0</v>
      </c>
      <c r="AV26" s="60">
        <v>0</v>
      </c>
      <c r="AW26" s="60">
        <v>0</v>
      </c>
      <c r="AX26" s="60">
        <v>0</v>
      </c>
      <c r="AY26" s="60">
        <v>0</v>
      </c>
      <c r="AZ26" s="60">
        <v>0</v>
      </c>
      <c r="BA26" s="60">
        <v>0</v>
      </c>
      <c r="BB26" s="60">
        <v>0</v>
      </c>
      <c r="BC26" s="60">
        <v>0</v>
      </c>
      <c r="BD26" s="60">
        <v>0</v>
      </c>
      <c r="BE26" s="60">
        <v>0</v>
      </c>
      <c r="BF26" s="60">
        <v>0</v>
      </c>
      <c r="BG26" s="60">
        <v>0</v>
      </c>
      <c r="BH26" s="60">
        <v>0</v>
      </c>
      <c r="BI26" s="60">
        <v>0</v>
      </c>
      <c r="BJ26" s="60">
        <v>0</v>
      </c>
      <c r="BK26" s="60">
        <v>0</v>
      </c>
      <c r="BL26" s="60">
        <v>0</v>
      </c>
      <c r="BM26" s="60">
        <v>0</v>
      </c>
      <c r="BN26" s="60">
        <v>0</v>
      </c>
      <c r="BO26" s="60">
        <v>0</v>
      </c>
      <c r="BP26" s="60">
        <v>0</v>
      </c>
      <c r="BQ26" s="60">
        <v>0</v>
      </c>
      <c r="BR26" s="60">
        <v>0</v>
      </c>
      <c r="BS26" s="60">
        <v>0</v>
      </c>
      <c r="BT26" s="60">
        <v>0</v>
      </c>
      <c r="BU26" s="60">
        <v>0</v>
      </c>
      <c r="BV26" s="60">
        <v>0</v>
      </c>
      <c r="BW26" s="60">
        <v>0</v>
      </c>
      <c r="BX26" s="60">
        <v>0</v>
      </c>
      <c r="BY26" s="60">
        <v>0</v>
      </c>
      <c r="BZ26" s="60">
        <v>0</v>
      </c>
      <c r="CA26" s="60">
        <v>0</v>
      </c>
      <c r="CB26" s="123">
        <v>0</v>
      </c>
      <c r="CC26" s="268">
        <v>469570</v>
      </c>
      <c r="CD26" s="222">
        <v>0</v>
      </c>
      <c r="CE26" s="222">
        <v>0</v>
      </c>
      <c r="CF26" s="222">
        <v>0</v>
      </c>
      <c r="CG26" s="222">
        <v>805429</v>
      </c>
      <c r="CH26" s="222">
        <v>3512135</v>
      </c>
      <c r="CI26" s="222">
        <v>0</v>
      </c>
      <c r="CJ26" s="223">
        <v>4317564</v>
      </c>
      <c r="CK26" s="68">
        <v>0</v>
      </c>
      <c r="CL26" s="60">
        <v>0</v>
      </c>
      <c r="CM26" s="60">
        <v>0</v>
      </c>
      <c r="CN26" s="60">
        <v>0</v>
      </c>
      <c r="CO26" s="60">
        <v>0</v>
      </c>
      <c r="CP26" s="60">
        <v>0</v>
      </c>
      <c r="CQ26" s="123">
        <v>0</v>
      </c>
      <c r="CR26" s="166">
        <v>4317564</v>
      </c>
      <c r="CS26" s="248">
        <v>0</v>
      </c>
      <c r="CT26" s="245">
        <v>0</v>
      </c>
      <c r="CU26" s="173">
        <v>4787134</v>
      </c>
      <c r="CV26" s="58"/>
    </row>
    <row r="27" spans="1:100" x14ac:dyDescent="0.35">
      <c r="A27" s="236"/>
      <c r="B27" s="242"/>
      <c r="C27" s="71">
        <v>46</v>
      </c>
      <c r="D27" s="57" t="s">
        <v>30</v>
      </c>
      <c r="E27" s="222">
        <v>632</v>
      </c>
      <c r="F27" s="222">
        <v>37</v>
      </c>
      <c r="G27" s="222">
        <v>12598</v>
      </c>
      <c r="H27" s="222">
        <v>1723</v>
      </c>
      <c r="I27" s="222">
        <v>6457</v>
      </c>
      <c r="J27" s="222">
        <v>22568</v>
      </c>
      <c r="K27" s="222">
        <v>2596</v>
      </c>
      <c r="L27" s="222">
        <v>8142</v>
      </c>
      <c r="M27" s="222">
        <v>3873</v>
      </c>
      <c r="N27" s="222">
        <v>42409</v>
      </c>
      <c r="O27" s="222">
        <v>7089</v>
      </c>
      <c r="P27" s="222">
        <v>13091</v>
      </c>
      <c r="Q27" s="222">
        <v>6081</v>
      </c>
      <c r="R27" s="222">
        <v>4999</v>
      </c>
      <c r="S27" s="222">
        <v>1355</v>
      </c>
      <c r="T27" s="222">
        <v>6273</v>
      </c>
      <c r="U27" s="222">
        <v>3357</v>
      </c>
      <c r="V27" s="222">
        <v>436</v>
      </c>
      <c r="W27" s="222">
        <v>5173</v>
      </c>
      <c r="X27" s="222">
        <v>4531</v>
      </c>
      <c r="Y27" s="222">
        <v>7076</v>
      </c>
      <c r="Z27" s="222">
        <v>42222</v>
      </c>
      <c r="AA27" s="222">
        <v>14794</v>
      </c>
      <c r="AB27" s="222">
        <v>20345</v>
      </c>
      <c r="AC27" s="222">
        <v>106164</v>
      </c>
      <c r="AD27" s="222">
        <v>7628</v>
      </c>
      <c r="AE27" s="222">
        <v>23660</v>
      </c>
      <c r="AF27" s="222">
        <v>27734</v>
      </c>
      <c r="AG27" s="222">
        <v>26120</v>
      </c>
      <c r="AH27" s="222">
        <v>23561</v>
      </c>
      <c r="AI27" s="222">
        <v>24390</v>
      </c>
      <c r="AJ27" s="222">
        <v>27392</v>
      </c>
      <c r="AK27" s="222">
        <v>659</v>
      </c>
      <c r="AL27" s="222">
        <v>22741</v>
      </c>
      <c r="AM27" s="222">
        <v>49795</v>
      </c>
      <c r="AN27" s="222">
        <v>0</v>
      </c>
      <c r="AO27" s="222">
        <v>1061</v>
      </c>
      <c r="AP27" s="274">
        <v>578762</v>
      </c>
      <c r="AQ27" s="60">
        <v>1437</v>
      </c>
      <c r="AR27" s="60">
        <v>214</v>
      </c>
      <c r="AS27" s="60">
        <v>4891</v>
      </c>
      <c r="AT27" s="60">
        <v>758</v>
      </c>
      <c r="AU27" s="60">
        <v>4954</v>
      </c>
      <c r="AV27" s="60">
        <v>7877</v>
      </c>
      <c r="AW27" s="60">
        <v>851</v>
      </c>
      <c r="AX27" s="60">
        <v>3768</v>
      </c>
      <c r="AY27" s="60">
        <v>3362</v>
      </c>
      <c r="AZ27" s="60">
        <v>8767</v>
      </c>
      <c r="BA27" s="60">
        <v>2895</v>
      </c>
      <c r="BB27" s="60">
        <v>2127</v>
      </c>
      <c r="BC27" s="60">
        <v>1278</v>
      </c>
      <c r="BD27" s="60">
        <v>1640</v>
      </c>
      <c r="BE27" s="60">
        <v>627</v>
      </c>
      <c r="BF27" s="60">
        <v>3947</v>
      </c>
      <c r="BG27" s="60">
        <v>1331</v>
      </c>
      <c r="BH27" s="60">
        <v>270</v>
      </c>
      <c r="BI27" s="60">
        <v>5647</v>
      </c>
      <c r="BJ27" s="60">
        <v>1696</v>
      </c>
      <c r="BK27" s="60">
        <v>1858</v>
      </c>
      <c r="BL27" s="60">
        <v>24166</v>
      </c>
      <c r="BM27" s="60">
        <v>2170</v>
      </c>
      <c r="BN27" s="60">
        <v>3893</v>
      </c>
      <c r="BO27" s="60">
        <v>18759</v>
      </c>
      <c r="BP27" s="60">
        <v>1755</v>
      </c>
      <c r="BQ27" s="60">
        <v>4126</v>
      </c>
      <c r="BR27" s="60">
        <v>5156</v>
      </c>
      <c r="BS27" s="60">
        <v>3097</v>
      </c>
      <c r="BT27" s="60">
        <v>4291</v>
      </c>
      <c r="BU27" s="60">
        <v>6174</v>
      </c>
      <c r="BV27" s="60">
        <v>8758</v>
      </c>
      <c r="BW27" s="60">
        <v>184</v>
      </c>
      <c r="BX27" s="60">
        <v>4053</v>
      </c>
      <c r="BY27" s="60">
        <v>10837</v>
      </c>
      <c r="BZ27" s="60">
        <v>0</v>
      </c>
      <c r="CA27" s="60">
        <v>200</v>
      </c>
      <c r="CB27" s="123">
        <v>157814</v>
      </c>
      <c r="CC27" s="268">
        <v>736576</v>
      </c>
      <c r="CD27" s="222">
        <v>209</v>
      </c>
      <c r="CE27" s="222">
        <v>271006</v>
      </c>
      <c r="CF27" s="222">
        <v>0</v>
      </c>
      <c r="CG27" s="222">
        <v>0</v>
      </c>
      <c r="CH27" s="222">
        <v>0</v>
      </c>
      <c r="CI27" s="222">
        <v>1</v>
      </c>
      <c r="CJ27" s="223">
        <v>271216</v>
      </c>
      <c r="CK27" s="68">
        <v>55</v>
      </c>
      <c r="CL27" s="60">
        <v>66212</v>
      </c>
      <c r="CM27" s="60">
        <v>0</v>
      </c>
      <c r="CN27" s="60">
        <v>0</v>
      </c>
      <c r="CO27" s="60">
        <v>0</v>
      </c>
      <c r="CP27" s="60">
        <v>0</v>
      </c>
      <c r="CQ27" s="123">
        <v>66267</v>
      </c>
      <c r="CR27" s="166">
        <v>337483</v>
      </c>
      <c r="CS27" s="248">
        <v>6777</v>
      </c>
      <c r="CT27" s="245">
        <v>-246</v>
      </c>
      <c r="CU27" s="173">
        <v>1080590</v>
      </c>
      <c r="CV27" s="58"/>
    </row>
    <row r="28" spans="1:100" x14ac:dyDescent="0.35">
      <c r="A28" s="236"/>
      <c r="B28" s="242"/>
      <c r="C28" s="71">
        <v>47</v>
      </c>
      <c r="D28" s="57" t="s">
        <v>31</v>
      </c>
      <c r="E28" s="222">
        <v>25</v>
      </c>
      <c r="F28" s="222">
        <v>2</v>
      </c>
      <c r="G28" s="222">
        <v>2833</v>
      </c>
      <c r="H28" s="222">
        <v>165</v>
      </c>
      <c r="I28" s="222">
        <v>965</v>
      </c>
      <c r="J28" s="222">
        <v>4990</v>
      </c>
      <c r="K28" s="222">
        <v>396</v>
      </c>
      <c r="L28" s="222">
        <v>460</v>
      </c>
      <c r="M28" s="222">
        <v>251</v>
      </c>
      <c r="N28" s="222">
        <v>3818</v>
      </c>
      <c r="O28" s="222">
        <v>286</v>
      </c>
      <c r="P28" s="222">
        <v>810</v>
      </c>
      <c r="Q28" s="222">
        <v>483</v>
      </c>
      <c r="R28" s="222">
        <v>441</v>
      </c>
      <c r="S28" s="222">
        <v>170</v>
      </c>
      <c r="T28" s="222">
        <v>718</v>
      </c>
      <c r="U28" s="222">
        <v>417</v>
      </c>
      <c r="V28" s="222">
        <v>55</v>
      </c>
      <c r="W28" s="222">
        <v>664</v>
      </c>
      <c r="X28" s="222">
        <v>203</v>
      </c>
      <c r="Y28" s="222">
        <v>4410</v>
      </c>
      <c r="Z28" s="222">
        <v>1820</v>
      </c>
      <c r="AA28" s="222">
        <v>32029</v>
      </c>
      <c r="AB28" s="222">
        <v>4925</v>
      </c>
      <c r="AC28" s="222">
        <v>24890</v>
      </c>
      <c r="AD28" s="222">
        <v>3752</v>
      </c>
      <c r="AE28" s="222">
        <v>5186</v>
      </c>
      <c r="AF28" s="222">
        <v>17153</v>
      </c>
      <c r="AG28" s="222">
        <v>12056</v>
      </c>
      <c r="AH28" s="222">
        <v>15852</v>
      </c>
      <c r="AI28" s="222">
        <v>32974</v>
      </c>
      <c r="AJ28" s="222">
        <v>21785</v>
      </c>
      <c r="AK28" s="222">
        <v>711</v>
      </c>
      <c r="AL28" s="222">
        <v>6372</v>
      </c>
      <c r="AM28" s="222">
        <v>26288</v>
      </c>
      <c r="AN28" s="222">
        <v>0</v>
      </c>
      <c r="AO28" s="222">
        <v>623</v>
      </c>
      <c r="AP28" s="274">
        <v>228978</v>
      </c>
      <c r="AQ28" s="60">
        <v>4</v>
      </c>
      <c r="AR28" s="60">
        <v>1</v>
      </c>
      <c r="AS28" s="60">
        <v>36</v>
      </c>
      <c r="AT28" s="60">
        <v>3</v>
      </c>
      <c r="AU28" s="60">
        <v>16</v>
      </c>
      <c r="AV28" s="60">
        <v>44</v>
      </c>
      <c r="AW28" s="60">
        <v>5</v>
      </c>
      <c r="AX28" s="60">
        <v>5</v>
      </c>
      <c r="AY28" s="60">
        <v>3</v>
      </c>
      <c r="AZ28" s="60">
        <v>20</v>
      </c>
      <c r="BA28" s="60">
        <v>3</v>
      </c>
      <c r="BB28" s="60">
        <v>3</v>
      </c>
      <c r="BC28" s="60">
        <v>3</v>
      </c>
      <c r="BD28" s="60">
        <v>4</v>
      </c>
      <c r="BE28" s="60">
        <v>2</v>
      </c>
      <c r="BF28" s="60">
        <v>9</v>
      </c>
      <c r="BG28" s="60">
        <v>4</v>
      </c>
      <c r="BH28" s="60">
        <v>1</v>
      </c>
      <c r="BI28" s="60">
        <v>10</v>
      </c>
      <c r="BJ28" s="60">
        <v>2</v>
      </c>
      <c r="BK28" s="60">
        <v>34</v>
      </c>
      <c r="BL28" s="60">
        <v>11</v>
      </c>
      <c r="BM28" s="60">
        <v>207</v>
      </c>
      <c r="BN28" s="60">
        <v>26</v>
      </c>
      <c r="BO28" s="60">
        <v>109</v>
      </c>
      <c r="BP28" s="60">
        <v>23</v>
      </c>
      <c r="BQ28" s="60">
        <v>26</v>
      </c>
      <c r="BR28" s="60">
        <v>117</v>
      </c>
      <c r="BS28" s="60">
        <v>55</v>
      </c>
      <c r="BT28" s="60">
        <v>85</v>
      </c>
      <c r="BU28" s="60">
        <v>206</v>
      </c>
      <c r="BV28" s="60">
        <v>177</v>
      </c>
      <c r="BW28" s="60">
        <v>6</v>
      </c>
      <c r="BX28" s="60">
        <v>34</v>
      </c>
      <c r="BY28" s="60">
        <v>172</v>
      </c>
      <c r="BZ28" s="60">
        <v>0</v>
      </c>
      <c r="CA28" s="60">
        <v>3</v>
      </c>
      <c r="CB28" s="123">
        <v>1469</v>
      </c>
      <c r="CC28" s="268">
        <v>230447</v>
      </c>
      <c r="CD28" s="222">
        <v>244</v>
      </c>
      <c r="CE28" s="222">
        <v>201793</v>
      </c>
      <c r="CF28" s="222">
        <v>-24389</v>
      </c>
      <c r="CG28" s="222">
        <v>0</v>
      </c>
      <c r="CH28" s="222">
        <v>0</v>
      </c>
      <c r="CI28" s="222">
        <v>-2</v>
      </c>
      <c r="CJ28" s="223">
        <v>177646</v>
      </c>
      <c r="CK28" s="68">
        <v>1</v>
      </c>
      <c r="CL28" s="60">
        <v>1034</v>
      </c>
      <c r="CM28" s="60">
        <v>-66</v>
      </c>
      <c r="CN28" s="60">
        <v>0</v>
      </c>
      <c r="CO28" s="60">
        <v>0</v>
      </c>
      <c r="CP28" s="60">
        <v>1</v>
      </c>
      <c r="CQ28" s="123">
        <v>970</v>
      </c>
      <c r="CR28" s="166">
        <v>178616</v>
      </c>
      <c r="CS28" s="248">
        <v>3152</v>
      </c>
      <c r="CT28" s="245">
        <v>-55</v>
      </c>
      <c r="CU28" s="173">
        <v>412160</v>
      </c>
      <c r="CV28" s="58"/>
    </row>
    <row r="29" spans="1:100" x14ac:dyDescent="0.35">
      <c r="A29" s="236"/>
      <c r="B29" s="242"/>
      <c r="C29" s="71">
        <v>48</v>
      </c>
      <c r="D29" s="57" t="s">
        <v>32</v>
      </c>
      <c r="E29" s="222">
        <v>10</v>
      </c>
      <c r="F29" s="222">
        <v>4</v>
      </c>
      <c r="G29" s="222">
        <v>1669</v>
      </c>
      <c r="H29" s="222">
        <v>30</v>
      </c>
      <c r="I29" s="222">
        <v>339</v>
      </c>
      <c r="J29" s="222">
        <v>4535</v>
      </c>
      <c r="K29" s="222">
        <v>1</v>
      </c>
      <c r="L29" s="222">
        <v>44</v>
      </c>
      <c r="M29" s="222">
        <v>605</v>
      </c>
      <c r="N29" s="222">
        <v>36</v>
      </c>
      <c r="O29" s="222">
        <v>85</v>
      </c>
      <c r="P29" s="222">
        <v>113</v>
      </c>
      <c r="Q29" s="222">
        <v>290</v>
      </c>
      <c r="R29" s="222">
        <v>25</v>
      </c>
      <c r="S29" s="222">
        <v>166</v>
      </c>
      <c r="T29" s="222">
        <v>391</v>
      </c>
      <c r="U29" s="222">
        <v>146</v>
      </c>
      <c r="V29" s="222">
        <v>32</v>
      </c>
      <c r="W29" s="222">
        <v>1549</v>
      </c>
      <c r="X29" s="222">
        <v>163</v>
      </c>
      <c r="Y29" s="222">
        <v>3969</v>
      </c>
      <c r="Z29" s="222">
        <v>7936</v>
      </c>
      <c r="AA29" s="222">
        <v>745</v>
      </c>
      <c r="AB29" s="222">
        <v>0</v>
      </c>
      <c r="AC29" s="222">
        <v>9739</v>
      </c>
      <c r="AD29" s="222">
        <v>9335</v>
      </c>
      <c r="AE29" s="222">
        <v>205</v>
      </c>
      <c r="AF29" s="222">
        <v>28151</v>
      </c>
      <c r="AG29" s="222">
        <v>24824</v>
      </c>
      <c r="AH29" s="222">
        <v>67936</v>
      </c>
      <c r="AI29" s="222">
        <v>18502</v>
      </c>
      <c r="AJ29" s="222">
        <v>16050</v>
      </c>
      <c r="AK29" s="222">
        <v>11</v>
      </c>
      <c r="AL29" s="222">
        <v>9262</v>
      </c>
      <c r="AM29" s="222">
        <v>44071</v>
      </c>
      <c r="AN29" s="222">
        <v>0</v>
      </c>
      <c r="AO29" s="222">
        <v>5962</v>
      </c>
      <c r="AP29" s="274">
        <v>256931</v>
      </c>
      <c r="AQ29" s="60">
        <v>30</v>
      </c>
      <c r="AR29" s="60">
        <v>12</v>
      </c>
      <c r="AS29" s="60">
        <v>488</v>
      </c>
      <c r="AT29" s="60">
        <v>11</v>
      </c>
      <c r="AU29" s="60">
        <v>135</v>
      </c>
      <c r="AV29" s="60">
        <v>933</v>
      </c>
      <c r="AW29" s="60">
        <v>3</v>
      </c>
      <c r="AX29" s="60">
        <v>15</v>
      </c>
      <c r="AY29" s="60">
        <v>210</v>
      </c>
      <c r="AZ29" s="60">
        <v>39</v>
      </c>
      <c r="BA29" s="60">
        <v>16</v>
      </c>
      <c r="BB29" s="60">
        <v>13</v>
      </c>
      <c r="BC29" s="60">
        <v>37</v>
      </c>
      <c r="BD29" s="60">
        <v>5</v>
      </c>
      <c r="BE29" s="60">
        <v>36</v>
      </c>
      <c r="BF29" s="60">
        <v>154</v>
      </c>
      <c r="BG29" s="60">
        <v>45</v>
      </c>
      <c r="BH29" s="60">
        <v>14</v>
      </c>
      <c r="BI29" s="60">
        <v>234</v>
      </c>
      <c r="BJ29" s="60">
        <v>37</v>
      </c>
      <c r="BK29" s="60">
        <v>1708</v>
      </c>
      <c r="BL29" s="60">
        <v>3825</v>
      </c>
      <c r="BM29" s="60">
        <v>130</v>
      </c>
      <c r="BN29" s="60">
        <v>0</v>
      </c>
      <c r="BO29" s="60">
        <v>1340</v>
      </c>
      <c r="BP29" s="60">
        <v>1645</v>
      </c>
      <c r="BQ29" s="60">
        <v>20</v>
      </c>
      <c r="BR29" s="60">
        <v>4047</v>
      </c>
      <c r="BS29" s="60">
        <v>3014</v>
      </c>
      <c r="BT29" s="60">
        <v>11995</v>
      </c>
      <c r="BU29" s="60">
        <v>3317</v>
      </c>
      <c r="BV29" s="60">
        <v>3603</v>
      </c>
      <c r="BW29" s="60">
        <v>3</v>
      </c>
      <c r="BX29" s="60">
        <v>1163</v>
      </c>
      <c r="BY29" s="60">
        <v>8018</v>
      </c>
      <c r="BZ29" s="60">
        <v>0</v>
      </c>
      <c r="CA29" s="60">
        <v>945</v>
      </c>
      <c r="CB29" s="123">
        <v>47240</v>
      </c>
      <c r="CC29" s="268">
        <v>304171</v>
      </c>
      <c r="CD29" s="222">
        <v>0</v>
      </c>
      <c r="CE29" s="222">
        <v>20772</v>
      </c>
      <c r="CF29" s="222">
        <v>31766</v>
      </c>
      <c r="CG29" s="222">
        <v>0</v>
      </c>
      <c r="CH29" s="222">
        <v>0</v>
      </c>
      <c r="CI29" s="222">
        <v>-2</v>
      </c>
      <c r="CJ29" s="223">
        <v>52536</v>
      </c>
      <c r="CK29" s="68">
        <v>0</v>
      </c>
      <c r="CL29" s="60">
        <v>5160</v>
      </c>
      <c r="CM29" s="60">
        <v>6494</v>
      </c>
      <c r="CN29" s="60">
        <v>0</v>
      </c>
      <c r="CO29" s="60">
        <v>0</v>
      </c>
      <c r="CP29" s="60">
        <v>0</v>
      </c>
      <c r="CQ29" s="123">
        <v>11654</v>
      </c>
      <c r="CR29" s="166">
        <v>64190</v>
      </c>
      <c r="CS29" s="248">
        <v>1246</v>
      </c>
      <c r="CT29" s="245">
        <v>-27</v>
      </c>
      <c r="CU29" s="173">
        <v>369580</v>
      </c>
      <c r="CV29" s="58"/>
    </row>
    <row r="30" spans="1:100" x14ac:dyDescent="0.35">
      <c r="A30" s="236"/>
      <c r="B30" s="242"/>
      <c r="C30" s="71">
        <v>51</v>
      </c>
      <c r="D30" s="57" t="s">
        <v>33</v>
      </c>
      <c r="E30" s="222">
        <v>2513</v>
      </c>
      <c r="F30" s="222">
        <v>42</v>
      </c>
      <c r="G30" s="222">
        <v>79759</v>
      </c>
      <c r="H30" s="222">
        <v>8512</v>
      </c>
      <c r="I30" s="222">
        <v>33708</v>
      </c>
      <c r="J30" s="222">
        <v>58804</v>
      </c>
      <c r="K30" s="222">
        <v>4339</v>
      </c>
      <c r="L30" s="222">
        <v>26688</v>
      </c>
      <c r="M30" s="222">
        <v>7248</v>
      </c>
      <c r="N30" s="222">
        <v>30781</v>
      </c>
      <c r="O30" s="222">
        <v>8489</v>
      </c>
      <c r="P30" s="222">
        <v>29095</v>
      </c>
      <c r="Q30" s="222">
        <v>25619</v>
      </c>
      <c r="R30" s="222">
        <v>27946</v>
      </c>
      <c r="S30" s="222">
        <v>9012</v>
      </c>
      <c r="T30" s="222">
        <v>15885</v>
      </c>
      <c r="U30" s="222">
        <v>29506</v>
      </c>
      <c r="V30" s="222">
        <v>7940</v>
      </c>
      <c r="W30" s="222">
        <v>19893</v>
      </c>
      <c r="X30" s="222">
        <v>24269</v>
      </c>
      <c r="Y30" s="222">
        <v>208257</v>
      </c>
      <c r="Z30" s="222">
        <v>5965</v>
      </c>
      <c r="AA30" s="222">
        <v>8261</v>
      </c>
      <c r="AB30" s="222">
        <v>8004</v>
      </c>
      <c r="AC30" s="222">
        <v>97323</v>
      </c>
      <c r="AD30" s="222">
        <v>13164</v>
      </c>
      <c r="AE30" s="222">
        <v>9903</v>
      </c>
      <c r="AF30" s="222">
        <v>44413</v>
      </c>
      <c r="AG30" s="222">
        <v>50748</v>
      </c>
      <c r="AH30" s="222">
        <v>31024</v>
      </c>
      <c r="AI30" s="222">
        <v>75016</v>
      </c>
      <c r="AJ30" s="222">
        <v>161262</v>
      </c>
      <c r="AK30" s="222">
        <v>9138</v>
      </c>
      <c r="AL30" s="222">
        <v>95641</v>
      </c>
      <c r="AM30" s="222">
        <v>184877</v>
      </c>
      <c r="AN30" s="222">
        <v>21895</v>
      </c>
      <c r="AO30" s="222">
        <v>2503</v>
      </c>
      <c r="AP30" s="274">
        <v>1477442</v>
      </c>
      <c r="AQ30" s="60">
        <v>28468</v>
      </c>
      <c r="AR30" s="60">
        <v>253</v>
      </c>
      <c r="AS30" s="60">
        <v>96372</v>
      </c>
      <c r="AT30" s="60">
        <v>9078</v>
      </c>
      <c r="AU30" s="60">
        <v>31926</v>
      </c>
      <c r="AV30" s="60">
        <v>49169</v>
      </c>
      <c r="AW30" s="60">
        <v>3694</v>
      </c>
      <c r="AX30" s="60">
        <v>30520</v>
      </c>
      <c r="AY30" s="60">
        <v>8427</v>
      </c>
      <c r="AZ30" s="60">
        <v>13298</v>
      </c>
      <c r="BA30" s="60">
        <v>7965</v>
      </c>
      <c r="BB30" s="60">
        <v>12873</v>
      </c>
      <c r="BC30" s="60">
        <v>15855</v>
      </c>
      <c r="BD30" s="60">
        <v>23838</v>
      </c>
      <c r="BE30" s="60">
        <v>12007</v>
      </c>
      <c r="BF30" s="60">
        <v>23599</v>
      </c>
      <c r="BG30" s="60">
        <v>31906</v>
      </c>
      <c r="BH30" s="60">
        <v>9166</v>
      </c>
      <c r="BI30" s="60">
        <v>70912</v>
      </c>
      <c r="BJ30" s="60">
        <v>19454</v>
      </c>
      <c r="BK30" s="60">
        <v>130658</v>
      </c>
      <c r="BL30" s="60">
        <v>4504</v>
      </c>
      <c r="BM30" s="60">
        <v>2923</v>
      </c>
      <c r="BN30" s="60">
        <v>3982</v>
      </c>
      <c r="BO30" s="60">
        <v>31899</v>
      </c>
      <c r="BP30" s="60">
        <v>7225</v>
      </c>
      <c r="BQ30" s="60">
        <v>5164</v>
      </c>
      <c r="BR30" s="60">
        <v>46752</v>
      </c>
      <c r="BS30" s="60">
        <v>21670</v>
      </c>
      <c r="BT30" s="60">
        <v>14553</v>
      </c>
      <c r="BU30" s="60">
        <v>31327</v>
      </c>
      <c r="BV30" s="60">
        <v>116339</v>
      </c>
      <c r="BW30" s="60">
        <v>6531</v>
      </c>
      <c r="BX30" s="60">
        <v>57160</v>
      </c>
      <c r="BY30" s="60">
        <v>89930</v>
      </c>
      <c r="BZ30" s="60">
        <v>13535</v>
      </c>
      <c r="CA30" s="60">
        <v>1174</v>
      </c>
      <c r="CB30" s="123">
        <v>1084106</v>
      </c>
      <c r="CC30" s="268">
        <v>2561548</v>
      </c>
      <c r="CD30" s="222">
        <v>91614</v>
      </c>
      <c r="CE30" s="222">
        <v>2660625</v>
      </c>
      <c r="CF30" s="222">
        <v>706</v>
      </c>
      <c r="CG30" s="222">
        <v>24415</v>
      </c>
      <c r="CH30" s="222">
        <v>409362</v>
      </c>
      <c r="CI30" s="222">
        <v>4085</v>
      </c>
      <c r="CJ30" s="223">
        <v>3190807</v>
      </c>
      <c r="CK30" s="68">
        <v>63124</v>
      </c>
      <c r="CL30" s="60">
        <v>1839040</v>
      </c>
      <c r="CM30" s="60">
        <v>364</v>
      </c>
      <c r="CN30" s="60">
        <v>24205</v>
      </c>
      <c r="CO30" s="60">
        <v>305611</v>
      </c>
      <c r="CP30" s="60">
        <v>6582</v>
      </c>
      <c r="CQ30" s="123">
        <v>2238926</v>
      </c>
      <c r="CR30" s="166">
        <v>5429733</v>
      </c>
      <c r="CS30" s="248">
        <v>579436</v>
      </c>
      <c r="CT30" s="245">
        <v>-7350</v>
      </c>
      <c r="CU30" s="173">
        <v>8563367</v>
      </c>
      <c r="CV30" s="58"/>
    </row>
    <row r="31" spans="1:100" x14ac:dyDescent="0.35">
      <c r="A31" s="236"/>
      <c r="B31" s="242"/>
      <c r="C31" s="71">
        <v>53</v>
      </c>
      <c r="D31" s="57" t="s">
        <v>34</v>
      </c>
      <c r="E31" s="222">
        <v>383</v>
      </c>
      <c r="F31" s="222">
        <v>265</v>
      </c>
      <c r="G31" s="222">
        <v>15793</v>
      </c>
      <c r="H31" s="222">
        <v>2427</v>
      </c>
      <c r="I31" s="222">
        <v>5741</v>
      </c>
      <c r="J31" s="222">
        <v>14466</v>
      </c>
      <c r="K31" s="222">
        <v>3307</v>
      </c>
      <c r="L31" s="222">
        <v>3132</v>
      </c>
      <c r="M31" s="222">
        <v>2738</v>
      </c>
      <c r="N31" s="222">
        <v>10476</v>
      </c>
      <c r="O31" s="222">
        <v>3938</v>
      </c>
      <c r="P31" s="222">
        <v>13833</v>
      </c>
      <c r="Q31" s="222">
        <v>4788</v>
      </c>
      <c r="R31" s="222">
        <v>7195</v>
      </c>
      <c r="S31" s="222">
        <v>3397</v>
      </c>
      <c r="T31" s="222">
        <v>4320</v>
      </c>
      <c r="U31" s="222">
        <v>6224</v>
      </c>
      <c r="V31" s="222">
        <v>1441</v>
      </c>
      <c r="W31" s="222">
        <v>5875</v>
      </c>
      <c r="X31" s="222">
        <v>10151</v>
      </c>
      <c r="Y31" s="222">
        <v>40517</v>
      </c>
      <c r="Z31" s="222">
        <v>16096</v>
      </c>
      <c r="AA31" s="222">
        <v>7783</v>
      </c>
      <c r="AB31" s="222">
        <v>13365</v>
      </c>
      <c r="AC31" s="222">
        <v>215474</v>
      </c>
      <c r="AD31" s="222">
        <v>251706</v>
      </c>
      <c r="AE31" s="222">
        <v>658938</v>
      </c>
      <c r="AF31" s="222">
        <v>101300</v>
      </c>
      <c r="AG31" s="222">
        <v>35261</v>
      </c>
      <c r="AH31" s="222">
        <v>44533</v>
      </c>
      <c r="AI31" s="222">
        <v>25109</v>
      </c>
      <c r="AJ31" s="222">
        <v>30799</v>
      </c>
      <c r="AK31" s="222">
        <v>8468</v>
      </c>
      <c r="AL31" s="222">
        <v>125225</v>
      </c>
      <c r="AM31" s="222">
        <v>39407</v>
      </c>
      <c r="AN31" s="222">
        <v>0</v>
      </c>
      <c r="AO31" s="222">
        <v>23819</v>
      </c>
      <c r="AP31" s="274">
        <v>1757690</v>
      </c>
      <c r="AQ31" s="60">
        <v>166</v>
      </c>
      <c r="AR31" s="60">
        <v>43</v>
      </c>
      <c r="AS31" s="60">
        <v>486</v>
      </c>
      <c r="AT31" s="60">
        <v>106</v>
      </c>
      <c r="AU31" s="60">
        <v>215</v>
      </c>
      <c r="AV31" s="60">
        <v>434</v>
      </c>
      <c r="AW31" s="60">
        <v>96</v>
      </c>
      <c r="AX31" s="60">
        <v>123</v>
      </c>
      <c r="AY31" s="60">
        <v>144</v>
      </c>
      <c r="AZ31" s="60">
        <v>188</v>
      </c>
      <c r="BA31" s="60">
        <v>128</v>
      </c>
      <c r="BB31" s="60">
        <v>248</v>
      </c>
      <c r="BC31" s="60">
        <v>124</v>
      </c>
      <c r="BD31" s="60">
        <v>215</v>
      </c>
      <c r="BE31" s="60">
        <v>134</v>
      </c>
      <c r="BF31" s="60">
        <v>181</v>
      </c>
      <c r="BG31" s="60">
        <v>214</v>
      </c>
      <c r="BH31" s="60">
        <v>72</v>
      </c>
      <c r="BI31" s="60">
        <v>506</v>
      </c>
      <c r="BJ31" s="60">
        <v>321</v>
      </c>
      <c r="BK31" s="60">
        <v>1346</v>
      </c>
      <c r="BL31" s="60">
        <v>888</v>
      </c>
      <c r="BM31" s="60">
        <v>139</v>
      </c>
      <c r="BN31" s="60">
        <v>288</v>
      </c>
      <c r="BO31" s="60">
        <v>3058</v>
      </c>
      <c r="BP31" s="60">
        <v>4936</v>
      </c>
      <c r="BQ31" s="60">
        <v>12609</v>
      </c>
      <c r="BR31" s="60">
        <v>2401</v>
      </c>
      <c r="BS31" s="60">
        <v>591</v>
      </c>
      <c r="BT31" s="60">
        <v>1410</v>
      </c>
      <c r="BU31" s="60">
        <v>697</v>
      </c>
      <c r="BV31" s="60">
        <v>1038</v>
      </c>
      <c r="BW31" s="60">
        <v>218</v>
      </c>
      <c r="BX31" s="60">
        <v>1485</v>
      </c>
      <c r="BY31" s="60">
        <v>854</v>
      </c>
      <c r="BZ31" s="60">
        <v>0</v>
      </c>
      <c r="CA31" s="60">
        <v>471</v>
      </c>
      <c r="CB31" s="123">
        <v>36573</v>
      </c>
      <c r="CC31" s="268">
        <v>1794263</v>
      </c>
      <c r="CD31" s="222">
        <v>10</v>
      </c>
      <c r="CE31" s="222">
        <v>895761</v>
      </c>
      <c r="CF31" s="222">
        <v>0</v>
      </c>
      <c r="CG31" s="222">
        <v>0</v>
      </c>
      <c r="CH31" s="222">
        <v>0</v>
      </c>
      <c r="CI31" s="222">
        <v>-1</v>
      </c>
      <c r="CJ31" s="223">
        <v>895770</v>
      </c>
      <c r="CK31" s="68">
        <v>1</v>
      </c>
      <c r="CL31" s="60">
        <v>29465</v>
      </c>
      <c r="CM31" s="60">
        <v>0</v>
      </c>
      <c r="CN31" s="60">
        <v>0</v>
      </c>
      <c r="CO31" s="60">
        <v>0</v>
      </c>
      <c r="CP31" s="60">
        <v>1</v>
      </c>
      <c r="CQ31" s="123">
        <v>29467</v>
      </c>
      <c r="CR31" s="166">
        <v>925237</v>
      </c>
      <c r="CS31" s="248">
        <v>261351</v>
      </c>
      <c r="CT31" s="245">
        <v>-210791</v>
      </c>
      <c r="CU31" s="173">
        <v>2770060</v>
      </c>
      <c r="CV31" s="58"/>
    </row>
    <row r="32" spans="1:100" x14ac:dyDescent="0.35">
      <c r="A32" s="236"/>
      <c r="B32" s="242"/>
      <c r="C32" s="71">
        <v>55</v>
      </c>
      <c r="D32" s="57" t="s">
        <v>35</v>
      </c>
      <c r="E32" s="222">
        <v>58</v>
      </c>
      <c r="F32" s="222">
        <v>27</v>
      </c>
      <c r="G32" s="222">
        <v>6581</v>
      </c>
      <c r="H32" s="222">
        <v>714</v>
      </c>
      <c r="I32" s="222">
        <v>1719</v>
      </c>
      <c r="J32" s="222">
        <v>5072</v>
      </c>
      <c r="K32" s="222">
        <v>430</v>
      </c>
      <c r="L32" s="222">
        <v>2895</v>
      </c>
      <c r="M32" s="222">
        <v>1024</v>
      </c>
      <c r="N32" s="222">
        <v>2768</v>
      </c>
      <c r="O32" s="222">
        <v>582</v>
      </c>
      <c r="P32" s="222">
        <v>5678</v>
      </c>
      <c r="Q32" s="222">
        <v>2663</v>
      </c>
      <c r="R32" s="222">
        <v>2369</v>
      </c>
      <c r="S32" s="222">
        <v>562</v>
      </c>
      <c r="T32" s="222">
        <v>974</v>
      </c>
      <c r="U32" s="222">
        <v>2524</v>
      </c>
      <c r="V32" s="222">
        <v>705</v>
      </c>
      <c r="W32" s="222">
        <v>823</v>
      </c>
      <c r="X32" s="222">
        <v>1905</v>
      </c>
      <c r="Y32" s="222">
        <v>27532</v>
      </c>
      <c r="Z32" s="222">
        <v>10722</v>
      </c>
      <c r="AA32" s="222">
        <v>480</v>
      </c>
      <c r="AB32" s="222">
        <v>856</v>
      </c>
      <c r="AC32" s="222">
        <v>389750</v>
      </c>
      <c r="AD32" s="222">
        <v>55655</v>
      </c>
      <c r="AE32" s="222">
        <v>461863</v>
      </c>
      <c r="AF32" s="222">
        <v>79071</v>
      </c>
      <c r="AG32" s="222">
        <v>221945</v>
      </c>
      <c r="AH32" s="222">
        <v>12968</v>
      </c>
      <c r="AI32" s="222">
        <v>43646</v>
      </c>
      <c r="AJ32" s="222">
        <v>83490</v>
      </c>
      <c r="AK32" s="222">
        <v>5236</v>
      </c>
      <c r="AL32" s="222">
        <v>125078</v>
      </c>
      <c r="AM32" s="222">
        <v>76529</v>
      </c>
      <c r="AN32" s="222">
        <v>0</v>
      </c>
      <c r="AO32" s="222">
        <v>13634</v>
      </c>
      <c r="AP32" s="274">
        <v>1648528</v>
      </c>
      <c r="AQ32" s="60">
        <v>6</v>
      </c>
      <c r="AR32" s="60">
        <v>5</v>
      </c>
      <c r="AS32" s="60">
        <v>120</v>
      </c>
      <c r="AT32" s="60">
        <v>13</v>
      </c>
      <c r="AU32" s="60">
        <v>28</v>
      </c>
      <c r="AV32" s="60">
        <v>92</v>
      </c>
      <c r="AW32" s="60">
        <v>7</v>
      </c>
      <c r="AX32" s="60">
        <v>53</v>
      </c>
      <c r="AY32" s="60">
        <v>26</v>
      </c>
      <c r="AZ32" s="60">
        <v>24</v>
      </c>
      <c r="BA32" s="60">
        <v>9</v>
      </c>
      <c r="BB32" s="60">
        <v>46</v>
      </c>
      <c r="BC32" s="60">
        <v>32</v>
      </c>
      <c r="BD32" s="60">
        <v>44</v>
      </c>
      <c r="BE32" s="60">
        <v>14</v>
      </c>
      <c r="BF32" s="60">
        <v>22</v>
      </c>
      <c r="BG32" s="60">
        <v>36</v>
      </c>
      <c r="BH32" s="60">
        <v>12</v>
      </c>
      <c r="BI32" s="60">
        <v>42</v>
      </c>
      <c r="BJ32" s="60">
        <v>30</v>
      </c>
      <c r="BK32" s="60">
        <v>319</v>
      </c>
      <c r="BL32" s="60">
        <v>166</v>
      </c>
      <c r="BM32" s="60">
        <v>5</v>
      </c>
      <c r="BN32" s="60">
        <v>8</v>
      </c>
      <c r="BO32" s="60">
        <v>2768</v>
      </c>
      <c r="BP32" s="60">
        <v>574</v>
      </c>
      <c r="BQ32" s="60">
        <v>4113</v>
      </c>
      <c r="BR32" s="60">
        <v>1214</v>
      </c>
      <c r="BS32" s="60">
        <v>1661</v>
      </c>
      <c r="BT32" s="60">
        <v>136</v>
      </c>
      <c r="BU32" s="60">
        <v>364</v>
      </c>
      <c r="BV32" s="60">
        <v>1213</v>
      </c>
      <c r="BW32" s="60">
        <v>73</v>
      </c>
      <c r="BX32" s="60">
        <v>738</v>
      </c>
      <c r="BY32" s="60">
        <v>1216</v>
      </c>
      <c r="BZ32" s="60">
        <v>0</v>
      </c>
      <c r="CA32" s="60">
        <v>129</v>
      </c>
      <c r="CB32" s="123">
        <v>15358</v>
      </c>
      <c r="CC32" s="268">
        <v>1663886</v>
      </c>
      <c r="CD32" s="222">
        <v>0</v>
      </c>
      <c r="CE32" s="222">
        <v>4117316</v>
      </c>
      <c r="CF32" s="222">
        <v>242</v>
      </c>
      <c r="CG32" s="222">
        <v>0</v>
      </c>
      <c r="CH32" s="222">
        <v>652567</v>
      </c>
      <c r="CI32" s="222">
        <v>1</v>
      </c>
      <c r="CJ32" s="223">
        <v>4770126</v>
      </c>
      <c r="CK32" s="68">
        <v>0</v>
      </c>
      <c r="CL32" s="60">
        <v>61184</v>
      </c>
      <c r="CM32" s="60">
        <v>4</v>
      </c>
      <c r="CN32" s="60">
        <v>0</v>
      </c>
      <c r="CO32" s="60">
        <v>4506</v>
      </c>
      <c r="CP32" s="60">
        <v>3</v>
      </c>
      <c r="CQ32" s="123">
        <v>65697</v>
      </c>
      <c r="CR32" s="166">
        <v>4835823</v>
      </c>
      <c r="CS32" s="248">
        <v>4563</v>
      </c>
      <c r="CT32" s="245">
        <v>-174</v>
      </c>
      <c r="CU32" s="173">
        <v>6504098</v>
      </c>
      <c r="CV32" s="58"/>
    </row>
    <row r="33" spans="1:100" x14ac:dyDescent="0.35">
      <c r="A33" s="236"/>
      <c r="B33" s="242"/>
      <c r="C33" s="71">
        <v>57</v>
      </c>
      <c r="D33" s="57" t="s">
        <v>36</v>
      </c>
      <c r="E33" s="222">
        <v>1887</v>
      </c>
      <c r="F33" s="222">
        <v>748</v>
      </c>
      <c r="G33" s="222">
        <v>41599</v>
      </c>
      <c r="H33" s="222">
        <v>2974</v>
      </c>
      <c r="I33" s="222">
        <v>17442</v>
      </c>
      <c r="J33" s="222">
        <v>33180</v>
      </c>
      <c r="K33" s="222">
        <v>12111</v>
      </c>
      <c r="L33" s="222">
        <v>9134</v>
      </c>
      <c r="M33" s="222">
        <v>14422</v>
      </c>
      <c r="N33" s="222">
        <v>33829</v>
      </c>
      <c r="O33" s="222">
        <v>10725</v>
      </c>
      <c r="P33" s="222">
        <v>24616</v>
      </c>
      <c r="Q33" s="222">
        <v>11988</v>
      </c>
      <c r="R33" s="222">
        <v>13159</v>
      </c>
      <c r="S33" s="222">
        <v>3975</v>
      </c>
      <c r="T33" s="222">
        <v>5857</v>
      </c>
      <c r="U33" s="222">
        <v>11259</v>
      </c>
      <c r="V33" s="222">
        <v>2478</v>
      </c>
      <c r="W33" s="222">
        <v>10887</v>
      </c>
      <c r="X33" s="222">
        <v>21259</v>
      </c>
      <c r="Y33" s="222">
        <v>128194</v>
      </c>
      <c r="Z33" s="222">
        <v>36334</v>
      </c>
      <c r="AA33" s="222">
        <v>8121</v>
      </c>
      <c r="AB33" s="222">
        <v>30530</v>
      </c>
      <c r="AC33" s="222">
        <v>249683</v>
      </c>
      <c r="AD33" s="222">
        <v>68205</v>
      </c>
      <c r="AE33" s="222">
        <v>15082</v>
      </c>
      <c r="AF33" s="222">
        <v>242735</v>
      </c>
      <c r="AG33" s="222">
        <v>96972</v>
      </c>
      <c r="AH33" s="222">
        <v>81791</v>
      </c>
      <c r="AI33" s="222">
        <v>74398</v>
      </c>
      <c r="AJ33" s="222">
        <v>52395</v>
      </c>
      <c r="AK33" s="222">
        <v>8357</v>
      </c>
      <c r="AL33" s="222">
        <v>78422</v>
      </c>
      <c r="AM33" s="222">
        <v>73479</v>
      </c>
      <c r="AN33" s="222">
        <v>5610</v>
      </c>
      <c r="AO33" s="222">
        <v>28950</v>
      </c>
      <c r="AP33" s="274">
        <v>1562787</v>
      </c>
      <c r="AQ33" s="60">
        <v>19240</v>
      </c>
      <c r="AR33" s="60">
        <v>2232</v>
      </c>
      <c r="AS33" s="60">
        <v>34022</v>
      </c>
      <c r="AT33" s="60">
        <v>1816</v>
      </c>
      <c r="AU33" s="60">
        <v>11284</v>
      </c>
      <c r="AV33" s="60">
        <v>16002</v>
      </c>
      <c r="AW33" s="60">
        <v>6337</v>
      </c>
      <c r="AX33" s="60">
        <v>5715</v>
      </c>
      <c r="AY33" s="60">
        <v>10742</v>
      </c>
      <c r="AZ33" s="60">
        <v>10686</v>
      </c>
      <c r="BA33" s="60">
        <v>6371</v>
      </c>
      <c r="BB33" s="60">
        <v>7086</v>
      </c>
      <c r="BC33" s="60">
        <v>4734</v>
      </c>
      <c r="BD33" s="60">
        <v>6604</v>
      </c>
      <c r="BE33" s="60">
        <v>3318</v>
      </c>
      <c r="BF33" s="60">
        <v>4924</v>
      </c>
      <c r="BG33" s="60">
        <v>7329</v>
      </c>
      <c r="BH33" s="60">
        <v>2206</v>
      </c>
      <c r="BI33" s="60">
        <v>20401</v>
      </c>
      <c r="BJ33" s="60">
        <v>21993</v>
      </c>
      <c r="BK33" s="60">
        <v>65155</v>
      </c>
      <c r="BL33" s="60">
        <v>15585</v>
      </c>
      <c r="BM33" s="60">
        <v>2088</v>
      </c>
      <c r="BN33" s="60">
        <v>9861</v>
      </c>
      <c r="BO33" s="60">
        <v>104652</v>
      </c>
      <c r="BP33" s="60">
        <v>27105</v>
      </c>
      <c r="BQ33" s="60">
        <v>5637</v>
      </c>
      <c r="BR33" s="60">
        <v>126739</v>
      </c>
      <c r="BS33" s="60">
        <v>30983</v>
      </c>
      <c r="BT33" s="60">
        <v>31467</v>
      </c>
      <c r="BU33" s="60">
        <v>29063</v>
      </c>
      <c r="BV33" s="60">
        <v>26786</v>
      </c>
      <c r="BW33" s="60">
        <v>4171</v>
      </c>
      <c r="BX33" s="60">
        <v>26438</v>
      </c>
      <c r="BY33" s="60">
        <v>31615</v>
      </c>
      <c r="BZ33" s="60">
        <v>1979</v>
      </c>
      <c r="CA33" s="60">
        <v>8405</v>
      </c>
      <c r="CB33" s="123">
        <v>750771</v>
      </c>
      <c r="CC33" s="268">
        <v>2313558</v>
      </c>
      <c r="CD33" s="222">
        <v>19400</v>
      </c>
      <c r="CE33" s="222">
        <v>659735</v>
      </c>
      <c r="CF33" s="222">
        <v>2627</v>
      </c>
      <c r="CG33" s="222">
        <v>2882</v>
      </c>
      <c r="CH33" s="222">
        <v>42908</v>
      </c>
      <c r="CI33" s="222">
        <v>1674</v>
      </c>
      <c r="CJ33" s="223">
        <v>729226</v>
      </c>
      <c r="CK33" s="68">
        <v>8080</v>
      </c>
      <c r="CL33" s="60">
        <v>233415</v>
      </c>
      <c r="CM33" s="60">
        <v>1942</v>
      </c>
      <c r="CN33" s="60">
        <v>1746</v>
      </c>
      <c r="CO33" s="60">
        <v>18376</v>
      </c>
      <c r="CP33" s="60">
        <v>1567</v>
      </c>
      <c r="CQ33" s="123">
        <v>265126</v>
      </c>
      <c r="CR33" s="166">
        <v>994352</v>
      </c>
      <c r="CS33" s="248">
        <v>350630</v>
      </c>
      <c r="CT33" s="245">
        <v>-88985</v>
      </c>
      <c r="CU33" s="173">
        <v>3569555</v>
      </c>
      <c r="CV33" s="58"/>
    </row>
    <row r="34" spans="1:100" x14ac:dyDescent="0.35">
      <c r="A34" s="236"/>
      <c r="B34" s="242"/>
      <c r="C34" s="71">
        <v>59</v>
      </c>
      <c r="D34" s="57" t="s">
        <v>37</v>
      </c>
      <c r="E34" s="222">
        <v>258</v>
      </c>
      <c r="F34" s="222">
        <v>10</v>
      </c>
      <c r="G34" s="222">
        <v>6589</v>
      </c>
      <c r="H34" s="222">
        <v>461</v>
      </c>
      <c r="I34" s="222">
        <v>1538</v>
      </c>
      <c r="J34" s="222">
        <v>11645</v>
      </c>
      <c r="K34" s="222">
        <v>490</v>
      </c>
      <c r="L34" s="222">
        <v>1942</v>
      </c>
      <c r="M34" s="222">
        <v>1011</v>
      </c>
      <c r="N34" s="222">
        <v>4009</v>
      </c>
      <c r="O34" s="222">
        <v>760</v>
      </c>
      <c r="P34" s="222">
        <v>6424</v>
      </c>
      <c r="Q34" s="222">
        <v>4699</v>
      </c>
      <c r="R34" s="222">
        <v>7420</v>
      </c>
      <c r="S34" s="222">
        <v>1138</v>
      </c>
      <c r="T34" s="222">
        <v>1912</v>
      </c>
      <c r="U34" s="222">
        <v>4544</v>
      </c>
      <c r="V34" s="222">
        <v>2854</v>
      </c>
      <c r="W34" s="222">
        <v>2431</v>
      </c>
      <c r="X34" s="222">
        <v>2054</v>
      </c>
      <c r="Y34" s="222">
        <v>29623</v>
      </c>
      <c r="Z34" s="222">
        <v>9745</v>
      </c>
      <c r="AA34" s="222">
        <v>14333</v>
      </c>
      <c r="AB34" s="222">
        <v>3997</v>
      </c>
      <c r="AC34" s="222">
        <v>262206</v>
      </c>
      <c r="AD34" s="222">
        <v>122127</v>
      </c>
      <c r="AE34" s="222">
        <v>22863</v>
      </c>
      <c r="AF34" s="222">
        <v>34132</v>
      </c>
      <c r="AG34" s="222">
        <v>991787</v>
      </c>
      <c r="AH34" s="222">
        <v>79247</v>
      </c>
      <c r="AI34" s="222">
        <v>97172</v>
      </c>
      <c r="AJ34" s="222">
        <v>40183</v>
      </c>
      <c r="AK34" s="222">
        <v>13754</v>
      </c>
      <c r="AL34" s="222">
        <v>541817</v>
      </c>
      <c r="AM34" s="222">
        <v>54305</v>
      </c>
      <c r="AN34" s="222">
        <v>0</v>
      </c>
      <c r="AO34" s="222">
        <v>23798</v>
      </c>
      <c r="AP34" s="274">
        <v>2403278</v>
      </c>
      <c r="AQ34" s="60">
        <v>1799</v>
      </c>
      <c r="AR34" s="60">
        <v>177</v>
      </c>
      <c r="AS34" s="60">
        <v>6065</v>
      </c>
      <c r="AT34" s="60">
        <v>467</v>
      </c>
      <c r="AU34" s="60">
        <v>1771</v>
      </c>
      <c r="AV34" s="60">
        <v>10915</v>
      </c>
      <c r="AW34" s="60">
        <v>370</v>
      </c>
      <c r="AX34" s="60">
        <v>1788</v>
      </c>
      <c r="AY34" s="60">
        <v>1335</v>
      </c>
      <c r="AZ34" s="60">
        <v>1685</v>
      </c>
      <c r="BA34" s="60">
        <v>563</v>
      </c>
      <c r="BB34" s="60">
        <v>2829</v>
      </c>
      <c r="BC34" s="60">
        <v>2575</v>
      </c>
      <c r="BD34" s="60">
        <v>5052</v>
      </c>
      <c r="BE34" s="60">
        <v>1263</v>
      </c>
      <c r="BF34" s="60">
        <v>2625</v>
      </c>
      <c r="BG34" s="60">
        <v>5301</v>
      </c>
      <c r="BH34" s="60">
        <v>3685</v>
      </c>
      <c r="BI34" s="60">
        <v>4613</v>
      </c>
      <c r="BJ34" s="60">
        <v>1725</v>
      </c>
      <c r="BK34" s="60">
        <v>20104</v>
      </c>
      <c r="BL34" s="60">
        <v>9952</v>
      </c>
      <c r="BM34" s="60">
        <v>5035</v>
      </c>
      <c r="BN34" s="60">
        <v>1991</v>
      </c>
      <c r="BO34" s="60">
        <v>122617</v>
      </c>
      <c r="BP34" s="60">
        <v>69798</v>
      </c>
      <c r="BQ34" s="60">
        <v>10164</v>
      </c>
      <c r="BR34" s="60">
        <v>15649</v>
      </c>
      <c r="BS34" s="60">
        <v>348789</v>
      </c>
      <c r="BT34" s="60">
        <v>42671</v>
      </c>
      <c r="BU34" s="60">
        <v>50297</v>
      </c>
      <c r="BV34" s="60">
        <v>34325</v>
      </c>
      <c r="BW34" s="60">
        <v>10602</v>
      </c>
      <c r="BX34" s="60">
        <v>261840</v>
      </c>
      <c r="BY34" s="60">
        <v>32634</v>
      </c>
      <c r="BZ34" s="60">
        <v>0</v>
      </c>
      <c r="CA34" s="60">
        <v>11337</v>
      </c>
      <c r="CB34" s="123">
        <v>1104408</v>
      </c>
      <c r="CC34" s="268">
        <v>3507686</v>
      </c>
      <c r="CD34" s="222">
        <v>9362</v>
      </c>
      <c r="CE34" s="222">
        <v>856723</v>
      </c>
      <c r="CF34" s="222">
        <v>509</v>
      </c>
      <c r="CG34" s="222">
        <v>47289</v>
      </c>
      <c r="CH34" s="222">
        <v>841101</v>
      </c>
      <c r="CI34" s="222">
        <v>-1959</v>
      </c>
      <c r="CJ34" s="223">
        <v>1753025</v>
      </c>
      <c r="CK34" s="68">
        <v>6287</v>
      </c>
      <c r="CL34" s="60">
        <v>572220</v>
      </c>
      <c r="CM34" s="60">
        <v>1508</v>
      </c>
      <c r="CN34" s="60">
        <v>55010</v>
      </c>
      <c r="CO34" s="60">
        <v>562385</v>
      </c>
      <c r="CP34" s="60">
        <v>-1306</v>
      </c>
      <c r="CQ34" s="123">
        <v>1196104</v>
      </c>
      <c r="CR34" s="166">
        <v>2949129</v>
      </c>
      <c r="CS34" s="248">
        <v>214430</v>
      </c>
      <c r="CT34" s="245">
        <v>-326526</v>
      </c>
      <c r="CU34" s="173">
        <v>6344719</v>
      </c>
      <c r="CV34" s="58"/>
    </row>
    <row r="35" spans="1:100" x14ac:dyDescent="0.35">
      <c r="A35" s="236"/>
      <c r="B35" s="242"/>
      <c r="C35" s="71">
        <v>61</v>
      </c>
      <c r="D35" s="57" t="s">
        <v>38</v>
      </c>
      <c r="E35" s="222">
        <v>0</v>
      </c>
      <c r="F35" s="222">
        <v>0</v>
      </c>
      <c r="G35" s="222">
        <v>0</v>
      </c>
      <c r="H35" s="222">
        <v>0</v>
      </c>
      <c r="I35" s="222">
        <v>0</v>
      </c>
      <c r="J35" s="222">
        <v>0</v>
      </c>
      <c r="K35" s="222">
        <v>0</v>
      </c>
      <c r="L35" s="222">
        <v>0</v>
      </c>
      <c r="M35" s="222">
        <v>0</v>
      </c>
      <c r="N35" s="222">
        <v>0</v>
      </c>
      <c r="O35" s="222">
        <v>0</v>
      </c>
      <c r="P35" s="222">
        <v>0</v>
      </c>
      <c r="Q35" s="222">
        <v>0</v>
      </c>
      <c r="R35" s="222">
        <v>0</v>
      </c>
      <c r="S35" s="222">
        <v>0</v>
      </c>
      <c r="T35" s="222">
        <v>0</v>
      </c>
      <c r="U35" s="222">
        <v>0</v>
      </c>
      <c r="V35" s="222">
        <v>0</v>
      </c>
      <c r="W35" s="222">
        <v>0</v>
      </c>
      <c r="X35" s="222">
        <v>0</v>
      </c>
      <c r="Y35" s="222">
        <v>0</v>
      </c>
      <c r="Z35" s="222">
        <v>0</v>
      </c>
      <c r="AA35" s="222">
        <v>0</v>
      </c>
      <c r="AB35" s="222">
        <v>0</v>
      </c>
      <c r="AC35" s="222">
        <v>0</v>
      </c>
      <c r="AD35" s="222">
        <v>0</v>
      </c>
      <c r="AE35" s="222">
        <v>0</v>
      </c>
      <c r="AF35" s="222">
        <v>0</v>
      </c>
      <c r="AG35" s="222">
        <v>0</v>
      </c>
      <c r="AH35" s="222">
        <v>0</v>
      </c>
      <c r="AI35" s="222">
        <v>0</v>
      </c>
      <c r="AJ35" s="222">
        <v>0</v>
      </c>
      <c r="AK35" s="222">
        <v>0</v>
      </c>
      <c r="AL35" s="222">
        <v>0</v>
      </c>
      <c r="AM35" s="222">
        <v>0</v>
      </c>
      <c r="AN35" s="222">
        <v>0</v>
      </c>
      <c r="AO35" s="222">
        <v>78457</v>
      </c>
      <c r="AP35" s="274">
        <v>78457</v>
      </c>
      <c r="AQ35" s="60">
        <v>0</v>
      </c>
      <c r="AR35" s="60">
        <v>0</v>
      </c>
      <c r="AS35" s="60">
        <v>0</v>
      </c>
      <c r="AT35" s="60">
        <v>0</v>
      </c>
      <c r="AU35" s="60">
        <v>0</v>
      </c>
      <c r="AV35" s="60">
        <v>0</v>
      </c>
      <c r="AW35" s="60">
        <v>0</v>
      </c>
      <c r="AX35" s="60">
        <v>0</v>
      </c>
      <c r="AY35" s="60">
        <v>0</v>
      </c>
      <c r="AZ35" s="60">
        <v>0</v>
      </c>
      <c r="BA35" s="60">
        <v>0</v>
      </c>
      <c r="BB35" s="60">
        <v>0</v>
      </c>
      <c r="BC35" s="60">
        <v>0</v>
      </c>
      <c r="BD35" s="60">
        <v>0</v>
      </c>
      <c r="BE35" s="60">
        <v>0</v>
      </c>
      <c r="BF35" s="60">
        <v>0</v>
      </c>
      <c r="BG35" s="60">
        <v>0</v>
      </c>
      <c r="BH35" s="60">
        <v>0</v>
      </c>
      <c r="BI35" s="60">
        <v>0</v>
      </c>
      <c r="BJ35" s="60">
        <v>0</v>
      </c>
      <c r="BK35" s="60">
        <v>0</v>
      </c>
      <c r="BL35" s="60">
        <v>0</v>
      </c>
      <c r="BM35" s="60">
        <v>0</v>
      </c>
      <c r="BN35" s="60">
        <v>0</v>
      </c>
      <c r="BO35" s="60">
        <v>0</v>
      </c>
      <c r="BP35" s="60">
        <v>0</v>
      </c>
      <c r="BQ35" s="60">
        <v>0</v>
      </c>
      <c r="BR35" s="60">
        <v>0</v>
      </c>
      <c r="BS35" s="60">
        <v>0</v>
      </c>
      <c r="BT35" s="60">
        <v>0</v>
      </c>
      <c r="BU35" s="60">
        <v>0</v>
      </c>
      <c r="BV35" s="60">
        <v>0</v>
      </c>
      <c r="BW35" s="60">
        <v>0</v>
      </c>
      <c r="BX35" s="60">
        <v>0</v>
      </c>
      <c r="BY35" s="60">
        <v>0</v>
      </c>
      <c r="BZ35" s="60">
        <v>0</v>
      </c>
      <c r="CA35" s="60">
        <v>0</v>
      </c>
      <c r="CB35" s="123">
        <v>0</v>
      </c>
      <c r="CC35" s="268">
        <v>78457</v>
      </c>
      <c r="CD35" s="222">
        <v>0</v>
      </c>
      <c r="CE35" s="222">
        <v>107226</v>
      </c>
      <c r="CF35" s="222">
        <v>2022643</v>
      </c>
      <c r="CG35" s="222">
        <v>0</v>
      </c>
      <c r="CH35" s="222">
        <v>0</v>
      </c>
      <c r="CI35" s="222">
        <v>0</v>
      </c>
      <c r="CJ35" s="223">
        <v>2129869</v>
      </c>
      <c r="CK35" s="68">
        <v>0</v>
      </c>
      <c r="CL35" s="60">
        <v>0</v>
      </c>
      <c r="CM35" s="60">
        <v>0</v>
      </c>
      <c r="CN35" s="60">
        <v>0</v>
      </c>
      <c r="CO35" s="60">
        <v>0</v>
      </c>
      <c r="CP35" s="60">
        <v>0</v>
      </c>
      <c r="CQ35" s="123">
        <v>0</v>
      </c>
      <c r="CR35" s="166">
        <v>2129869</v>
      </c>
      <c r="CS35" s="248">
        <v>0</v>
      </c>
      <c r="CT35" s="245">
        <v>0</v>
      </c>
      <c r="CU35" s="173">
        <v>2208326</v>
      </c>
      <c r="CV35" s="58"/>
    </row>
    <row r="36" spans="1:100" x14ac:dyDescent="0.35">
      <c r="A36" s="236"/>
      <c r="B36" s="242"/>
      <c r="C36" s="71">
        <v>63</v>
      </c>
      <c r="D36" s="57" t="s">
        <v>39</v>
      </c>
      <c r="E36" s="222">
        <v>1</v>
      </c>
      <c r="F36" s="222">
        <v>0</v>
      </c>
      <c r="G36" s="222">
        <v>293</v>
      </c>
      <c r="H36" s="222">
        <v>4</v>
      </c>
      <c r="I36" s="222">
        <v>77</v>
      </c>
      <c r="J36" s="222">
        <v>584</v>
      </c>
      <c r="K36" s="222">
        <v>5</v>
      </c>
      <c r="L36" s="222">
        <v>107</v>
      </c>
      <c r="M36" s="222">
        <v>53</v>
      </c>
      <c r="N36" s="222">
        <v>200</v>
      </c>
      <c r="O36" s="222">
        <v>5</v>
      </c>
      <c r="P36" s="222">
        <v>536</v>
      </c>
      <c r="Q36" s="222">
        <v>572</v>
      </c>
      <c r="R36" s="222">
        <v>629</v>
      </c>
      <c r="S36" s="222">
        <v>87</v>
      </c>
      <c r="T36" s="222">
        <v>657</v>
      </c>
      <c r="U36" s="222">
        <v>1160</v>
      </c>
      <c r="V36" s="222">
        <v>477</v>
      </c>
      <c r="W36" s="222">
        <v>99</v>
      </c>
      <c r="X36" s="222">
        <v>17</v>
      </c>
      <c r="Y36" s="222">
        <v>794</v>
      </c>
      <c r="Z36" s="222">
        <v>608</v>
      </c>
      <c r="AA36" s="222">
        <v>39</v>
      </c>
      <c r="AB36" s="222">
        <v>121</v>
      </c>
      <c r="AC36" s="222">
        <v>1732</v>
      </c>
      <c r="AD36" s="222">
        <v>603</v>
      </c>
      <c r="AE36" s="222">
        <v>16</v>
      </c>
      <c r="AF36" s="222">
        <v>5186</v>
      </c>
      <c r="AG36" s="222">
        <v>36864</v>
      </c>
      <c r="AH36" s="222">
        <v>379</v>
      </c>
      <c r="AI36" s="222">
        <v>6</v>
      </c>
      <c r="AJ36" s="222">
        <v>464</v>
      </c>
      <c r="AK36" s="222">
        <v>0</v>
      </c>
      <c r="AL36" s="222">
        <v>4763</v>
      </c>
      <c r="AM36" s="222">
        <v>1605</v>
      </c>
      <c r="AN36" s="222">
        <v>0</v>
      </c>
      <c r="AO36" s="222">
        <v>1671</v>
      </c>
      <c r="AP36" s="274">
        <v>60414</v>
      </c>
      <c r="AQ36" s="60">
        <v>2</v>
      </c>
      <c r="AR36" s="60">
        <v>1</v>
      </c>
      <c r="AS36" s="60">
        <v>48</v>
      </c>
      <c r="AT36" s="60">
        <v>0</v>
      </c>
      <c r="AU36" s="60">
        <v>11</v>
      </c>
      <c r="AV36" s="60">
        <v>52</v>
      </c>
      <c r="AW36" s="60">
        <v>1</v>
      </c>
      <c r="AX36" s="60">
        <v>12</v>
      </c>
      <c r="AY36" s="60">
        <v>15</v>
      </c>
      <c r="AZ36" s="60">
        <v>8</v>
      </c>
      <c r="BA36" s="60">
        <v>1</v>
      </c>
      <c r="BB36" s="60">
        <v>29</v>
      </c>
      <c r="BC36" s="60">
        <v>39</v>
      </c>
      <c r="BD36" s="60">
        <v>37</v>
      </c>
      <c r="BE36" s="60">
        <v>12</v>
      </c>
      <c r="BF36" s="60">
        <v>99</v>
      </c>
      <c r="BG36" s="60">
        <v>109</v>
      </c>
      <c r="BH36" s="60">
        <v>53</v>
      </c>
      <c r="BI36" s="60">
        <v>57</v>
      </c>
      <c r="BJ36" s="60">
        <v>3</v>
      </c>
      <c r="BK36" s="60">
        <v>61</v>
      </c>
      <c r="BL36" s="60">
        <v>91</v>
      </c>
      <c r="BM36" s="60">
        <v>3</v>
      </c>
      <c r="BN36" s="60">
        <v>8</v>
      </c>
      <c r="BO36" s="60">
        <v>106</v>
      </c>
      <c r="BP36" s="60">
        <v>41</v>
      </c>
      <c r="BQ36" s="60">
        <v>1</v>
      </c>
      <c r="BR36" s="60">
        <v>226</v>
      </c>
      <c r="BS36" s="60">
        <v>1682</v>
      </c>
      <c r="BT36" s="60">
        <v>37</v>
      </c>
      <c r="BU36" s="60">
        <v>0</v>
      </c>
      <c r="BV36" s="60">
        <v>41</v>
      </c>
      <c r="BW36" s="60">
        <v>0</v>
      </c>
      <c r="BX36" s="60">
        <v>227</v>
      </c>
      <c r="BY36" s="60">
        <v>114</v>
      </c>
      <c r="BZ36" s="60">
        <v>0</v>
      </c>
      <c r="CA36" s="60">
        <v>101</v>
      </c>
      <c r="CB36" s="123">
        <v>3328</v>
      </c>
      <c r="CC36" s="268">
        <v>63742</v>
      </c>
      <c r="CD36" s="222">
        <v>4</v>
      </c>
      <c r="CE36" s="222">
        <v>727528</v>
      </c>
      <c r="CF36" s="222">
        <v>1054349</v>
      </c>
      <c r="CG36" s="222">
        <v>39092</v>
      </c>
      <c r="CH36" s="222">
        <v>906625</v>
      </c>
      <c r="CI36" s="222">
        <v>3</v>
      </c>
      <c r="CJ36" s="223">
        <v>2727601</v>
      </c>
      <c r="CK36" s="68">
        <v>0</v>
      </c>
      <c r="CL36" s="60">
        <v>51929</v>
      </c>
      <c r="CM36" s="60">
        <v>99120</v>
      </c>
      <c r="CN36" s="60">
        <v>15431</v>
      </c>
      <c r="CO36" s="60">
        <v>88179</v>
      </c>
      <c r="CP36" s="60">
        <v>3</v>
      </c>
      <c r="CQ36" s="123">
        <v>254662</v>
      </c>
      <c r="CR36" s="166">
        <v>2982263</v>
      </c>
      <c r="CS36" s="248">
        <v>131272</v>
      </c>
      <c r="CT36" s="245">
        <v>-80492</v>
      </c>
      <c r="CU36" s="173">
        <v>3096785</v>
      </c>
      <c r="CV36" s="58"/>
    </row>
    <row r="37" spans="1:100" x14ac:dyDescent="0.35">
      <c r="A37" s="236"/>
      <c r="B37" s="242"/>
      <c r="C37" s="71">
        <v>64</v>
      </c>
      <c r="D37" s="57" t="s">
        <v>40</v>
      </c>
      <c r="E37" s="222">
        <v>0</v>
      </c>
      <c r="F37" s="222">
        <v>0</v>
      </c>
      <c r="G37" s="222">
        <v>0</v>
      </c>
      <c r="H37" s="222">
        <v>0</v>
      </c>
      <c r="I37" s="222">
        <v>0</v>
      </c>
      <c r="J37" s="222">
        <v>5</v>
      </c>
      <c r="K37" s="222">
        <v>0</v>
      </c>
      <c r="L37" s="222">
        <v>0</v>
      </c>
      <c r="M37" s="222">
        <v>0</v>
      </c>
      <c r="N37" s="222">
        <v>3</v>
      </c>
      <c r="O37" s="222">
        <v>0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</v>
      </c>
      <c r="V37" s="222">
        <v>0</v>
      </c>
      <c r="W37" s="222">
        <v>0</v>
      </c>
      <c r="X37" s="222">
        <v>2</v>
      </c>
      <c r="Y37" s="222">
        <v>4</v>
      </c>
      <c r="Z37" s="222">
        <v>2</v>
      </c>
      <c r="AA37" s="222">
        <v>44</v>
      </c>
      <c r="AB37" s="222">
        <v>0</v>
      </c>
      <c r="AC37" s="222">
        <v>165</v>
      </c>
      <c r="AD37" s="222">
        <v>330</v>
      </c>
      <c r="AE37" s="222">
        <v>97</v>
      </c>
      <c r="AF37" s="222">
        <v>1681</v>
      </c>
      <c r="AG37" s="222">
        <v>2163</v>
      </c>
      <c r="AH37" s="222">
        <v>61</v>
      </c>
      <c r="AI37" s="222">
        <v>48</v>
      </c>
      <c r="AJ37" s="222">
        <v>77262</v>
      </c>
      <c r="AK37" s="222">
        <v>2</v>
      </c>
      <c r="AL37" s="222">
        <v>205</v>
      </c>
      <c r="AM37" s="222">
        <v>839</v>
      </c>
      <c r="AN37" s="222">
        <v>0</v>
      </c>
      <c r="AO37" s="222">
        <v>96</v>
      </c>
      <c r="AP37" s="274">
        <v>83009</v>
      </c>
      <c r="AQ37" s="60">
        <v>0</v>
      </c>
      <c r="AR37" s="60">
        <v>0</v>
      </c>
      <c r="AS37" s="60">
        <v>0</v>
      </c>
      <c r="AT37" s="60">
        <v>0</v>
      </c>
      <c r="AU37" s="60">
        <v>0</v>
      </c>
      <c r="AV37" s="60">
        <v>0</v>
      </c>
      <c r="AW37" s="60">
        <v>0</v>
      </c>
      <c r="AX37" s="60">
        <v>0</v>
      </c>
      <c r="AY37" s="60">
        <v>0</v>
      </c>
      <c r="AZ37" s="60">
        <v>0</v>
      </c>
      <c r="BA37" s="60">
        <v>0</v>
      </c>
      <c r="BB37" s="60">
        <v>0</v>
      </c>
      <c r="BC37" s="60">
        <v>0</v>
      </c>
      <c r="BD37" s="60">
        <v>0</v>
      </c>
      <c r="BE37" s="60">
        <v>0</v>
      </c>
      <c r="BF37" s="60">
        <v>0</v>
      </c>
      <c r="BG37" s="60">
        <v>0</v>
      </c>
      <c r="BH37" s="60">
        <v>0</v>
      </c>
      <c r="BI37" s="60">
        <v>0</v>
      </c>
      <c r="BJ37" s="60">
        <v>0</v>
      </c>
      <c r="BK37" s="60">
        <v>0</v>
      </c>
      <c r="BL37" s="60">
        <v>1</v>
      </c>
      <c r="BM37" s="60">
        <v>1</v>
      </c>
      <c r="BN37" s="60">
        <v>0</v>
      </c>
      <c r="BO37" s="60">
        <v>2</v>
      </c>
      <c r="BP37" s="60">
        <v>4</v>
      </c>
      <c r="BQ37" s="60">
        <v>1</v>
      </c>
      <c r="BR37" s="60">
        <v>43</v>
      </c>
      <c r="BS37" s="60">
        <v>18</v>
      </c>
      <c r="BT37" s="60">
        <v>1</v>
      </c>
      <c r="BU37" s="60">
        <v>1</v>
      </c>
      <c r="BV37" s="60">
        <v>1112</v>
      </c>
      <c r="BW37" s="60">
        <v>0</v>
      </c>
      <c r="BX37" s="60">
        <v>2</v>
      </c>
      <c r="BY37" s="60">
        <v>11</v>
      </c>
      <c r="BZ37" s="60">
        <v>0</v>
      </c>
      <c r="CA37" s="60">
        <v>1</v>
      </c>
      <c r="CB37" s="123">
        <v>1198</v>
      </c>
      <c r="CC37" s="268">
        <v>84207</v>
      </c>
      <c r="CD37" s="222">
        <v>36316</v>
      </c>
      <c r="CE37" s="222">
        <v>1241267</v>
      </c>
      <c r="CF37" s="222">
        <v>3751184</v>
      </c>
      <c r="CG37" s="222">
        <v>0</v>
      </c>
      <c r="CH37" s="222">
        <v>0</v>
      </c>
      <c r="CI37" s="222">
        <v>-1</v>
      </c>
      <c r="CJ37" s="223">
        <v>5028766</v>
      </c>
      <c r="CK37" s="68">
        <v>688</v>
      </c>
      <c r="CL37" s="60">
        <v>16410</v>
      </c>
      <c r="CM37" s="60">
        <v>59168</v>
      </c>
      <c r="CN37" s="60">
        <v>0</v>
      </c>
      <c r="CO37" s="60">
        <v>0</v>
      </c>
      <c r="CP37" s="60">
        <v>0</v>
      </c>
      <c r="CQ37" s="123">
        <v>76266</v>
      </c>
      <c r="CR37" s="166">
        <v>5105032</v>
      </c>
      <c r="CS37" s="248">
        <v>156</v>
      </c>
      <c r="CT37" s="245">
        <v>-402</v>
      </c>
      <c r="CU37" s="173">
        <v>5188993</v>
      </c>
      <c r="CV37" s="58"/>
    </row>
    <row r="38" spans="1:100" ht="33" x14ac:dyDescent="0.35">
      <c r="A38" s="236"/>
      <c r="B38" s="242"/>
      <c r="C38" s="71">
        <v>65</v>
      </c>
      <c r="D38" s="57" t="s">
        <v>41</v>
      </c>
      <c r="E38" s="222">
        <v>84</v>
      </c>
      <c r="F38" s="222">
        <v>6</v>
      </c>
      <c r="G38" s="222">
        <v>1289</v>
      </c>
      <c r="H38" s="222">
        <v>100</v>
      </c>
      <c r="I38" s="222">
        <v>247</v>
      </c>
      <c r="J38" s="222">
        <v>1255</v>
      </c>
      <c r="K38" s="222">
        <v>111</v>
      </c>
      <c r="L38" s="222">
        <v>226</v>
      </c>
      <c r="M38" s="222">
        <v>156</v>
      </c>
      <c r="N38" s="222">
        <v>678</v>
      </c>
      <c r="O38" s="222">
        <v>365</v>
      </c>
      <c r="P38" s="222">
        <v>235</v>
      </c>
      <c r="Q38" s="222">
        <v>1467</v>
      </c>
      <c r="R38" s="222">
        <v>384</v>
      </c>
      <c r="S38" s="222">
        <v>105</v>
      </c>
      <c r="T38" s="222">
        <v>121</v>
      </c>
      <c r="U38" s="222">
        <v>182</v>
      </c>
      <c r="V38" s="222">
        <v>39</v>
      </c>
      <c r="W38" s="222">
        <v>157</v>
      </c>
      <c r="X38" s="222">
        <v>243</v>
      </c>
      <c r="Y38" s="222">
        <v>3341</v>
      </c>
      <c r="Z38" s="222">
        <v>2179</v>
      </c>
      <c r="AA38" s="222">
        <v>1955</v>
      </c>
      <c r="AB38" s="222">
        <v>735</v>
      </c>
      <c r="AC38" s="222">
        <v>3114</v>
      </c>
      <c r="AD38" s="222">
        <v>5402</v>
      </c>
      <c r="AE38" s="222">
        <v>1519</v>
      </c>
      <c r="AF38" s="222">
        <v>2646</v>
      </c>
      <c r="AG38" s="222">
        <v>4523</v>
      </c>
      <c r="AH38" s="222">
        <v>5</v>
      </c>
      <c r="AI38" s="222">
        <v>5983</v>
      </c>
      <c r="AJ38" s="222">
        <v>3775</v>
      </c>
      <c r="AK38" s="222">
        <v>0</v>
      </c>
      <c r="AL38" s="222">
        <v>10227</v>
      </c>
      <c r="AM38" s="222">
        <v>5910</v>
      </c>
      <c r="AN38" s="222">
        <v>0</v>
      </c>
      <c r="AO38" s="222">
        <v>131</v>
      </c>
      <c r="AP38" s="274">
        <v>58895</v>
      </c>
      <c r="AQ38" s="60">
        <v>23</v>
      </c>
      <c r="AR38" s="60">
        <v>1</v>
      </c>
      <c r="AS38" s="60">
        <v>26</v>
      </c>
      <c r="AT38" s="60">
        <v>2</v>
      </c>
      <c r="AU38" s="60">
        <v>4</v>
      </c>
      <c r="AV38" s="60">
        <v>17</v>
      </c>
      <c r="AW38" s="60">
        <v>1</v>
      </c>
      <c r="AX38" s="60">
        <v>4</v>
      </c>
      <c r="AY38" s="60">
        <v>3</v>
      </c>
      <c r="AZ38" s="60">
        <v>7</v>
      </c>
      <c r="BA38" s="60">
        <v>5</v>
      </c>
      <c r="BB38" s="60">
        <v>2</v>
      </c>
      <c r="BC38" s="60">
        <v>11</v>
      </c>
      <c r="BD38" s="60">
        <v>4</v>
      </c>
      <c r="BE38" s="60">
        <v>2</v>
      </c>
      <c r="BF38" s="60">
        <v>3</v>
      </c>
      <c r="BG38" s="60">
        <v>3</v>
      </c>
      <c r="BH38" s="60">
        <v>1</v>
      </c>
      <c r="BI38" s="60">
        <v>3</v>
      </c>
      <c r="BJ38" s="60">
        <v>4</v>
      </c>
      <c r="BK38" s="60">
        <v>36</v>
      </c>
      <c r="BL38" s="60">
        <v>23</v>
      </c>
      <c r="BM38" s="60">
        <v>21</v>
      </c>
      <c r="BN38" s="60">
        <v>6</v>
      </c>
      <c r="BO38" s="60">
        <v>29</v>
      </c>
      <c r="BP38" s="60">
        <v>61</v>
      </c>
      <c r="BQ38" s="60">
        <v>12</v>
      </c>
      <c r="BR38" s="60">
        <v>36</v>
      </c>
      <c r="BS38" s="60">
        <v>31</v>
      </c>
      <c r="BT38" s="60">
        <v>0</v>
      </c>
      <c r="BU38" s="60">
        <v>62</v>
      </c>
      <c r="BV38" s="60">
        <v>42</v>
      </c>
      <c r="BW38" s="60">
        <v>0</v>
      </c>
      <c r="BX38" s="60">
        <v>82</v>
      </c>
      <c r="BY38" s="60">
        <v>64</v>
      </c>
      <c r="BZ38" s="60">
        <v>0</v>
      </c>
      <c r="CA38" s="60">
        <v>1</v>
      </c>
      <c r="CB38" s="123">
        <v>632</v>
      </c>
      <c r="CC38" s="268">
        <v>59527</v>
      </c>
      <c r="CD38" s="222">
        <v>0</v>
      </c>
      <c r="CE38" s="222">
        <v>207881</v>
      </c>
      <c r="CF38" s="222">
        <v>0</v>
      </c>
      <c r="CG38" s="222">
        <v>0</v>
      </c>
      <c r="CH38" s="222">
        <v>0</v>
      </c>
      <c r="CI38" s="222">
        <v>-3</v>
      </c>
      <c r="CJ38" s="223">
        <v>207878</v>
      </c>
      <c r="CK38" s="68">
        <v>0</v>
      </c>
      <c r="CL38" s="60">
        <v>2024</v>
      </c>
      <c r="CM38" s="60">
        <v>0</v>
      </c>
      <c r="CN38" s="60">
        <v>0</v>
      </c>
      <c r="CO38" s="60">
        <v>0</v>
      </c>
      <c r="CP38" s="60">
        <v>-1</v>
      </c>
      <c r="CQ38" s="123">
        <v>2023</v>
      </c>
      <c r="CR38" s="166">
        <v>209901</v>
      </c>
      <c r="CS38" s="248">
        <v>2992</v>
      </c>
      <c r="CT38" s="245">
        <v>-7907</v>
      </c>
      <c r="CU38" s="173">
        <v>264513</v>
      </c>
      <c r="CV38" s="58"/>
    </row>
    <row r="39" spans="1:100" x14ac:dyDescent="0.35">
      <c r="A39" s="236"/>
      <c r="B39" s="242"/>
      <c r="C39" s="71">
        <v>66</v>
      </c>
      <c r="D39" s="57" t="s">
        <v>42</v>
      </c>
      <c r="E39" s="222">
        <v>1831</v>
      </c>
      <c r="F39" s="222">
        <v>93</v>
      </c>
      <c r="G39" s="222">
        <v>55945</v>
      </c>
      <c r="H39" s="222">
        <v>3309</v>
      </c>
      <c r="I39" s="222">
        <v>12311</v>
      </c>
      <c r="J39" s="222">
        <v>73927</v>
      </c>
      <c r="K39" s="222">
        <v>3286</v>
      </c>
      <c r="L39" s="222">
        <v>21414</v>
      </c>
      <c r="M39" s="222">
        <v>10580</v>
      </c>
      <c r="N39" s="222">
        <v>19230</v>
      </c>
      <c r="O39" s="222">
        <v>5973</v>
      </c>
      <c r="P39" s="222">
        <v>33250</v>
      </c>
      <c r="Q39" s="222">
        <v>27841</v>
      </c>
      <c r="R39" s="222">
        <v>32399</v>
      </c>
      <c r="S39" s="222">
        <v>7216</v>
      </c>
      <c r="T39" s="222">
        <v>16407</v>
      </c>
      <c r="U39" s="222">
        <v>26212</v>
      </c>
      <c r="V39" s="222">
        <v>7337</v>
      </c>
      <c r="W39" s="222">
        <v>18175</v>
      </c>
      <c r="X39" s="222">
        <v>15006</v>
      </c>
      <c r="Y39" s="222">
        <v>355699</v>
      </c>
      <c r="Z39" s="222">
        <v>44846</v>
      </c>
      <c r="AA39" s="222">
        <v>56664</v>
      </c>
      <c r="AB39" s="222">
        <v>23884</v>
      </c>
      <c r="AC39" s="222">
        <v>463850</v>
      </c>
      <c r="AD39" s="222">
        <v>268511</v>
      </c>
      <c r="AE39" s="222">
        <v>200492</v>
      </c>
      <c r="AF39" s="222">
        <v>327714</v>
      </c>
      <c r="AG39" s="222">
        <v>847450</v>
      </c>
      <c r="AH39" s="222">
        <v>277093</v>
      </c>
      <c r="AI39" s="222">
        <v>293796</v>
      </c>
      <c r="AJ39" s="222">
        <v>155159</v>
      </c>
      <c r="AK39" s="222">
        <v>17196</v>
      </c>
      <c r="AL39" s="222">
        <v>1066137</v>
      </c>
      <c r="AM39" s="222">
        <v>98150</v>
      </c>
      <c r="AN39" s="222">
        <v>0</v>
      </c>
      <c r="AO39" s="222">
        <v>16629</v>
      </c>
      <c r="AP39" s="274">
        <v>4905012</v>
      </c>
      <c r="AQ39" s="60">
        <v>7978</v>
      </c>
      <c r="AR39" s="60">
        <v>680</v>
      </c>
      <c r="AS39" s="60">
        <v>39804</v>
      </c>
      <c r="AT39" s="60">
        <v>2685</v>
      </c>
      <c r="AU39" s="60">
        <v>6863</v>
      </c>
      <c r="AV39" s="60">
        <v>41232</v>
      </c>
      <c r="AW39" s="60">
        <v>2020</v>
      </c>
      <c r="AX39" s="60">
        <v>15124</v>
      </c>
      <c r="AY39" s="60">
        <v>9802</v>
      </c>
      <c r="AZ39" s="60">
        <v>5993</v>
      </c>
      <c r="BA39" s="60">
        <v>3557</v>
      </c>
      <c r="BB39" s="60">
        <v>8895</v>
      </c>
      <c r="BC39" s="60">
        <v>11042</v>
      </c>
      <c r="BD39" s="60">
        <v>15885</v>
      </c>
      <c r="BE39" s="60">
        <v>5622</v>
      </c>
      <c r="BF39" s="60">
        <v>16412</v>
      </c>
      <c r="BG39" s="60">
        <v>16754</v>
      </c>
      <c r="BH39" s="60">
        <v>4986</v>
      </c>
      <c r="BI39" s="60">
        <v>37176</v>
      </c>
      <c r="BJ39" s="60">
        <v>9034</v>
      </c>
      <c r="BK39" s="60">
        <v>173790</v>
      </c>
      <c r="BL39" s="60">
        <v>49735</v>
      </c>
      <c r="BM39" s="60">
        <v>15637</v>
      </c>
      <c r="BN39" s="60">
        <v>9216</v>
      </c>
      <c r="BO39" s="60">
        <v>172061</v>
      </c>
      <c r="BP39" s="60">
        <v>107561</v>
      </c>
      <c r="BQ39" s="60">
        <v>61196</v>
      </c>
      <c r="BR39" s="60">
        <v>165308</v>
      </c>
      <c r="BS39" s="60">
        <v>253222</v>
      </c>
      <c r="BT39" s="60">
        <v>94684</v>
      </c>
      <c r="BU39" s="60">
        <v>108761</v>
      </c>
      <c r="BV39" s="60">
        <v>85890</v>
      </c>
      <c r="BW39" s="60">
        <v>9059</v>
      </c>
      <c r="BX39" s="60">
        <v>303490</v>
      </c>
      <c r="BY39" s="60">
        <v>37036</v>
      </c>
      <c r="BZ39" s="60">
        <v>0</v>
      </c>
      <c r="CA39" s="60">
        <v>5248</v>
      </c>
      <c r="CB39" s="123">
        <v>1913438</v>
      </c>
      <c r="CC39" s="268">
        <v>6818450</v>
      </c>
      <c r="CD39" s="222">
        <v>3416</v>
      </c>
      <c r="CE39" s="222">
        <v>169383</v>
      </c>
      <c r="CF39" s="222">
        <v>0</v>
      </c>
      <c r="CG39" s="222">
        <v>4993</v>
      </c>
      <c r="CH39" s="222">
        <v>61090</v>
      </c>
      <c r="CI39" s="222">
        <v>0</v>
      </c>
      <c r="CJ39" s="223">
        <v>238882</v>
      </c>
      <c r="CK39" s="68">
        <v>1973</v>
      </c>
      <c r="CL39" s="60">
        <v>105063</v>
      </c>
      <c r="CM39" s="60">
        <v>340</v>
      </c>
      <c r="CN39" s="60">
        <v>5196</v>
      </c>
      <c r="CO39" s="60">
        <v>53286</v>
      </c>
      <c r="CP39" s="60">
        <v>2</v>
      </c>
      <c r="CQ39" s="123">
        <v>165860</v>
      </c>
      <c r="CR39" s="166">
        <v>404742</v>
      </c>
      <c r="CS39" s="248">
        <v>589964</v>
      </c>
      <c r="CT39" s="245">
        <v>-352766</v>
      </c>
      <c r="CU39" s="173">
        <v>7460390</v>
      </c>
      <c r="CV39" s="58"/>
    </row>
    <row r="40" spans="1:100" x14ac:dyDescent="0.35">
      <c r="A40" s="236"/>
      <c r="B40" s="242"/>
      <c r="C40" s="72">
        <v>67</v>
      </c>
      <c r="D40" s="57" t="s">
        <v>43</v>
      </c>
      <c r="E40" s="222">
        <v>47</v>
      </c>
      <c r="F40" s="222">
        <v>1</v>
      </c>
      <c r="G40" s="222">
        <v>439</v>
      </c>
      <c r="H40" s="222">
        <v>22</v>
      </c>
      <c r="I40" s="222">
        <v>67</v>
      </c>
      <c r="J40" s="222">
        <v>345</v>
      </c>
      <c r="K40" s="222">
        <v>37</v>
      </c>
      <c r="L40" s="222">
        <v>60</v>
      </c>
      <c r="M40" s="222">
        <v>62</v>
      </c>
      <c r="N40" s="222">
        <v>118</v>
      </c>
      <c r="O40" s="222">
        <v>22</v>
      </c>
      <c r="P40" s="222">
        <v>119</v>
      </c>
      <c r="Q40" s="222">
        <v>126</v>
      </c>
      <c r="R40" s="222">
        <v>219</v>
      </c>
      <c r="S40" s="222">
        <v>25</v>
      </c>
      <c r="T40" s="222">
        <v>143</v>
      </c>
      <c r="U40" s="222">
        <v>148</v>
      </c>
      <c r="V40" s="222">
        <v>30</v>
      </c>
      <c r="W40" s="222">
        <v>124</v>
      </c>
      <c r="X40" s="222">
        <v>175</v>
      </c>
      <c r="Y40" s="222">
        <v>1159</v>
      </c>
      <c r="Z40" s="222">
        <v>94</v>
      </c>
      <c r="AA40" s="222">
        <v>185</v>
      </c>
      <c r="AB40" s="222">
        <v>35</v>
      </c>
      <c r="AC40" s="222">
        <v>6104</v>
      </c>
      <c r="AD40" s="222">
        <v>720</v>
      </c>
      <c r="AE40" s="222">
        <v>7002</v>
      </c>
      <c r="AF40" s="222">
        <v>2701</v>
      </c>
      <c r="AG40" s="222">
        <v>40891</v>
      </c>
      <c r="AH40" s="222">
        <v>1432</v>
      </c>
      <c r="AI40" s="222">
        <v>27699</v>
      </c>
      <c r="AJ40" s="222">
        <v>104350</v>
      </c>
      <c r="AK40" s="222">
        <v>691</v>
      </c>
      <c r="AL40" s="222">
        <v>22171</v>
      </c>
      <c r="AM40" s="222">
        <v>41978</v>
      </c>
      <c r="AN40" s="222">
        <v>0</v>
      </c>
      <c r="AO40" s="222">
        <v>2352</v>
      </c>
      <c r="AP40" s="274">
        <v>261893</v>
      </c>
      <c r="AQ40" s="60">
        <v>305</v>
      </c>
      <c r="AR40" s="60">
        <v>1</v>
      </c>
      <c r="AS40" s="60">
        <v>130</v>
      </c>
      <c r="AT40" s="60">
        <v>7</v>
      </c>
      <c r="AU40" s="60">
        <v>15</v>
      </c>
      <c r="AV40" s="60">
        <v>70</v>
      </c>
      <c r="AW40" s="60">
        <v>8</v>
      </c>
      <c r="AX40" s="60">
        <v>15</v>
      </c>
      <c r="AY40" s="60">
        <v>27</v>
      </c>
      <c r="AZ40" s="60">
        <v>14</v>
      </c>
      <c r="BA40" s="60">
        <v>5</v>
      </c>
      <c r="BB40" s="60">
        <v>13</v>
      </c>
      <c r="BC40" s="60">
        <v>16</v>
      </c>
      <c r="BD40" s="60">
        <v>26</v>
      </c>
      <c r="BE40" s="60">
        <v>9</v>
      </c>
      <c r="BF40" s="60">
        <v>45</v>
      </c>
      <c r="BG40" s="60">
        <v>27</v>
      </c>
      <c r="BH40" s="60">
        <v>11</v>
      </c>
      <c r="BI40" s="60">
        <v>63</v>
      </c>
      <c r="BJ40" s="60">
        <v>114</v>
      </c>
      <c r="BK40" s="60">
        <v>248</v>
      </c>
      <c r="BL40" s="60">
        <v>29</v>
      </c>
      <c r="BM40" s="60">
        <v>18</v>
      </c>
      <c r="BN40" s="60">
        <v>5</v>
      </c>
      <c r="BO40" s="60">
        <v>688</v>
      </c>
      <c r="BP40" s="60">
        <v>110</v>
      </c>
      <c r="BQ40" s="60">
        <v>806</v>
      </c>
      <c r="BR40" s="60">
        <v>317</v>
      </c>
      <c r="BS40" s="60">
        <v>6929</v>
      </c>
      <c r="BT40" s="60">
        <v>220</v>
      </c>
      <c r="BU40" s="60">
        <v>4873</v>
      </c>
      <c r="BV40" s="60">
        <v>18977</v>
      </c>
      <c r="BW40" s="60">
        <v>130</v>
      </c>
      <c r="BX40" s="60">
        <v>2587</v>
      </c>
      <c r="BY40" s="60">
        <v>7965</v>
      </c>
      <c r="BZ40" s="60">
        <v>0</v>
      </c>
      <c r="CA40" s="60">
        <v>292</v>
      </c>
      <c r="CB40" s="123">
        <v>45115</v>
      </c>
      <c r="CC40" s="268">
        <v>307008</v>
      </c>
      <c r="CD40" s="222">
        <v>321761</v>
      </c>
      <c r="CE40" s="222">
        <v>2088497</v>
      </c>
      <c r="CF40" s="222">
        <v>0</v>
      </c>
      <c r="CG40" s="222">
        <v>0</v>
      </c>
      <c r="CH40" s="222">
        <v>6774</v>
      </c>
      <c r="CI40" s="222">
        <v>2</v>
      </c>
      <c r="CJ40" s="223">
        <v>2417034</v>
      </c>
      <c r="CK40" s="68">
        <v>53761</v>
      </c>
      <c r="CL40" s="60">
        <v>343709</v>
      </c>
      <c r="CM40" s="60">
        <v>0</v>
      </c>
      <c r="CN40" s="60">
        <v>0</v>
      </c>
      <c r="CO40" s="60">
        <v>2568</v>
      </c>
      <c r="CP40" s="60">
        <v>2</v>
      </c>
      <c r="CQ40" s="123">
        <v>400040</v>
      </c>
      <c r="CR40" s="166">
        <v>2817074</v>
      </c>
      <c r="CS40" s="248">
        <v>110359</v>
      </c>
      <c r="CT40" s="245">
        <v>-35306</v>
      </c>
      <c r="CU40" s="173">
        <v>3199135</v>
      </c>
      <c r="CV40" s="58"/>
    </row>
    <row r="41" spans="1:100" x14ac:dyDescent="0.35">
      <c r="A41" s="236"/>
      <c r="B41" s="242"/>
      <c r="C41" s="72">
        <v>68</v>
      </c>
      <c r="D41" s="57" t="s">
        <v>44</v>
      </c>
      <c r="E41" s="222">
        <v>24</v>
      </c>
      <c r="F41" s="222">
        <v>3</v>
      </c>
      <c r="G41" s="222">
        <v>1459</v>
      </c>
      <c r="H41" s="222">
        <v>140</v>
      </c>
      <c r="I41" s="222">
        <v>439</v>
      </c>
      <c r="J41" s="222">
        <v>1007</v>
      </c>
      <c r="K41" s="222">
        <v>17</v>
      </c>
      <c r="L41" s="222">
        <v>111</v>
      </c>
      <c r="M41" s="222">
        <v>239</v>
      </c>
      <c r="N41" s="222">
        <v>336</v>
      </c>
      <c r="O41" s="222">
        <v>154</v>
      </c>
      <c r="P41" s="222">
        <v>773</v>
      </c>
      <c r="Q41" s="222">
        <v>674</v>
      </c>
      <c r="R41" s="222">
        <v>871</v>
      </c>
      <c r="S41" s="222">
        <v>233</v>
      </c>
      <c r="T41" s="222">
        <v>415</v>
      </c>
      <c r="U41" s="222">
        <v>699</v>
      </c>
      <c r="V41" s="222">
        <v>104</v>
      </c>
      <c r="W41" s="222">
        <v>480</v>
      </c>
      <c r="X41" s="222">
        <v>576</v>
      </c>
      <c r="Y41" s="222">
        <v>1982</v>
      </c>
      <c r="Z41" s="222">
        <v>80</v>
      </c>
      <c r="AA41" s="222">
        <v>497</v>
      </c>
      <c r="AB41" s="222">
        <v>1538</v>
      </c>
      <c r="AC41" s="222">
        <v>17039</v>
      </c>
      <c r="AD41" s="222">
        <v>10256</v>
      </c>
      <c r="AE41" s="222">
        <v>3530</v>
      </c>
      <c r="AF41" s="222">
        <v>8903</v>
      </c>
      <c r="AG41" s="222">
        <v>11171</v>
      </c>
      <c r="AH41" s="222">
        <v>10437</v>
      </c>
      <c r="AI41" s="222">
        <v>16366</v>
      </c>
      <c r="AJ41" s="222">
        <v>11270</v>
      </c>
      <c r="AK41" s="222">
        <v>1357</v>
      </c>
      <c r="AL41" s="222">
        <v>13950</v>
      </c>
      <c r="AM41" s="222">
        <v>5909</v>
      </c>
      <c r="AN41" s="222">
        <v>0</v>
      </c>
      <c r="AO41" s="222">
        <v>86</v>
      </c>
      <c r="AP41" s="274">
        <v>123125</v>
      </c>
      <c r="AQ41" s="60">
        <v>0</v>
      </c>
      <c r="AR41" s="60">
        <v>0</v>
      </c>
      <c r="AS41" s="60">
        <v>0</v>
      </c>
      <c r="AT41" s="60">
        <v>0</v>
      </c>
      <c r="AU41" s="60">
        <v>0</v>
      </c>
      <c r="AV41" s="60">
        <v>0</v>
      </c>
      <c r="AW41" s="60">
        <v>0</v>
      </c>
      <c r="AX41" s="60">
        <v>0</v>
      </c>
      <c r="AY41" s="60">
        <v>0</v>
      </c>
      <c r="AZ41" s="60">
        <v>0</v>
      </c>
      <c r="BA41" s="60">
        <v>0</v>
      </c>
      <c r="BB41" s="60">
        <v>0</v>
      </c>
      <c r="BC41" s="60">
        <v>0</v>
      </c>
      <c r="BD41" s="60">
        <v>0</v>
      </c>
      <c r="BE41" s="60">
        <v>0</v>
      </c>
      <c r="BF41" s="60">
        <v>0</v>
      </c>
      <c r="BG41" s="60">
        <v>0</v>
      </c>
      <c r="BH41" s="60">
        <v>0</v>
      </c>
      <c r="BI41" s="60">
        <v>0</v>
      </c>
      <c r="BJ41" s="60">
        <v>0</v>
      </c>
      <c r="BK41" s="60">
        <v>0</v>
      </c>
      <c r="BL41" s="60">
        <v>0</v>
      </c>
      <c r="BM41" s="60">
        <v>0</v>
      </c>
      <c r="BN41" s="60">
        <v>0</v>
      </c>
      <c r="BO41" s="60">
        <v>0</v>
      </c>
      <c r="BP41" s="60">
        <v>0</v>
      </c>
      <c r="BQ41" s="60">
        <v>0</v>
      </c>
      <c r="BR41" s="60">
        <v>0</v>
      </c>
      <c r="BS41" s="60">
        <v>0</v>
      </c>
      <c r="BT41" s="60">
        <v>0</v>
      </c>
      <c r="BU41" s="60">
        <v>0</v>
      </c>
      <c r="BV41" s="60">
        <v>0</v>
      </c>
      <c r="BW41" s="60">
        <v>0</v>
      </c>
      <c r="BX41" s="60">
        <v>0</v>
      </c>
      <c r="BY41" s="60">
        <v>0</v>
      </c>
      <c r="BZ41" s="60">
        <v>0</v>
      </c>
      <c r="CA41" s="60">
        <v>0</v>
      </c>
      <c r="CB41" s="123">
        <v>0</v>
      </c>
      <c r="CC41" s="268">
        <v>123125</v>
      </c>
      <c r="CD41" s="222">
        <v>0</v>
      </c>
      <c r="CE41" s="222">
        <v>0</v>
      </c>
      <c r="CF41" s="222">
        <v>0</v>
      </c>
      <c r="CG41" s="222">
        <v>0</v>
      </c>
      <c r="CH41" s="222">
        <v>0</v>
      </c>
      <c r="CI41" s="222">
        <v>0</v>
      </c>
      <c r="CJ41" s="223">
        <v>0</v>
      </c>
      <c r="CK41" s="68">
        <v>0</v>
      </c>
      <c r="CL41" s="60">
        <v>0</v>
      </c>
      <c r="CM41" s="60">
        <v>0</v>
      </c>
      <c r="CN41" s="60">
        <v>0</v>
      </c>
      <c r="CO41" s="60">
        <v>0</v>
      </c>
      <c r="CP41" s="60">
        <v>0</v>
      </c>
      <c r="CQ41" s="123">
        <v>0</v>
      </c>
      <c r="CR41" s="166">
        <v>0</v>
      </c>
      <c r="CS41" s="248">
        <v>0</v>
      </c>
      <c r="CT41" s="245">
        <v>0</v>
      </c>
      <c r="CU41" s="173">
        <v>123125</v>
      </c>
      <c r="CV41" s="58"/>
    </row>
    <row r="42" spans="1:100" x14ac:dyDescent="0.35">
      <c r="A42" s="236"/>
      <c r="B42" s="242"/>
      <c r="C42" s="73">
        <v>69</v>
      </c>
      <c r="D42" s="74" t="s">
        <v>45</v>
      </c>
      <c r="E42" s="222">
        <v>387</v>
      </c>
      <c r="F42" s="222">
        <v>20</v>
      </c>
      <c r="G42" s="222">
        <v>8230</v>
      </c>
      <c r="H42" s="222">
        <v>413</v>
      </c>
      <c r="I42" s="222">
        <v>1802</v>
      </c>
      <c r="J42" s="222">
        <v>1661</v>
      </c>
      <c r="K42" s="222">
        <v>499</v>
      </c>
      <c r="L42" s="222">
        <v>1433</v>
      </c>
      <c r="M42" s="222">
        <v>2907</v>
      </c>
      <c r="N42" s="222">
        <v>12634</v>
      </c>
      <c r="O42" s="222">
        <v>2425</v>
      </c>
      <c r="P42" s="222">
        <v>7009</v>
      </c>
      <c r="Q42" s="222">
        <v>5981</v>
      </c>
      <c r="R42" s="222">
        <v>6923</v>
      </c>
      <c r="S42" s="222">
        <v>516</v>
      </c>
      <c r="T42" s="222">
        <v>376</v>
      </c>
      <c r="U42" s="222">
        <v>1611</v>
      </c>
      <c r="V42" s="222">
        <v>496</v>
      </c>
      <c r="W42" s="222">
        <v>3556</v>
      </c>
      <c r="X42" s="222">
        <v>928</v>
      </c>
      <c r="Y42" s="222">
        <v>68073</v>
      </c>
      <c r="Z42" s="222">
        <v>3163</v>
      </c>
      <c r="AA42" s="222">
        <v>3577</v>
      </c>
      <c r="AB42" s="222">
        <v>4264</v>
      </c>
      <c r="AC42" s="222">
        <v>54754</v>
      </c>
      <c r="AD42" s="222">
        <v>30457</v>
      </c>
      <c r="AE42" s="222">
        <v>36525</v>
      </c>
      <c r="AF42" s="222">
        <v>12532</v>
      </c>
      <c r="AG42" s="222">
        <v>34851</v>
      </c>
      <c r="AH42" s="222">
        <v>1126</v>
      </c>
      <c r="AI42" s="222">
        <v>20242</v>
      </c>
      <c r="AJ42" s="222">
        <v>12918</v>
      </c>
      <c r="AK42" s="222">
        <v>4098</v>
      </c>
      <c r="AL42" s="222">
        <v>31881</v>
      </c>
      <c r="AM42" s="222">
        <v>12495</v>
      </c>
      <c r="AN42" s="222">
        <v>61</v>
      </c>
      <c r="AO42" s="222">
        <v>0</v>
      </c>
      <c r="AP42" s="274">
        <v>390824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  <c r="AW42" s="60">
        <v>0</v>
      </c>
      <c r="AX42" s="60">
        <v>0</v>
      </c>
      <c r="AY42" s="60">
        <v>0</v>
      </c>
      <c r="AZ42" s="60">
        <v>0</v>
      </c>
      <c r="BA42" s="60">
        <v>0</v>
      </c>
      <c r="BB42" s="60">
        <v>0</v>
      </c>
      <c r="BC42" s="60">
        <v>0</v>
      </c>
      <c r="BD42" s="60">
        <v>0</v>
      </c>
      <c r="BE42" s="60">
        <v>0</v>
      </c>
      <c r="BF42" s="60">
        <v>0</v>
      </c>
      <c r="BG42" s="60">
        <v>0</v>
      </c>
      <c r="BH42" s="60">
        <v>0</v>
      </c>
      <c r="BI42" s="60">
        <v>0</v>
      </c>
      <c r="BJ42" s="60">
        <v>0</v>
      </c>
      <c r="BK42" s="60">
        <v>0</v>
      </c>
      <c r="BL42" s="60">
        <v>0</v>
      </c>
      <c r="BM42" s="60">
        <v>0</v>
      </c>
      <c r="BN42" s="60">
        <v>0</v>
      </c>
      <c r="BO42" s="60">
        <v>0</v>
      </c>
      <c r="BP42" s="60">
        <v>0</v>
      </c>
      <c r="BQ42" s="60">
        <v>0</v>
      </c>
      <c r="BR42" s="60">
        <v>0</v>
      </c>
      <c r="BS42" s="60">
        <v>0</v>
      </c>
      <c r="BT42" s="60">
        <v>0</v>
      </c>
      <c r="BU42" s="60">
        <v>0</v>
      </c>
      <c r="BV42" s="60">
        <v>0</v>
      </c>
      <c r="BW42" s="60">
        <v>0</v>
      </c>
      <c r="BX42" s="60">
        <v>0</v>
      </c>
      <c r="BY42" s="60">
        <v>0</v>
      </c>
      <c r="BZ42" s="60">
        <v>0</v>
      </c>
      <c r="CA42" s="60">
        <v>0</v>
      </c>
      <c r="CB42" s="123">
        <v>0</v>
      </c>
      <c r="CC42" s="268">
        <v>390824</v>
      </c>
      <c r="CD42" s="222">
        <v>0</v>
      </c>
      <c r="CE42" s="222">
        <v>0</v>
      </c>
      <c r="CF42" s="222">
        <v>0</v>
      </c>
      <c r="CG42" s="222">
        <v>0</v>
      </c>
      <c r="CH42" s="222">
        <v>0</v>
      </c>
      <c r="CI42" s="222">
        <v>0</v>
      </c>
      <c r="CJ42" s="223">
        <v>0</v>
      </c>
      <c r="CK42" s="68">
        <v>0</v>
      </c>
      <c r="CL42" s="60">
        <v>0</v>
      </c>
      <c r="CM42" s="60">
        <v>0</v>
      </c>
      <c r="CN42" s="60">
        <v>0</v>
      </c>
      <c r="CO42" s="60">
        <v>0</v>
      </c>
      <c r="CP42" s="60">
        <v>0</v>
      </c>
      <c r="CQ42" s="123">
        <v>0</v>
      </c>
      <c r="CR42" s="166">
        <v>0</v>
      </c>
      <c r="CS42" s="248">
        <v>294417</v>
      </c>
      <c r="CT42" s="245">
        <v>-98594</v>
      </c>
      <c r="CU42" s="173">
        <v>586647</v>
      </c>
      <c r="CV42" s="58"/>
    </row>
    <row r="43" spans="1:100" x14ac:dyDescent="0.35">
      <c r="A43" s="236"/>
      <c r="B43" s="215"/>
      <c r="C43" s="216">
        <v>70</v>
      </c>
      <c r="D43" s="217" t="s">
        <v>46</v>
      </c>
      <c r="E43" s="264">
        <v>12870</v>
      </c>
      <c r="F43" s="265">
        <v>1398</v>
      </c>
      <c r="G43" s="265">
        <v>458974</v>
      </c>
      <c r="H43" s="265">
        <v>55752</v>
      </c>
      <c r="I43" s="265">
        <v>184581</v>
      </c>
      <c r="J43" s="265">
        <v>724672</v>
      </c>
      <c r="K43" s="265">
        <v>468553</v>
      </c>
      <c r="L43" s="265">
        <v>207052</v>
      </c>
      <c r="M43" s="265">
        <v>78843</v>
      </c>
      <c r="N43" s="265">
        <v>581679</v>
      </c>
      <c r="O43" s="265">
        <v>228917</v>
      </c>
      <c r="P43" s="265">
        <v>345872</v>
      </c>
      <c r="Q43" s="265">
        <v>243714</v>
      </c>
      <c r="R43" s="265">
        <v>303472</v>
      </c>
      <c r="S43" s="265">
        <v>72760</v>
      </c>
      <c r="T43" s="265">
        <v>173051</v>
      </c>
      <c r="U43" s="265">
        <v>262843</v>
      </c>
      <c r="V43" s="265">
        <v>68635</v>
      </c>
      <c r="W43" s="265">
        <v>254126</v>
      </c>
      <c r="X43" s="265">
        <v>141788</v>
      </c>
      <c r="Y43" s="265">
        <v>1552417</v>
      </c>
      <c r="Z43" s="265">
        <v>568035</v>
      </c>
      <c r="AA43" s="265">
        <v>193058</v>
      </c>
      <c r="AB43" s="265">
        <v>132011</v>
      </c>
      <c r="AC43" s="265">
        <v>2075835</v>
      </c>
      <c r="AD43" s="265">
        <v>895422</v>
      </c>
      <c r="AE43" s="265">
        <v>1565398</v>
      </c>
      <c r="AF43" s="265">
        <v>1181629</v>
      </c>
      <c r="AG43" s="265">
        <v>2588025</v>
      </c>
      <c r="AH43" s="265">
        <v>777511</v>
      </c>
      <c r="AI43" s="265">
        <v>906938</v>
      </c>
      <c r="AJ43" s="265">
        <v>1287523</v>
      </c>
      <c r="AK43" s="265">
        <v>87208</v>
      </c>
      <c r="AL43" s="265">
        <v>2401097</v>
      </c>
      <c r="AM43" s="265">
        <v>933230</v>
      </c>
      <c r="AN43" s="265">
        <v>65831</v>
      </c>
      <c r="AO43" s="265">
        <v>222982</v>
      </c>
      <c r="AP43" s="266">
        <v>22303702</v>
      </c>
      <c r="AQ43" s="265">
        <v>141200</v>
      </c>
      <c r="AR43" s="265">
        <v>5080</v>
      </c>
      <c r="AS43" s="265">
        <v>455934</v>
      </c>
      <c r="AT43" s="265">
        <v>43463</v>
      </c>
      <c r="AU43" s="265">
        <v>199684</v>
      </c>
      <c r="AV43" s="265">
        <v>612038</v>
      </c>
      <c r="AW43" s="265">
        <v>57918</v>
      </c>
      <c r="AX43" s="265">
        <v>257339</v>
      </c>
      <c r="AY43" s="265">
        <v>77015</v>
      </c>
      <c r="AZ43" s="265">
        <v>768552</v>
      </c>
      <c r="BA43" s="265">
        <v>142064</v>
      </c>
      <c r="BB43" s="265">
        <v>278382</v>
      </c>
      <c r="BC43" s="265">
        <v>258708</v>
      </c>
      <c r="BD43" s="265">
        <v>389197</v>
      </c>
      <c r="BE43" s="265">
        <v>110039</v>
      </c>
      <c r="BF43" s="265">
        <v>210316</v>
      </c>
      <c r="BG43" s="265">
        <v>349436</v>
      </c>
      <c r="BH43" s="265">
        <v>87699</v>
      </c>
      <c r="BI43" s="265">
        <v>958746</v>
      </c>
      <c r="BJ43" s="265">
        <v>129046</v>
      </c>
      <c r="BK43" s="265">
        <v>1276001</v>
      </c>
      <c r="BL43" s="265">
        <v>156451</v>
      </c>
      <c r="BM43" s="265">
        <v>41689</v>
      </c>
      <c r="BN43" s="265">
        <v>42565</v>
      </c>
      <c r="BO43" s="265">
        <v>545160</v>
      </c>
      <c r="BP43" s="265">
        <v>247751</v>
      </c>
      <c r="BQ43" s="265">
        <v>111943</v>
      </c>
      <c r="BR43" s="265">
        <v>611936</v>
      </c>
      <c r="BS43" s="265">
        <v>747536</v>
      </c>
      <c r="BT43" s="265">
        <v>271780</v>
      </c>
      <c r="BU43" s="265">
        <v>312145</v>
      </c>
      <c r="BV43" s="265">
        <v>786460</v>
      </c>
      <c r="BW43" s="265">
        <v>45294</v>
      </c>
      <c r="BX43" s="265">
        <v>907012</v>
      </c>
      <c r="BY43" s="265">
        <v>349614</v>
      </c>
      <c r="BZ43" s="265">
        <v>45437</v>
      </c>
      <c r="CA43" s="265">
        <v>37921</v>
      </c>
      <c r="CB43" s="252">
        <v>12068551</v>
      </c>
      <c r="CC43" s="269">
        <v>34372253</v>
      </c>
      <c r="CD43" s="265">
        <v>535440</v>
      </c>
      <c r="CE43" s="265">
        <v>16159966</v>
      </c>
      <c r="CF43" s="265">
        <v>6839844</v>
      </c>
      <c r="CG43" s="265">
        <v>1023011</v>
      </c>
      <c r="CH43" s="265">
        <v>7517470</v>
      </c>
      <c r="CI43" s="265">
        <v>-67647</v>
      </c>
      <c r="CJ43" s="266">
        <v>32008084</v>
      </c>
      <c r="CK43" s="267">
        <v>176869</v>
      </c>
      <c r="CL43" s="265">
        <v>4692472</v>
      </c>
      <c r="CM43" s="265">
        <v>169102</v>
      </c>
      <c r="CN43" s="265">
        <v>197962</v>
      </c>
      <c r="CO43" s="265">
        <v>2306343</v>
      </c>
      <c r="CP43" s="265">
        <v>-51224</v>
      </c>
      <c r="CQ43" s="252">
        <v>7491524</v>
      </c>
      <c r="CR43" s="167">
        <v>39499608</v>
      </c>
      <c r="CS43" s="249">
        <v>4219965</v>
      </c>
      <c r="CT43" s="246">
        <v>-6037220</v>
      </c>
      <c r="CU43" s="174">
        <v>72054606</v>
      </c>
      <c r="CV43" s="58"/>
    </row>
    <row r="44" spans="1:100" x14ac:dyDescent="0.35">
      <c r="A44" s="236"/>
      <c r="B44" s="239" t="s">
        <v>65</v>
      </c>
      <c r="C44" s="71" t="s">
        <v>7</v>
      </c>
      <c r="D44" s="57" t="s">
        <v>9</v>
      </c>
      <c r="E44" s="60">
        <v>2742</v>
      </c>
      <c r="F44" s="60">
        <v>0</v>
      </c>
      <c r="G44" s="60">
        <v>152205</v>
      </c>
      <c r="H44" s="60">
        <v>1441</v>
      </c>
      <c r="I44" s="60">
        <v>3608</v>
      </c>
      <c r="J44" s="60">
        <v>1370</v>
      </c>
      <c r="K44" s="60">
        <v>0</v>
      </c>
      <c r="L44" s="60">
        <v>1840</v>
      </c>
      <c r="M44" s="60">
        <v>14</v>
      </c>
      <c r="N44" s="60">
        <v>0</v>
      </c>
      <c r="O44" s="60">
        <v>2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1645</v>
      </c>
      <c r="Y44" s="60">
        <v>2585</v>
      </c>
      <c r="Z44" s="60">
        <v>0</v>
      </c>
      <c r="AA44" s="60">
        <v>0</v>
      </c>
      <c r="AB44" s="60">
        <v>0</v>
      </c>
      <c r="AC44" s="60">
        <v>682</v>
      </c>
      <c r="AD44" s="60">
        <v>0</v>
      </c>
      <c r="AE44" s="60">
        <v>31</v>
      </c>
      <c r="AF44" s="60">
        <v>260</v>
      </c>
      <c r="AG44" s="60">
        <v>0</v>
      </c>
      <c r="AH44" s="60">
        <v>61</v>
      </c>
      <c r="AI44" s="60">
        <v>3925</v>
      </c>
      <c r="AJ44" s="60">
        <v>6591</v>
      </c>
      <c r="AK44" s="60">
        <v>605</v>
      </c>
      <c r="AL44" s="60">
        <v>74</v>
      </c>
      <c r="AM44" s="60">
        <v>41139</v>
      </c>
      <c r="AN44" s="60">
        <v>0</v>
      </c>
      <c r="AO44" s="60">
        <v>0</v>
      </c>
      <c r="AP44" s="274">
        <v>220820</v>
      </c>
      <c r="AQ44" s="222">
        <v>1596414</v>
      </c>
      <c r="AR44" s="222">
        <v>51</v>
      </c>
      <c r="AS44" s="222">
        <v>7044093</v>
      </c>
      <c r="AT44" s="222">
        <v>14733</v>
      </c>
      <c r="AU44" s="222">
        <v>284430</v>
      </c>
      <c r="AV44" s="222">
        <v>39912</v>
      </c>
      <c r="AW44" s="222">
        <v>0</v>
      </c>
      <c r="AX44" s="222">
        <v>101026</v>
      </c>
      <c r="AY44" s="222">
        <v>824</v>
      </c>
      <c r="AZ44" s="222">
        <v>1</v>
      </c>
      <c r="BA44" s="222">
        <v>36</v>
      </c>
      <c r="BB44" s="222">
        <v>0</v>
      </c>
      <c r="BC44" s="222">
        <v>0</v>
      </c>
      <c r="BD44" s="222">
        <v>0</v>
      </c>
      <c r="BE44" s="222">
        <v>0</v>
      </c>
      <c r="BF44" s="222">
        <v>0</v>
      </c>
      <c r="BG44" s="222">
        <v>0</v>
      </c>
      <c r="BH44" s="222">
        <v>0</v>
      </c>
      <c r="BI44" s="222">
        <v>11</v>
      </c>
      <c r="BJ44" s="222">
        <v>37542</v>
      </c>
      <c r="BK44" s="222">
        <v>59928</v>
      </c>
      <c r="BL44" s="222">
        <v>0</v>
      </c>
      <c r="BM44" s="222">
        <v>0</v>
      </c>
      <c r="BN44" s="222">
        <v>0</v>
      </c>
      <c r="BO44" s="222">
        <v>10561</v>
      </c>
      <c r="BP44" s="222">
        <v>0</v>
      </c>
      <c r="BQ44" s="222">
        <v>362</v>
      </c>
      <c r="BR44" s="222">
        <v>1709</v>
      </c>
      <c r="BS44" s="222">
        <v>0</v>
      </c>
      <c r="BT44" s="222">
        <v>1222</v>
      </c>
      <c r="BU44" s="222">
        <v>58247</v>
      </c>
      <c r="BV44" s="222">
        <v>131975</v>
      </c>
      <c r="BW44" s="222">
        <v>9817</v>
      </c>
      <c r="BX44" s="222">
        <v>576</v>
      </c>
      <c r="BY44" s="222">
        <v>602272</v>
      </c>
      <c r="BZ44" s="222">
        <v>0</v>
      </c>
      <c r="CA44" s="222">
        <v>0</v>
      </c>
      <c r="CB44" s="123">
        <v>9995742</v>
      </c>
      <c r="CC44" s="268">
        <v>10216562</v>
      </c>
      <c r="CD44" s="60">
        <v>3212</v>
      </c>
      <c r="CE44" s="60">
        <v>195017</v>
      </c>
      <c r="CF44" s="60">
        <v>0</v>
      </c>
      <c r="CG44" s="60">
        <v>0</v>
      </c>
      <c r="CH44" s="60">
        <v>5616</v>
      </c>
      <c r="CI44" s="60">
        <v>-199</v>
      </c>
      <c r="CJ44" s="223">
        <v>203646</v>
      </c>
      <c r="CK44" s="224">
        <v>60373</v>
      </c>
      <c r="CL44" s="222">
        <v>3493796</v>
      </c>
      <c r="CM44" s="222">
        <v>0</v>
      </c>
      <c r="CN44" s="222">
        <v>0</v>
      </c>
      <c r="CO44" s="222">
        <v>255370</v>
      </c>
      <c r="CP44" s="222">
        <v>202067</v>
      </c>
      <c r="CQ44" s="123">
        <v>4011606</v>
      </c>
      <c r="CR44" s="166">
        <v>4215252</v>
      </c>
      <c r="CS44" s="248">
        <v>100792</v>
      </c>
      <c r="CT44" s="247">
        <v>-2216673</v>
      </c>
      <c r="CU44" s="173">
        <v>12315933</v>
      </c>
      <c r="CV44" s="58"/>
    </row>
    <row r="45" spans="1:100" x14ac:dyDescent="0.35">
      <c r="A45" s="236"/>
      <c r="B45" s="240"/>
      <c r="C45" s="71" t="s">
        <v>8</v>
      </c>
      <c r="D45" s="57" t="s">
        <v>10</v>
      </c>
      <c r="E45" s="60">
        <v>0</v>
      </c>
      <c r="F45" s="60">
        <v>0</v>
      </c>
      <c r="G45" s="60">
        <v>9</v>
      </c>
      <c r="H45" s="60">
        <v>0</v>
      </c>
      <c r="I45" s="60">
        <v>9</v>
      </c>
      <c r="J45" s="60">
        <v>154</v>
      </c>
      <c r="K45" s="60">
        <v>8213</v>
      </c>
      <c r="L45" s="60">
        <v>1</v>
      </c>
      <c r="M45" s="60">
        <v>186</v>
      </c>
      <c r="N45" s="60">
        <v>45</v>
      </c>
      <c r="O45" s="60">
        <v>1247</v>
      </c>
      <c r="P45" s="60">
        <v>3</v>
      </c>
      <c r="Q45" s="60">
        <v>1</v>
      </c>
      <c r="R45" s="60">
        <v>1</v>
      </c>
      <c r="S45" s="60">
        <v>1</v>
      </c>
      <c r="T45" s="60">
        <v>1</v>
      </c>
      <c r="U45" s="60">
        <v>0</v>
      </c>
      <c r="V45" s="60">
        <v>0</v>
      </c>
      <c r="W45" s="60">
        <v>1</v>
      </c>
      <c r="X45" s="60">
        <v>4</v>
      </c>
      <c r="Y45" s="60">
        <v>74</v>
      </c>
      <c r="Z45" s="60">
        <v>6420</v>
      </c>
      <c r="AA45" s="60">
        <v>0</v>
      </c>
      <c r="AB45" s="60">
        <v>0</v>
      </c>
      <c r="AC45" s="60">
        <v>0</v>
      </c>
      <c r="AD45" s="60">
        <v>0</v>
      </c>
      <c r="AE45" s="60">
        <v>0</v>
      </c>
      <c r="AF45" s="60">
        <v>0</v>
      </c>
      <c r="AG45" s="60">
        <v>0</v>
      </c>
      <c r="AH45" s="60">
        <v>0</v>
      </c>
      <c r="AI45" s="60">
        <v>4</v>
      </c>
      <c r="AJ45" s="60">
        <v>1</v>
      </c>
      <c r="AK45" s="60">
        <v>0</v>
      </c>
      <c r="AL45" s="60">
        <v>1</v>
      </c>
      <c r="AM45" s="60">
        <v>1</v>
      </c>
      <c r="AN45" s="60">
        <v>0</v>
      </c>
      <c r="AO45" s="60">
        <v>2</v>
      </c>
      <c r="AP45" s="274">
        <v>16379</v>
      </c>
      <c r="AQ45" s="222">
        <v>383</v>
      </c>
      <c r="AR45" s="222">
        <v>1276</v>
      </c>
      <c r="AS45" s="222">
        <v>6578</v>
      </c>
      <c r="AT45" s="222">
        <v>585</v>
      </c>
      <c r="AU45" s="222">
        <v>24481</v>
      </c>
      <c r="AV45" s="222">
        <v>113593</v>
      </c>
      <c r="AW45" s="222">
        <v>5954337</v>
      </c>
      <c r="AX45" s="222">
        <v>1187</v>
      </c>
      <c r="AY45" s="222">
        <v>281291</v>
      </c>
      <c r="AZ45" s="222">
        <v>1232374</v>
      </c>
      <c r="BA45" s="222">
        <v>1361481</v>
      </c>
      <c r="BB45" s="222">
        <v>993</v>
      </c>
      <c r="BC45" s="222">
        <v>372</v>
      </c>
      <c r="BD45" s="222">
        <v>655</v>
      </c>
      <c r="BE45" s="222">
        <v>444</v>
      </c>
      <c r="BF45" s="222">
        <v>1087</v>
      </c>
      <c r="BG45" s="222">
        <v>304</v>
      </c>
      <c r="BH45" s="222">
        <v>8</v>
      </c>
      <c r="BI45" s="222">
        <v>3303</v>
      </c>
      <c r="BJ45" s="222">
        <v>3669</v>
      </c>
      <c r="BK45" s="222">
        <v>124693</v>
      </c>
      <c r="BL45" s="222">
        <v>4495642</v>
      </c>
      <c r="BM45" s="222">
        <v>0</v>
      </c>
      <c r="BN45" s="222">
        <v>7</v>
      </c>
      <c r="BO45" s="222">
        <v>148</v>
      </c>
      <c r="BP45" s="222">
        <v>29</v>
      </c>
      <c r="BQ45" s="222">
        <v>60</v>
      </c>
      <c r="BR45" s="222">
        <v>159</v>
      </c>
      <c r="BS45" s="222">
        <v>11</v>
      </c>
      <c r="BT45" s="222">
        <v>307</v>
      </c>
      <c r="BU45" s="222">
        <v>1709</v>
      </c>
      <c r="BV45" s="222">
        <v>354</v>
      </c>
      <c r="BW45" s="222">
        <v>159</v>
      </c>
      <c r="BX45" s="222">
        <v>255</v>
      </c>
      <c r="BY45" s="222">
        <v>251</v>
      </c>
      <c r="BZ45" s="222">
        <v>0</v>
      </c>
      <c r="CA45" s="222">
        <v>926</v>
      </c>
      <c r="CB45" s="123">
        <v>13613111</v>
      </c>
      <c r="CC45" s="268">
        <v>13629490</v>
      </c>
      <c r="CD45" s="60">
        <v>-7</v>
      </c>
      <c r="CE45" s="60">
        <v>-8</v>
      </c>
      <c r="CF45" s="60">
        <v>0</v>
      </c>
      <c r="CG45" s="60">
        <v>0</v>
      </c>
      <c r="CH45" s="60">
        <v>-7</v>
      </c>
      <c r="CI45" s="60">
        <v>50</v>
      </c>
      <c r="CJ45" s="223">
        <v>28</v>
      </c>
      <c r="CK45" s="224">
        <v>-4173</v>
      </c>
      <c r="CL45" s="222">
        <v>-4747</v>
      </c>
      <c r="CM45" s="222">
        <v>0</v>
      </c>
      <c r="CN45" s="222">
        <v>0</v>
      </c>
      <c r="CO45" s="222">
        <v>-4626</v>
      </c>
      <c r="CP45" s="222">
        <v>-9824</v>
      </c>
      <c r="CQ45" s="123">
        <v>-23370</v>
      </c>
      <c r="CR45" s="166">
        <v>-23342</v>
      </c>
      <c r="CS45" s="248">
        <v>17156</v>
      </c>
      <c r="CT45" s="247">
        <v>-13120784</v>
      </c>
      <c r="CU45" s="173">
        <v>502520</v>
      </c>
      <c r="CV45" s="58"/>
    </row>
    <row r="46" spans="1:100" x14ac:dyDescent="0.35">
      <c r="A46" s="236"/>
      <c r="B46" s="240"/>
      <c r="C46" s="71">
        <v>11</v>
      </c>
      <c r="D46" s="57" t="s">
        <v>11</v>
      </c>
      <c r="E46" s="60">
        <v>755</v>
      </c>
      <c r="F46" s="60">
        <v>0</v>
      </c>
      <c r="G46" s="60">
        <v>224244</v>
      </c>
      <c r="H46" s="60">
        <v>271</v>
      </c>
      <c r="I46" s="60">
        <v>397</v>
      </c>
      <c r="J46" s="60">
        <v>11143</v>
      </c>
      <c r="K46" s="60">
        <v>3</v>
      </c>
      <c r="L46" s="60">
        <v>8</v>
      </c>
      <c r="M46" s="60">
        <v>68</v>
      </c>
      <c r="N46" s="60">
        <v>1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560</v>
      </c>
      <c r="Y46" s="60">
        <v>1</v>
      </c>
      <c r="Z46" s="60">
        <v>0</v>
      </c>
      <c r="AA46" s="60">
        <v>0</v>
      </c>
      <c r="AB46" s="60">
        <v>0</v>
      </c>
      <c r="AC46" s="60">
        <v>843</v>
      </c>
      <c r="AD46" s="60">
        <v>0</v>
      </c>
      <c r="AE46" s="60">
        <v>0</v>
      </c>
      <c r="AF46" s="60">
        <v>590</v>
      </c>
      <c r="AG46" s="60">
        <v>1</v>
      </c>
      <c r="AH46" s="60">
        <v>1691</v>
      </c>
      <c r="AI46" s="60">
        <v>12960</v>
      </c>
      <c r="AJ46" s="60">
        <v>19952</v>
      </c>
      <c r="AK46" s="60">
        <v>366</v>
      </c>
      <c r="AL46" s="60">
        <v>24</v>
      </c>
      <c r="AM46" s="60">
        <v>236873</v>
      </c>
      <c r="AN46" s="60">
        <v>0</v>
      </c>
      <c r="AO46" s="60">
        <v>1882</v>
      </c>
      <c r="AP46" s="274">
        <v>512633</v>
      </c>
      <c r="AQ46" s="222">
        <v>1379087</v>
      </c>
      <c r="AR46" s="222">
        <v>0</v>
      </c>
      <c r="AS46" s="222">
        <v>7213269</v>
      </c>
      <c r="AT46" s="222">
        <v>7153</v>
      </c>
      <c r="AU46" s="222">
        <v>16349</v>
      </c>
      <c r="AV46" s="222">
        <v>238970</v>
      </c>
      <c r="AW46" s="222">
        <v>66</v>
      </c>
      <c r="AX46" s="222">
        <v>215</v>
      </c>
      <c r="AY46" s="222">
        <v>2785</v>
      </c>
      <c r="AZ46" s="222">
        <v>16</v>
      </c>
      <c r="BA46" s="222">
        <v>0</v>
      </c>
      <c r="BB46" s="222">
        <v>0</v>
      </c>
      <c r="BC46" s="222">
        <v>0</v>
      </c>
      <c r="BD46" s="222">
        <v>0</v>
      </c>
      <c r="BE46" s="222">
        <v>0</v>
      </c>
      <c r="BF46" s="222">
        <v>0</v>
      </c>
      <c r="BG46" s="222">
        <v>0</v>
      </c>
      <c r="BH46" s="222">
        <v>0</v>
      </c>
      <c r="BI46" s="222">
        <v>0</v>
      </c>
      <c r="BJ46" s="222">
        <v>13841</v>
      </c>
      <c r="BK46" s="222">
        <v>1825</v>
      </c>
      <c r="BL46" s="222">
        <v>0</v>
      </c>
      <c r="BM46" s="222">
        <v>0</v>
      </c>
      <c r="BN46" s="222">
        <v>0</v>
      </c>
      <c r="BO46" s="222">
        <v>11484</v>
      </c>
      <c r="BP46" s="222">
        <v>0</v>
      </c>
      <c r="BQ46" s="222">
        <v>0</v>
      </c>
      <c r="BR46" s="222">
        <v>4476</v>
      </c>
      <c r="BS46" s="222">
        <v>12</v>
      </c>
      <c r="BT46" s="222">
        <v>26372</v>
      </c>
      <c r="BU46" s="222">
        <v>218948</v>
      </c>
      <c r="BV46" s="222">
        <v>457568</v>
      </c>
      <c r="BW46" s="222">
        <v>7111</v>
      </c>
      <c r="BX46" s="222">
        <v>229</v>
      </c>
      <c r="BY46" s="222">
        <v>3620716</v>
      </c>
      <c r="BZ46" s="222">
        <v>0</v>
      </c>
      <c r="CA46" s="222">
        <v>26439</v>
      </c>
      <c r="CB46" s="123">
        <v>13246931</v>
      </c>
      <c r="CC46" s="268">
        <v>13759564</v>
      </c>
      <c r="CD46" s="60">
        <v>38539</v>
      </c>
      <c r="CE46" s="60">
        <v>1378620</v>
      </c>
      <c r="CF46" s="60">
        <v>0</v>
      </c>
      <c r="CG46" s="60">
        <v>0</v>
      </c>
      <c r="CH46" s="60">
        <v>0</v>
      </c>
      <c r="CI46" s="60">
        <v>6366</v>
      </c>
      <c r="CJ46" s="223">
        <v>1423525</v>
      </c>
      <c r="CK46" s="224">
        <v>762286</v>
      </c>
      <c r="CL46" s="222">
        <v>27218443</v>
      </c>
      <c r="CM46" s="222">
        <v>0</v>
      </c>
      <c r="CN46" s="222">
        <v>0</v>
      </c>
      <c r="CO46" s="222">
        <v>0</v>
      </c>
      <c r="CP46" s="222">
        <v>-138458</v>
      </c>
      <c r="CQ46" s="123">
        <v>27842271</v>
      </c>
      <c r="CR46" s="166">
        <v>29265796</v>
      </c>
      <c r="CS46" s="248">
        <v>648958</v>
      </c>
      <c r="CT46" s="247">
        <v>-7117568</v>
      </c>
      <c r="CU46" s="173">
        <v>36556750</v>
      </c>
      <c r="CV46" s="58"/>
    </row>
    <row r="47" spans="1:100" x14ac:dyDescent="0.35">
      <c r="A47" s="236"/>
      <c r="B47" s="240"/>
      <c r="C47" s="71">
        <v>15</v>
      </c>
      <c r="D47" s="57" t="s">
        <v>12</v>
      </c>
      <c r="E47" s="60">
        <v>57</v>
      </c>
      <c r="F47" s="60">
        <v>3</v>
      </c>
      <c r="G47" s="60">
        <v>383</v>
      </c>
      <c r="H47" s="60">
        <v>7488</v>
      </c>
      <c r="I47" s="60">
        <v>537</v>
      </c>
      <c r="J47" s="60">
        <v>466</v>
      </c>
      <c r="K47" s="60">
        <v>5</v>
      </c>
      <c r="L47" s="60">
        <v>516</v>
      </c>
      <c r="M47" s="60">
        <v>306</v>
      </c>
      <c r="N47" s="60">
        <v>236</v>
      </c>
      <c r="O47" s="60">
        <v>93</v>
      </c>
      <c r="P47" s="60">
        <v>420</v>
      </c>
      <c r="Q47" s="60">
        <v>282</v>
      </c>
      <c r="R47" s="60">
        <v>239</v>
      </c>
      <c r="S47" s="60">
        <v>121</v>
      </c>
      <c r="T47" s="60">
        <v>331</v>
      </c>
      <c r="U47" s="60">
        <v>547</v>
      </c>
      <c r="V47" s="60">
        <v>47</v>
      </c>
      <c r="W47" s="60">
        <v>387</v>
      </c>
      <c r="X47" s="60">
        <v>1026</v>
      </c>
      <c r="Y47" s="60">
        <v>5793</v>
      </c>
      <c r="Z47" s="60">
        <v>68</v>
      </c>
      <c r="AA47" s="60">
        <v>109</v>
      </c>
      <c r="AB47" s="60">
        <v>382</v>
      </c>
      <c r="AC47" s="60">
        <v>10453</v>
      </c>
      <c r="AD47" s="60">
        <v>1119</v>
      </c>
      <c r="AE47" s="60">
        <v>131</v>
      </c>
      <c r="AF47" s="60">
        <v>1601</v>
      </c>
      <c r="AG47" s="60">
        <v>1522</v>
      </c>
      <c r="AH47" s="60">
        <v>4346</v>
      </c>
      <c r="AI47" s="60">
        <v>470</v>
      </c>
      <c r="AJ47" s="60">
        <v>3867</v>
      </c>
      <c r="AK47" s="60">
        <v>1497</v>
      </c>
      <c r="AL47" s="60">
        <v>4391</v>
      </c>
      <c r="AM47" s="60">
        <v>3230</v>
      </c>
      <c r="AN47" s="60">
        <v>659</v>
      </c>
      <c r="AO47" s="60">
        <v>41</v>
      </c>
      <c r="AP47" s="274">
        <v>53169</v>
      </c>
      <c r="AQ47" s="222">
        <v>55254</v>
      </c>
      <c r="AR47" s="222">
        <v>1378</v>
      </c>
      <c r="AS47" s="222">
        <v>31190</v>
      </c>
      <c r="AT47" s="222">
        <v>557389</v>
      </c>
      <c r="AU47" s="222">
        <v>44406</v>
      </c>
      <c r="AV47" s="222">
        <v>32009</v>
      </c>
      <c r="AW47" s="222">
        <v>601</v>
      </c>
      <c r="AX47" s="222">
        <v>49511</v>
      </c>
      <c r="AY47" s="222">
        <v>19303</v>
      </c>
      <c r="AZ47" s="222">
        <v>6073</v>
      </c>
      <c r="BA47" s="222">
        <v>8272</v>
      </c>
      <c r="BB47" s="222">
        <v>12091</v>
      </c>
      <c r="BC47" s="222">
        <v>10277</v>
      </c>
      <c r="BD47" s="222">
        <v>23993</v>
      </c>
      <c r="BE47" s="222">
        <v>8756</v>
      </c>
      <c r="BF47" s="222">
        <v>41036</v>
      </c>
      <c r="BG47" s="222">
        <v>28364</v>
      </c>
      <c r="BH47" s="222">
        <v>6599</v>
      </c>
      <c r="BI47" s="222">
        <v>78813</v>
      </c>
      <c r="BJ47" s="222">
        <v>49627</v>
      </c>
      <c r="BK47" s="222">
        <v>227523</v>
      </c>
      <c r="BL47" s="222">
        <v>3632</v>
      </c>
      <c r="BM47" s="222">
        <v>3136</v>
      </c>
      <c r="BN47" s="222">
        <v>14503</v>
      </c>
      <c r="BO47" s="222">
        <v>346767</v>
      </c>
      <c r="BP47" s="222">
        <v>45889</v>
      </c>
      <c r="BQ47" s="222">
        <v>4255</v>
      </c>
      <c r="BR47" s="222">
        <v>75836</v>
      </c>
      <c r="BS47" s="222">
        <v>52588</v>
      </c>
      <c r="BT47" s="222">
        <v>155329</v>
      </c>
      <c r="BU47" s="222">
        <v>21102</v>
      </c>
      <c r="BV47" s="222">
        <v>230862</v>
      </c>
      <c r="BW47" s="222">
        <v>94327</v>
      </c>
      <c r="BX47" s="222">
        <v>132192</v>
      </c>
      <c r="BY47" s="222">
        <v>142874</v>
      </c>
      <c r="BZ47" s="222">
        <v>26556</v>
      </c>
      <c r="CA47" s="222">
        <v>1449</v>
      </c>
      <c r="CB47" s="123">
        <v>2643762</v>
      </c>
      <c r="CC47" s="268">
        <v>2696931</v>
      </c>
      <c r="CD47" s="60">
        <v>2114</v>
      </c>
      <c r="CE47" s="60">
        <v>65958</v>
      </c>
      <c r="CF47" s="60">
        <v>0</v>
      </c>
      <c r="CG47" s="60">
        <v>2</v>
      </c>
      <c r="CH47" s="60">
        <v>5849</v>
      </c>
      <c r="CI47" s="60">
        <v>-2667</v>
      </c>
      <c r="CJ47" s="223">
        <v>71256</v>
      </c>
      <c r="CK47" s="224">
        <v>104887</v>
      </c>
      <c r="CL47" s="222">
        <v>3461577</v>
      </c>
      <c r="CM47" s="222">
        <v>0</v>
      </c>
      <c r="CN47" s="222">
        <v>768</v>
      </c>
      <c r="CO47" s="222">
        <v>234226</v>
      </c>
      <c r="CP47" s="222">
        <v>-61559</v>
      </c>
      <c r="CQ47" s="123">
        <v>3739899</v>
      </c>
      <c r="CR47" s="166">
        <v>3811155</v>
      </c>
      <c r="CS47" s="248">
        <v>489035</v>
      </c>
      <c r="CT47" s="247">
        <v>-4282022</v>
      </c>
      <c r="CU47" s="173">
        <v>2715099</v>
      </c>
      <c r="CV47" s="58"/>
    </row>
    <row r="48" spans="1:100" x14ac:dyDescent="0.35">
      <c r="A48" s="236"/>
      <c r="B48" s="240"/>
      <c r="C48" s="71">
        <v>16</v>
      </c>
      <c r="D48" s="57" t="s">
        <v>13</v>
      </c>
      <c r="E48" s="60">
        <v>1520</v>
      </c>
      <c r="F48" s="60">
        <v>2</v>
      </c>
      <c r="G48" s="60">
        <v>14653</v>
      </c>
      <c r="H48" s="60">
        <v>470</v>
      </c>
      <c r="I48" s="60">
        <v>89557</v>
      </c>
      <c r="J48" s="60">
        <v>18396</v>
      </c>
      <c r="K48" s="60">
        <v>7</v>
      </c>
      <c r="L48" s="60">
        <v>2461</v>
      </c>
      <c r="M48" s="60">
        <v>2325</v>
      </c>
      <c r="N48" s="60">
        <v>592</v>
      </c>
      <c r="O48" s="60">
        <v>671</v>
      </c>
      <c r="P48" s="60">
        <v>3150</v>
      </c>
      <c r="Q48" s="60">
        <v>1066</v>
      </c>
      <c r="R48" s="60">
        <v>752</v>
      </c>
      <c r="S48" s="60">
        <v>925</v>
      </c>
      <c r="T48" s="60">
        <v>995</v>
      </c>
      <c r="U48" s="60">
        <v>3974</v>
      </c>
      <c r="V48" s="60">
        <v>577</v>
      </c>
      <c r="W48" s="60">
        <v>1007</v>
      </c>
      <c r="X48" s="60">
        <v>22597</v>
      </c>
      <c r="Y48" s="60">
        <v>145910</v>
      </c>
      <c r="Z48" s="60">
        <v>2077</v>
      </c>
      <c r="AA48" s="60">
        <v>1203</v>
      </c>
      <c r="AB48" s="60">
        <v>1552</v>
      </c>
      <c r="AC48" s="60">
        <v>47474</v>
      </c>
      <c r="AD48" s="60">
        <v>8500</v>
      </c>
      <c r="AE48" s="60">
        <v>2961</v>
      </c>
      <c r="AF48" s="60">
        <v>15602</v>
      </c>
      <c r="AG48" s="60">
        <v>38012</v>
      </c>
      <c r="AH48" s="60">
        <v>2866</v>
      </c>
      <c r="AI48" s="60">
        <v>22238</v>
      </c>
      <c r="AJ48" s="60">
        <v>16010</v>
      </c>
      <c r="AK48" s="60">
        <v>3785</v>
      </c>
      <c r="AL48" s="60">
        <v>23225</v>
      </c>
      <c r="AM48" s="60">
        <v>10453</v>
      </c>
      <c r="AN48" s="60">
        <v>33236</v>
      </c>
      <c r="AO48" s="60">
        <v>282</v>
      </c>
      <c r="AP48" s="274">
        <v>541083</v>
      </c>
      <c r="AQ48" s="222">
        <v>306922</v>
      </c>
      <c r="AR48" s="222">
        <v>714</v>
      </c>
      <c r="AS48" s="222">
        <v>516984</v>
      </c>
      <c r="AT48" s="222">
        <v>13367</v>
      </c>
      <c r="AU48" s="222">
        <v>2899677</v>
      </c>
      <c r="AV48" s="222">
        <v>453331</v>
      </c>
      <c r="AW48" s="222">
        <v>583</v>
      </c>
      <c r="AX48" s="222">
        <v>70376</v>
      </c>
      <c r="AY48" s="222">
        <v>100981</v>
      </c>
      <c r="AZ48" s="222">
        <v>5831</v>
      </c>
      <c r="BA48" s="222">
        <v>17509</v>
      </c>
      <c r="BB48" s="222">
        <v>41944</v>
      </c>
      <c r="BC48" s="222">
        <v>14247</v>
      </c>
      <c r="BD48" s="222">
        <v>16982</v>
      </c>
      <c r="BE48" s="222">
        <v>27703</v>
      </c>
      <c r="BF48" s="222">
        <v>50138</v>
      </c>
      <c r="BG48" s="222">
        <v>86652</v>
      </c>
      <c r="BH48" s="222">
        <v>24426</v>
      </c>
      <c r="BI48" s="222">
        <v>66213</v>
      </c>
      <c r="BJ48" s="222">
        <v>537037</v>
      </c>
      <c r="BK48" s="222">
        <v>2513130</v>
      </c>
      <c r="BL48" s="222">
        <v>84839</v>
      </c>
      <c r="BM48" s="222">
        <v>12403</v>
      </c>
      <c r="BN48" s="222">
        <v>24062</v>
      </c>
      <c r="BO48" s="222">
        <v>604031</v>
      </c>
      <c r="BP48" s="222">
        <v>146351</v>
      </c>
      <c r="BQ48" s="222">
        <v>45653</v>
      </c>
      <c r="BR48" s="222">
        <v>262943</v>
      </c>
      <c r="BS48" s="222">
        <v>472130</v>
      </c>
      <c r="BT48" s="222">
        <v>43394</v>
      </c>
      <c r="BU48" s="222">
        <v>338382</v>
      </c>
      <c r="BV48" s="222">
        <v>407133</v>
      </c>
      <c r="BW48" s="222">
        <v>80450</v>
      </c>
      <c r="BX48" s="222">
        <v>274053</v>
      </c>
      <c r="BY48" s="222">
        <v>173978</v>
      </c>
      <c r="BZ48" s="222">
        <v>569118</v>
      </c>
      <c r="CA48" s="222">
        <v>4083</v>
      </c>
      <c r="CB48" s="123">
        <v>11307750</v>
      </c>
      <c r="CC48" s="268">
        <v>11848833</v>
      </c>
      <c r="CD48" s="60">
        <v>3933</v>
      </c>
      <c r="CE48" s="60">
        <v>22655</v>
      </c>
      <c r="CF48" s="60">
        <v>81</v>
      </c>
      <c r="CG48" s="60">
        <v>193</v>
      </c>
      <c r="CH48" s="60">
        <v>14226</v>
      </c>
      <c r="CI48" s="60">
        <v>-5335</v>
      </c>
      <c r="CJ48" s="223">
        <v>35753</v>
      </c>
      <c r="CK48" s="224">
        <v>80707</v>
      </c>
      <c r="CL48" s="222">
        <v>374843</v>
      </c>
      <c r="CM48" s="222">
        <v>2018</v>
      </c>
      <c r="CN48" s="222">
        <v>9032</v>
      </c>
      <c r="CO48" s="222">
        <v>278076</v>
      </c>
      <c r="CP48" s="222">
        <v>-165125</v>
      </c>
      <c r="CQ48" s="123">
        <v>579551</v>
      </c>
      <c r="CR48" s="166">
        <v>615304</v>
      </c>
      <c r="CS48" s="248">
        <v>398558</v>
      </c>
      <c r="CT48" s="247">
        <v>-2026195</v>
      </c>
      <c r="CU48" s="173">
        <v>10836500</v>
      </c>
      <c r="CV48" s="58"/>
    </row>
    <row r="49" spans="1:100" x14ac:dyDescent="0.35">
      <c r="A49" s="236"/>
      <c r="B49" s="240"/>
      <c r="C49" s="71">
        <v>20</v>
      </c>
      <c r="D49" s="57" t="s">
        <v>14</v>
      </c>
      <c r="E49" s="60">
        <v>1278</v>
      </c>
      <c r="F49" s="60">
        <v>6</v>
      </c>
      <c r="G49" s="60">
        <v>7444</v>
      </c>
      <c r="H49" s="60">
        <v>9888</v>
      </c>
      <c r="I49" s="60">
        <v>11229</v>
      </c>
      <c r="J49" s="60">
        <v>339601</v>
      </c>
      <c r="K49" s="60">
        <v>947</v>
      </c>
      <c r="L49" s="60">
        <v>57516</v>
      </c>
      <c r="M49" s="60">
        <v>3982</v>
      </c>
      <c r="N49" s="60">
        <v>6121</v>
      </c>
      <c r="O49" s="60">
        <v>2001</v>
      </c>
      <c r="P49" s="60">
        <v>6584</v>
      </c>
      <c r="Q49" s="60">
        <v>2613</v>
      </c>
      <c r="R49" s="60">
        <v>1970</v>
      </c>
      <c r="S49" s="60">
        <v>2407</v>
      </c>
      <c r="T49" s="60">
        <v>4395</v>
      </c>
      <c r="U49" s="60">
        <v>7933</v>
      </c>
      <c r="V49" s="60">
        <v>828</v>
      </c>
      <c r="W49" s="60">
        <v>4218</v>
      </c>
      <c r="X49" s="60">
        <v>10077</v>
      </c>
      <c r="Y49" s="60">
        <v>14997</v>
      </c>
      <c r="Z49" s="60">
        <v>1721</v>
      </c>
      <c r="AA49" s="60">
        <v>2182</v>
      </c>
      <c r="AB49" s="60">
        <v>4365</v>
      </c>
      <c r="AC49" s="60">
        <v>38</v>
      </c>
      <c r="AD49" s="60">
        <v>42</v>
      </c>
      <c r="AE49" s="60">
        <v>155</v>
      </c>
      <c r="AF49" s="60">
        <v>1001</v>
      </c>
      <c r="AG49" s="60">
        <v>2301</v>
      </c>
      <c r="AH49" s="60">
        <v>1747</v>
      </c>
      <c r="AI49" s="60">
        <v>27835</v>
      </c>
      <c r="AJ49" s="60">
        <v>392580</v>
      </c>
      <c r="AK49" s="60">
        <v>340</v>
      </c>
      <c r="AL49" s="60">
        <v>17226</v>
      </c>
      <c r="AM49" s="60">
        <v>13198</v>
      </c>
      <c r="AN49" s="60">
        <v>590</v>
      </c>
      <c r="AO49" s="60">
        <v>1435</v>
      </c>
      <c r="AP49" s="274">
        <v>962791</v>
      </c>
      <c r="AQ49" s="222">
        <v>522725</v>
      </c>
      <c r="AR49" s="222">
        <v>4176</v>
      </c>
      <c r="AS49" s="222">
        <v>341657</v>
      </c>
      <c r="AT49" s="222">
        <v>290102</v>
      </c>
      <c r="AU49" s="222">
        <v>378661</v>
      </c>
      <c r="AV49" s="222">
        <v>7729804</v>
      </c>
      <c r="AW49" s="222">
        <v>31079</v>
      </c>
      <c r="AX49" s="222">
        <v>2021776</v>
      </c>
      <c r="AY49" s="222">
        <v>179210</v>
      </c>
      <c r="AZ49" s="222">
        <v>77665</v>
      </c>
      <c r="BA49" s="222">
        <v>62606</v>
      </c>
      <c r="BB49" s="222">
        <v>88477</v>
      </c>
      <c r="BC49" s="222">
        <v>37266</v>
      </c>
      <c r="BD49" s="222">
        <v>56950</v>
      </c>
      <c r="BE49" s="222">
        <v>85724</v>
      </c>
      <c r="BF49" s="222">
        <v>187271</v>
      </c>
      <c r="BG49" s="222">
        <v>159647</v>
      </c>
      <c r="BH49" s="222">
        <v>46255</v>
      </c>
      <c r="BI49" s="222">
        <v>505523</v>
      </c>
      <c r="BJ49" s="222">
        <v>276818</v>
      </c>
      <c r="BK49" s="222">
        <v>299783</v>
      </c>
      <c r="BL49" s="222">
        <v>22453</v>
      </c>
      <c r="BM49" s="222">
        <v>32199</v>
      </c>
      <c r="BN49" s="222">
        <v>80524</v>
      </c>
      <c r="BO49" s="222">
        <v>710</v>
      </c>
      <c r="BP49" s="222">
        <v>879</v>
      </c>
      <c r="BQ49" s="222">
        <v>2594</v>
      </c>
      <c r="BR49" s="222">
        <v>24235</v>
      </c>
      <c r="BS49" s="222">
        <v>46734</v>
      </c>
      <c r="BT49" s="222">
        <v>35819</v>
      </c>
      <c r="BU49" s="222">
        <v>396413</v>
      </c>
      <c r="BV49" s="222">
        <v>9674899</v>
      </c>
      <c r="BW49" s="222">
        <v>9634</v>
      </c>
      <c r="BX49" s="222">
        <v>284667</v>
      </c>
      <c r="BY49" s="222">
        <v>304156</v>
      </c>
      <c r="BZ49" s="222">
        <v>12147</v>
      </c>
      <c r="CA49" s="222">
        <v>24552</v>
      </c>
      <c r="CB49" s="123">
        <v>24335790</v>
      </c>
      <c r="CC49" s="268">
        <v>25298581</v>
      </c>
      <c r="CD49" s="60">
        <v>7062</v>
      </c>
      <c r="CE49" s="60">
        <v>93038</v>
      </c>
      <c r="CF49" s="60">
        <v>0</v>
      </c>
      <c r="CG49" s="60">
        <v>0</v>
      </c>
      <c r="CH49" s="60">
        <v>0</v>
      </c>
      <c r="CI49" s="60">
        <v>-8548</v>
      </c>
      <c r="CJ49" s="223">
        <v>91552</v>
      </c>
      <c r="CK49" s="224">
        <v>174156</v>
      </c>
      <c r="CL49" s="222">
        <v>2344010</v>
      </c>
      <c r="CM49" s="222">
        <v>0</v>
      </c>
      <c r="CN49" s="222">
        <v>0</v>
      </c>
      <c r="CO49" s="222">
        <v>0</v>
      </c>
      <c r="CP49" s="222">
        <v>80137</v>
      </c>
      <c r="CQ49" s="123">
        <v>2598303</v>
      </c>
      <c r="CR49" s="166">
        <v>2689855</v>
      </c>
      <c r="CS49" s="248">
        <v>6000334</v>
      </c>
      <c r="CT49" s="247">
        <v>-7542460</v>
      </c>
      <c r="CU49" s="173">
        <v>26446310</v>
      </c>
      <c r="CV49" s="58"/>
    </row>
    <row r="50" spans="1:100" x14ac:dyDescent="0.35">
      <c r="A50" s="236"/>
      <c r="B50" s="240"/>
      <c r="C50" s="71">
        <v>21</v>
      </c>
      <c r="D50" s="57" t="s">
        <v>15</v>
      </c>
      <c r="E50" s="60">
        <v>166</v>
      </c>
      <c r="F50" s="60">
        <v>28</v>
      </c>
      <c r="G50" s="60">
        <v>1708</v>
      </c>
      <c r="H50" s="60">
        <v>138</v>
      </c>
      <c r="I50" s="60">
        <v>414</v>
      </c>
      <c r="J50" s="60">
        <v>33675</v>
      </c>
      <c r="K50" s="60">
        <v>16564</v>
      </c>
      <c r="L50" s="60">
        <v>229</v>
      </c>
      <c r="M50" s="60">
        <v>1412</v>
      </c>
      <c r="N50" s="60">
        <v>4501</v>
      </c>
      <c r="O50" s="60">
        <v>606</v>
      </c>
      <c r="P50" s="60">
        <v>1469</v>
      </c>
      <c r="Q50" s="60">
        <v>275</v>
      </c>
      <c r="R50" s="60">
        <v>258</v>
      </c>
      <c r="S50" s="60">
        <v>82</v>
      </c>
      <c r="T50" s="60">
        <v>120</v>
      </c>
      <c r="U50" s="60">
        <v>219</v>
      </c>
      <c r="V50" s="60">
        <v>15</v>
      </c>
      <c r="W50" s="60">
        <v>725</v>
      </c>
      <c r="X50" s="60">
        <v>203</v>
      </c>
      <c r="Y50" s="60">
        <v>8361</v>
      </c>
      <c r="Z50" s="60">
        <v>12086</v>
      </c>
      <c r="AA50" s="60">
        <v>2010</v>
      </c>
      <c r="AB50" s="60">
        <v>2068</v>
      </c>
      <c r="AC50" s="60">
        <v>3450</v>
      </c>
      <c r="AD50" s="60">
        <v>336</v>
      </c>
      <c r="AE50" s="60">
        <v>1145</v>
      </c>
      <c r="AF50" s="60">
        <v>64649</v>
      </c>
      <c r="AG50" s="60">
        <v>1365</v>
      </c>
      <c r="AH50" s="60">
        <v>9893</v>
      </c>
      <c r="AI50" s="60">
        <v>3429</v>
      </c>
      <c r="AJ50" s="60">
        <v>2976</v>
      </c>
      <c r="AK50" s="60">
        <v>297</v>
      </c>
      <c r="AL50" s="60">
        <v>4569</v>
      </c>
      <c r="AM50" s="60">
        <v>3876</v>
      </c>
      <c r="AN50" s="60">
        <v>0</v>
      </c>
      <c r="AO50" s="60">
        <v>2097</v>
      </c>
      <c r="AP50" s="274">
        <v>185414</v>
      </c>
      <c r="AQ50" s="222">
        <v>125444</v>
      </c>
      <c r="AR50" s="222">
        <v>6283</v>
      </c>
      <c r="AS50" s="222">
        <v>93041</v>
      </c>
      <c r="AT50" s="222">
        <v>9989</v>
      </c>
      <c r="AU50" s="222">
        <v>37929</v>
      </c>
      <c r="AV50" s="222">
        <v>1258570</v>
      </c>
      <c r="AW50" s="222">
        <v>772953</v>
      </c>
      <c r="AX50" s="222">
        <v>15497</v>
      </c>
      <c r="AY50" s="222">
        <v>105043</v>
      </c>
      <c r="AZ50" s="222">
        <v>547927</v>
      </c>
      <c r="BA50" s="222">
        <v>24502</v>
      </c>
      <c r="BB50" s="222">
        <v>35233</v>
      </c>
      <c r="BC50" s="222">
        <v>8935</v>
      </c>
      <c r="BD50" s="222">
        <v>11813</v>
      </c>
      <c r="BE50" s="222">
        <v>4488</v>
      </c>
      <c r="BF50" s="222">
        <v>11943</v>
      </c>
      <c r="BG50" s="222">
        <v>11040</v>
      </c>
      <c r="BH50" s="222">
        <v>1385</v>
      </c>
      <c r="BI50" s="222">
        <v>70563</v>
      </c>
      <c r="BJ50" s="222">
        <v>13983</v>
      </c>
      <c r="BK50" s="222">
        <v>670746</v>
      </c>
      <c r="BL50" s="222">
        <v>670181</v>
      </c>
      <c r="BM50" s="222">
        <v>39163</v>
      </c>
      <c r="BN50" s="222">
        <v>62541</v>
      </c>
      <c r="BO50" s="222">
        <v>104090</v>
      </c>
      <c r="BP50" s="222">
        <v>11931</v>
      </c>
      <c r="BQ50" s="222">
        <v>32833</v>
      </c>
      <c r="BR50" s="222">
        <v>3805709</v>
      </c>
      <c r="BS50" s="222">
        <v>39597</v>
      </c>
      <c r="BT50" s="222">
        <v>361322</v>
      </c>
      <c r="BU50" s="222">
        <v>131613</v>
      </c>
      <c r="BV50" s="222">
        <v>126221</v>
      </c>
      <c r="BW50" s="222">
        <v>13414</v>
      </c>
      <c r="BX50" s="222">
        <v>137153</v>
      </c>
      <c r="BY50" s="222">
        <v>125834</v>
      </c>
      <c r="BZ50" s="222">
        <v>0</v>
      </c>
      <c r="CA50" s="222">
        <v>58921</v>
      </c>
      <c r="CB50" s="123">
        <v>9557830</v>
      </c>
      <c r="CC50" s="268">
        <v>9743244</v>
      </c>
      <c r="CD50" s="60">
        <v>327</v>
      </c>
      <c r="CE50" s="60">
        <v>90485</v>
      </c>
      <c r="CF50" s="60">
        <v>0</v>
      </c>
      <c r="CG50" s="60">
        <v>0</v>
      </c>
      <c r="CH50" s="60">
        <v>0</v>
      </c>
      <c r="CI50" s="60">
        <v>-4497</v>
      </c>
      <c r="CJ50" s="223">
        <v>86315</v>
      </c>
      <c r="CK50" s="224">
        <v>13236</v>
      </c>
      <c r="CL50" s="222">
        <v>3553213</v>
      </c>
      <c r="CM50" s="222">
        <v>0</v>
      </c>
      <c r="CN50" s="222">
        <v>0</v>
      </c>
      <c r="CO50" s="222">
        <v>0</v>
      </c>
      <c r="CP50" s="222">
        <v>25616</v>
      </c>
      <c r="CQ50" s="123">
        <v>3592065</v>
      </c>
      <c r="CR50" s="166">
        <v>3678380</v>
      </c>
      <c r="CS50" s="248">
        <v>746006</v>
      </c>
      <c r="CT50" s="247">
        <v>-2153417</v>
      </c>
      <c r="CU50" s="173">
        <v>12014213</v>
      </c>
      <c r="CV50" s="58"/>
    </row>
    <row r="51" spans="1:100" x14ac:dyDescent="0.35">
      <c r="A51" s="236"/>
      <c r="B51" s="240"/>
      <c r="C51" s="71">
        <v>22</v>
      </c>
      <c r="D51" s="57" t="s">
        <v>16</v>
      </c>
      <c r="E51" s="60">
        <v>381</v>
      </c>
      <c r="F51" s="60">
        <v>9</v>
      </c>
      <c r="G51" s="60">
        <v>13977</v>
      </c>
      <c r="H51" s="60">
        <v>801</v>
      </c>
      <c r="I51" s="60">
        <v>10598</v>
      </c>
      <c r="J51" s="60">
        <v>29174</v>
      </c>
      <c r="K51" s="60">
        <v>56</v>
      </c>
      <c r="L51" s="60">
        <v>82234</v>
      </c>
      <c r="M51" s="60">
        <v>1802</v>
      </c>
      <c r="N51" s="60">
        <v>997</v>
      </c>
      <c r="O51" s="60">
        <v>2167</v>
      </c>
      <c r="P51" s="60">
        <v>2824</v>
      </c>
      <c r="Q51" s="60">
        <v>6834</v>
      </c>
      <c r="R51" s="60">
        <v>20305</v>
      </c>
      <c r="S51" s="60">
        <v>6756</v>
      </c>
      <c r="T51" s="60">
        <v>2940</v>
      </c>
      <c r="U51" s="60">
        <v>20738</v>
      </c>
      <c r="V51" s="60">
        <v>4963</v>
      </c>
      <c r="W51" s="60">
        <v>17604</v>
      </c>
      <c r="X51" s="60">
        <v>15331</v>
      </c>
      <c r="Y51" s="60">
        <v>40281</v>
      </c>
      <c r="Z51" s="60">
        <v>0</v>
      </c>
      <c r="AA51" s="60">
        <v>11822</v>
      </c>
      <c r="AB51" s="60">
        <v>6632</v>
      </c>
      <c r="AC51" s="60">
        <v>23925</v>
      </c>
      <c r="AD51" s="60">
        <v>4517</v>
      </c>
      <c r="AE51" s="60">
        <v>3531</v>
      </c>
      <c r="AF51" s="60">
        <v>5740</v>
      </c>
      <c r="AG51" s="60">
        <v>14596</v>
      </c>
      <c r="AH51" s="60">
        <v>3782</v>
      </c>
      <c r="AI51" s="60">
        <v>11944</v>
      </c>
      <c r="AJ51" s="60">
        <v>6414</v>
      </c>
      <c r="AK51" s="60">
        <v>1238</v>
      </c>
      <c r="AL51" s="60">
        <v>21264</v>
      </c>
      <c r="AM51" s="60">
        <v>6164</v>
      </c>
      <c r="AN51" s="60">
        <v>3360</v>
      </c>
      <c r="AO51" s="60">
        <v>904</v>
      </c>
      <c r="AP51" s="274">
        <v>406605</v>
      </c>
      <c r="AQ51" s="222">
        <v>115536</v>
      </c>
      <c r="AR51" s="222">
        <v>2434</v>
      </c>
      <c r="AS51" s="222">
        <v>617618</v>
      </c>
      <c r="AT51" s="222">
        <v>20999</v>
      </c>
      <c r="AU51" s="222">
        <v>230018</v>
      </c>
      <c r="AV51" s="222">
        <v>813143</v>
      </c>
      <c r="AW51" s="222">
        <v>1397</v>
      </c>
      <c r="AX51" s="222">
        <v>2419766</v>
      </c>
      <c r="AY51" s="222">
        <v>43574</v>
      </c>
      <c r="AZ51" s="222">
        <v>12682</v>
      </c>
      <c r="BA51" s="222">
        <v>45399</v>
      </c>
      <c r="BB51" s="222">
        <v>51323</v>
      </c>
      <c r="BC51" s="222">
        <v>114081</v>
      </c>
      <c r="BD51" s="222">
        <v>284447</v>
      </c>
      <c r="BE51" s="222">
        <v>231218</v>
      </c>
      <c r="BF51" s="222">
        <v>197089</v>
      </c>
      <c r="BG51" s="222">
        <v>537353</v>
      </c>
      <c r="BH51" s="222">
        <v>191952</v>
      </c>
      <c r="BI51" s="222">
        <v>2002525</v>
      </c>
      <c r="BJ51" s="222">
        <v>427175</v>
      </c>
      <c r="BK51" s="222">
        <v>870690</v>
      </c>
      <c r="BL51" s="222">
        <v>0</v>
      </c>
      <c r="BM51" s="222">
        <v>140418</v>
      </c>
      <c r="BN51" s="222">
        <v>106826</v>
      </c>
      <c r="BO51" s="222">
        <v>396297</v>
      </c>
      <c r="BP51" s="222">
        <v>81148</v>
      </c>
      <c r="BQ51" s="222">
        <v>58401</v>
      </c>
      <c r="BR51" s="222">
        <v>159165</v>
      </c>
      <c r="BS51" s="222">
        <v>220762</v>
      </c>
      <c r="BT51" s="222">
        <v>67717</v>
      </c>
      <c r="BU51" s="222">
        <v>178635</v>
      </c>
      <c r="BV51" s="222">
        <v>145682</v>
      </c>
      <c r="BW51" s="222">
        <v>32028</v>
      </c>
      <c r="BX51" s="222">
        <v>604497</v>
      </c>
      <c r="BY51" s="222">
        <v>92758</v>
      </c>
      <c r="BZ51" s="222">
        <v>60122</v>
      </c>
      <c r="CA51" s="222">
        <v>13806</v>
      </c>
      <c r="CB51" s="123">
        <v>11588681</v>
      </c>
      <c r="CC51" s="268">
        <v>11995286</v>
      </c>
      <c r="CD51" s="60">
        <v>973</v>
      </c>
      <c r="CE51" s="60">
        <v>32763</v>
      </c>
      <c r="CF51" s="60">
        <v>185</v>
      </c>
      <c r="CG51" s="60">
        <v>0</v>
      </c>
      <c r="CH51" s="60">
        <v>-23</v>
      </c>
      <c r="CI51" s="60">
        <v>-4668</v>
      </c>
      <c r="CJ51" s="223">
        <v>29230</v>
      </c>
      <c r="CK51" s="224">
        <v>20990</v>
      </c>
      <c r="CL51" s="222">
        <v>737675</v>
      </c>
      <c r="CM51" s="222">
        <v>2887</v>
      </c>
      <c r="CN51" s="222">
        <v>0</v>
      </c>
      <c r="CO51" s="222">
        <v>-499</v>
      </c>
      <c r="CP51" s="222">
        <v>-120678</v>
      </c>
      <c r="CQ51" s="123">
        <v>640375</v>
      </c>
      <c r="CR51" s="166">
        <v>669605</v>
      </c>
      <c r="CS51" s="248">
        <v>2086549</v>
      </c>
      <c r="CT51" s="247">
        <v>-1803918</v>
      </c>
      <c r="CU51" s="173">
        <v>12947522</v>
      </c>
      <c r="CV51" s="58"/>
    </row>
    <row r="52" spans="1:100" x14ac:dyDescent="0.35">
      <c r="A52" s="236"/>
      <c r="B52" s="240"/>
      <c r="C52" s="71">
        <v>25</v>
      </c>
      <c r="D52" s="57" t="s">
        <v>17</v>
      </c>
      <c r="E52" s="60">
        <v>175</v>
      </c>
      <c r="F52" s="60">
        <v>0</v>
      </c>
      <c r="G52" s="60">
        <v>2476</v>
      </c>
      <c r="H52" s="60">
        <v>43</v>
      </c>
      <c r="I52" s="60">
        <v>1324</v>
      </c>
      <c r="J52" s="60">
        <v>8480</v>
      </c>
      <c r="K52" s="60">
        <v>248</v>
      </c>
      <c r="L52" s="60">
        <v>1323</v>
      </c>
      <c r="M52" s="60">
        <v>17419</v>
      </c>
      <c r="N52" s="60">
        <v>7636</v>
      </c>
      <c r="O52" s="60">
        <v>1666</v>
      </c>
      <c r="P52" s="60">
        <v>5148</v>
      </c>
      <c r="Q52" s="60">
        <v>4341</v>
      </c>
      <c r="R52" s="60">
        <v>2735</v>
      </c>
      <c r="S52" s="60">
        <v>1806</v>
      </c>
      <c r="T52" s="60">
        <v>12355</v>
      </c>
      <c r="U52" s="60">
        <v>5653</v>
      </c>
      <c r="V52" s="60">
        <v>223</v>
      </c>
      <c r="W52" s="60">
        <v>5518</v>
      </c>
      <c r="X52" s="60">
        <v>1762</v>
      </c>
      <c r="Y52" s="60">
        <v>166871</v>
      </c>
      <c r="Z52" s="60">
        <v>55</v>
      </c>
      <c r="AA52" s="60">
        <v>1812</v>
      </c>
      <c r="AB52" s="60">
        <v>179</v>
      </c>
      <c r="AC52" s="60">
        <v>1134</v>
      </c>
      <c r="AD52" s="60">
        <v>25</v>
      </c>
      <c r="AE52" s="60">
        <v>370</v>
      </c>
      <c r="AF52" s="60">
        <v>63</v>
      </c>
      <c r="AG52" s="60">
        <v>26</v>
      </c>
      <c r="AH52" s="60">
        <v>528</v>
      </c>
      <c r="AI52" s="60">
        <v>5018</v>
      </c>
      <c r="AJ52" s="60">
        <v>2328</v>
      </c>
      <c r="AK52" s="60">
        <v>77</v>
      </c>
      <c r="AL52" s="60">
        <v>1654</v>
      </c>
      <c r="AM52" s="60">
        <v>2430</v>
      </c>
      <c r="AN52" s="60">
        <v>449</v>
      </c>
      <c r="AO52" s="60">
        <v>1390</v>
      </c>
      <c r="AP52" s="274">
        <v>264740</v>
      </c>
      <c r="AQ52" s="222">
        <v>28005</v>
      </c>
      <c r="AR52" s="222">
        <v>370</v>
      </c>
      <c r="AS52" s="222">
        <v>61546</v>
      </c>
      <c r="AT52" s="222">
        <v>1186</v>
      </c>
      <c r="AU52" s="222">
        <v>17823</v>
      </c>
      <c r="AV52" s="222">
        <v>210362</v>
      </c>
      <c r="AW52" s="222">
        <v>12128</v>
      </c>
      <c r="AX52" s="222">
        <v>33978</v>
      </c>
      <c r="AY52" s="222">
        <v>535816</v>
      </c>
      <c r="AZ52" s="222">
        <v>67700</v>
      </c>
      <c r="BA52" s="222">
        <v>66880</v>
      </c>
      <c r="BB52" s="222">
        <v>59252</v>
      </c>
      <c r="BC52" s="222">
        <v>58520</v>
      </c>
      <c r="BD52" s="222">
        <v>73991</v>
      </c>
      <c r="BE52" s="222">
        <v>74909</v>
      </c>
      <c r="BF52" s="222">
        <v>425427</v>
      </c>
      <c r="BG52" s="222">
        <v>104571</v>
      </c>
      <c r="BH52" s="222">
        <v>13621</v>
      </c>
      <c r="BI52" s="222">
        <v>381357</v>
      </c>
      <c r="BJ52" s="222">
        <v>34409</v>
      </c>
      <c r="BK52" s="222">
        <v>3235731</v>
      </c>
      <c r="BL52" s="222">
        <v>1132</v>
      </c>
      <c r="BM52" s="222">
        <v>18619</v>
      </c>
      <c r="BN52" s="222">
        <v>2650</v>
      </c>
      <c r="BO52" s="222">
        <v>16025</v>
      </c>
      <c r="BP52" s="222">
        <v>396</v>
      </c>
      <c r="BQ52" s="222">
        <v>5138</v>
      </c>
      <c r="BR52" s="222">
        <v>2016</v>
      </c>
      <c r="BS52" s="222">
        <v>505</v>
      </c>
      <c r="BT52" s="222">
        <v>7363</v>
      </c>
      <c r="BU52" s="222">
        <v>79647</v>
      </c>
      <c r="BV52" s="222">
        <v>47340</v>
      </c>
      <c r="BW52" s="222">
        <v>1970</v>
      </c>
      <c r="BX52" s="222">
        <v>56253</v>
      </c>
      <c r="BY52" s="222">
        <v>36621</v>
      </c>
      <c r="BZ52" s="222">
        <v>7160</v>
      </c>
      <c r="CA52" s="222">
        <v>18802</v>
      </c>
      <c r="CB52" s="123">
        <v>5799219</v>
      </c>
      <c r="CC52" s="268">
        <v>6063959</v>
      </c>
      <c r="CD52" s="60">
        <v>448</v>
      </c>
      <c r="CE52" s="60">
        <v>4953</v>
      </c>
      <c r="CF52" s="60">
        <v>0</v>
      </c>
      <c r="CG52" s="60">
        <v>0</v>
      </c>
      <c r="CH52" s="60">
        <v>0</v>
      </c>
      <c r="CI52" s="60">
        <v>-1498</v>
      </c>
      <c r="CJ52" s="223">
        <v>3903</v>
      </c>
      <c r="CK52" s="224">
        <v>8563</v>
      </c>
      <c r="CL52" s="222">
        <v>96989</v>
      </c>
      <c r="CM52" s="222">
        <v>0</v>
      </c>
      <c r="CN52" s="222">
        <v>0</v>
      </c>
      <c r="CO52" s="222">
        <v>0</v>
      </c>
      <c r="CP52" s="222">
        <v>-39864</v>
      </c>
      <c r="CQ52" s="123">
        <v>65688</v>
      </c>
      <c r="CR52" s="166">
        <v>69591</v>
      </c>
      <c r="CS52" s="248">
        <v>773947</v>
      </c>
      <c r="CT52" s="247">
        <v>-565362</v>
      </c>
      <c r="CU52" s="173">
        <v>6342135</v>
      </c>
      <c r="CV52" s="58"/>
    </row>
    <row r="53" spans="1:100" x14ac:dyDescent="0.35">
      <c r="A53" s="236"/>
      <c r="B53" s="240"/>
      <c r="C53" s="71">
        <v>26</v>
      </c>
      <c r="D53" s="57" t="s">
        <v>18</v>
      </c>
      <c r="E53" s="60">
        <v>1</v>
      </c>
      <c r="F53" s="60">
        <v>6</v>
      </c>
      <c r="G53" s="60">
        <v>0</v>
      </c>
      <c r="H53" s="60">
        <v>19</v>
      </c>
      <c r="I53" s="60">
        <v>10406</v>
      </c>
      <c r="J53" s="60">
        <v>16</v>
      </c>
      <c r="K53" s="60">
        <v>0</v>
      </c>
      <c r="L53" s="60">
        <v>876</v>
      </c>
      <c r="M53" s="60">
        <v>433</v>
      </c>
      <c r="N53" s="60">
        <v>640641</v>
      </c>
      <c r="O53" s="60">
        <v>259</v>
      </c>
      <c r="P53" s="60">
        <v>173095</v>
      </c>
      <c r="Q53" s="60">
        <v>52247</v>
      </c>
      <c r="R53" s="60">
        <v>58117</v>
      </c>
      <c r="S53" s="60">
        <v>3040</v>
      </c>
      <c r="T53" s="60">
        <v>3253</v>
      </c>
      <c r="U53" s="60">
        <v>19611</v>
      </c>
      <c r="V53" s="60">
        <v>1212</v>
      </c>
      <c r="W53" s="60">
        <v>25431</v>
      </c>
      <c r="X53" s="60">
        <v>1439</v>
      </c>
      <c r="Y53" s="60">
        <v>67675</v>
      </c>
      <c r="Z53" s="60">
        <v>0</v>
      </c>
      <c r="AA53" s="60">
        <v>11</v>
      </c>
      <c r="AB53" s="60">
        <v>0</v>
      </c>
      <c r="AC53" s="60">
        <v>0</v>
      </c>
      <c r="AD53" s="60">
        <v>0</v>
      </c>
      <c r="AE53" s="60">
        <v>0</v>
      </c>
      <c r="AF53" s="60">
        <v>823</v>
      </c>
      <c r="AG53" s="60">
        <v>0</v>
      </c>
      <c r="AH53" s="60">
        <v>66</v>
      </c>
      <c r="AI53" s="60">
        <v>0</v>
      </c>
      <c r="AJ53" s="60">
        <v>8</v>
      </c>
      <c r="AK53" s="60">
        <v>1</v>
      </c>
      <c r="AL53" s="60">
        <v>389</v>
      </c>
      <c r="AM53" s="60">
        <v>84</v>
      </c>
      <c r="AN53" s="60">
        <v>2</v>
      </c>
      <c r="AO53" s="60">
        <v>1227</v>
      </c>
      <c r="AP53" s="274">
        <v>1060388</v>
      </c>
      <c r="AQ53" s="222">
        <v>598</v>
      </c>
      <c r="AR53" s="222">
        <v>1849</v>
      </c>
      <c r="AS53" s="222">
        <v>0</v>
      </c>
      <c r="AT53" s="222">
        <v>438</v>
      </c>
      <c r="AU53" s="222">
        <v>81079</v>
      </c>
      <c r="AV53" s="222">
        <v>688</v>
      </c>
      <c r="AW53" s="222">
        <v>-6</v>
      </c>
      <c r="AX53" s="222">
        <v>22143</v>
      </c>
      <c r="AY53" s="222">
        <v>43851</v>
      </c>
      <c r="AZ53" s="222">
        <v>8736793</v>
      </c>
      <c r="BA53" s="222">
        <v>7374</v>
      </c>
      <c r="BB53" s="222">
        <v>1920731</v>
      </c>
      <c r="BC53" s="222">
        <v>854890</v>
      </c>
      <c r="BD53" s="222">
        <v>1104231</v>
      </c>
      <c r="BE53" s="222">
        <v>105000</v>
      </c>
      <c r="BF53" s="222">
        <v>71571</v>
      </c>
      <c r="BG53" s="222">
        <v>592306</v>
      </c>
      <c r="BH53" s="222">
        <v>38713</v>
      </c>
      <c r="BI53" s="222">
        <v>2225256</v>
      </c>
      <c r="BJ53" s="222">
        <v>25455</v>
      </c>
      <c r="BK53" s="222">
        <v>1137059</v>
      </c>
      <c r="BL53" s="222">
        <v>0</v>
      </c>
      <c r="BM53" s="222">
        <v>108</v>
      </c>
      <c r="BN53" s="222">
        <v>0</v>
      </c>
      <c r="BO53" s="222">
        <v>0</v>
      </c>
      <c r="BP53" s="222">
        <v>0</v>
      </c>
      <c r="BQ53" s="222">
        <v>0</v>
      </c>
      <c r="BR53" s="222">
        <v>11311</v>
      </c>
      <c r="BS53" s="222">
        <v>0</v>
      </c>
      <c r="BT53" s="222">
        <v>1460</v>
      </c>
      <c r="BU53" s="222">
        <v>0</v>
      </c>
      <c r="BV53" s="222">
        <v>187</v>
      </c>
      <c r="BW53" s="222">
        <v>19</v>
      </c>
      <c r="BX53" s="222">
        <v>10478</v>
      </c>
      <c r="BY53" s="222">
        <v>1510</v>
      </c>
      <c r="BZ53" s="222">
        <v>31</v>
      </c>
      <c r="CA53" s="222">
        <v>16190</v>
      </c>
      <c r="CB53" s="123">
        <v>17011313</v>
      </c>
      <c r="CC53" s="268">
        <v>18071701</v>
      </c>
      <c r="CD53" s="60">
        <v>0</v>
      </c>
      <c r="CE53" s="60">
        <v>-1581</v>
      </c>
      <c r="CF53" s="60">
        <v>0</v>
      </c>
      <c r="CG53" s="60">
        <v>-741</v>
      </c>
      <c r="CH53" s="60">
        <v>-7349</v>
      </c>
      <c r="CI53" s="60">
        <v>-21526</v>
      </c>
      <c r="CJ53" s="223">
        <v>-31197</v>
      </c>
      <c r="CK53" s="224">
        <v>0</v>
      </c>
      <c r="CL53" s="222">
        <v>-28559</v>
      </c>
      <c r="CM53" s="222">
        <v>0</v>
      </c>
      <c r="CN53" s="222">
        <v>-23938</v>
      </c>
      <c r="CO53" s="222">
        <v>-139600</v>
      </c>
      <c r="CP53" s="222">
        <v>-304941</v>
      </c>
      <c r="CQ53" s="123">
        <v>-497038</v>
      </c>
      <c r="CR53" s="166">
        <v>-528235</v>
      </c>
      <c r="CS53" s="248">
        <v>2414807</v>
      </c>
      <c r="CT53" s="247">
        <v>-800987</v>
      </c>
      <c r="CU53" s="173">
        <v>19157286</v>
      </c>
      <c r="CV53" s="58"/>
    </row>
    <row r="54" spans="1:100" x14ac:dyDescent="0.35">
      <c r="A54" s="236"/>
      <c r="B54" s="240"/>
      <c r="C54" s="71">
        <v>27</v>
      </c>
      <c r="D54" s="57" t="s">
        <v>19</v>
      </c>
      <c r="E54" s="60">
        <v>0</v>
      </c>
      <c r="F54" s="60">
        <v>0</v>
      </c>
      <c r="G54" s="60">
        <v>1171</v>
      </c>
      <c r="H54" s="60">
        <v>0</v>
      </c>
      <c r="I54" s="60">
        <v>1727</v>
      </c>
      <c r="J54" s="60">
        <v>4039</v>
      </c>
      <c r="K54" s="60">
        <v>7</v>
      </c>
      <c r="L54" s="60">
        <v>738</v>
      </c>
      <c r="M54" s="60">
        <v>642</v>
      </c>
      <c r="N54" s="60">
        <v>16316</v>
      </c>
      <c r="O54" s="60">
        <v>84474</v>
      </c>
      <c r="P54" s="60">
        <v>31592</v>
      </c>
      <c r="Q54" s="60">
        <v>13311</v>
      </c>
      <c r="R54" s="60">
        <v>6646</v>
      </c>
      <c r="S54" s="60">
        <v>6430</v>
      </c>
      <c r="T54" s="60">
        <v>13654</v>
      </c>
      <c r="U54" s="60">
        <v>25441</v>
      </c>
      <c r="V54" s="60">
        <v>2250</v>
      </c>
      <c r="W54" s="60">
        <v>7448</v>
      </c>
      <c r="X54" s="60">
        <v>2964</v>
      </c>
      <c r="Y54" s="60">
        <v>16009</v>
      </c>
      <c r="Z54" s="60">
        <v>112</v>
      </c>
      <c r="AA54" s="60">
        <v>36</v>
      </c>
      <c r="AB54" s="60">
        <v>1</v>
      </c>
      <c r="AC54" s="60">
        <v>59</v>
      </c>
      <c r="AD54" s="60">
        <v>0</v>
      </c>
      <c r="AE54" s="60">
        <v>0</v>
      </c>
      <c r="AF54" s="60">
        <v>18</v>
      </c>
      <c r="AG54" s="60">
        <v>152</v>
      </c>
      <c r="AH54" s="60">
        <v>287</v>
      </c>
      <c r="AI54" s="60">
        <v>204</v>
      </c>
      <c r="AJ54" s="60">
        <v>3938</v>
      </c>
      <c r="AK54" s="60">
        <v>28</v>
      </c>
      <c r="AL54" s="60">
        <v>715</v>
      </c>
      <c r="AM54" s="60">
        <v>461</v>
      </c>
      <c r="AN54" s="60">
        <v>54</v>
      </c>
      <c r="AO54" s="60">
        <v>736</v>
      </c>
      <c r="AP54" s="274">
        <v>241660</v>
      </c>
      <c r="AQ54" s="222">
        <v>0</v>
      </c>
      <c r="AR54" s="222">
        <v>457</v>
      </c>
      <c r="AS54" s="222">
        <v>42496</v>
      </c>
      <c r="AT54" s="222">
        <v>22</v>
      </c>
      <c r="AU54" s="222">
        <v>21934</v>
      </c>
      <c r="AV54" s="222">
        <v>132393</v>
      </c>
      <c r="AW54" s="222">
        <v>203</v>
      </c>
      <c r="AX54" s="222">
        <v>31459</v>
      </c>
      <c r="AY54" s="222">
        <v>52145</v>
      </c>
      <c r="AZ54" s="222">
        <v>160338</v>
      </c>
      <c r="BA54" s="222">
        <v>3106951</v>
      </c>
      <c r="BB54" s="222">
        <v>550530</v>
      </c>
      <c r="BC54" s="222">
        <v>289357</v>
      </c>
      <c r="BD54" s="222">
        <v>272407</v>
      </c>
      <c r="BE54" s="222">
        <v>232821</v>
      </c>
      <c r="BF54" s="222">
        <v>588107</v>
      </c>
      <c r="BG54" s="222">
        <v>918485</v>
      </c>
      <c r="BH54" s="222">
        <v>183484</v>
      </c>
      <c r="BI54" s="222">
        <v>1035373</v>
      </c>
      <c r="BJ54" s="222">
        <v>95776</v>
      </c>
      <c r="BK54" s="222">
        <v>559200</v>
      </c>
      <c r="BL54" s="222">
        <v>12991</v>
      </c>
      <c r="BM54" s="222">
        <v>900</v>
      </c>
      <c r="BN54" s="222">
        <v>19</v>
      </c>
      <c r="BO54" s="222">
        <v>1087</v>
      </c>
      <c r="BP54" s="222">
        <v>0</v>
      </c>
      <c r="BQ54" s="222">
        <v>0</v>
      </c>
      <c r="BR54" s="222">
        <v>700</v>
      </c>
      <c r="BS54" s="222">
        <v>2948</v>
      </c>
      <c r="BT54" s="222">
        <v>9109</v>
      </c>
      <c r="BU54" s="222">
        <v>3824</v>
      </c>
      <c r="BV54" s="222">
        <v>102925</v>
      </c>
      <c r="BW54" s="222">
        <v>916</v>
      </c>
      <c r="BX54" s="222">
        <v>25288</v>
      </c>
      <c r="BY54" s="222">
        <v>12309</v>
      </c>
      <c r="BZ54" s="222">
        <v>1268</v>
      </c>
      <c r="CA54" s="222">
        <v>14718</v>
      </c>
      <c r="CB54" s="123">
        <v>8462940</v>
      </c>
      <c r="CC54" s="268">
        <v>8704600</v>
      </c>
      <c r="CD54" s="60">
        <v>41</v>
      </c>
      <c r="CE54" s="60">
        <v>6085</v>
      </c>
      <c r="CF54" s="60">
        <v>0</v>
      </c>
      <c r="CG54" s="60">
        <v>0</v>
      </c>
      <c r="CH54" s="60">
        <v>-8175</v>
      </c>
      <c r="CI54" s="60">
        <v>-648</v>
      </c>
      <c r="CJ54" s="223">
        <v>-2697</v>
      </c>
      <c r="CK54" s="224">
        <v>1158</v>
      </c>
      <c r="CL54" s="222">
        <v>168183</v>
      </c>
      <c r="CM54" s="222">
        <v>0</v>
      </c>
      <c r="CN54" s="222">
        <v>0</v>
      </c>
      <c r="CO54" s="222">
        <v>-48802</v>
      </c>
      <c r="CP54" s="222">
        <v>-9635</v>
      </c>
      <c r="CQ54" s="123">
        <v>110904</v>
      </c>
      <c r="CR54" s="166">
        <v>108207</v>
      </c>
      <c r="CS54" s="248">
        <v>2670866</v>
      </c>
      <c r="CT54" s="247">
        <v>-3713181</v>
      </c>
      <c r="CU54" s="173">
        <v>7770492</v>
      </c>
      <c r="CV54" s="58"/>
    </row>
    <row r="55" spans="1:100" x14ac:dyDescent="0.35">
      <c r="A55" s="236"/>
      <c r="B55" s="240"/>
      <c r="C55" s="71">
        <v>28</v>
      </c>
      <c r="D55" s="57" t="s">
        <v>20</v>
      </c>
      <c r="E55" s="60">
        <v>63</v>
      </c>
      <c r="F55" s="60">
        <v>20</v>
      </c>
      <c r="G55" s="60">
        <v>9392</v>
      </c>
      <c r="H55" s="60">
        <v>62</v>
      </c>
      <c r="I55" s="60">
        <v>8518</v>
      </c>
      <c r="J55" s="60">
        <v>10462</v>
      </c>
      <c r="K55" s="60">
        <v>174</v>
      </c>
      <c r="L55" s="60">
        <v>2247</v>
      </c>
      <c r="M55" s="60">
        <v>1143</v>
      </c>
      <c r="N55" s="60">
        <v>1090</v>
      </c>
      <c r="O55" s="60">
        <v>489</v>
      </c>
      <c r="P55" s="60">
        <v>47866</v>
      </c>
      <c r="Q55" s="60">
        <v>14452</v>
      </c>
      <c r="R55" s="60">
        <v>16919</v>
      </c>
      <c r="S55" s="60">
        <v>3206</v>
      </c>
      <c r="T55" s="60">
        <v>5919</v>
      </c>
      <c r="U55" s="60">
        <v>10086</v>
      </c>
      <c r="V55" s="60">
        <v>1832</v>
      </c>
      <c r="W55" s="60">
        <v>4555</v>
      </c>
      <c r="X55" s="60">
        <v>2937</v>
      </c>
      <c r="Y55" s="60">
        <v>298619</v>
      </c>
      <c r="Z55" s="60">
        <v>526</v>
      </c>
      <c r="AA55" s="60">
        <v>170</v>
      </c>
      <c r="AB55" s="60">
        <v>43</v>
      </c>
      <c r="AC55" s="60">
        <v>17922</v>
      </c>
      <c r="AD55" s="60">
        <v>176</v>
      </c>
      <c r="AE55" s="60">
        <v>1247</v>
      </c>
      <c r="AF55" s="60">
        <v>2612</v>
      </c>
      <c r="AG55" s="60">
        <v>1360</v>
      </c>
      <c r="AH55" s="60">
        <v>7209</v>
      </c>
      <c r="AI55" s="60">
        <v>430</v>
      </c>
      <c r="AJ55" s="60">
        <v>913</v>
      </c>
      <c r="AK55" s="60">
        <v>333</v>
      </c>
      <c r="AL55" s="60">
        <v>3524</v>
      </c>
      <c r="AM55" s="60">
        <v>4134</v>
      </c>
      <c r="AN55" s="60">
        <v>25</v>
      </c>
      <c r="AO55" s="60">
        <v>1179</v>
      </c>
      <c r="AP55" s="274">
        <v>481854</v>
      </c>
      <c r="AQ55" s="222">
        <v>26852</v>
      </c>
      <c r="AR55" s="222">
        <v>5196</v>
      </c>
      <c r="AS55" s="222">
        <v>363952</v>
      </c>
      <c r="AT55" s="222">
        <v>3402</v>
      </c>
      <c r="AU55" s="222">
        <v>110469</v>
      </c>
      <c r="AV55" s="222">
        <v>310198</v>
      </c>
      <c r="AW55" s="222">
        <v>5407</v>
      </c>
      <c r="AX55" s="222">
        <v>76875</v>
      </c>
      <c r="AY55" s="222">
        <v>55350</v>
      </c>
      <c r="AZ55" s="222">
        <v>17841</v>
      </c>
      <c r="BA55" s="222">
        <v>14968</v>
      </c>
      <c r="BB55" s="222">
        <v>719556</v>
      </c>
      <c r="BC55" s="222">
        <v>279108</v>
      </c>
      <c r="BD55" s="222">
        <v>427042</v>
      </c>
      <c r="BE55" s="222">
        <v>176882</v>
      </c>
      <c r="BF55" s="222">
        <v>231047</v>
      </c>
      <c r="BG55" s="222">
        <v>396560</v>
      </c>
      <c r="BH55" s="222">
        <v>133204</v>
      </c>
      <c r="BI55" s="222">
        <v>443359</v>
      </c>
      <c r="BJ55" s="222">
        <v>87075</v>
      </c>
      <c r="BK55" s="222">
        <v>5393678</v>
      </c>
      <c r="BL55" s="222">
        <v>11065</v>
      </c>
      <c r="BM55" s="222">
        <v>2709</v>
      </c>
      <c r="BN55" s="222">
        <v>762</v>
      </c>
      <c r="BO55" s="222">
        <v>215567</v>
      </c>
      <c r="BP55" s="222">
        <v>3498</v>
      </c>
      <c r="BQ55" s="222">
        <v>21164</v>
      </c>
      <c r="BR55" s="222">
        <v>66131</v>
      </c>
      <c r="BS55" s="222">
        <v>19774</v>
      </c>
      <c r="BT55" s="222">
        <v>147918</v>
      </c>
      <c r="BU55" s="222">
        <v>8300</v>
      </c>
      <c r="BV55" s="222">
        <v>23739</v>
      </c>
      <c r="BW55" s="222">
        <v>9233</v>
      </c>
      <c r="BX55" s="222">
        <v>81490</v>
      </c>
      <c r="BY55" s="222">
        <v>84198</v>
      </c>
      <c r="BZ55" s="222">
        <v>485</v>
      </c>
      <c r="CA55" s="222">
        <v>19407</v>
      </c>
      <c r="CB55" s="123">
        <v>9993461</v>
      </c>
      <c r="CC55" s="268">
        <v>10475315</v>
      </c>
      <c r="CD55" s="60">
        <v>1100</v>
      </c>
      <c r="CE55" s="60">
        <v>10057</v>
      </c>
      <c r="CF55" s="60">
        <v>15</v>
      </c>
      <c r="CG55" s="60">
        <v>758</v>
      </c>
      <c r="CH55" s="60">
        <v>14641</v>
      </c>
      <c r="CI55" s="60">
        <v>-9426</v>
      </c>
      <c r="CJ55" s="223">
        <v>17145</v>
      </c>
      <c r="CK55" s="224">
        <v>25813</v>
      </c>
      <c r="CL55" s="222">
        <v>232858</v>
      </c>
      <c r="CM55" s="222">
        <v>469</v>
      </c>
      <c r="CN55" s="222">
        <v>24069</v>
      </c>
      <c r="CO55" s="222">
        <v>356638</v>
      </c>
      <c r="CP55" s="222">
        <v>-112803</v>
      </c>
      <c r="CQ55" s="123">
        <v>527044</v>
      </c>
      <c r="CR55" s="166">
        <v>544189</v>
      </c>
      <c r="CS55" s="248">
        <v>653203</v>
      </c>
      <c r="CT55" s="247">
        <v>-1048221</v>
      </c>
      <c r="CU55" s="173">
        <v>10624486</v>
      </c>
      <c r="CV55" s="58"/>
    </row>
    <row r="56" spans="1:100" x14ac:dyDescent="0.35">
      <c r="A56" s="236"/>
      <c r="B56" s="240"/>
      <c r="C56" s="71">
        <v>29</v>
      </c>
      <c r="D56" s="57" t="s">
        <v>21</v>
      </c>
      <c r="E56" s="60">
        <v>0</v>
      </c>
      <c r="F56" s="60">
        <v>11</v>
      </c>
      <c r="G56" s="60">
        <v>0</v>
      </c>
      <c r="H56" s="60">
        <v>0</v>
      </c>
      <c r="I56" s="60">
        <v>86</v>
      </c>
      <c r="J56" s="60">
        <v>17</v>
      </c>
      <c r="K56" s="60">
        <v>0</v>
      </c>
      <c r="L56" s="60">
        <v>144</v>
      </c>
      <c r="M56" s="60">
        <v>211</v>
      </c>
      <c r="N56" s="60">
        <v>127</v>
      </c>
      <c r="O56" s="60">
        <v>2</v>
      </c>
      <c r="P56" s="60">
        <v>615</v>
      </c>
      <c r="Q56" s="60">
        <v>76514</v>
      </c>
      <c r="R56" s="60">
        <v>23066</v>
      </c>
      <c r="S56" s="60">
        <v>1167</v>
      </c>
      <c r="T56" s="60">
        <v>730</v>
      </c>
      <c r="U56" s="60">
        <v>7711</v>
      </c>
      <c r="V56" s="60">
        <v>212</v>
      </c>
      <c r="W56" s="60">
        <v>3735</v>
      </c>
      <c r="X56" s="60">
        <v>19</v>
      </c>
      <c r="Y56" s="60">
        <v>25019</v>
      </c>
      <c r="Z56" s="60">
        <v>0</v>
      </c>
      <c r="AA56" s="60">
        <v>4131</v>
      </c>
      <c r="AB56" s="60">
        <v>0</v>
      </c>
      <c r="AC56" s="60">
        <v>20</v>
      </c>
      <c r="AD56" s="60">
        <v>0</v>
      </c>
      <c r="AE56" s="60">
        <v>0</v>
      </c>
      <c r="AF56" s="60">
        <v>258</v>
      </c>
      <c r="AG56" s="60">
        <v>10</v>
      </c>
      <c r="AH56" s="60">
        <v>556</v>
      </c>
      <c r="AI56" s="60">
        <v>0</v>
      </c>
      <c r="AJ56" s="60">
        <v>0</v>
      </c>
      <c r="AK56" s="60">
        <v>0</v>
      </c>
      <c r="AL56" s="60">
        <v>21697</v>
      </c>
      <c r="AM56" s="60">
        <v>36</v>
      </c>
      <c r="AN56" s="60">
        <v>0</v>
      </c>
      <c r="AO56" s="60">
        <v>0</v>
      </c>
      <c r="AP56" s="274">
        <v>166094</v>
      </c>
      <c r="AQ56" s="222">
        <v>22</v>
      </c>
      <c r="AR56" s="222">
        <v>1090</v>
      </c>
      <c r="AS56" s="222">
        <v>0</v>
      </c>
      <c r="AT56" s="222">
        <v>0</v>
      </c>
      <c r="AU56" s="222">
        <v>934</v>
      </c>
      <c r="AV56" s="222">
        <v>443</v>
      </c>
      <c r="AW56" s="222">
        <v>0</v>
      </c>
      <c r="AX56" s="222">
        <v>4210</v>
      </c>
      <c r="AY56" s="222">
        <v>9317</v>
      </c>
      <c r="AZ56" s="222">
        <v>1935</v>
      </c>
      <c r="BA56" s="222">
        <v>98</v>
      </c>
      <c r="BB56" s="222">
        <v>8897</v>
      </c>
      <c r="BC56" s="222">
        <v>1433338</v>
      </c>
      <c r="BD56" s="222">
        <v>540901</v>
      </c>
      <c r="BE56" s="222">
        <v>66836</v>
      </c>
      <c r="BF56" s="222">
        <v>23730</v>
      </c>
      <c r="BG56" s="222">
        <v>194616</v>
      </c>
      <c r="BH56" s="222">
        <v>7898</v>
      </c>
      <c r="BI56" s="222">
        <v>337397</v>
      </c>
      <c r="BJ56" s="222">
        <v>2464</v>
      </c>
      <c r="BK56" s="222">
        <v>383581</v>
      </c>
      <c r="BL56" s="222">
        <v>0</v>
      </c>
      <c r="BM56" s="222">
        <v>36991</v>
      </c>
      <c r="BN56" s="222">
        <v>0</v>
      </c>
      <c r="BO56" s="222">
        <v>301</v>
      </c>
      <c r="BP56" s="222">
        <v>1</v>
      </c>
      <c r="BQ56" s="222">
        <v>0</v>
      </c>
      <c r="BR56" s="222">
        <v>3354</v>
      </c>
      <c r="BS56" s="222">
        <v>215</v>
      </c>
      <c r="BT56" s="222">
        <v>12954</v>
      </c>
      <c r="BU56" s="222">
        <v>0</v>
      </c>
      <c r="BV56" s="222">
        <v>9</v>
      </c>
      <c r="BW56" s="222">
        <v>0</v>
      </c>
      <c r="BX56" s="222">
        <v>542619</v>
      </c>
      <c r="BY56" s="222">
        <v>798</v>
      </c>
      <c r="BZ56" s="222">
        <v>0</v>
      </c>
      <c r="CA56" s="222">
        <v>0</v>
      </c>
      <c r="CB56" s="123">
        <v>3614949</v>
      </c>
      <c r="CC56" s="268">
        <v>3781043</v>
      </c>
      <c r="CD56" s="60">
        <v>0</v>
      </c>
      <c r="CE56" s="60">
        <v>586</v>
      </c>
      <c r="CF56" s="60">
        <v>0</v>
      </c>
      <c r="CG56" s="60">
        <v>11398</v>
      </c>
      <c r="CH56" s="60">
        <v>187334</v>
      </c>
      <c r="CI56" s="60">
        <v>-11028</v>
      </c>
      <c r="CJ56" s="223">
        <v>188290</v>
      </c>
      <c r="CK56" s="224">
        <v>0</v>
      </c>
      <c r="CL56" s="222">
        <v>11956</v>
      </c>
      <c r="CM56" s="222">
        <v>0</v>
      </c>
      <c r="CN56" s="222">
        <v>283437</v>
      </c>
      <c r="CO56" s="222">
        <v>4012965</v>
      </c>
      <c r="CP56" s="222">
        <v>-18590</v>
      </c>
      <c r="CQ56" s="123">
        <v>4289768</v>
      </c>
      <c r="CR56" s="166">
        <v>4478058</v>
      </c>
      <c r="CS56" s="248">
        <v>2702442</v>
      </c>
      <c r="CT56" s="247">
        <v>-1386008</v>
      </c>
      <c r="CU56" s="173">
        <v>9575535</v>
      </c>
      <c r="CV56" s="58"/>
    </row>
    <row r="57" spans="1:100" x14ac:dyDescent="0.35">
      <c r="A57" s="236"/>
      <c r="B57" s="240"/>
      <c r="C57" s="71">
        <v>30</v>
      </c>
      <c r="D57" s="57" t="s">
        <v>22</v>
      </c>
      <c r="E57" s="60">
        <v>0</v>
      </c>
      <c r="F57" s="60">
        <v>2</v>
      </c>
      <c r="G57" s="60">
        <v>0</v>
      </c>
      <c r="H57" s="60">
        <v>0</v>
      </c>
      <c r="I57" s="60">
        <v>62</v>
      </c>
      <c r="J57" s="60">
        <v>0</v>
      </c>
      <c r="K57" s="60">
        <v>7</v>
      </c>
      <c r="L57" s="60">
        <v>1261</v>
      </c>
      <c r="M57" s="60">
        <v>147</v>
      </c>
      <c r="N57" s="60">
        <v>203</v>
      </c>
      <c r="O57" s="60">
        <v>24</v>
      </c>
      <c r="P57" s="60">
        <v>418</v>
      </c>
      <c r="Q57" s="60">
        <v>2313</v>
      </c>
      <c r="R57" s="60">
        <v>131665</v>
      </c>
      <c r="S57" s="60">
        <v>200</v>
      </c>
      <c r="T57" s="60">
        <v>823</v>
      </c>
      <c r="U57" s="60">
        <v>978</v>
      </c>
      <c r="V57" s="60">
        <v>36</v>
      </c>
      <c r="W57" s="60">
        <v>381</v>
      </c>
      <c r="X57" s="60">
        <v>8</v>
      </c>
      <c r="Y57" s="60">
        <v>164</v>
      </c>
      <c r="Z57" s="60">
        <v>13</v>
      </c>
      <c r="AA57" s="60">
        <v>101</v>
      </c>
      <c r="AB57" s="60">
        <v>0</v>
      </c>
      <c r="AC57" s="60">
        <v>18</v>
      </c>
      <c r="AD57" s="60">
        <v>0</v>
      </c>
      <c r="AE57" s="60">
        <v>0</v>
      </c>
      <c r="AF57" s="60">
        <v>131</v>
      </c>
      <c r="AG57" s="60">
        <v>21</v>
      </c>
      <c r="AH57" s="60">
        <v>38</v>
      </c>
      <c r="AI57" s="60">
        <v>0</v>
      </c>
      <c r="AJ57" s="60">
        <v>0</v>
      </c>
      <c r="AK57" s="60">
        <v>0</v>
      </c>
      <c r="AL57" s="60">
        <v>36811</v>
      </c>
      <c r="AM57" s="60">
        <v>21</v>
      </c>
      <c r="AN57" s="60">
        <v>0</v>
      </c>
      <c r="AO57" s="60">
        <v>0</v>
      </c>
      <c r="AP57" s="274">
        <v>175846</v>
      </c>
      <c r="AQ57" s="222">
        <v>120</v>
      </c>
      <c r="AR57" s="222">
        <v>471</v>
      </c>
      <c r="AS57" s="222">
        <v>0</v>
      </c>
      <c r="AT57" s="222">
        <v>0</v>
      </c>
      <c r="AU57" s="222">
        <v>956</v>
      </c>
      <c r="AV57" s="222">
        <v>0</v>
      </c>
      <c r="AW57" s="222">
        <v>170</v>
      </c>
      <c r="AX57" s="222">
        <v>33084</v>
      </c>
      <c r="AY57" s="222">
        <v>7623</v>
      </c>
      <c r="AZ57" s="222">
        <v>2660</v>
      </c>
      <c r="BA57" s="222">
        <v>834</v>
      </c>
      <c r="BB57" s="222">
        <v>4811</v>
      </c>
      <c r="BC57" s="222">
        <v>39524</v>
      </c>
      <c r="BD57" s="222">
        <v>2112421</v>
      </c>
      <c r="BE57" s="222">
        <v>8420</v>
      </c>
      <c r="BF57" s="222">
        <v>34047</v>
      </c>
      <c r="BG57" s="222">
        <v>30980</v>
      </c>
      <c r="BH57" s="222">
        <v>3774</v>
      </c>
      <c r="BI57" s="222">
        <v>38543</v>
      </c>
      <c r="BJ57" s="222">
        <v>744</v>
      </c>
      <c r="BK57" s="222">
        <v>3661</v>
      </c>
      <c r="BL57" s="222">
        <v>116</v>
      </c>
      <c r="BM57" s="222">
        <v>1034</v>
      </c>
      <c r="BN57" s="222">
        <v>0</v>
      </c>
      <c r="BO57" s="222">
        <v>239</v>
      </c>
      <c r="BP57" s="222">
        <v>0</v>
      </c>
      <c r="BQ57" s="222">
        <v>0</v>
      </c>
      <c r="BR57" s="222">
        <v>2289</v>
      </c>
      <c r="BS57" s="222">
        <v>201</v>
      </c>
      <c r="BT57" s="222">
        <v>817</v>
      </c>
      <c r="BU57" s="222">
        <v>0</v>
      </c>
      <c r="BV57" s="222">
        <v>0</v>
      </c>
      <c r="BW57" s="222">
        <v>0</v>
      </c>
      <c r="BX57" s="222">
        <v>854183</v>
      </c>
      <c r="BY57" s="222">
        <v>322</v>
      </c>
      <c r="BZ57" s="222">
        <v>0</v>
      </c>
      <c r="CA57" s="222">
        <v>0</v>
      </c>
      <c r="CB57" s="123">
        <v>3182044</v>
      </c>
      <c r="CC57" s="268">
        <v>3357890</v>
      </c>
      <c r="CD57" s="60">
        <v>0</v>
      </c>
      <c r="CE57" s="60">
        <v>277</v>
      </c>
      <c r="CF57" s="60">
        <v>0</v>
      </c>
      <c r="CG57" s="60">
        <v>795</v>
      </c>
      <c r="CH57" s="60">
        <v>240134</v>
      </c>
      <c r="CI57" s="60">
        <v>-5096</v>
      </c>
      <c r="CJ57" s="223">
        <v>236110</v>
      </c>
      <c r="CK57" s="224">
        <v>0</v>
      </c>
      <c r="CL57" s="222">
        <v>5418</v>
      </c>
      <c r="CM57" s="222">
        <v>0</v>
      </c>
      <c r="CN57" s="222">
        <v>53223</v>
      </c>
      <c r="CO57" s="222">
        <v>7768794</v>
      </c>
      <c r="CP57" s="222">
        <v>-88602</v>
      </c>
      <c r="CQ57" s="123">
        <v>7738833</v>
      </c>
      <c r="CR57" s="166">
        <v>7974943</v>
      </c>
      <c r="CS57" s="248">
        <v>5968695</v>
      </c>
      <c r="CT57" s="247">
        <v>-1985132</v>
      </c>
      <c r="CU57" s="173">
        <v>15316396</v>
      </c>
      <c r="CV57" s="58"/>
    </row>
    <row r="58" spans="1:100" x14ac:dyDescent="0.35">
      <c r="A58" s="236"/>
      <c r="B58" s="240"/>
      <c r="C58" s="71">
        <v>31</v>
      </c>
      <c r="D58" s="57" t="s">
        <v>23</v>
      </c>
      <c r="E58" s="60">
        <v>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0">
        <v>0</v>
      </c>
      <c r="P58" s="60">
        <v>9</v>
      </c>
      <c r="Q58" s="60">
        <v>1076</v>
      </c>
      <c r="R58" s="60">
        <v>3301</v>
      </c>
      <c r="S58" s="60">
        <v>8002</v>
      </c>
      <c r="T58" s="60">
        <v>20</v>
      </c>
      <c r="U58" s="60">
        <v>277</v>
      </c>
      <c r="V58" s="60">
        <v>86</v>
      </c>
      <c r="W58" s="60">
        <v>73</v>
      </c>
      <c r="X58" s="60">
        <v>21</v>
      </c>
      <c r="Y58" s="60">
        <v>729</v>
      </c>
      <c r="Z58" s="60">
        <v>0</v>
      </c>
      <c r="AA58" s="60">
        <v>30</v>
      </c>
      <c r="AB58" s="60">
        <v>6</v>
      </c>
      <c r="AC58" s="60">
        <v>6512</v>
      </c>
      <c r="AD58" s="60">
        <v>21</v>
      </c>
      <c r="AE58" s="60">
        <v>0</v>
      </c>
      <c r="AF58" s="60">
        <v>101</v>
      </c>
      <c r="AG58" s="60">
        <v>423</v>
      </c>
      <c r="AH58" s="60">
        <v>7355</v>
      </c>
      <c r="AI58" s="60">
        <v>0</v>
      </c>
      <c r="AJ58" s="60">
        <v>32738</v>
      </c>
      <c r="AK58" s="60">
        <v>0</v>
      </c>
      <c r="AL58" s="60">
        <v>10924</v>
      </c>
      <c r="AM58" s="60">
        <v>1780</v>
      </c>
      <c r="AN58" s="60">
        <v>1599</v>
      </c>
      <c r="AO58" s="60">
        <v>0</v>
      </c>
      <c r="AP58" s="274">
        <v>75085</v>
      </c>
      <c r="AQ58" s="222">
        <v>161</v>
      </c>
      <c r="AR58" s="222">
        <v>0</v>
      </c>
      <c r="AS58" s="222">
        <v>5</v>
      </c>
      <c r="AT58" s="222">
        <v>0</v>
      </c>
      <c r="AU58" s="222">
        <v>0</v>
      </c>
      <c r="AV58" s="222">
        <v>18</v>
      </c>
      <c r="AW58" s="222">
        <v>0</v>
      </c>
      <c r="AX58" s="222">
        <v>0</v>
      </c>
      <c r="AY58" s="222">
        <v>0</v>
      </c>
      <c r="AZ58" s="222">
        <v>0</v>
      </c>
      <c r="BA58" s="222">
        <v>0</v>
      </c>
      <c r="BB58" s="222">
        <v>180</v>
      </c>
      <c r="BC58" s="222">
        <v>21445</v>
      </c>
      <c r="BD58" s="222">
        <v>64385</v>
      </c>
      <c r="BE58" s="222">
        <v>455733</v>
      </c>
      <c r="BF58" s="222">
        <v>404</v>
      </c>
      <c r="BG58" s="222">
        <v>9921</v>
      </c>
      <c r="BH58" s="222">
        <v>2632</v>
      </c>
      <c r="BI58" s="222">
        <v>13908</v>
      </c>
      <c r="BJ58" s="222">
        <v>723</v>
      </c>
      <c r="BK58" s="222">
        <v>10315</v>
      </c>
      <c r="BL58" s="222">
        <v>0</v>
      </c>
      <c r="BM58" s="222">
        <v>376</v>
      </c>
      <c r="BN58" s="222">
        <v>122</v>
      </c>
      <c r="BO58" s="222">
        <v>82358</v>
      </c>
      <c r="BP58" s="222">
        <v>422</v>
      </c>
      <c r="BQ58" s="222">
        <v>0</v>
      </c>
      <c r="BR58" s="222">
        <v>1251</v>
      </c>
      <c r="BS58" s="222">
        <v>9307</v>
      </c>
      <c r="BT58" s="222">
        <v>154459</v>
      </c>
      <c r="BU58" s="222">
        <v>0</v>
      </c>
      <c r="BV58" s="222">
        <v>741110</v>
      </c>
      <c r="BW58" s="222">
        <v>0</v>
      </c>
      <c r="BX58" s="222">
        <v>272014</v>
      </c>
      <c r="BY58" s="222">
        <v>32572</v>
      </c>
      <c r="BZ58" s="222">
        <v>30655</v>
      </c>
      <c r="CA58" s="222">
        <v>0</v>
      </c>
      <c r="CB58" s="123">
        <v>1904476</v>
      </c>
      <c r="CC58" s="268">
        <v>1979561</v>
      </c>
      <c r="CD58" s="60">
        <v>84</v>
      </c>
      <c r="CE58" s="60">
        <v>2802</v>
      </c>
      <c r="CF58" s="60">
        <v>6</v>
      </c>
      <c r="CG58" s="60">
        <v>10465</v>
      </c>
      <c r="CH58" s="60">
        <v>119364</v>
      </c>
      <c r="CI58" s="60">
        <v>-23</v>
      </c>
      <c r="CJ58" s="223">
        <v>132698</v>
      </c>
      <c r="CK58" s="224">
        <v>1978</v>
      </c>
      <c r="CL58" s="222">
        <v>63955</v>
      </c>
      <c r="CM58" s="222">
        <v>201</v>
      </c>
      <c r="CN58" s="222">
        <v>469968</v>
      </c>
      <c r="CO58" s="222">
        <v>2795286</v>
      </c>
      <c r="CP58" s="222">
        <v>-70451</v>
      </c>
      <c r="CQ58" s="123">
        <v>3260937</v>
      </c>
      <c r="CR58" s="166">
        <v>3393635</v>
      </c>
      <c r="CS58" s="248">
        <v>2100665</v>
      </c>
      <c r="CT58" s="247">
        <v>-2012722</v>
      </c>
      <c r="CU58" s="173">
        <v>5461139</v>
      </c>
      <c r="CV58" s="58"/>
    </row>
    <row r="59" spans="1:100" x14ac:dyDescent="0.35">
      <c r="A59" s="236"/>
      <c r="B59" s="240"/>
      <c r="C59" s="71">
        <v>32</v>
      </c>
      <c r="D59" s="57" t="s">
        <v>24</v>
      </c>
      <c r="E59" s="60">
        <v>0</v>
      </c>
      <c r="F59" s="60">
        <v>0</v>
      </c>
      <c r="G59" s="60">
        <v>0</v>
      </c>
      <c r="H59" s="60">
        <v>0</v>
      </c>
      <c r="I59" s="60">
        <v>8</v>
      </c>
      <c r="J59" s="60">
        <v>3</v>
      </c>
      <c r="K59" s="60">
        <v>0</v>
      </c>
      <c r="L59" s="60">
        <v>0</v>
      </c>
      <c r="M59" s="60">
        <v>0</v>
      </c>
      <c r="N59" s="60">
        <v>1</v>
      </c>
      <c r="O59" s="60">
        <v>48</v>
      </c>
      <c r="P59" s="60">
        <v>1132</v>
      </c>
      <c r="Q59" s="60">
        <v>4039</v>
      </c>
      <c r="R59" s="60">
        <v>3188</v>
      </c>
      <c r="S59" s="60">
        <v>15456</v>
      </c>
      <c r="T59" s="60">
        <v>98221</v>
      </c>
      <c r="U59" s="60">
        <v>63224</v>
      </c>
      <c r="V59" s="60">
        <v>35585</v>
      </c>
      <c r="W59" s="60">
        <v>3258</v>
      </c>
      <c r="X59" s="60">
        <v>279</v>
      </c>
      <c r="Y59" s="60">
        <v>1414</v>
      </c>
      <c r="Z59" s="60">
        <v>2</v>
      </c>
      <c r="AA59" s="60">
        <v>7</v>
      </c>
      <c r="AB59" s="60">
        <v>0</v>
      </c>
      <c r="AC59" s="60">
        <v>115</v>
      </c>
      <c r="AD59" s="60">
        <v>82</v>
      </c>
      <c r="AE59" s="60">
        <v>0</v>
      </c>
      <c r="AF59" s="60">
        <v>19</v>
      </c>
      <c r="AG59" s="60">
        <v>2629</v>
      </c>
      <c r="AH59" s="60">
        <v>3425</v>
      </c>
      <c r="AI59" s="60">
        <v>3023</v>
      </c>
      <c r="AJ59" s="60">
        <v>4</v>
      </c>
      <c r="AK59" s="60">
        <v>0</v>
      </c>
      <c r="AL59" s="60">
        <v>37726</v>
      </c>
      <c r="AM59" s="60">
        <v>42</v>
      </c>
      <c r="AN59" s="60">
        <v>2344</v>
      </c>
      <c r="AO59" s="60">
        <v>0</v>
      </c>
      <c r="AP59" s="274">
        <v>275274</v>
      </c>
      <c r="AQ59" s="222">
        <v>10</v>
      </c>
      <c r="AR59" s="222">
        <v>19</v>
      </c>
      <c r="AS59" s="222">
        <v>30</v>
      </c>
      <c r="AT59" s="222">
        <v>0</v>
      </c>
      <c r="AU59" s="222">
        <v>92</v>
      </c>
      <c r="AV59" s="222">
        <v>137</v>
      </c>
      <c r="AW59" s="222">
        <v>5</v>
      </c>
      <c r="AX59" s="222">
        <v>0</v>
      </c>
      <c r="AY59" s="222">
        <v>1</v>
      </c>
      <c r="AZ59" s="222">
        <v>19</v>
      </c>
      <c r="BA59" s="222">
        <v>1158</v>
      </c>
      <c r="BB59" s="222">
        <v>27035</v>
      </c>
      <c r="BC59" s="222">
        <v>81714</v>
      </c>
      <c r="BD59" s="222">
        <v>168151</v>
      </c>
      <c r="BE59" s="222">
        <v>654500</v>
      </c>
      <c r="BF59" s="222">
        <v>3678815</v>
      </c>
      <c r="BG59" s="222">
        <v>1975443</v>
      </c>
      <c r="BH59" s="222">
        <v>1406851</v>
      </c>
      <c r="BI59" s="222">
        <v>460962</v>
      </c>
      <c r="BJ59" s="222">
        <v>42846</v>
      </c>
      <c r="BK59" s="222">
        <v>20726</v>
      </c>
      <c r="BL59" s="222">
        <v>78</v>
      </c>
      <c r="BM59" s="222">
        <v>81</v>
      </c>
      <c r="BN59" s="222">
        <v>0</v>
      </c>
      <c r="BO59" s="222">
        <v>2023</v>
      </c>
      <c r="BP59" s="222">
        <v>1506</v>
      </c>
      <c r="BQ59" s="222">
        <v>0</v>
      </c>
      <c r="BR59" s="222">
        <v>226</v>
      </c>
      <c r="BS59" s="222">
        <v>47712</v>
      </c>
      <c r="BT59" s="222">
        <v>78672</v>
      </c>
      <c r="BU59" s="222">
        <v>42133</v>
      </c>
      <c r="BV59" s="222">
        <v>170</v>
      </c>
      <c r="BW59" s="222">
        <v>0</v>
      </c>
      <c r="BX59" s="222">
        <v>902780</v>
      </c>
      <c r="BY59" s="222">
        <v>887</v>
      </c>
      <c r="BZ59" s="222">
        <v>42572</v>
      </c>
      <c r="CA59" s="222">
        <v>0</v>
      </c>
      <c r="CB59" s="123">
        <v>9637354</v>
      </c>
      <c r="CC59" s="268">
        <v>9912628</v>
      </c>
      <c r="CD59" s="60">
        <v>17</v>
      </c>
      <c r="CE59" s="60">
        <v>1451</v>
      </c>
      <c r="CF59" s="60">
        <v>0</v>
      </c>
      <c r="CG59" s="60">
        <v>0</v>
      </c>
      <c r="CH59" s="60">
        <v>0</v>
      </c>
      <c r="CI59" s="60">
        <v>-1762</v>
      </c>
      <c r="CJ59" s="223">
        <v>-294</v>
      </c>
      <c r="CK59" s="224">
        <v>365</v>
      </c>
      <c r="CL59" s="222">
        <v>31789</v>
      </c>
      <c r="CM59" s="222">
        <v>0</v>
      </c>
      <c r="CN59" s="222">
        <v>0</v>
      </c>
      <c r="CO59" s="222">
        <v>0</v>
      </c>
      <c r="CP59" s="222">
        <v>107958</v>
      </c>
      <c r="CQ59" s="123">
        <v>140112</v>
      </c>
      <c r="CR59" s="166">
        <v>139818</v>
      </c>
      <c r="CS59" s="248">
        <v>6020054</v>
      </c>
      <c r="CT59" s="247">
        <v>-3535942</v>
      </c>
      <c r="CU59" s="173">
        <v>12536558</v>
      </c>
      <c r="CV59" s="58"/>
    </row>
    <row r="60" spans="1:100" x14ac:dyDescent="0.35">
      <c r="A60" s="236"/>
      <c r="B60" s="240"/>
      <c r="C60" s="71">
        <v>33</v>
      </c>
      <c r="D60" s="57" t="s">
        <v>25</v>
      </c>
      <c r="E60" s="60">
        <v>1</v>
      </c>
      <c r="F60" s="60">
        <v>0</v>
      </c>
      <c r="G60" s="60">
        <v>0</v>
      </c>
      <c r="H60" s="60">
        <v>0</v>
      </c>
      <c r="I60" s="60">
        <v>61</v>
      </c>
      <c r="J60" s="60">
        <v>1</v>
      </c>
      <c r="K60" s="60">
        <v>0</v>
      </c>
      <c r="L60" s="60">
        <v>10</v>
      </c>
      <c r="M60" s="60">
        <v>2</v>
      </c>
      <c r="N60" s="60">
        <v>0</v>
      </c>
      <c r="O60" s="60">
        <v>4</v>
      </c>
      <c r="P60" s="60">
        <v>241</v>
      </c>
      <c r="Q60" s="60">
        <v>12399</v>
      </c>
      <c r="R60" s="60">
        <v>7619</v>
      </c>
      <c r="S60" s="60">
        <v>1718</v>
      </c>
      <c r="T60" s="60">
        <v>2377</v>
      </c>
      <c r="U60" s="60">
        <v>32624</v>
      </c>
      <c r="V60" s="60">
        <v>4558</v>
      </c>
      <c r="W60" s="60">
        <v>15883</v>
      </c>
      <c r="X60" s="60">
        <v>212</v>
      </c>
      <c r="Y60" s="60">
        <v>23399</v>
      </c>
      <c r="Z60" s="60">
        <v>1</v>
      </c>
      <c r="AA60" s="60">
        <v>65</v>
      </c>
      <c r="AB60" s="60">
        <v>0</v>
      </c>
      <c r="AC60" s="60">
        <v>986</v>
      </c>
      <c r="AD60" s="60">
        <v>4</v>
      </c>
      <c r="AE60" s="60">
        <v>102</v>
      </c>
      <c r="AF60" s="60">
        <v>469</v>
      </c>
      <c r="AG60" s="60">
        <v>439</v>
      </c>
      <c r="AH60" s="60">
        <v>2758</v>
      </c>
      <c r="AI60" s="60">
        <v>1151</v>
      </c>
      <c r="AJ60" s="60">
        <v>154</v>
      </c>
      <c r="AK60" s="60">
        <v>0</v>
      </c>
      <c r="AL60" s="60">
        <v>12737</v>
      </c>
      <c r="AM60" s="60">
        <v>284</v>
      </c>
      <c r="AN60" s="60">
        <v>0</v>
      </c>
      <c r="AO60" s="60">
        <v>85</v>
      </c>
      <c r="AP60" s="274">
        <v>120344</v>
      </c>
      <c r="AQ60" s="222">
        <v>1822</v>
      </c>
      <c r="AR60" s="222">
        <v>264</v>
      </c>
      <c r="AS60" s="222">
        <v>11</v>
      </c>
      <c r="AT60" s="222">
        <v>0</v>
      </c>
      <c r="AU60" s="222">
        <v>844</v>
      </c>
      <c r="AV60" s="222">
        <v>102</v>
      </c>
      <c r="AW60" s="222">
        <v>0</v>
      </c>
      <c r="AX60" s="222">
        <v>353</v>
      </c>
      <c r="AY60" s="222">
        <v>141</v>
      </c>
      <c r="AZ60" s="222">
        <v>0</v>
      </c>
      <c r="BA60" s="222">
        <v>310</v>
      </c>
      <c r="BB60" s="222">
        <v>5194</v>
      </c>
      <c r="BC60" s="222">
        <v>207173</v>
      </c>
      <c r="BD60" s="222">
        <v>301921</v>
      </c>
      <c r="BE60" s="222">
        <v>92999</v>
      </c>
      <c r="BF60" s="222">
        <v>104047</v>
      </c>
      <c r="BG60" s="222">
        <v>1849344</v>
      </c>
      <c r="BH60" s="222">
        <v>75739</v>
      </c>
      <c r="BI60" s="222">
        <v>1954308</v>
      </c>
      <c r="BJ60" s="222">
        <v>7884</v>
      </c>
      <c r="BK60" s="222">
        <v>474901</v>
      </c>
      <c r="BL60" s="222">
        <v>86</v>
      </c>
      <c r="BM60" s="222">
        <v>828</v>
      </c>
      <c r="BN60" s="222">
        <v>0</v>
      </c>
      <c r="BO60" s="222">
        <v>16217</v>
      </c>
      <c r="BP60" s="222">
        <v>100</v>
      </c>
      <c r="BQ60" s="222">
        <v>1806</v>
      </c>
      <c r="BR60" s="222">
        <v>7495</v>
      </c>
      <c r="BS60" s="222">
        <v>10253</v>
      </c>
      <c r="BT60" s="222">
        <v>69046</v>
      </c>
      <c r="BU60" s="222">
        <v>27148</v>
      </c>
      <c r="BV60" s="222">
        <v>3903</v>
      </c>
      <c r="BW60" s="222">
        <v>0</v>
      </c>
      <c r="BX60" s="222">
        <v>412703</v>
      </c>
      <c r="BY60" s="222">
        <v>4709</v>
      </c>
      <c r="BZ60" s="222">
        <v>0</v>
      </c>
      <c r="CA60" s="222">
        <v>1537</v>
      </c>
      <c r="CB60" s="123">
        <v>5633188</v>
      </c>
      <c r="CC60" s="268">
        <v>5753532</v>
      </c>
      <c r="CD60" s="60">
        <v>2399</v>
      </c>
      <c r="CE60" s="60">
        <v>115363</v>
      </c>
      <c r="CF60" s="60">
        <v>0</v>
      </c>
      <c r="CG60" s="60">
        <v>12085</v>
      </c>
      <c r="CH60" s="60">
        <v>161624</v>
      </c>
      <c r="CI60" s="60">
        <v>-2382</v>
      </c>
      <c r="CJ60" s="223">
        <v>289089</v>
      </c>
      <c r="CK60" s="224">
        <v>61243</v>
      </c>
      <c r="CL60" s="222">
        <v>2736603</v>
      </c>
      <c r="CM60" s="222">
        <v>0</v>
      </c>
      <c r="CN60" s="222">
        <v>467122</v>
      </c>
      <c r="CO60" s="222">
        <v>4248561</v>
      </c>
      <c r="CP60" s="222">
        <v>-55604</v>
      </c>
      <c r="CQ60" s="123">
        <v>7457925</v>
      </c>
      <c r="CR60" s="166">
        <v>7747014</v>
      </c>
      <c r="CS60" s="248">
        <v>5380442</v>
      </c>
      <c r="CT60" s="247">
        <v>-4106057</v>
      </c>
      <c r="CU60" s="173">
        <v>14774931</v>
      </c>
      <c r="CV60" s="58"/>
    </row>
    <row r="61" spans="1:100" x14ac:dyDescent="0.35">
      <c r="A61" s="236"/>
      <c r="B61" s="240"/>
      <c r="C61" s="71">
        <v>34</v>
      </c>
      <c r="D61" s="57" t="s">
        <v>26</v>
      </c>
      <c r="E61" s="60">
        <v>0</v>
      </c>
      <c r="F61" s="60">
        <v>0</v>
      </c>
      <c r="G61" s="60">
        <v>6</v>
      </c>
      <c r="H61" s="60">
        <v>0</v>
      </c>
      <c r="I61" s="60">
        <v>0</v>
      </c>
      <c r="J61" s="60">
        <v>13</v>
      </c>
      <c r="K61" s="60">
        <v>2</v>
      </c>
      <c r="L61" s="60">
        <v>1</v>
      </c>
      <c r="M61" s="60">
        <v>3</v>
      </c>
      <c r="N61" s="60">
        <v>2</v>
      </c>
      <c r="O61" s="60">
        <v>0</v>
      </c>
      <c r="P61" s="60">
        <v>13</v>
      </c>
      <c r="Q61" s="60">
        <v>94</v>
      </c>
      <c r="R61" s="60">
        <v>41</v>
      </c>
      <c r="S61" s="60">
        <v>3</v>
      </c>
      <c r="T61" s="60">
        <v>4</v>
      </c>
      <c r="U61" s="60">
        <v>8</v>
      </c>
      <c r="V61" s="60">
        <v>815</v>
      </c>
      <c r="W61" s="60">
        <v>1710</v>
      </c>
      <c r="X61" s="60">
        <v>3</v>
      </c>
      <c r="Y61" s="60">
        <v>2126</v>
      </c>
      <c r="Z61" s="60">
        <v>4</v>
      </c>
      <c r="AA61" s="60">
        <v>1</v>
      </c>
      <c r="AB61" s="60">
        <v>4</v>
      </c>
      <c r="AC61" s="60">
        <v>712</v>
      </c>
      <c r="AD61" s="60">
        <v>108</v>
      </c>
      <c r="AE61" s="60">
        <v>201</v>
      </c>
      <c r="AF61" s="60">
        <v>80</v>
      </c>
      <c r="AG61" s="60">
        <v>304</v>
      </c>
      <c r="AH61" s="60">
        <v>1829</v>
      </c>
      <c r="AI61" s="60">
        <v>148</v>
      </c>
      <c r="AJ61" s="60">
        <v>25</v>
      </c>
      <c r="AK61" s="60">
        <v>5</v>
      </c>
      <c r="AL61" s="60">
        <v>2971</v>
      </c>
      <c r="AM61" s="60">
        <v>109</v>
      </c>
      <c r="AN61" s="60">
        <v>0</v>
      </c>
      <c r="AO61" s="60">
        <v>0</v>
      </c>
      <c r="AP61" s="274">
        <v>11345</v>
      </c>
      <c r="AQ61" s="222">
        <v>121</v>
      </c>
      <c r="AR61" s="222">
        <v>3</v>
      </c>
      <c r="AS61" s="222">
        <v>547</v>
      </c>
      <c r="AT61" s="222">
        <v>16</v>
      </c>
      <c r="AU61" s="222">
        <v>53</v>
      </c>
      <c r="AV61" s="222">
        <v>1069</v>
      </c>
      <c r="AW61" s="222">
        <v>155</v>
      </c>
      <c r="AX61" s="222">
        <v>72</v>
      </c>
      <c r="AY61" s="222">
        <v>229</v>
      </c>
      <c r="AZ61" s="222">
        <v>57</v>
      </c>
      <c r="BA61" s="222">
        <v>20</v>
      </c>
      <c r="BB61" s="222">
        <v>404</v>
      </c>
      <c r="BC61" s="222">
        <v>9280</v>
      </c>
      <c r="BD61" s="222">
        <v>2625</v>
      </c>
      <c r="BE61" s="222">
        <v>161</v>
      </c>
      <c r="BF61" s="222">
        <v>548</v>
      </c>
      <c r="BG61" s="222">
        <v>485</v>
      </c>
      <c r="BH61" s="222">
        <v>113627</v>
      </c>
      <c r="BI61" s="222">
        <v>286879</v>
      </c>
      <c r="BJ61" s="222">
        <v>149</v>
      </c>
      <c r="BK61" s="222">
        <v>112807</v>
      </c>
      <c r="BL61" s="222">
        <v>266</v>
      </c>
      <c r="BM61" s="222">
        <v>32</v>
      </c>
      <c r="BN61" s="222">
        <v>143</v>
      </c>
      <c r="BO61" s="222">
        <v>18474</v>
      </c>
      <c r="BP61" s="222">
        <v>3652</v>
      </c>
      <c r="BQ61" s="222">
        <v>5101</v>
      </c>
      <c r="BR61" s="222">
        <v>4074</v>
      </c>
      <c r="BS61" s="222">
        <v>9788</v>
      </c>
      <c r="BT61" s="222">
        <v>85438</v>
      </c>
      <c r="BU61" s="222">
        <v>4315</v>
      </c>
      <c r="BV61" s="222">
        <v>1207</v>
      </c>
      <c r="BW61" s="222">
        <v>229</v>
      </c>
      <c r="BX61" s="222">
        <v>88240</v>
      </c>
      <c r="BY61" s="222">
        <v>3177</v>
      </c>
      <c r="BZ61" s="222">
        <v>0</v>
      </c>
      <c r="CA61" s="222">
        <v>0</v>
      </c>
      <c r="CB61" s="123">
        <v>753443</v>
      </c>
      <c r="CC61" s="268">
        <v>764788</v>
      </c>
      <c r="CD61" s="60">
        <v>769</v>
      </c>
      <c r="CE61" s="60">
        <v>80429</v>
      </c>
      <c r="CF61" s="60">
        <v>0</v>
      </c>
      <c r="CG61" s="60">
        <v>23736</v>
      </c>
      <c r="CH61" s="60">
        <v>134158</v>
      </c>
      <c r="CI61" s="60">
        <v>-922</v>
      </c>
      <c r="CJ61" s="223">
        <v>238170</v>
      </c>
      <c r="CK61" s="224">
        <v>31770</v>
      </c>
      <c r="CL61" s="222">
        <v>3230618</v>
      </c>
      <c r="CM61" s="222">
        <v>0</v>
      </c>
      <c r="CN61" s="222">
        <v>1438384</v>
      </c>
      <c r="CO61" s="222">
        <v>4463242</v>
      </c>
      <c r="CP61" s="222">
        <v>-29537</v>
      </c>
      <c r="CQ61" s="123">
        <v>9134477</v>
      </c>
      <c r="CR61" s="166">
        <v>9372647</v>
      </c>
      <c r="CS61" s="248">
        <v>1005083</v>
      </c>
      <c r="CT61" s="247">
        <v>-6534619</v>
      </c>
      <c r="CU61" s="173">
        <v>4607899</v>
      </c>
      <c r="CV61" s="58"/>
    </row>
    <row r="62" spans="1:100" x14ac:dyDescent="0.35">
      <c r="A62" s="236"/>
      <c r="B62" s="240"/>
      <c r="C62" s="71">
        <v>35</v>
      </c>
      <c r="D62" s="57" t="s">
        <v>27</v>
      </c>
      <c r="E62" s="60">
        <v>59</v>
      </c>
      <c r="F62" s="60">
        <v>1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945</v>
      </c>
      <c r="S62" s="60">
        <v>0</v>
      </c>
      <c r="T62" s="60">
        <v>0</v>
      </c>
      <c r="U62" s="60">
        <v>0</v>
      </c>
      <c r="V62" s="60">
        <v>0</v>
      </c>
      <c r="W62" s="60">
        <v>281088</v>
      </c>
      <c r="X62" s="60">
        <v>0</v>
      </c>
      <c r="Y62" s="60">
        <v>0</v>
      </c>
      <c r="Z62" s="60">
        <v>0</v>
      </c>
      <c r="AA62" s="60">
        <v>0</v>
      </c>
      <c r="AB62" s="60">
        <v>0</v>
      </c>
      <c r="AC62" s="60">
        <v>0</v>
      </c>
      <c r="AD62" s="60">
        <v>0</v>
      </c>
      <c r="AE62" s="60">
        <v>0</v>
      </c>
      <c r="AF62" s="60">
        <v>74361</v>
      </c>
      <c r="AG62" s="60">
        <v>0</v>
      </c>
      <c r="AH62" s="60">
        <v>19939</v>
      </c>
      <c r="AI62" s="60">
        <v>282</v>
      </c>
      <c r="AJ62" s="60">
        <v>0</v>
      </c>
      <c r="AK62" s="60">
        <v>0</v>
      </c>
      <c r="AL62" s="60">
        <v>56891</v>
      </c>
      <c r="AM62" s="60">
        <v>196</v>
      </c>
      <c r="AN62" s="60">
        <v>0</v>
      </c>
      <c r="AO62" s="60">
        <v>0</v>
      </c>
      <c r="AP62" s="274">
        <v>433762</v>
      </c>
      <c r="AQ62" s="222">
        <v>51875</v>
      </c>
      <c r="AR62" s="222">
        <v>44</v>
      </c>
      <c r="AS62" s="222">
        <v>0</v>
      </c>
      <c r="AT62" s="222">
        <v>0</v>
      </c>
      <c r="AU62" s="222">
        <v>0</v>
      </c>
      <c r="AV62" s="222">
        <v>0</v>
      </c>
      <c r="AW62" s="222">
        <v>0</v>
      </c>
      <c r="AX62" s="222">
        <v>0</v>
      </c>
      <c r="AY62" s="222">
        <v>0</v>
      </c>
      <c r="AZ62" s="222">
        <v>0</v>
      </c>
      <c r="BA62" s="222">
        <v>0</v>
      </c>
      <c r="BB62" s="222">
        <v>0</v>
      </c>
      <c r="BC62" s="222">
        <v>0</v>
      </c>
      <c r="BD62" s="222">
        <v>6364</v>
      </c>
      <c r="BE62" s="222">
        <v>0</v>
      </c>
      <c r="BF62" s="222">
        <v>0</v>
      </c>
      <c r="BG62" s="222">
        <v>0</v>
      </c>
      <c r="BH62" s="222">
        <v>0</v>
      </c>
      <c r="BI62" s="222">
        <v>19765594</v>
      </c>
      <c r="BJ62" s="222">
        <v>0</v>
      </c>
      <c r="BK62" s="222">
        <v>0</v>
      </c>
      <c r="BL62" s="222">
        <v>0</v>
      </c>
      <c r="BM62" s="222">
        <v>0</v>
      </c>
      <c r="BN62" s="222">
        <v>0</v>
      </c>
      <c r="BO62" s="222">
        <v>0</v>
      </c>
      <c r="BP62" s="222">
        <v>0</v>
      </c>
      <c r="BQ62" s="222">
        <v>0</v>
      </c>
      <c r="BR62" s="222">
        <v>655702</v>
      </c>
      <c r="BS62" s="222">
        <v>0</v>
      </c>
      <c r="BT62" s="222">
        <v>347690</v>
      </c>
      <c r="BU62" s="222">
        <v>5740</v>
      </c>
      <c r="BV62" s="222">
        <v>0</v>
      </c>
      <c r="BW62" s="222">
        <v>0</v>
      </c>
      <c r="BX62" s="222">
        <v>1556707</v>
      </c>
      <c r="BY62" s="222">
        <v>2999</v>
      </c>
      <c r="BZ62" s="222">
        <v>0</v>
      </c>
      <c r="CA62" s="222">
        <v>0</v>
      </c>
      <c r="CB62" s="123">
        <v>22392715</v>
      </c>
      <c r="CC62" s="268">
        <v>22826477</v>
      </c>
      <c r="CD62" s="60">
        <v>0</v>
      </c>
      <c r="CE62" s="60">
        <v>409205</v>
      </c>
      <c r="CF62" s="60">
        <v>0</v>
      </c>
      <c r="CG62" s="60">
        <v>28869</v>
      </c>
      <c r="CH62" s="60">
        <v>366174</v>
      </c>
      <c r="CI62" s="60">
        <v>-4506</v>
      </c>
      <c r="CJ62" s="223">
        <v>799742</v>
      </c>
      <c r="CK62" s="224">
        <v>0</v>
      </c>
      <c r="CL62" s="222">
        <v>5049650</v>
      </c>
      <c r="CM62" s="222">
        <v>0</v>
      </c>
      <c r="CN62" s="222">
        <v>783769</v>
      </c>
      <c r="CO62" s="222">
        <v>6285786</v>
      </c>
      <c r="CP62" s="222">
        <v>-60641</v>
      </c>
      <c r="CQ62" s="123">
        <v>12058564</v>
      </c>
      <c r="CR62" s="166">
        <v>12858306</v>
      </c>
      <c r="CS62" s="248">
        <v>14469887</v>
      </c>
      <c r="CT62" s="247">
        <v>-3786203</v>
      </c>
      <c r="CU62" s="173">
        <v>46368467</v>
      </c>
      <c r="CV62" s="58"/>
    </row>
    <row r="63" spans="1:100" x14ac:dyDescent="0.35">
      <c r="A63" s="236"/>
      <c r="B63" s="240"/>
      <c r="C63" s="71">
        <v>39</v>
      </c>
      <c r="D63" s="57" t="s">
        <v>28</v>
      </c>
      <c r="E63" s="60">
        <v>17</v>
      </c>
      <c r="F63" s="60">
        <v>6</v>
      </c>
      <c r="G63" s="60">
        <v>5811</v>
      </c>
      <c r="H63" s="60">
        <v>726</v>
      </c>
      <c r="I63" s="60">
        <v>2840</v>
      </c>
      <c r="J63" s="60">
        <v>3467</v>
      </c>
      <c r="K63" s="60">
        <v>61</v>
      </c>
      <c r="L63" s="60">
        <v>1560</v>
      </c>
      <c r="M63" s="60">
        <v>982</v>
      </c>
      <c r="N63" s="60">
        <v>6237</v>
      </c>
      <c r="O63" s="60">
        <v>8736</v>
      </c>
      <c r="P63" s="60">
        <v>893</v>
      </c>
      <c r="Q63" s="60">
        <v>411</v>
      </c>
      <c r="R63" s="60">
        <v>1056</v>
      </c>
      <c r="S63" s="60">
        <v>534</v>
      </c>
      <c r="T63" s="60">
        <v>470</v>
      </c>
      <c r="U63" s="60">
        <v>1579</v>
      </c>
      <c r="V63" s="60">
        <v>404</v>
      </c>
      <c r="W63" s="60">
        <v>721</v>
      </c>
      <c r="X63" s="60">
        <v>8629</v>
      </c>
      <c r="Y63" s="60">
        <v>6464</v>
      </c>
      <c r="Z63" s="60">
        <v>5456</v>
      </c>
      <c r="AA63" s="60">
        <v>769</v>
      </c>
      <c r="AB63" s="60">
        <v>1310</v>
      </c>
      <c r="AC63" s="60">
        <v>19139</v>
      </c>
      <c r="AD63" s="60">
        <v>19051</v>
      </c>
      <c r="AE63" s="60">
        <v>322</v>
      </c>
      <c r="AF63" s="60">
        <v>3774</v>
      </c>
      <c r="AG63" s="60">
        <v>49046</v>
      </c>
      <c r="AH63" s="60">
        <v>11686</v>
      </c>
      <c r="AI63" s="60">
        <v>33922</v>
      </c>
      <c r="AJ63" s="60">
        <v>6412</v>
      </c>
      <c r="AK63" s="60">
        <v>6072</v>
      </c>
      <c r="AL63" s="60">
        <v>29276</v>
      </c>
      <c r="AM63" s="60">
        <v>8444</v>
      </c>
      <c r="AN63" s="60">
        <v>7289</v>
      </c>
      <c r="AO63" s="60">
        <v>254</v>
      </c>
      <c r="AP63" s="274">
        <v>253826</v>
      </c>
      <c r="AQ63" s="222">
        <v>21478</v>
      </c>
      <c r="AR63" s="222">
        <v>1335</v>
      </c>
      <c r="AS63" s="222">
        <v>226918</v>
      </c>
      <c r="AT63" s="222">
        <v>42042</v>
      </c>
      <c r="AU63" s="222">
        <v>126823</v>
      </c>
      <c r="AV63" s="222">
        <v>102785</v>
      </c>
      <c r="AW63" s="222">
        <v>15615</v>
      </c>
      <c r="AX63" s="222">
        <v>59532</v>
      </c>
      <c r="AY63" s="222">
        <v>46573</v>
      </c>
      <c r="AZ63" s="222">
        <v>156910</v>
      </c>
      <c r="BA63" s="222">
        <v>267938</v>
      </c>
      <c r="BB63" s="222">
        <v>19880</v>
      </c>
      <c r="BC63" s="222">
        <v>9037</v>
      </c>
      <c r="BD63" s="222">
        <v>36300</v>
      </c>
      <c r="BE63" s="222">
        <v>29748</v>
      </c>
      <c r="BF63" s="222">
        <v>29730</v>
      </c>
      <c r="BG63" s="222">
        <v>49213</v>
      </c>
      <c r="BH63" s="222">
        <v>22200</v>
      </c>
      <c r="BI63" s="222">
        <v>56300</v>
      </c>
      <c r="BJ63" s="222">
        <v>316193</v>
      </c>
      <c r="BK63" s="222">
        <v>192994</v>
      </c>
      <c r="BL63" s="222">
        <v>163108</v>
      </c>
      <c r="BM63" s="222">
        <v>12227</v>
      </c>
      <c r="BN63" s="222">
        <v>28561</v>
      </c>
      <c r="BO63" s="222">
        <v>404485</v>
      </c>
      <c r="BP63" s="222">
        <v>452505</v>
      </c>
      <c r="BQ63" s="222">
        <v>5087</v>
      </c>
      <c r="BR63" s="222">
        <v>72839</v>
      </c>
      <c r="BS63" s="222">
        <v>1149859</v>
      </c>
      <c r="BT63" s="222">
        <v>252195</v>
      </c>
      <c r="BU63" s="222">
        <v>677341</v>
      </c>
      <c r="BV63" s="222">
        <v>232899</v>
      </c>
      <c r="BW63" s="222">
        <v>165716</v>
      </c>
      <c r="BX63" s="222">
        <v>528860</v>
      </c>
      <c r="BY63" s="222">
        <v>192803</v>
      </c>
      <c r="BZ63" s="222">
        <v>168247</v>
      </c>
      <c r="CA63" s="222">
        <v>5060</v>
      </c>
      <c r="CB63" s="123">
        <v>6341336</v>
      </c>
      <c r="CC63" s="268">
        <v>6595162</v>
      </c>
      <c r="CD63" s="60">
        <v>6354</v>
      </c>
      <c r="CE63" s="60">
        <v>73364</v>
      </c>
      <c r="CF63" s="60">
        <v>0</v>
      </c>
      <c r="CG63" s="60">
        <v>2797</v>
      </c>
      <c r="CH63" s="60">
        <v>36930</v>
      </c>
      <c r="CI63" s="60">
        <v>-1788</v>
      </c>
      <c r="CJ63" s="223">
        <v>117657</v>
      </c>
      <c r="CK63" s="224">
        <v>179775</v>
      </c>
      <c r="CL63" s="222">
        <v>2147881</v>
      </c>
      <c r="CM63" s="222">
        <v>12</v>
      </c>
      <c r="CN63" s="222">
        <v>88791</v>
      </c>
      <c r="CO63" s="222">
        <v>994953</v>
      </c>
      <c r="CP63" s="222">
        <v>-82416</v>
      </c>
      <c r="CQ63" s="123">
        <v>3328996</v>
      </c>
      <c r="CR63" s="166">
        <v>3446653</v>
      </c>
      <c r="CS63" s="248">
        <v>503947</v>
      </c>
      <c r="CT63" s="247">
        <v>-2439870</v>
      </c>
      <c r="CU63" s="173">
        <v>8105892</v>
      </c>
      <c r="CV63" s="58"/>
    </row>
    <row r="64" spans="1:100" x14ac:dyDescent="0.35">
      <c r="A64" s="236"/>
      <c r="B64" s="240"/>
      <c r="C64" s="71">
        <v>41</v>
      </c>
      <c r="D64" s="57" t="s">
        <v>29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60">
        <v>0</v>
      </c>
      <c r="Y64" s="60">
        <v>0</v>
      </c>
      <c r="Z64" s="60">
        <v>0</v>
      </c>
      <c r="AA64" s="60">
        <v>0</v>
      </c>
      <c r="AB64" s="60">
        <v>0</v>
      </c>
      <c r="AC64" s="60">
        <v>0</v>
      </c>
      <c r="AD64" s="60">
        <v>0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274">
        <v>0</v>
      </c>
      <c r="AQ64" s="222">
        <v>40962</v>
      </c>
      <c r="AR64" s="222">
        <v>1453</v>
      </c>
      <c r="AS64" s="222">
        <v>24646</v>
      </c>
      <c r="AT64" s="222">
        <v>8983</v>
      </c>
      <c r="AU64" s="222">
        <v>60133</v>
      </c>
      <c r="AV64" s="222">
        <v>101246</v>
      </c>
      <c r="AW64" s="222">
        <v>7885</v>
      </c>
      <c r="AX64" s="222">
        <v>63836</v>
      </c>
      <c r="AY64" s="222">
        <v>41672</v>
      </c>
      <c r="AZ64" s="222">
        <v>89780</v>
      </c>
      <c r="BA64" s="222">
        <v>30944</v>
      </c>
      <c r="BB64" s="222">
        <v>53848</v>
      </c>
      <c r="BC64" s="222">
        <v>21160</v>
      </c>
      <c r="BD64" s="222">
        <v>31855</v>
      </c>
      <c r="BE64" s="222">
        <v>10005</v>
      </c>
      <c r="BF64" s="222">
        <v>52800</v>
      </c>
      <c r="BG64" s="222">
        <v>36884</v>
      </c>
      <c r="BH64" s="222">
        <v>12181</v>
      </c>
      <c r="BI64" s="222">
        <v>39922</v>
      </c>
      <c r="BJ64" s="222">
        <v>16571</v>
      </c>
      <c r="BK64" s="222">
        <v>54374</v>
      </c>
      <c r="BL64" s="222">
        <v>480639</v>
      </c>
      <c r="BM64" s="222">
        <v>198709</v>
      </c>
      <c r="BN64" s="222">
        <v>16311</v>
      </c>
      <c r="BO64" s="222">
        <v>310296</v>
      </c>
      <c r="BP64" s="222">
        <v>116287</v>
      </c>
      <c r="BQ64" s="222">
        <v>1095632</v>
      </c>
      <c r="BR64" s="222">
        <v>433249</v>
      </c>
      <c r="BS64" s="222">
        <v>232308</v>
      </c>
      <c r="BT64" s="222">
        <v>303042</v>
      </c>
      <c r="BU64" s="222">
        <v>332805</v>
      </c>
      <c r="BV64" s="222">
        <v>197000</v>
      </c>
      <c r="BW64" s="222">
        <v>6973</v>
      </c>
      <c r="BX64" s="222">
        <v>108674</v>
      </c>
      <c r="BY64" s="222">
        <v>113247</v>
      </c>
      <c r="BZ64" s="222">
        <v>0</v>
      </c>
      <c r="CA64" s="222">
        <v>101882</v>
      </c>
      <c r="CB64" s="123">
        <v>4848194</v>
      </c>
      <c r="CC64" s="268">
        <v>4848194</v>
      </c>
      <c r="CD64" s="60">
        <v>0</v>
      </c>
      <c r="CE64" s="60">
        <v>0</v>
      </c>
      <c r="CF64" s="60">
        <v>0</v>
      </c>
      <c r="CG64" s="60">
        <v>0</v>
      </c>
      <c r="CH64" s="60">
        <v>0</v>
      </c>
      <c r="CI64" s="60">
        <v>0</v>
      </c>
      <c r="CJ64" s="223">
        <v>0</v>
      </c>
      <c r="CK64" s="224">
        <v>0</v>
      </c>
      <c r="CL64" s="222">
        <v>0</v>
      </c>
      <c r="CM64" s="222">
        <v>0</v>
      </c>
      <c r="CN64" s="222">
        <v>21967889</v>
      </c>
      <c r="CO64" s="222">
        <v>37283263</v>
      </c>
      <c r="CP64" s="222">
        <v>0</v>
      </c>
      <c r="CQ64" s="123">
        <v>59251152</v>
      </c>
      <c r="CR64" s="166">
        <v>59251152</v>
      </c>
      <c r="CS64" s="248">
        <v>0</v>
      </c>
      <c r="CT64" s="247">
        <v>0</v>
      </c>
      <c r="CU64" s="173">
        <v>64099346</v>
      </c>
      <c r="CV64" s="58"/>
    </row>
    <row r="65" spans="1:100" x14ac:dyDescent="0.35">
      <c r="A65" s="236"/>
      <c r="B65" s="240"/>
      <c r="C65" s="71">
        <v>46</v>
      </c>
      <c r="D65" s="57" t="s">
        <v>30</v>
      </c>
      <c r="E65" s="60">
        <v>607</v>
      </c>
      <c r="F65" s="60">
        <v>36</v>
      </c>
      <c r="G65" s="60">
        <v>12090</v>
      </c>
      <c r="H65" s="60">
        <v>1654</v>
      </c>
      <c r="I65" s="60">
        <v>6197</v>
      </c>
      <c r="J65" s="60">
        <v>21658</v>
      </c>
      <c r="K65" s="60">
        <v>2492</v>
      </c>
      <c r="L65" s="60">
        <v>7813</v>
      </c>
      <c r="M65" s="60">
        <v>3716</v>
      </c>
      <c r="N65" s="60">
        <v>40698</v>
      </c>
      <c r="O65" s="60">
        <v>6803</v>
      </c>
      <c r="P65" s="60">
        <v>12563</v>
      </c>
      <c r="Q65" s="60">
        <v>5836</v>
      </c>
      <c r="R65" s="60">
        <v>4797</v>
      </c>
      <c r="S65" s="60">
        <v>1301</v>
      </c>
      <c r="T65" s="60">
        <v>6020</v>
      </c>
      <c r="U65" s="60">
        <v>3222</v>
      </c>
      <c r="V65" s="60">
        <v>418</v>
      </c>
      <c r="W65" s="60">
        <v>4965</v>
      </c>
      <c r="X65" s="60">
        <v>4349</v>
      </c>
      <c r="Y65" s="60">
        <v>6790</v>
      </c>
      <c r="Z65" s="60">
        <v>40518</v>
      </c>
      <c r="AA65" s="60">
        <v>14198</v>
      </c>
      <c r="AB65" s="60">
        <v>19525</v>
      </c>
      <c r="AC65" s="60">
        <v>101882</v>
      </c>
      <c r="AD65" s="60">
        <v>7321</v>
      </c>
      <c r="AE65" s="60">
        <v>22705</v>
      </c>
      <c r="AF65" s="60">
        <v>26615</v>
      </c>
      <c r="AG65" s="60">
        <v>25066</v>
      </c>
      <c r="AH65" s="60">
        <v>22610</v>
      </c>
      <c r="AI65" s="60">
        <v>23407</v>
      </c>
      <c r="AJ65" s="60">
        <v>26288</v>
      </c>
      <c r="AK65" s="60">
        <v>632</v>
      </c>
      <c r="AL65" s="60">
        <v>21824</v>
      </c>
      <c r="AM65" s="60">
        <v>47786</v>
      </c>
      <c r="AN65" s="60">
        <v>0</v>
      </c>
      <c r="AO65" s="60">
        <v>1018</v>
      </c>
      <c r="AP65" s="274">
        <v>555420</v>
      </c>
      <c r="AQ65" s="222">
        <v>136726</v>
      </c>
      <c r="AR65" s="222">
        <v>20339</v>
      </c>
      <c r="AS65" s="222">
        <v>465456</v>
      </c>
      <c r="AT65" s="222">
        <v>72136</v>
      </c>
      <c r="AU65" s="222">
        <v>471425</v>
      </c>
      <c r="AV65" s="222">
        <v>749561</v>
      </c>
      <c r="AW65" s="222">
        <v>80964</v>
      </c>
      <c r="AX65" s="222">
        <v>358583</v>
      </c>
      <c r="AY65" s="222">
        <v>319887</v>
      </c>
      <c r="AZ65" s="222">
        <v>834312</v>
      </c>
      <c r="BA65" s="222">
        <v>275492</v>
      </c>
      <c r="BB65" s="222">
        <v>202403</v>
      </c>
      <c r="BC65" s="222">
        <v>121593</v>
      </c>
      <c r="BD65" s="222">
        <v>156026</v>
      </c>
      <c r="BE65" s="222">
        <v>59690</v>
      </c>
      <c r="BF65" s="222">
        <v>375592</v>
      </c>
      <c r="BG65" s="222">
        <v>126703</v>
      </c>
      <c r="BH65" s="222">
        <v>25723</v>
      </c>
      <c r="BI65" s="222">
        <v>537365</v>
      </c>
      <c r="BJ65" s="222">
        <v>161400</v>
      </c>
      <c r="BK65" s="222">
        <v>176807</v>
      </c>
      <c r="BL65" s="222">
        <v>2299695</v>
      </c>
      <c r="BM65" s="222">
        <v>206491</v>
      </c>
      <c r="BN65" s="222">
        <v>370428</v>
      </c>
      <c r="BO65" s="222">
        <v>1785106</v>
      </c>
      <c r="BP65" s="222">
        <v>166961</v>
      </c>
      <c r="BQ65" s="222">
        <v>392654</v>
      </c>
      <c r="BR65" s="222">
        <v>490656</v>
      </c>
      <c r="BS65" s="222">
        <v>294739</v>
      </c>
      <c r="BT65" s="222">
        <v>408336</v>
      </c>
      <c r="BU65" s="222">
        <v>587546</v>
      </c>
      <c r="BV65" s="222">
        <v>833385</v>
      </c>
      <c r="BW65" s="222">
        <v>17537</v>
      </c>
      <c r="BX65" s="222">
        <v>385678</v>
      </c>
      <c r="BY65" s="222">
        <v>1031286</v>
      </c>
      <c r="BZ65" s="222">
        <v>0</v>
      </c>
      <c r="CA65" s="222">
        <v>18989</v>
      </c>
      <c r="CB65" s="123">
        <v>15017670</v>
      </c>
      <c r="CC65" s="268">
        <v>15573090</v>
      </c>
      <c r="CD65" s="60">
        <v>201</v>
      </c>
      <c r="CE65" s="60">
        <v>260074</v>
      </c>
      <c r="CF65" s="60">
        <v>0</v>
      </c>
      <c r="CG65" s="60">
        <v>0</v>
      </c>
      <c r="CH65" s="60">
        <v>0</v>
      </c>
      <c r="CI65" s="60">
        <v>-1</v>
      </c>
      <c r="CJ65" s="223">
        <v>260274</v>
      </c>
      <c r="CK65" s="224">
        <v>5247</v>
      </c>
      <c r="CL65" s="222">
        <v>6300732</v>
      </c>
      <c r="CM65" s="222">
        <v>0</v>
      </c>
      <c r="CN65" s="222">
        <v>0</v>
      </c>
      <c r="CO65" s="222">
        <v>0</v>
      </c>
      <c r="CP65" s="222">
        <v>0</v>
      </c>
      <c r="CQ65" s="123">
        <v>6305979</v>
      </c>
      <c r="CR65" s="166">
        <v>6566253</v>
      </c>
      <c r="CS65" s="248">
        <v>35992</v>
      </c>
      <c r="CT65" s="247">
        <v>-3323</v>
      </c>
      <c r="CU65" s="173">
        <v>22172012</v>
      </c>
      <c r="CV65" s="58"/>
    </row>
    <row r="66" spans="1:100" x14ac:dyDescent="0.35">
      <c r="A66" s="236"/>
      <c r="B66" s="240"/>
      <c r="C66" s="71">
        <v>47</v>
      </c>
      <c r="D66" s="57" t="s">
        <v>31</v>
      </c>
      <c r="E66" s="60">
        <v>1</v>
      </c>
      <c r="F66" s="60">
        <v>0</v>
      </c>
      <c r="G66" s="60">
        <v>67</v>
      </c>
      <c r="H66" s="60">
        <v>4</v>
      </c>
      <c r="I66" s="60">
        <v>23</v>
      </c>
      <c r="J66" s="60">
        <v>118</v>
      </c>
      <c r="K66" s="60">
        <v>9</v>
      </c>
      <c r="L66" s="60">
        <v>11</v>
      </c>
      <c r="M66" s="60">
        <v>6</v>
      </c>
      <c r="N66" s="60">
        <v>91</v>
      </c>
      <c r="O66" s="60">
        <v>7</v>
      </c>
      <c r="P66" s="60">
        <v>19</v>
      </c>
      <c r="Q66" s="60">
        <v>11</v>
      </c>
      <c r="R66" s="60">
        <v>10</v>
      </c>
      <c r="S66" s="60">
        <v>4</v>
      </c>
      <c r="T66" s="60">
        <v>17</v>
      </c>
      <c r="U66" s="60">
        <v>10</v>
      </c>
      <c r="V66" s="60">
        <v>1</v>
      </c>
      <c r="W66" s="60">
        <v>16</v>
      </c>
      <c r="X66" s="60">
        <v>5</v>
      </c>
      <c r="Y66" s="60">
        <v>105</v>
      </c>
      <c r="Z66" s="60">
        <v>43</v>
      </c>
      <c r="AA66" s="60">
        <v>761</v>
      </c>
      <c r="AB66" s="60">
        <v>117</v>
      </c>
      <c r="AC66" s="60">
        <v>591</v>
      </c>
      <c r="AD66" s="60">
        <v>89</v>
      </c>
      <c r="AE66" s="60">
        <v>123</v>
      </c>
      <c r="AF66" s="60">
        <v>407</v>
      </c>
      <c r="AG66" s="60">
        <v>286</v>
      </c>
      <c r="AH66" s="60">
        <v>376</v>
      </c>
      <c r="AI66" s="60">
        <v>783</v>
      </c>
      <c r="AJ66" s="60">
        <v>517</v>
      </c>
      <c r="AK66" s="60">
        <v>17</v>
      </c>
      <c r="AL66" s="60">
        <v>151</v>
      </c>
      <c r="AM66" s="60">
        <v>624</v>
      </c>
      <c r="AN66" s="60">
        <v>0</v>
      </c>
      <c r="AO66" s="60">
        <v>15</v>
      </c>
      <c r="AP66" s="274">
        <v>5435</v>
      </c>
      <c r="AQ66" s="222">
        <v>7242</v>
      </c>
      <c r="AR66" s="222">
        <v>1201</v>
      </c>
      <c r="AS66" s="222">
        <v>60449</v>
      </c>
      <c r="AT66" s="222">
        <v>4985</v>
      </c>
      <c r="AU66" s="222">
        <v>26357</v>
      </c>
      <c r="AV66" s="222">
        <v>74462</v>
      </c>
      <c r="AW66" s="222">
        <v>8505</v>
      </c>
      <c r="AX66" s="222">
        <v>8486</v>
      </c>
      <c r="AY66" s="222">
        <v>5766</v>
      </c>
      <c r="AZ66" s="222">
        <v>34187</v>
      </c>
      <c r="BA66" s="222">
        <v>4994</v>
      </c>
      <c r="BB66" s="222">
        <v>5428</v>
      </c>
      <c r="BC66" s="222">
        <v>4572</v>
      </c>
      <c r="BD66" s="222">
        <v>7211</v>
      </c>
      <c r="BE66" s="222">
        <v>2950</v>
      </c>
      <c r="BF66" s="222">
        <v>15645</v>
      </c>
      <c r="BG66" s="222">
        <v>6307</v>
      </c>
      <c r="BH66" s="222">
        <v>1247</v>
      </c>
      <c r="BI66" s="222">
        <v>17329</v>
      </c>
      <c r="BJ66" s="222">
        <v>4018</v>
      </c>
      <c r="BK66" s="222">
        <v>56948</v>
      </c>
      <c r="BL66" s="222">
        <v>18206</v>
      </c>
      <c r="BM66" s="222">
        <v>348051</v>
      </c>
      <c r="BN66" s="222">
        <v>44438</v>
      </c>
      <c r="BO66" s="222">
        <v>183344</v>
      </c>
      <c r="BP66" s="222">
        <v>38962</v>
      </c>
      <c r="BQ66" s="222">
        <v>43868</v>
      </c>
      <c r="BR66" s="222">
        <v>195750</v>
      </c>
      <c r="BS66" s="222">
        <v>91870</v>
      </c>
      <c r="BT66" s="222">
        <v>142100</v>
      </c>
      <c r="BU66" s="222">
        <v>346308</v>
      </c>
      <c r="BV66" s="222">
        <v>297354</v>
      </c>
      <c r="BW66" s="222">
        <v>9463</v>
      </c>
      <c r="BX66" s="222">
        <v>57407</v>
      </c>
      <c r="BY66" s="222">
        <v>288182</v>
      </c>
      <c r="BZ66" s="222">
        <v>0</v>
      </c>
      <c r="CA66" s="222">
        <v>5562</v>
      </c>
      <c r="CB66" s="123">
        <v>2469154</v>
      </c>
      <c r="CC66" s="268">
        <v>2474589</v>
      </c>
      <c r="CD66" s="60">
        <v>6</v>
      </c>
      <c r="CE66" s="60">
        <v>4792</v>
      </c>
      <c r="CF66" s="60">
        <v>-579</v>
      </c>
      <c r="CG66" s="60">
        <v>0</v>
      </c>
      <c r="CH66" s="60">
        <v>0</v>
      </c>
      <c r="CI66" s="60">
        <v>2</v>
      </c>
      <c r="CJ66" s="223">
        <v>4221</v>
      </c>
      <c r="CK66" s="224">
        <v>2324</v>
      </c>
      <c r="CL66" s="222">
        <v>1737415</v>
      </c>
      <c r="CM66" s="222">
        <v>-111243</v>
      </c>
      <c r="CN66" s="222">
        <v>0</v>
      </c>
      <c r="CO66" s="222">
        <v>0</v>
      </c>
      <c r="CP66" s="222">
        <v>-1</v>
      </c>
      <c r="CQ66" s="123">
        <v>1628495</v>
      </c>
      <c r="CR66" s="166">
        <v>1632716</v>
      </c>
      <c r="CS66" s="248">
        <v>11767</v>
      </c>
      <c r="CT66" s="247">
        <v>-821</v>
      </c>
      <c r="CU66" s="173">
        <v>4118251</v>
      </c>
      <c r="CV66" s="58"/>
    </row>
    <row r="67" spans="1:100" x14ac:dyDescent="0.35">
      <c r="A67" s="236"/>
      <c r="B67" s="240"/>
      <c r="C67" s="71">
        <v>48</v>
      </c>
      <c r="D67" s="57" t="s">
        <v>32</v>
      </c>
      <c r="E67" s="60">
        <v>1</v>
      </c>
      <c r="F67" s="60">
        <v>0</v>
      </c>
      <c r="G67" s="60">
        <v>199</v>
      </c>
      <c r="H67" s="60">
        <v>4</v>
      </c>
      <c r="I67" s="60">
        <v>41</v>
      </c>
      <c r="J67" s="60">
        <v>542</v>
      </c>
      <c r="K67" s="60">
        <v>0</v>
      </c>
      <c r="L67" s="60">
        <v>5</v>
      </c>
      <c r="M67" s="60">
        <v>72</v>
      </c>
      <c r="N67" s="60">
        <v>4</v>
      </c>
      <c r="O67" s="60">
        <v>10</v>
      </c>
      <c r="P67" s="60">
        <v>13</v>
      </c>
      <c r="Q67" s="60">
        <v>35</v>
      </c>
      <c r="R67" s="60">
        <v>3</v>
      </c>
      <c r="S67" s="60">
        <v>20</v>
      </c>
      <c r="T67" s="60">
        <v>47</v>
      </c>
      <c r="U67" s="60">
        <v>18</v>
      </c>
      <c r="V67" s="60">
        <v>4</v>
      </c>
      <c r="W67" s="60">
        <v>185</v>
      </c>
      <c r="X67" s="60">
        <v>20</v>
      </c>
      <c r="Y67" s="60">
        <v>474</v>
      </c>
      <c r="Z67" s="60">
        <v>948</v>
      </c>
      <c r="AA67" s="60">
        <v>89</v>
      </c>
      <c r="AB67" s="60">
        <v>0</v>
      </c>
      <c r="AC67" s="60">
        <v>1163</v>
      </c>
      <c r="AD67" s="60">
        <v>1115</v>
      </c>
      <c r="AE67" s="60">
        <v>24</v>
      </c>
      <c r="AF67" s="60">
        <v>3363</v>
      </c>
      <c r="AG67" s="60">
        <v>2966</v>
      </c>
      <c r="AH67" s="60">
        <v>8117</v>
      </c>
      <c r="AI67" s="60">
        <v>2210</v>
      </c>
      <c r="AJ67" s="60">
        <v>1917</v>
      </c>
      <c r="AK67" s="60">
        <v>1</v>
      </c>
      <c r="AL67" s="60">
        <v>1107</v>
      </c>
      <c r="AM67" s="60">
        <v>5265</v>
      </c>
      <c r="AN67" s="60">
        <v>0</v>
      </c>
      <c r="AO67" s="60">
        <v>712</v>
      </c>
      <c r="AP67" s="274">
        <v>30694</v>
      </c>
      <c r="AQ67" s="222">
        <v>2809</v>
      </c>
      <c r="AR67" s="222">
        <v>1181</v>
      </c>
      <c r="AS67" s="222">
        <v>46247</v>
      </c>
      <c r="AT67" s="222">
        <v>1038</v>
      </c>
      <c r="AU67" s="222">
        <v>12825</v>
      </c>
      <c r="AV67" s="222">
        <v>88403</v>
      </c>
      <c r="AW67" s="222">
        <v>293</v>
      </c>
      <c r="AX67" s="222">
        <v>1405</v>
      </c>
      <c r="AY67" s="222">
        <v>19934</v>
      </c>
      <c r="AZ67" s="222">
        <v>3692</v>
      </c>
      <c r="BA67" s="222">
        <v>1523</v>
      </c>
      <c r="BB67" s="222">
        <v>1252</v>
      </c>
      <c r="BC67" s="222">
        <v>3551</v>
      </c>
      <c r="BD67" s="222">
        <v>483</v>
      </c>
      <c r="BE67" s="222">
        <v>3395</v>
      </c>
      <c r="BF67" s="222">
        <v>14552</v>
      </c>
      <c r="BG67" s="222">
        <v>4246</v>
      </c>
      <c r="BH67" s="222">
        <v>1303</v>
      </c>
      <c r="BI67" s="222">
        <v>22134</v>
      </c>
      <c r="BJ67" s="222">
        <v>3527</v>
      </c>
      <c r="BK67" s="222">
        <v>161858</v>
      </c>
      <c r="BL67" s="222">
        <v>362353</v>
      </c>
      <c r="BM67" s="222">
        <v>12322</v>
      </c>
      <c r="BN67" s="222">
        <v>0</v>
      </c>
      <c r="BO67" s="222">
        <v>126905</v>
      </c>
      <c r="BP67" s="222">
        <v>155796</v>
      </c>
      <c r="BQ67" s="222">
        <v>1924</v>
      </c>
      <c r="BR67" s="222">
        <v>383416</v>
      </c>
      <c r="BS67" s="222">
        <v>285581</v>
      </c>
      <c r="BT67" s="222">
        <v>1136384</v>
      </c>
      <c r="BU67" s="222">
        <v>314203</v>
      </c>
      <c r="BV67" s="222">
        <v>341307</v>
      </c>
      <c r="BW67" s="222">
        <v>238</v>
      </c>
      <c r="BX67" s="222">
        <v>110153</v>
      </c>
      <c r="BY67" s="222">
        <v>759598</v>
      </c>
      <c r="BZ67" s="222">
        <v>0</v>
      </c>
      <c r="CA67" s="222">
        <v>89543</v>
      </c>
      <c r="CB67" s="123">
        <v>4475374</v>
      </c>
      <c r="CC67" s="268">
        <v>4506068</v>
      </c>
      <c r="CD67" s="60">
        <v>0</v>
      </c>
      <c r="CE67" s="60">
        <v>2482</v>
      </c>
      <c r="CF67" s="60">
        <v>3795</v>
      </c>
      <c r="CG67" s="60">
        <v>0</v>
      </c>
      <c r="CH67" s="60">
        <v>0</v>
      </c>
      <c r="CI67" s="60">
        <v>2</v>
      </c>
      <c r="CJ67" s="223">
        <v>6279</v>
      </c>
      <c r="CK67" s="224">
        <v>0</v>
      </c>
      <c r="CL67" s="222">
        <v>488863</v>
      </c>
      <c r="CM67" s="222">
        <v>615212</v>
      </c>
      <c r="CN67" s="222">
        <v>0</v>
      </c>
      <c r="CO67" s="222">
        <v>0</v>
      </c>
      <c r="CP67" s="222">
        <v>0</v>
      </c>
      <c r="CQ67" s="123">
        <v>1104075</v>
      </c>
      <c r="CR67" s="166">
        <v>1110354</v>
      </c>
      <c r="CS67" s="248">
        <v>6611</v>
      </c>
      <c r="CT67" s="247">
        <v>-296</v>
      </c>
      <c r="CU67" s="173">
        <v>5622737</v>
      </c>
      <c r="CV67" s="58"/>
    </row>
    <row r="68" spans="1:100" x14ac:dyDescent="0.35">
      <c r="A68" s="236"/>
      <c r="B68" s="240"/>
      <c r="C68" s="71">
        <v>51</v>
      </c>
      <c r="D68" s="57" t="s">
        <v>33</v>
      </c>
      <c r="E68" s="60">
        <v>655</v>
      </c>
      <c r="F68" s="60">
        <v>11</v>
      </c>
      <c r="G68" s="60">
        <v>20802</v>
      </c>
      <c r="H68" s="60">
        <v>2220</v>
      </c>
      <c r="I68" s="60">
        <v>8791</v>
      </c>
      <c r="J68" s="60">
        <v>15337</v>
      </c>
      <c r="K68" s="60">
        <v>1132</v>
      </c>
      <c r="L68" s="60">
        <v>6960</v>
      </c>
      <c r="M68" s="60">
        <v>1891</v>
      </c>
      <c r="N68" s="60">
        <v>8028</v>
      </c>
      <c r="O68" s="60">
        <v>2214</v>
      </c>
      <c r="P68" s="60">
        <v>7589</v>
      </c>
      <c r="Q68" s="60">
        <v>6682</v>
      </c>
      <c r="R68" s="60">
        <v>7289</v>
      </c>
      <c r="S68" s="60">
        <v>2351</v>
      </c>
      <c r="T68" s="60">
        <v>4143</v>
      </c>
      <c r="U68" s="60">
        <v>7695</v>
      </c>
      <c r="V68" s="60">
        <v>2071</v>
      </c>
      <c r="W68" s="60">
        <v>5188</v>
      </c>
      <c r="X68" s="60">
        <v>6330</v>
      </c>
      <c r="Y68" s="60">
        <v>54316</v>
      </c>
      <c r="Z68" s="60">
        <v>1556</v>
      </c>
      <c r="AA68" s="60">
        <v>2155</v>
      </c>
      <c r="AB68" s="60">
        <v>2087</v>
      </c>
      <c r="AC68" s="60">
        <v>25383</v>
      </c>
      <c r="AD68" s="60">
        <v>3433</v>
      </c>
      <c r="AE68" s="60">
        <v>2583</v>
      </c>
      <c r="AF68" s="60">
        <v>11584</v>
      </c>
      <c r="AG68" s="60">
        <v>13236</v>
      </c>
      <c r="AH68" s="60">
        <v>8091</v>
      </c>
      <c r="AI68" s="60">
        <v>19565</v>
      </c>
      <c r="AJ68" s="60">
        <v>42060</v>
      </c>
      <c r="AK68" s="60">
        <v>2383</v>
      </c>
      <c r="AL68" s="60">
        <v>24945</v>
      </c>
      <c r="AM68" s="60">
        <v>48218</v>
      </c>
      <c r="AN68" s="60">
        <v>5710</v>
      </c>
      <c r="AO68" s="60">
        <v>653</v>
      </c>
      <c r="AP68" s="274">
        <v>385337</v>
      </c>
      <c r="AQ68" s="222">
        <v>658005</v>
      </c>
      <c r="AR68" s="222">
        <v>5853</v>
      </c>
      <c r="AS68" s="222">
        <v>2227515</v>
      </c>
      <c r="AT68" s="222">
        <v>209820</v>
      </c>
      <c r="AU68" s="222">
        <v>737927</v>
      </c>
      <c r="AV68" s="222">
        <v>1136471</v>
      </c>
      <c r="AW68" s="222">
        <v>85386</v>
      </c>
      <c r="AX68" s="222">
        <v>705425</v>
      </c>
      <c r="AY68" s="222">
        <v>194773</v>
      </c>
      <c r="AZ68" s="222">
        <v>307354</v>
      </c>
      <c r="BA68" s="222">
        <v>184093</v>
      </c>
      <c r="BB68" s="222">
        <v>297541</v>
      </c>
      <c r="BC68" s="222">
        <v>366478</v>
      </c>
      <c r="BD68" s="222">
        <v>550981</v>
      </c>
      <c r="BE68" s="222">
        <v>277529</v>
      </c>
      <c r="BF68" s="222">
        <v>545463</v>
      </c>
      <c r="BG68" s="222">
        <v>737460</v>
      </c>
      <c r="BH68" s="222">
        <v>211850</v>
      </c>
      <c r="BI68" s="222">
        <v>1639023</v>
      </c>
      <c r="BJ68" s="222">
        <v>449659</v>
      </c>
      <c r="BK68" s="222">
        <v>3019978</v>
      </c>
      <c r="BL68" s="222">
        <v>104100</v>
      </c>
      <c r="BM68" s="222">
        <v>67550</v>
      </c>
      <c r="BN68" s="222">
        <v>92040</v>
      </c>
      <c r="BO68" s="222">
        <v>737309</v>
      </c>
      <c r="BP68" s="222">
        <v>166989</v>
      </c>
      <c r="BQ68" s="222">
        <v>119352</v>
      </c>
      <c r="BR68" s="222">
        <v>1080605</v>
      </c>
      <c r="BS68" s="222">
        <v>500877</v>
      </c>
      <c r="BT68" s="222">
        <v>336374</v>
      </c>
      <c r="BU68" s="222">
        <v>724084</v>
      </c>
      <c r="BV68" s="222">
        <v>2689014</v>
      </c>
      <c r="BW68" s="222">
        <v>150946</v>
      </c>
      <c r="BX68" s="222">
        <v>1321173</v>
      </c>
      <c r="BY68" s="222">
        <v>2078597</v>
      </c>
      <c r="BZ68" s="222">
        <v>312845</v>
      </c>
      <c r="CA68" s="222">
        <v>27129</v>
      </c>
      <c r="CB68" s="123">
        <v>25057568</v>
      </c>
      <c r="CC68" s="268">
        <v>25442905</v>
      </c>
      <c r="CD68" s="60">
        <v>23894</v>
      </c>
      <c r="CE68" s="60">
        <v>693929</v>
      </c>
      <c r="CF68" s="60">
        <v>184</v>
      </c>
      <c r="CG68" s="60">
        <v>6368</v>
      </c>
      <c r="CH68" s="60">
        <v>106768</v>
      </c>
      <c r="CI68" s="60">
        <v>1067</v>
      </c>
      <c r="CJ68" s="223">
        <v>832210</v>
      </c>
      <c r="CK68" s="224">
        <v>1459022</v>
      </c>
      <c r="CL68" s="222">
        <v>42506846</v>
      </c>
      <c r="CM68" s="222">
        <v>8421</v>
      </c>
      <c r="CN68" s="222">
        <v>559467</v>
      </c>
      <c r="CO68" s="222">
        <v>7063762</v>
      </c>
      <c r="CP68" s="222">
        <v>152177</v>
      </c>
      <c r="CQ68" s="123">
        <v>51749695</v>
      </c>
      <c r="CR68" s="166">
        <v>52581905</v>
      </c>
      <c r="CS68" s="248">
        <v>6239401</v>
      </c>
      <c r="CT68" s="247">
        <v>-109276</v>
      </c>
      <c r="CU68" s="173">
        <v>84154935</v>
      </c>
      <c r="CV68" s="58"/>
    </row>
    <row r="69" spans="1:100" x14ac:dyDescent="0.35">
      <c r="A69" s="236"/>
      <c r="B69" s="240"/>
      <c r="C69" s="71">
        <v>53</v>
      </c>
      <c r="D69" s="57" t="s">
        <v>34</v>
      </c>
      <c r="E69" s="60">
        <v>9</v>
      </c>
      <c r="F69" s="60">
        <v>6</v>
      </c>
      <c r="G69" s="60">
        <v>381</v>
      </c>
      <c r="H69" s="60">
        <v>58</v>
      </c>
      <c r="I69" s="60">
        <v>138</v>
      </c>
      <c r="J69" s="60">
        <v>349</v>
      </c>
      <c r="K69" s="60">
        <v>80</v>
      </c>
      <c r="L69" s="60">
        <v>75</v>
      </c>
      <c r="M69" s="60">
        <v>66</v>
      </c>
      <c r="N69" s="60">
        <v>252</v>
      </c>
      <c r="O69" s="60">
        <v>95</v>
      </c>
      <c r="P69" s="60">
        <v>333</v>
      </c>
      <c r="Q69" s="60">
        <v>115</v>
      </c>
      <c r="R69" s="60">
        <v>173</v>
      </c>
      <c r="S69" s="60">
        <v>82</v>
      </c>
      <c r="T69" s="60">
        <v>104</v>
      </c>
      <c r="U69" s="60">
        <v>150</v>
      </c>
      <c r="V69" s="60">
        <v>35</v>
      </c>
      <c r="W69" s="60">
        <v>142</v>
      </c>
      <c r="X69" s="60">
        <v>245</v>
      </c>
      <c r="Y69" s="60">
        <v>976</v>
      </c>
      <c r="Z69" s="60">
        <v>388</v>
      </c>
      <c r="AA69" s="60">
        <v>188</v>
      </c>
      <c r="AB69" s="60">
        <v>322</v>
      </c>
      <c r="AC69" s="60">
        <v>5192</v>
      </c>
      <c r="AD69" s="60">
        <v>6065</v>
      </c>
      <c r="AE69" s="60">
        <v>15878</v>
      </c>
      <c r="AF69" s="60">
        <v>2441</v>
      </c>
      <c r="AG69" s="60">
        <v>850</v>
      </c>
      <c r="AH69" s="60">
        <v>1073</v>
      </c>
      <c r="AI69" s="60">
        <v>605</v>
      </c>
      <c r="AJ69" s="60">
        <v>742</v>
      </c>
      <c r="AK69" s="60">
        <v>204</v>
      </c>
      <c r="AL69" s="60">
        <v>3017</v>
      </c>
      <c r="AM69" s="60">
        <v>950</v>
      </c>
      <c r="AN69" s="60">
        <v>0</v>
      </c>
      <c r="AO69" s="60">
        <v>574</v>
      </c>
      <c r="AP69" s="274">
        <v>42353</v>
      </c>
      <c r="AQ69" s="222">
        <v>85740</v>
      </c>
      <c r="AR69" s="222">
        <v>22115</v>
      </c>
      <c r="AS69" s="222">
        <v>250428</v>
      </c>
      <c r="AT69" s="222">
        <v>54738</v>
      </c>
      <c r="AU69" s="222">
        <v>110677</v>
      </c>
      <c r="AV69" s="222">
        <v>223337</v>
      </c>
      <c r="AW69" s="222">
        <v>49202</v>
      </c>
      <c r="AX69" s="222">
        <v>63555</v>
      </c>
      <c r="AY69" s="222">
        <v>74333</v>
      </c>
      <c r="AZ69" s="222">
        <v>96911</v>
      </c>
      <c r="BA69" s="222">
        <v>66177</v>
      </c>
      <c r="BB69" s="222">
        <v>127811</v>
      </c>
      <c r="BC69" s="222">
        <v>63920</v>
      </c>
      <c r="BD69" s="222">
        <v>111004</v>
      </c>
      <c r="BE69" s="222">
        <v>68787</v>
      </c>
      <c r="BF69" s="222">
        <v>93364</v>
      </c>
      <c r="BG69" s="222">
        <v>110427</v>
      </c>
      <c r="BH69" s="222">
        <v>36869</v>
      </c>
      <c r="BI69" s="222">
        <v>260592</v>
      </c>
      <c r="BJ69" s="222">
        <v>165259</v>
      </c>
      <c r="BK69" s="222">
        <v>693523</v>
      </c>
      <c r="BL69" s="222">
        <v>457476</v>
      </c>
      <c r="BM69" s="222">
        <v>71596</v>
      </c>
      <c r="BN69" s="222">
        <v>148412</v>
      </c>
      <c r="BO69" s="222">
        <v>1575308</v>
      </c>
      <c r="BP69" s="222">
        <v>2542509</v>
      </c>
      <c r="BQ69" s="222">
        <v>6494777</v>
      </c>
      <c r="BR69" s="222">
        <v>1236781</v>
      </c>
      <c r="BS69" s="222">
        <v>304313</v>
      </c>
      <c r="BT69" s="222">
        <v>726395</v>
      </c>
      <c r="BU69" s="222">
        <v>359258</v>
      </c>
      <c r="BV69" s="222">
        <v>534504</v>
      </c>
      <c r="BW69" s="222">
        <v>112268</v>
      </c>
      <c r="BX69" s="222">
        <v>764887</v>
      </c>
      <c r="BY69" s="222">
        <v>439752</v>
      </c>
      <c r="BZ69" s="222">
        <v>0</v>
      </c>
      <c r="CA69" s="222">
        <v>242850</v>
      </c>
      <c r="CB69" s="123">
        <v>18839855</v>
      </c>
      <c r="CC69" s="268">
        <v>18882208</v>
      </c>
      <c r="CD69" s="60">
        <v>0</v>
      </c>
      <c r="CE69" s="60">
        <v>21585</v>
      </c>
      <c r="CF69" s="60">
        <v>0</v>
      </c>
      <c r="CG69" s="60">
        <v>0</v>
      </c>
      <c r="CH69" s="60">
        <v>0</v>
      </c>
      <c r="CI69" s="60">
        <v>1</v>
      </c>
      <c r="CJ69" s="223">
        <v>21586</v>
      </c>
      <c r="CK69" s="224">
        <v>266</v>
      </c>
      <c r="CL69" s="222">
        <v>15177333</v>
      </c>
      <c r="CM69" s="222">
        <v>0</v>
      </c>
      <c r="CN69" s="222">
        <v>0</v>
      </c>
      <c r="CO69" s="222">
        <v>0</v>
      </c>
      <c r="CP69" s="222">
        <v>-1</v>
      </c>
      <c r="CQ69" s="123">
        <v>15177598</v>
      </c>
      <c r="CR69" s="166">
        <v>15199184</v>
      </c>
      <c r="CS69" s="248">
        <v>1697171</v>
      </c>
      <c r="CT69" s="247">
        <v>-2215038</v>
      </c>
      <c r="CU69" s="173">
        <v>33563525</v>
      </c>
      <c r="CV69" s="58"/>
    </row>
    <row r="70" spans="1:100" x14ac:dyDescent="0.35">
      <c r="A70" s="236"/>
      <c r="B70" s="240"/>
      <c r="C70" s="71">
        <v>55</v>
      </c>
      <c r="D70" s="57" t="s">
        <v>35</v>
      </c>
      <c r="E70" s="60">
        <v>1</v>
      </c>
      <c r="F70" s="60">
        <v>1</v>
      </c>
      <c r="G70" s="60">
        <v>154</v>
      </c>
      <c r="H70" s="60">
        <v>17</v>
      </c>
      <c r="I70" s="60">
        <v>40</v>
      </c>
      <c r="J70" s="60">
        <v>119</v>
      </c>
      <c r="K70" s="60">
        <v>10</v>
      </c>
      <c r="L70" s="60">
        <v>68</v>
      </c>
      <c r="M70" s="60">
        <v>24</v>
      </c>
      <c r="N70" s="60">
        <v>65</v>
      </c>
      <c r="O70" s="60">
        <v>14</v>
      </c>
      <c r="P70" s="60">
        <v>133</v>
      </c>
      <c r="Q70" s="60">
        <v>62</v>
      </c>
      <c r="R70" s="60">
        <v>56</v>
      </c>
      <c r="S70" s="60">
        <v>13</v>
      </c>
      <c r="T70" s="60">
        <v>23</v>
      </c>
      <c r="U70" s="60">
        <v>59</v>
      </c>
      <c r="V70" s="60">
        <v>17</v>
      </c>
      <c r="W70" s="60">
        <v>19</v>
      </c>
      <c r="X70" s="60">
        <v>45</v>
      </c>
      <c r="Y70" s="60">
        <v>645</v>
      </c>
      <c r="Z70" s="60">
        <v>251</v>
      </c>
      <c r="AA70" s="60">
        <v>11</v>
      </c>
      <c r="AB70" s="60">
        <v>20</v>
      </c>
      <c r="AC70" s="60">
        <v>9138</v>
      </c>
      <c r="AD70" s="60">
        <v>1305</v>
      </c>
      <c r="AE70" s="60">
        <v>10829</v>
      </c>
      <c r="AF70" s="60">
        <v>1854</v>
      </c>
      <c r="AG70" s="60">
        <v>5204</v>
      </c>
      <c r="AH70" s="60">
        <v>304</v>
      </c>
      <c r="AI70" s="60">
        <v>1023</v>
      </c>
      <c r="AJ70" s="60">
        <v>1957</v>
      </c>
      <c r="AK70" s="60">
        <v>123</v>
      </c>
      <c r="AL70" s="60">
        <v>2932</v>
      </c>
      <c r="AM70" s="60">
        <v>1794</v>
      </c>
      <c r="AN70" s="60">
        <v>0</v>
      </c>
      <c r="AO70" s="60">
        <v>320</v>
      </c>
      <c r="AP70" s="274">
        <v>38650</v>
      </c>
      <c r="AQ70" s="222">
        <v>6329</v>
      </c>
      <c r="AR70" s="222">
        <v>5494</v>
      </c>
      <c r="AS70" s="222">
        <v>124054</v>
      </c>
      <c r="AT70" s="222">
        <v>13710</v>
      </c>
      <c r="AU70" s="222">
        <v>29385</v>
      </c>
      <c r="AV70" s="222">
        <v>95564</v>
      </c>
      <c r="AW70" s="222">
        <v>6970</v>
      </c>
      <c r="AX70" s="222">
        <v>54930</v>
      </c>
      <c r="AY70" s="222">
        <v>26965</v>
      </c>
      <c r="AZ70" s="222">
        <v>25274</v>
      </c>
      <c r="BA70" s="222">
        <v>9569</v>
      </c>
      <c r="BB70" s="222">
        <v>47772</v>
      </c>
      <c r="BC70" s="222">
        <v>33402</v>
      </c>
      <c r="BD70" s="222">
        <v>45063</v>
      </c>
      <c r="BE70" s="222">
        <v>14252</v>
      </c>
      <c r="BF70" s="222">
        <v>22739</v>
      </c>
      <c r="BG70" s="222">
        <v>37169</v>
      </c>
      <c r="BH70" s="222">
        <v>12852</v>
      </c>
      <c r="BI70" s="222">
        <v>43734</v>
      </c>
      <c r="BJ70" s="222">
        <v>30902</v>
      </c>
      <c r="BK70" s="222">
        <v>330120</v>
      </c>
      <c r="BL70" s="222">
        <v>171484</v>
      </c>
      <c r="BM70" s="222">
        <v>5074</v>
      </c>
      <c r="BN70" s="222">
        <v>8551</v>
      </c>
      <c r="BO70" s="222">
        <v>2864325</v>
      </c>
      <c r="BP70" s="222">
        <v>594322</v>
      </c>
      <c r="BQ70" s="222">
        <v>4255060</v>
      </c>
      <c r="BR70" s="222">
        <v>1255760</v>
      </c>
      <c r="BS70" s="222">
        <v>1718799</v>
      </c>
      <c r="BT70" s="222">
        <v>140691</v>
      </c>
      <c r="BU70" s="222">
        <v>377047</v>
      </c>
      <c r="BV70" s="222">
        <v>1254652</v>
      </c>
      <c r="BW70" s="222">
        <v>76041</v>
      </c>
      <c r="BX70" s="222">
        <v>763446</v>
      </c>
      <c r="BY70" s="222">
        <v>1257728</v>
      </c>
      <c r="BZ70" s="222">
        <v>0</v>
      </c>
      <c r="CA70" s="222">
        <v>133727</v>
      </c>
      <c r="CB70" s="123">
        <v>15892956</v>
      </c>
      <c r="CC70" s="268">
        <v>15931606</v>
      </c>
      <c r="CD70" s="60">
        <v>0</v>
      </c>
      <c r="CE70" s="60">
        <v>96532</v>
      </c>
      <c r="CF70" s="60">
        <v>6</v>
      </c>
      <c r="CG70" s="60">
        <v>0</v>
      </c>
      <c r="CH70" s="60">
        <v>15300</v>
      </c>
      <c r="CI70" s="60">
        <v>-1</v>
      </c>
      <c r="CJ70" s="223">
        <v>111837</v>
      </c>
      <c r="CK70" s="224">
        <v>0</v>
      </c>
      <c r="CL70" s="222">
        <v>63303947</v>
      </c>
      <c r="CM70" s="222">
        <v>3897</v>
      </c>
      <c r="CN70" s="222">
        <v>0</v>
      </c>
      <c r="CO70" s="222">
        <v>4662197</v>
      </c>
      <c r="CP70" s="222">
        <v>-3</v>
      </c>
      <c r="CQ70" s="123">
        <v>67970038</v>
      </c>
      <c r="CR70" s="166">
        <v>68081875</v>
      </c>
      <c r="CS70" s="248">
        <v>32320</v>
      </c>
      <c r="CT70" s="247">
        <v>-1306</v>
      </c>
      <c r="CU70" s="173">
        <v>84044495</v>
      </c>
      <c r="CV70" s="58"/>
    </row>
    <row r="71" spans="1:100" x14ac:dyDescent="0.35">
      <c r="A71" s="236"/>
      <c r="B71" s="240"/>
      <c r="C71" s="71">
        <v>57</v>
      </c>
      <c r="D71" s="57" t="s">
        <v>36</v>
      </c>
      <c r="E71" s="60">
        <v>665</v>
      </c>
      <c r="F71" s="60">
        <v>264</v>
      </c>
      <c r="G71" s="60">
        <v>14663</v>
      </c>
      <c r="H71" s="60">
        <v>1048</v>
      </c>
      <c r="I71" s="60">
        <v>6148</v>
      </c>
      <c r="J71" s="60">
        <v>11695</v>
      </c>
      <c r="K71" s="60">
        <v>4269</v>
      </c>
      <c r="L71" s="60">
        <v>3219</v>
      </c>
      <c r="M71" s="60">
        <v>5084</v>
      </c>
      <c r="N71" s="60">
        <v>11925</v>
      </c>
      <c r="O71" s="60">
        <v>3780</v>
      </c>
      <c r="P71" s="60">
        <v>8677</v>
      </c>
      <c r="Q71" s="60">
        <v>4225</v>
      </c>
      <c r="R71" s="60">
        <v>4638</v>
      </c>
      <c r="S71" s="60">
        <v>1401</v>
      </c>
      <c r="T71" s="60">
        <v>2065</v>
      </c>
      <c r="U71" s="60">
        <v>3969</v>
      </c>
      <c r="V71" s="60">
        <v>874</v>
      </c>
      <c r="W71" s="60">
        <v>3837</v>
      </c>
      <c r="X71" s="60">
        <v>7493</v>
      </c>
      <c r="Y71" s="60">
        <v>45187</v>
      </c>
      <c r="Z71" s="60">
        <v>12807</v>
      </c>
      <c r="AA71" s="60">
        <v>2863</v>
      </c>
      <c r="AB71" s="60">
        <v>10762</v>
      </c>
      <c r="AC71" s="60">
        <v>88010</v>
      </c>
      <c r="AD71" s="60">
        <v>24042</v>
      </c>
      <c r="AE71" s="60">
        <v>5316</v>
      </c>
      <c r="AF71" s="60">
        <v>85561</v>
      </c>
      <c r="AG71" s="60">
        <v>34182</v>
      </c>
      <c r="AH71" s="60">
        <v>28831</v>
      </c>
      <c r="AI71" s="60">
        <v>26225</v>
      </c>
      <c r="AJ71" s="60">
        <v>18469</v>
      </c>
      <c r="AK71" s="60">
        <v>2946</v>
      </c>
      <c r="AL71" s="60">
        <v>27643</v>
      </c>
      <c r="AM71" s="60">
        <v>25900</v>
      </c>
      <c r="AN71" s="60">
        <v>1977</v>
      </c>
      <c r="AO71" s="60">
        <v>10204</v>
      </c>
      <c r="AP71" s="274">
        <v>550864</v>
      </c>
      <c r="AQ71" s="222">
        <v>793751</v>
      </c>
      <c r="AR71" s="222">
        <v>92062</v>
      </c>
      <c r="AS71" s="222">
        <v>1403589</v>
      </c>
      <c r="AT71" s="222">
        <v>74917</v>
      </c>
      <c r="AU71" s="222">
        <v>465525</v>
      </c>
      <c r="AV71" s="222">
        <v>660181</v>
      </c>
      <c r="AW71" s="222">
        <v>261434</v>
      </c>
      <c r="AX71" s="222">
        <v>235767</v>
      </c>
      <c r="AY71" s="222">
        <v>443153</v>
      </c>
      <c r="AZ71" s="222">
        <v>440842</v>
      </c>
      <c r="BA71" s="222">
        <v>262844</v>
      </c>
      <c r="BB71" s="222">
        <v>292326</v>
      </c>
      <c r="BC71" s="222">
        <v>195307</v>
      </c>
      <c r="BD71" s="222">
        <v>272448</v>
      </c>
      <c r="BE71" s="222">
        <v>136876</v>
      </c>
      <c r="BF71" s="222">
        <v>203151</v>
      </c>
      <c r="BG71" s="222">
        <v>302348</v>
      </c>
      <c r="BH71" s="222">
        <v>90998</v>
      </c>
      <c r="BI71" s="222">
        <v>841636</v>
      </c>
      <c r="BJ71" s="222">
        <v>907342</v>
      </c>
      <c r="BK71" s="222">
        <v>2687965</v>
      </c>
      <c r="BL71" s="222">
        <v>642957</v>
      </c>
      <c r="BM71" s="222">
        <v>86138</v>
      </c>
      <c r="BN71" s="222">
        <v>406816</v>
      </c>
      <c r="BO71" s="222">
        <v>4317405</v>
      </c>
      <c r="BP71" s="222">
        <v>1118204</v>
      </c>
      <c r="BQ71" s="222">
        <v>232551</v>
      </c>
      <c r="BR71" s="222">
        <v>5228633</v>
      </c>
      <c r="BS71" s="222">
        <v>1278195</v>
      </c>
      <c r="BT71" s="222">
        <v>1298189</v>
      </c>
      <c r="BU71" s="222">
        <v>1198980</v>
      </c>
      <c r="BV71" s="222">
        <v>1105073</v>
      </c>
      <c r="BW71" s="222">
        <v>172060</v>
      </c>
      <c r="BX71" s="222">
        <v>1090710</v>
      </c>
      <c r="BY71" s="222">
        <v>1304264</v>
      </c>
      <c r="BZ71" s="222">
        <v>81651</v>
      </c>
      <c r="CA71" s="222">
        <v>346753</v>
      </c>
      <c r="CB71" s="123">
        <v>30973041</v>
      </c>
      <c r="CC71" s="268">
        <v>31523905</v>
      </c>
      <c r="CD71" s="60">
        <v>6838</v>
      </c>
      <c r="CE71" s="60">
        <v>232550</v>
      </c>
      <c r="CF71" s="60">
        <v>926</v>
      </c>
      <c r="CG71" s="60">
        <v>1016</v>
      </c>
      <c r="CH71" s="60">
        <v>15125</v>
      </c>
      <c r="CI71" s="60">
        <v>591</v>
      </c>
      <c r="CJ71" s="223">
        <v>257046</v>
      </c>
      <c r="CK71" s="224">
        <v>333342</v>
      </c>
      <c r="CL71" s="222">
        <v>9629530</v>
      </c>
      <c r="CM71" s="222">
        <v>80119</v>
      </c>
      <c r="CN71" s="222">
        <v>72018</v>
      </c>
      <c r="CO71" s="222">
        <v>758086</v>
      </c>
      <c r="CP71" s="222">
        <v>64689</v>
      </c>
      <c r="CQ71" s="123">
        <v>10937784</v>
      </c>
      <c r="CR71" s="166">
        <v>11194830</v>
      </c>
      <c r="CS71" s="248">
        <v>5413407</v>
      </c>
      <c r="CT71" s="247">
        <v>-1894810</v>
      </c>
      <c r="CU71" s="173">
        <v>46237332</v>
      </c>
      <c r="CV71" s="58"/>
    </row>
    <row r="72" spans="1:100" x14ac:dyDescent="0.35">
      <c r="A72" s="236"/>
      <c r="B72" s="240"/>
      <c r="C72" s="71">
        <v>59</v>
      </c>
      <c r="D72" s="57" t="s">
        <v>37</v>
      </c>
      <c r="E72" s="60">
        <v>85</v>
      </c>
      <c r="F72" s="60">
        <v>3</v>
      </c>
      <c r="G72" s="60">
        <v>2180</v>
      </c>
      <c r="H72" s="60">
        <v>153</v>
      </c>
      <c r="I72" s="60">
        <v>509</v>
      </c>
      <c r="J72" s="60">
        <v>3853</v>
      </c>
      <c r="K72" s="60">
        <v>162</v>
      </c>
      <c r="L72" s="60">
        <v>643</v>
      </c>
      <c r="M72" s="60">
        <v>335</v>
      </c>
      <c r="N72" s="60">
        <v>1327</v>
      </c>
      <c r="O72" s="60">
        <v>252</v>
      </c>
      <c r="P72" s="60">
        <v>2126</v>
      </c>
      <c r="Q72" s="60">
        <v>1555</v>
      </c>
      <c r="R72" s="60">
        <v>2455</v>
      </c>
      <c r="S72" s="60">
        <v>376</v>
      </c>
      <c r="T72" s="60">
        <v>632</v>
      </c>
      <c r="U72" s="60">
        <v>1504</v>
      </c>
      <c r="V72" s="60">
        <v>944</v>
      </c>
      <c r="W72" s="60">
        <v>804</v>
      </c>
      <c r="X72" s="60">
        <v>680</v>
      </c>
      <c r="Y72" s="60">
        <v>9801</v>
      </c>
      <c r="Z72" s="60">
        <v>3225</v>
      </c>
      <c r="AA72" s="60">
        <v>4743</v>
      </c>
      <c r="AB72" s="60">
        <v>1322</v>
      </c>
      <c r="AC72" s="60">
        <v>86756</v>
      </c>
      <c r="AD72" s="60">
        <v>40408</v>
      </c>
      <c r="AE72" s="60">
        <v>7565</v>
      </c>
      <c r="AF72" s="60">
        <v>11293</v>
      </c>
      <c r="AG72" s="60">
        <v>328154</v>
      </c>
      <c r="AH72" s="60">
        <v>26220</v>
      </c>
      <c r="AI72" s="60">
        <v>32151</v>
      </c>
      <c r="AJ72" s="60">
        <v>13296</v>
      </c>
      <c r="AK72" s="60">
        <v>4551</v>
      </c>
      <c r="AL72" s="60">
        <v>179272</v>
      </c>
      <c r="AM72" s="60">
        <v>17968</v>
      </c>
      <c r="AN72" s="60">
        <v>0</v>
      </c>
      <c r="AO72" s="60">
        <v>7874</v>
      </c>
      <c r="AP72" s="274">
        <v>795177</v>
      </c>
      <c r="AQ72" s="222">
        <v>46500</v>
      </c>
      <c r="AR72" s="222">
        <v>4566</v>
      </c>
      <c r="AS72" s="222">
        <v>156797</v>
      </c>
      <c r="AT72" s="222">
        <v>12077</v>
      </c>
      <c r="AU72" s="222">
        <v>45797</v>
      </c>
      <c r="AV72" s="222">
        <v>282169</v>
      </c>
      <c r="AW72" s="222">
        <v>9565</v>
      </c>
      <c r="AX72" s="222">
        <v>46214</v>
      </c>
      <c r="AY72" s="222">
        <v>34518</v>
      </c>
      <c r="AZ72" s="222">
        <v>43551</v>
      </c>
      <c r="BA72" s="222">
        <v>14552</v>
      </c>
      <c r="BB72" s="222">
        <v>73148</v>
      </c>
      <c r="BC72" s="222">
        <v>66557</v>
      </c>
      <c r="BD72" s="222">
        <v>130603</v>
      </c>
      <c r="BE72" s="222">
        <v>32660</v>
      </c>
      <c r="BF72" s="222">
        <v>67849</v>
      </c>
      <c r="BG72" s="222">
        <v>137037</v>
      </c>
      <c r="BH72" s="222">
        <v>95266</v>
      </c>
      <c r="BI72" s="222">
        <v>119264</v>
      </c>
      <c r="BJ72" s="222">
        <v>44586</v>
      </c>
      <c r="BK72" s="222">
        <v>519719</v>
      </c>
      <c r="BL72" s="222">
        <v>257277</v>
      </c>
      <c r="BM72" s="222">
        <v>130161</v>
      </c>
      <c r="BN72" s="222">
        <v>51483</v>
      </c>
      <c r="BO72" s="222">
        <v>3169905</v>
      </c>
      <c r="BP72" s="222">
        <v>1804421</v>
      </c>
      <c r="BQ72" s="222">
        <v>262755</v>
      </c>
      <c r="BR72" s="222">
        <v>404568</v>
      </c>
      <c r="BS72" s="222">
        <v>9016930</v>
      </c>
      <c r="BT72" s="222">
        <v>1103145</v>
      </c>
      <c r="BU72" s="222">
        <v>1300286</v>
      </c>
      <c r="BV72" s="222">
        <v>887376</v>
      </c>
      <c r="BW72" s="222">
        <v>274090</v>
      </c>
      <c r="BX72" s="222">
        <v>6769103</v>
      </c>
      <c r="BY72" s="222">
        <v>843652</v>
      </c>
      <c r="BZ72" s="222">
        <v>0</v>
      </c>
      <c r="CA72" s="222">
        <v>293095</v>
      </c>
      <c r="CB72" s="123">
        <v>28551242</v>
      </c>
      <c r="CC72" s="268">
        <v>29346419</v>
      </c>
      <c r="CD72" s="60">
        <v>3098</v>
      </c>
      <c r="CE72" s="60">
        <v>283465</v>
      </c>
      <c r="CF72" s="60">
        <v>169</v>
      </c>
      <c r="CG72" s="60">
        <v>15646</v>
      </c>
      <c r="CH72" s="60">
        <v>278297</v>
      </c>
      <c r="CI72" s="60">
        <v>-649</v>
      </c>
      <c r="CJ72" s="223">
        <v>580026</v>
      </c>
      <c r="CK72" s="224">
        <v>162525</v>
      </c>
      <c r="CL72" s="222">
        <v>14793080</v>
      </c>
      <c r="CM72" s="222">
        <v>38975</v>
      </c>
      <c r="CN72" s="222">
        <v>1422120</v>
      </c>
      <c r="CO72" s="222">
        <v>14538829</v>
      </c>
      <c r="CP72" s="222">
        <v>-33754</v>
      </c>
      <c r="CQ72" s="123">
        <v>30921775</v>
      </c>
      <c r="CR72" s="166">
        <v>31501801</v>
      </c>
      <c r="CS72" s="248">
        <v>1178993</v>
      </c>
      <c r="CT72" s="247">
        <v>-3395944</v>
      </c>
      <c r="CU72" s="173">
        <v>58631269</v>
      </c>
      <c r="CV72" s="58"/>
    </row>
    <row r="73" spans="1:100" x14ac:dyDescent="0.35">
      <c r="A73" s="236"/>
      <c r="B73" s="240"/>
      <c r="C73" s="71">
        <v>61</v>
      </c>
      <c r="D73" s="57" t="s">
        <v>38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60">
        <v>0</v>
      </c>
      <c r="Q73" s="60">
        <v>0</v>
      </c>
      <c r="R73" s="60">
        <v>0</v>
      </c>
      <c r="S73" s="60">
        <v>0</v>
      </c>
      <c r="T73" s="60">
        <v>0</v>
      </c>
      <c r="U73" s="60">
        <v>0</v>
      </c>
      <c r="V73" s="60">
        <v>0</v>
      </c>
      <c r="W73" s="60">
        <v>0</v>
      </c>
      <c r="X73" s="60">
        <v>0</v>
      </c>
      <c r="Y73" s="60">
        <v>0</v>
      </c>
      <c r="Z73" s="60">
        <v>0</v>
      </c>
      <c r="AA73" s="60">
        <v>0</v>
      </c>
      <c r="AB73" s="60">
        <v>0</v>
      </c>
      <c r="AC73" s="60">
        <v>0</v>
      </c>
      <c r="AD73" s="60">
        <v>0</v>
      </c>
      <c r="AE73" s="60">
        <v>0</v>
      </c>
      <c r="AF73" s="60">
        <v>0</v>
      </c>
      <c r="AG73" s="60">
        <v>0</v>
      </c>
      <c r="AH73" s="60">
        <v>0</v>
      </c>
      <c r="AI73" s="60">
        <v>0</v>
      </c>
      <c r="AJ73" s="60">
        <v>0</v>
      </c>
      <c r="AK73" s="60">
        <v>0</v>
      </c>
      <c r="AL73" s="60">
        <v>0</v>
      </c>
      <c r="AM73" s="60">
        <v>0</v>
      </c>
      <c r="AN73" s="60">
        <v>0</v>
      </c>
      <c r="AO73" s="60">
        <v>0</v>
      </c>
      <c r="AP73" s="274">
        <v>0</v>
      </c>
      <c r="AQ73" s="222">
        <v>0</v>
      </c>
      <c r="AR73" s="222">
        <v>0</v>
      </c>
      <c r="AS73" s="222">
        <v>0</v>
      </c>
      <c r="AT73" s="222">
        <v>0</v>
      </c>
      <c r="AU73" s="222">
        <v>0</v>
      </c>
      <c r="AV73" s="222">
        <v>0</v>
      </c>
      <c r="AW73" s="222">
        <v>0</v>
      </c>
      <c r="AX73" s="222">
        <v>0</v>
      </c>
      <c r="AY73" s="222">
        <v>0</v>
      </c>
      <c r="AZ73" s="222">
        <v>0</v>
      </c>
      <c r="BA73" s="222">
        <v>0</v>
      </c>
      <c r="BB73" s="222">
        <v>0</v>
      </c>
      <c r="BC73" s="222">
        <v>0</v>
      </c>
      <c r="BD73" s="222">
        <v>0</v>
      </c>
      <c r="BE73" s="222">
        <v>0</v>
      </c>
      <c r="BF73" s="222">
        <v>0</v>
      </c>
      <c r="BG73" s="222">
        <v>0</v>
      </c>
      <c r="BH73" s="222">
        <v>0</v>
      </c>
      <c r="BI73" s="222">
        <v>0</v>
      </c>
      <c r="BJ73" s="222">
        <v>0</v>
      </c>
      <c r="BK73" s="222">
        <v>0</v>
      </c>
      <c r="BL73" s="222">
        <v>0</v>
      </c>
      <c r="BM73" s="222">
        <v>0</v>
      </c>
      <c r="BN73" s="222">
        <v>0</v>
      </c>
      <c r="BO73" s="222">
        <v>0</v>
      </c>
      <c r="BP73" s="222">
        <v>0</v>
      </c>
      <c r="BQ73" s="222">
        <v>0</v>
      </c>
      <c r="BR73" s="222">
        <v>0</v>
      </c>
      <c r="BS73" s="222">
        <v>0</v>
      </c>
      <c r="BT73" s="222">
        <v>0</v>
      </c>
      <c r="BU73" s="222">
        <v>0</v>
      </c>
      <c r="BV73" s="222">
        <v>0</v>
      </c>
      <c r="BW73" s="222">
        <v>0</v>
      </c>
      <c r="BX73" s="222">
        <v>0</v>
      </c>
      <c r="BY73" s="222">
        <v>0</v>
      </c>
      <c r="BZ73" s="222">
        <v>0</v>
      </c>
      <c r="CA73" s="222">
        <v>706624</v>
      </c>
      <c r="CB73" s="123">
        <v>706624</v>
      </c>
      <c r="CC73" s="268">
        <v>706624</v>
      </c>
      <c r="CD73" s="60">
        <v>0</v>
      </c>
      <c r="CE73" s="60">
        <v>0</v>
      </c>
      <c r="CF73" s="60">
        <v>0</v>
      </c>
      <c r="CG73" s="60">
        <v>0</v>
      </c>
      <c r="CH73" s="60">
        <v>0</v>
      </c>
      <c r="CI73" s="60">
        <v>0</v>
      </c>
      <c r="CJ73" s="223">
        <v>0</v>
      </c>
      <c r="CK73" s="224">
        <v>0</v>
      </c>
      <c r="CL73" s="222">
        <v>1125902</v>
      </c>
      <c r="CM73" s="222">
        <v>38585950</v>
      </c>
      <c r="CN73" s="222">
        <v>0</v>
      </c>
      <c r="CO73" s="222">
        <v>0</v>
      </c>
      <c r="CP73" s="222">
        <v>0</v>
      </c>
      <c r="CQ73" s="123">
        <v>39711852</v>
      </c>
      <c r="CR73" s="166">
        <v>39711852</v>
      </c>
      <c r="CS73" s="248">
        <v>0</v>
      </c>
      <c r="CT73" s="247">
        <v>0</v>
      </c>
      <c r="CU73" s="173">
        <v>40418476</v>
      </c>
      <c r="CV73" s="58"/>
    </row>
    <row r="74" spans="1:100" x14ac:dyDescent="0.35">
      <c r="A74" s="236"/>
      <c r="B74" s="240"/>
      <c r="C74" s="71">
        <v>63</v>
      </c>
      <c r="D74" s="57" t="s">
        <v>39</v>
      </c>
      <c r="E74" s="60">
        <v>0</v>
      </c>
      <c r="F74" s="60">
        <v>0</v>
      </c>
      <c r="G74" s="60">
        <v>31</v>
      </c>
      <c r="H74" s="60">
        <v>0</v>
      </c>
      <c r="I74" s="60">
        <v>8</v>
      </c>
      <c r="J74" s="60">
        <v>62</v>
      </c>
      <c r="K74" s="60">
        <v>1</v>
      </c>
      <c r="L74" s="60">
        <v>11</v>
      </c>
      <c r="M74" s="60">
        <v>6</v>
      </c>
      <c r="N74" s="60">
        <v>21</v>
      </c>
      <c r="O74" s="60">
        <v>1</v>
      </c>
      <c r="P74" s="60">
        <v>57</v>
      </c>
      <c r="Q74" s="60">
        <v>61</v>
      </c>
      <c r="R74" s="60">
        <v>67</v>
      </c>
      <c r="S74" s="60">
        <v>9</v>
      </c>
      <c r="T74" s="60">
        <v>70</v>
      </c>
      <c r="U74" s="60">
        <v>123</v>
      </c>
      <c r="V74" s="60">
        <v>51</v>
      </c>
      <c r="W74" s="60">
        <v>11</v>
      </c>
      <c r="X74" s="60">
        <v>2</v>
      </c>
      <c r="Y74" s="60">
        <v>84</v>
      </c>
      <c r="Z74" s="60">
        <v>65</v>
      </c>
      <c r="AA74" s="60">
        <v>4</v>
      </c>
      <c r="AB74" s="60">
        <v>13</v>
      </c>
      <c r="AC74" s="60">
        <v>184</v>
      </c>
      <c r="AD74" s="60">
        <v>64</v>
      </c>
      <c r="AE74" s="60">
        <v>2</v>
      </c>
      <c r="AF74" s="60">
        <v>550</v>
      </c>
      <c r="AG74" s="60">
        <v>3909</v>
      </c>
      <c r="AH74" s="60">
        <v>40</v>
      </c>
      <c r="AI74" s="60">
        <v>1</v>
      </c>
      <c r="AJ74" s="60">
        <v>49</v>
      </c>
      <c r="AK74" s="60">
        <v>0</v>
      </c>
      <c r="AL74" s="60">
        <v>505</v>
      </c>
      <c r="AM74" s="60">
        <v>170</v>
      </c>
      <c r="AN74" s="60">
        <v>0</v>
      </c>
      <c r="AO74" s="60">
        <v>177</v>
      </c>
      <c r="AP74" s="274">
        <v>6409</v>
      </c>
      <c r="AQ74" s="222">
        <v>414</v>
      </c>
      <c r="AR74" s="222">
        <v>235</v>
      </c>
      <c r="AS74" s="222">
        <v>8110</v>
      </c>
      <c r="AT74" s="222">
        <v>80</v>
      </c>
      <c r="AU74" s="222">
        <v>1911</v>
      </c>
      <c r="AV74" s="222">
        <v>8802</v>
      </c>
      <c r="AW74" s="222">
        <v>163</v>
      </c>
      <c r="AX74" s="222">
        <v>2081</v>
      </c>
      <c r="AY74" s="222">
        <v>2620</v>
      </c>
      <c r="AZ74" s="222">
        <v>1381</v>
      </c>
      <c r="BA74" s="222">
        <v>146</v>
      </c>
      <c r="BB74" s="222">
        <v>4923</v>
      </c>
      <c r="BC74" s="222">
        <v>6628</v>
      </c>
      <c r="BD74" s="222">
        <v>6353</v>
      </c>
      <c r="BE74" s="222">
        <v>1966</v>
      </c>
      <c r="BF74" s="222">
        <v>16863</v>
      </c>
      <c r="BG74" s="222">
        <v>18440</v>
      </c>
      <c r="BH74" s="222">
        <v>9063</v>
      </c>
      <c r="BI74" s="222">
        <v>9727</v>
      </c>
      <c r="BJ74" s="222">
        <v>441</v>
      </c>
      <c r="BK74" s="222">
        <v>10346</v>
      </c>
      <c r="BL74" s="222">
        <v>15469</v>
      </c>
      <c r="BM74" s="222">
        <v>486</v>
      </c>
      <c r="BN74" s="222">
        <v>1324</v>
      </c>
      <c r="BO74" s="222">
        <v>18027</v>
      </c>
      <c r="BP74" s="222">
        <v>6995</v>
      </c>
      <c r="BQ74" s="222">
        <v>129</v>
      </c>
      <c r="BR74" s="222">
        <v>38373</v>
      </c>
      <c r="BS74" s="222">
        <v>285338</v>
      </c>
      <c r="BT74" s="222">
        <v>6342</v>
      </c>
      <c r="BU74" s="222">
        <v>73</v>
      </c>
      <c r="BV74" s="222">
        <v>6914</v>
      </c>
      <c r="BW74" s="222">
        <v>0</v>
      </c>
      <c r="BX74" s="222">
        <v>38536</v>
      </c>
      <c r="BY74" s="222">
        <v>19291</v>
      </c>
      <c r="BZ74" s="222">
        <v>0</v>
      </c>
      <c r="CA74" s="222">
        <v>17071</v>
      </c>
      <c r="CB74" s="123">
        <v>565061</v>
      </c>
      <c r="CC74" s="268">
        <v>571470</v>
      </c>
      <c r="CD74" s="60">
        <v>0</v>
      </c>
      <c r="CE74" s="60">
        <v>77136</v>
      </c>
      <c r="CF74" s="60">
        <v>111786</v>
      </c>
      <c r="CG74" s="60">
        <v>4145</v>
      </c>
      <c r="CH74" s="60">
        <v>96124</v>
      </c>
      <c r="CI74" s="60">
        <v>-3</v>
      </c>
      <c r="CJ74" s="223">
        <v>289188</v>
      </c>
      <c r="CK74" s="224">
        <v>43</v>
      </c>
      <c r="CL74" s="222">
        <v>8810265</v>
      </c>
      <c r="CM74" s="222">
        <v>16816632</v>
      </c>
      <c r="CN74" s="222">
        <v>2618038</v>
      </c>
      <c r="CO74" s="222">
        <v>14960512</v>
      </c>
      <c r="CP74" s="222">
        <v>-3</v>
      </c>
      <c r="CQ74" s="123">
        <v>43205487</v>
      </c>
      <c r="CR74" s="166">
        <v>43494675</v>
      </c>
      <c r="CS74" s="248">
        <v>673502</v>
      </c>
      <c r="CT74" s="247">
        <v>-1952702</v>
      </c>
      <c r="CU74" s="173">
        <v>42786945</v>
      </c>
      <c r="CV74" s="58"/>
    </row>
    <row r="75" spans="1:100" x14ac:dyDescent="0.35">
      <c r="A75" s="236"/>
      <c r="B75" s="240"/>
      <c r="C75" s="71">
        <v>64</v>
      </c>
      <c r="D75" s="57" t="s">
        <v>40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0</v>
      </c>
      <c r="Q75" s="60">
        <v>0</v>
      </c>
      <c r="R75" s="60">
        <v>0</v>
      </c>
      <c r="S75" s="60">
        <v>0</v>
      </c>
      <c r="T75" s="60">
        <v>0</v>
      </c>
      <c r="U75" s="60">
        <v>0</v>
      </c>
      <c r="V75" s="60">
        <v>0</v>
      </c>
      <c r="W75" s="60">
        <v>0</v>
      </c>
      <c r="X75" s="60">
        <v>0</v>
      </c>
      <c r="Y75" s="60">
        <v>0</v>
      </c>
      <c r="Z75" s="60">
        <v>0</v>
      </c>
      <c r="AA75" s="60">
        <v>1</v>
      </c>
      <c r="AB75" s="60">
        <v>0</v>
      </c>
      <c r="AC75" s="60">
        <v>4</v>
      </c>
      <c r="AD75" s="60">
        <v>8</v>
      </c>
      <c r="AE75" s="60">
        <v>2</v>
      </c>
      <c r="AF75" s="60">
        <v>40</v>
      </c>
      <c r="AG75" s="60">
        <v>51</v>
      </c>
      <c r="AH75" s="60">
        <v>1</v>
      </c>
      <c r="AI75" s="60">
        <v>1</v>
      </c>
      <c r="AJ75" s="60">
        <v>1820</v>
      </c>
      <c r="AK75" s="60">
        <v>0</v>
      </c>
      <c r="AL75" s="60">
        <v>5</v>
      </c>
      <c r="AM75" s="60">
        <v>20</v>
      </c>
      <c r="AN75" s="60">
        <v>0</v>
      </c>
      <c r="AO75" s="60">
        <v>2</v>
      </c>
      <c r="AP75" s="274">
        <v>1955</v>
      </c>
      <c r="AQ75" s="222">
        <v>0</v>
      </c>
      <c r="AR75" s="222">
        <v>0</v>
      </c>
      <c r="AS75" s="222">
        <v>0</v>
      </c>
      <c r="AT75" s="222">
        <v>0</v>
      </c>
      <c r="AU75" s="222">
        <v>19</v>
      </c>
      <c r="AV75" s="222">
        <v>145</v>
      </c>
      <c r="AW75" s="222">
        <v>0</v>
      </c>
      <c r="AX75" s="222">
        <v>7</v>
      </c>
      <c r="AY75" s="222">
        <v>0</v>
      </c>
      <c r="AZ75" s="222">
        <v>32</v>
      </c>
      <c r="BA75" s="222">
        <v>0</v>
      </c>
      <c r="BB75" s="222">
        <v>0</v>
      </c>
      <c r="BC75" s="222">
        <v>0</v>
      </c>
      <c r="BD75" s="222">
        <v>0</v>
      </c>
      <c r="BE75" s="222">
        <v>0</v>
      </c>
      <c r="BF75" s="222">
        <v>0</v>
      </c>
      <c r="BG75" s="222">
        <v>0</v>
      </c>
      <c r="BH75" s="222">
        <v>0</v>
      </c>
      <c r="BI75" s="222">
        <v>0</v>
      </c>
      <c r="BJ75" s="222">
        <v>37</v>
      </c>
      <c r="BK75" s="222">
        <v>84</v>
      </c>
      <c r="BL75" s="222">
        <v>514</v>
      </c>
      <c r="BM75" s="222">
        <v>506</v>
      </c>
      <c r="BN75" s="222">
        <v>0</v>
      </c>
      <c r="BO75" s="222">
        <v>1607</v>
      </c>
      <c r="BP75" s="222">
        <v>3582</v>
      </c>
      <c r="BQ75" s="222">
        <v>950</v>
      </c>
      <c r="BR75" s="222">
        <v>37409</v>
      </c>
      <c r="BS75" s="222">
        <v>15527</v>
      </c>
      <c r="BT75" s="222">
        <v>767</v>
      </c>
      <c r="BU75" s="222">
        <v>515</v>
      </c>
      <c r="BV75" s="222">
        <v>956685</v>
      </c>
      <c r="BW75" s="222">
        <v>25</v>
      </c>
      <c r="BX75" s="222">
        <v>1777</v>
      </c>
      <c r="BY75" s="222">
        <v>9662</v>
      </c>
      <c r="BZ75" s="222">
        <v>0</v>
      </c>
      <c r="CA75" s="222">
        <v>900</v>
      </c>
      <c r="CB75" s="123">
        <v>1030750</v>
      </c>
      <c r="CC75" s="268">
        <v>1032705</v>
      </c>
      <c r="CD75" s="60">
        <v>855</v>
      </c>
      <c r="CE75" s="60">
        <v>29232</v>
      </c>
      <c r="CF75" s="60">
        <v>88342</v>
      </c>
      <c r="CG75" s="60">
        <v>0</v>
      </c>
      <c r="CH75" s="60">
        <v>0</v>
      </c>
      <c r="CI75" s="60">
        <v>1</v>
      </c>
      <c r="CJ75" s="223">
        <v>118430</v>
      </c>
      <c r="CK75" s="224">
        <v>591583</v>
      </c>
      <c r="CL75" s="222">
        <v>14119445</v>
      </c>
      <c r="CM75" s="222">
        <v>50909494</v>
      </c>
      <c r="CN75" s="222">
        <v>0</v>
      </c>
      <c r="CO75" s="222">
        <v>0</v>
      </c>
      <c r="CP75" s="222">
        <v>0</v>
      </c>
      <c r="CQ75" s="123">
        <v>65620522</v>
      </c>
      <c r="CR75" s="166">
        <v>65738952</v>
      </c>
      <c r="CS75" s="248">
        <v>823</v>
      </c>
      <c r="CT75" s="247">
        <v>-4579</v>
      </c>
      <c r="CU75" s="173">
        <v>66767901</v>
      </c>
      <c r="CV75" s="58"/>
    </row>
    <row r="76" spans="1:100" ht="33" x14ac:dyDescent="0.35">
      <c r="A76" s="236"/>
      <c r="B76" s="240"/>
      <c r="C76" s="71">
        <v>65</v>
      </c>
      <c r="D76" s="57" t="s">
        <v>41</v>
      </c>
      <c r="E76" s="60">
        <v>5</v>
      </c>
      <c r="F76" s="60">
        <v>0</v>
      </c>
      <c r="G76" s="60">
        <v>74</v>
      </c>
      <c r="H76" s="60">
        <v>6</v>
      </c>
      <c r="I76" s="60">
        <v>14</v>
      </c>
      <c r="J76" s="60">
        <v>72</v>
      </c>
      <c r="K76" s="60">
        <v>6</v>
      </c>
      <c r="L76" s="60">
        <v>13</v>
      </c>
      <c r="M76" s="60">
        <v>9</v>
      </c>
      <c r="N76" s="60">
        <v>39</v>
      </c>
      <c r="O76" s="60">
        <v>21</v>
      </c>
      <c r="P76" s="60">
        <v>14</v>
      </c>
      <c r="Q76" s="60">
        <v>84</v>
      </c>
      <c r="R76" s="60">
        <v>22</v>
      </c>
      <c r="S76" s="60">
        <v>6</v>
      </c>
      <c r="T76" s="60">
        <v>7</v>
      </c>
      <c r="U76" s="60">
        <v>10</v>
      </c>
      <c r="V76" s="60">
        <v>2</v>
      </c>
      <c r="W76" s="60">
        <v>9</v>
      </c>
      <c r="X76" s="60">
        <v>14</v>
      </c>
      <c r="Y76" s="60">
        <v>192</v>
      </c>
      <c r="Z76" s="60">
        <v>125</v>
      </c>
      <c r="AA76" s="60">
        <v>113</v>
      </c>
      <c r="AB76" s="60">
        <v>42</v>
      </c>
      <c r="AC76" s="60">
        <v>179</v>
      </c>
      <c r="AD76" s="60">
        <v>311</v>
      </c>
      <c r="AE76" s="60">
        <v>88</v>
      </c>
      <c r="AF76" s="60">
        <v>152</v>
      </c>
      <c r="AG76" s="60">
        <v>261</v>
      </c>
      <c r="AH76" s="60">
        <v>0</v>
      </c>
      <c r="AI76" s="60">
        <v>345</v>
      </c>
      <c r="AJ76" s="60">
        <v>217</v>
      </c>
      <c r="AK76" s="60">
        <v>0</v>
      </c>
      <c r="AL76" s="60">
        <v>589</v>
      </c>
      <c r="AM76" s="60">
        <v>340</v>
      </c>
      <c r="AN76" s="60">
        <v>0</v>
      </c>
      <c r="AO76" s="60">
        <v>8</v>
      </c>
      <c r="AP76" s="274">
        <v>3389</v>
      </c>
      <c r="AQ76" s="222">
        <v>39139</v>
      </c>
      <c r="AR76" s="222">
        <v>1584</v>
      </c>
      <c r="AS76" s="222">
        <v>45344</v>
      </c>
      <c r="AT76" s="222">
        <v>3112</v>
      </c>
      <c r="AU76" s="222">
        <v>6854</v>
      </c>
      <c r="AV76" s="222">
        <v>29701</v>
      </c>
      <c r="AW76" s="222">
        <v>2367</v>
      </c>
      <c r="AX76" s="222">
        <v>6040</v>
      </c>
      <c r="AY76" s="222">
        <v>5417</v>
      </c>
      <c r="AZ76" s="222">
        <v>12783</v>
      </c>
      <c r="BA76" s="222">
        <v>8322</v>
      </c>
      <c r="BB76" s="222">
        <v>2695</v>
      </c>
      <c r="BC76" s="222">
        <v>19182</v>
      </c>
      <c r="BD76" s="222">
        <v>7620</v>
      </c>
      <c r="BE76" s="222">
        <v>3135</v>
      </c>
      <c r="BF76" s="222">
        <v>4537</v>
      </c>
      <c r="BG76" s="222">
        <v>5347</v>
      </c>
      <c r="BH76" s="222">
        <v>1238</v>
      </c>
      <c r="BI76" s="222">
        <v>5212</v>
      </c>
      <c r="BJ76" s="222">
        <v>6841</v>
      </c>
      <c r="BK76" s="222">
        <v>61806</v>
      </c>
      <c r="BL76" s="222">
        <v>40173</v>
      </c>
      <c r="BM76" s="222">
        <v>36743</v>
      </c>
      <c r="BN76" s="222">
        <v>10501</v>
      </c>
      <c r="BO76" s="222">
        <v>49125</v>
      </c>
      <c r="BP76" s="222">
        <v>104790</v>
      </c>
      <c r="BQ76" s="222">
        <v>20311</v>
      </c>
      <c r="BR76" s="222">
        <v>61160</v>
      </c>
      <c r="BS76" s="222">
        <v>54022</v>
      </c>
      <c r="BT76" s="222">
        <v>108</v>
      </c>
      <c r="BU76" s="222">
        <v>106508</v>
      </c>
      <c r="BV76" s="222">
        <v>71876</v>
      </c>
      <c r="BW76" s="222">
        <v>0</v>
      </c>
      <c r="BX76" s="222">
        <v>140461</v>
      </c>
      <c r="BY76" s="222">
        <v>110566</v>
      </c>
      <c r="BZ76" s="222">
        <v>0</v>
      </c>
      <c r="CA76" s="222">
        <v>1689</v>
      </c>
      <c r="CB76" s="123">
        <v>1086309</v>
      </c>
      <c r="CC76" s="268">
        <v>1089698</v>
      </c>
      <c r="CD76" s="60">
        <v>0</v>
      </c>
      <c r="CE76" s="60">
        <v>11974</v>
      </c>
      <c r="CF76" s="60">
        <v>0</v>
      </c>
      <c r="CG76" s="60">
        <v>0</v>
      </c>
      <c r="CH76" s="60">
        <v>0</v>
      </c>
      <c r="CI76" s="60">
        <v>3</v>
      </c>
      <c r="CJ76" s="223">
        <v>11977</v>
      </c>
      <c r="CK76" s="224">
        <v>0</v>
      </c>
      <c r="CL76" s="222">
        <v>3486756</v>
      </c>
      <c r="CM76" s="222">
        <v>0</v>
      </c>
      <c r="CN76" s="222">
        <v>0</v>
      </c>
      <c r="CO76" s="222">
        <v>0</v>
      </c>
      <c r="CP76" s="222">
        <v>1</v>
      </c>
      <c r="CQ76" s="123">
        <v>3486757</v>
      </c>
      <c r="CR76" s="166">
        <v>3498734</v>
      </c>
      <c r="CS76" s="248">
        <v>15896</v>
      </c>
      <c r="CT76" s="247">
        <v>-94161</v>
      </c>
      <c r="CU76" s="173">
        <v>4510167</v>
      </c>
      <c r="CV76" s="58"/>
    </row>
    <row r="77" spans="1:100" x14ac:dyDescent="0.35">
      <c r="A77" s="236"/>
      <c r="B77" s="240"/>
      <c r="C77" s="71">
        <v>66</v>
      </c>
      <c r="D77" s="57" t="s">
        <v>42</v>
      </c>
      <c r="E77" s="60">
        <v>378</v>
      </c>
      <c r="F77" s="60">
        <v>19</v>
      </c>
      <c r="G77" s="60">
        <v>11544</v>
      </c>
      <c r="H77" s="60">
        <v>683</v>
      </c>
      <c r="I77" s="60">
        <v>2540</v>
      </c>
      <c r="J77" s="60">
        <v>15255</v>
      </c>
      <c r="K77" s="60">
        <v>678</v>
      </c>
      <c r="L77" s="60">
        <v>4419</v>
      </c>
      <c r="M77" s="60">
        <v>2183</v>
      </c>
      <c r="N77" s="60">
        <v>3968</v>
      </c>
      <c r="O77" s="60">
        <v>1233</v>
      </c>
      <c r="P77" s="60">
        <v>6861</v>
      </c>
      <c r="Q77" s="60">
        <v>5745</v>
      </c>
      <c r="R77" s="60">
        <v>6686</v>
      </c>
      <c r="S77" s="60">
        <v>1489</v>
      </c>
      <c r="T77" s="60">
        <v>3386</v>
      </c>
      <c r="U77" s="60">
        <v>5409</v>
      </c>
      <c r="V77" s="60">
        <v>1514</v>
      </c>
      <c r="W77" s="60">
        <v>3751</v>
      </c>
      <c r="X77" s="60">
        <v>3097</v>
      </c>
      <c r="Y77" s="60">
        <v>73399</v>
      </c>
      <c r="Z77" s="60">
        <v>9254</v>
      </c>
      <c r="AA77" s="60">
        <v>11693</v>
      </c>
      <c r="AB77" s="60">
        <v>4929</v>
      </c>
      <c r="AC77" s="60">
        <v>95717</v>
      </c>
      <c r="AD77" s="60">
        <v>55408</v>
      </c>
      <c r="AE77" s="60">
        <v>41372</v>
      </c>
      <c r="AF77" s="60">
        <v>67624</v>
      </c>
      <c r="AG77" s="60">
        <v>174873</v>
      </c>
      <c r="AH77" s="60">
        <v>57179</v>
      </c>
      <c r="AI77" s="60">
        <v>60625</v>
      </c>
      <c r="AJ77" s="60">
        <v>32018</v>
      </c>
      <c r="AK77" s="60">
        <v>3548</v>
      </c>
      <c r="AL77" s="60">
        <v>220000</v>
      </c>
      <c r="AM77" s="60">
        <v>20253</v>
      </c>
      <c r="AN77" s="60">
        <v>0</v>
      </c>
      <c r="AO77" s="60">
        <v>3432</v>
      </c>
      <c r="AP77" s="274">
        <v>1012162</v>
      </c>
      <c r="AQ77" s="222">
        <v>294072</v>
      </c>
      <c r="AR77" s="222">
        <v>25077</v>
      </c>
      <c r="AS77" s="222">
        <v>1467240</v>
      </c>
      <c r="AT77" s="222">
        <v>98960</v>
      </c>
      <c r="AU77" s="222">
        <v>252984</v>
      </c>
      <c r="AV77" s="222">
        <v>1519875</v>
      </c>
      <c r="AW77" s="222">
        <v>74454</v>
      </c>
      <c r="AX77" s="222">
        <v>557505</v>
      </c>
      <c r="AY77" s="222">
        <v>361318</v>
      </c>
      <c r="AZ77" s="222">
        <v>220905</v>
      </c>
      <c r="BA77" s="222">
        <v>131114</v>
      </c>
      <c r="BB77" s="222">
        <v>327888</v>
      </c>
      <c r="BC77" s="222">
        <v>407012</v>
      </c>
      <c r="BD77" s="222">
        <v>585528</v>
      </c>
      <c r="BE77" s="222">
        <v>207250</v>
      </c>
      <c r="BF77" s="222">
        <v>604985</v>
      </c>
      <c r="BG77" s="222">
        <v>617579</v>
      </c>
      <c r="BH77" s="222">
        <v>183787</v>
      </c>
      <c r="BI77" s="222">
        <v>1370380</v>
      </c>
      <c r="BJ77" s="222">
        <v>333012</v>
      </c>
      <c r="BK77" s="222">
        <v>6406186</v>
      </c>
      <c r="BL77" s="222">
        <v>1833300</v>
      </c>
      <c r="BM77" s="222">
        <v>576408</v>
      </c>
      <c r="BN77" s="222">
        <v>339729</v>
      </c>
      <c r="BO77" s="222">
        <v>6342453</v>
      </c>
      <c r="BP77" s="222">
        <v>3964875</v>
      </c>
      <c r="BQ77" s="222">
        <v>2255763</v>
      </c>
      <c r="BR77" s="222">
        <v>6093529</v>
      </c>
      <c r="BS77" s="222">
        <v>9334163</v>
      </c>
      <c r="BT77" s="222">
        <v>3490211</v>
      </c>
      <c r="BU77" s="222">
        <v>4009096</v>
      </c>
      <c r="BV77" s="222">
        <v>3166056</v>
      </c>
      <c r="BW77" s="222">
        <v>333923</v>
      </c>
      <c r="BX77" s="222">
        <v>11187105</v>
      </c>
      <c r="BY77" s="222">
        <v>1365219</v>
      </c>
      <c r="BZ77" s="222">
        <v>0</v>
      </c>
      <c r="CA77" s="222">
        <v>193467</v>
      </c>
      <c r="CB77" s="123">
        <v>70532408</v>
      </c>
      <c r="CC77" s="268">
        <v>71544570</v>
      </c>
      <c r="CD77" s="60">
        <v>705</v>
      </c>
      <c r="CE77" s="60">
        <v>34952</v>
      </c>
      <c r="CF77" s="60">
        <v>0</v>
      </c>
      <c r="CG77" s="60">
        <v>1030</v>
      </c>
      <c r="CH77" s="60">
        <v>12606</v>
      </c>
      <c r="CI77" s="60">
        <v>0</v>
      </c>
      <c r="CJ77" s="223">
        <v>49293</v>
      </c>
      <c r="CK77" s="224">
        <v>72710</v>
      </c>
      <c r="CL77" s="222">
        <v>3872806</v>
      </c>
      <c r="CM77" s="222">
        <v>12533</v>
      </c>
      <c r="CN77" s="222">
        <v>191541</v>
      </c>
      <c r="CO77" s="222">
        <v>1964209</v>
      </c>
      <c r="CP77" s="222">
        <v>-2</v>
      </c>
      <c r="CQ77" s="123">
        <v>6113797</v>
      </c>
      <c r="CR77" s="166">
        <v>6163090</v>
      </c>
      <c r="CS77" s="248">
        <v>3139258</v>
      </c>
      <c r="CT77" s="247">
        <v>-3739024</v>
      </c>
      <c r="CU77" s="173">
        <v>77107894</v>
      </c>
      <c r="CV77" s="58"/>
    </row>
    <row r="78" spans="1:100" x14ac:dyDescent="0.35">
      <c r="A78" s="236"/>
      <c r="B78" s="240"/>
      <c r="C78" s="72">
        <v>67</v>
      </c>
      <c r="D78" s="57" t="s">
        <v>43</v>
      </c>
      <c r="E78" s="60">
        <v>6</v>
      </c>
      <c r="F78" s="60">
        <v>0</v>
      </c>
      <c r="G78" s="60">
        <v>54</v>
      </c>
      <c r="H78" s="60">
        <v>3</v>
      </c>
      <c r="I78" s="60">
        <v>8</v>
      </c>
      <c r="J78" s="60">
        <v>42</v>
      </c>
      <c r="K78" s="60">
        <v>5</v>
      </c>
      <c r="L78" s="60">
        <v>7</v>
      </c>
      <c r="M78" s="60">
        <v>7</v>
      </c>
      <c r="N78" s="60">
        <v>14</v>
      </c>
      <c r="O78" s="60">
        <v>3</v>
      </c>
      <c r="P78" s="60">
        <v>15</v>
      </c>
      <c r="Q78" s="60">
        <v>15</v>
      </c>
      <c r="R78" s="60">
        <v>27</v>
      </c>
      <c r="S78" s="60">
        <v>3</v>
      </c>
      <c r="T78" s="60">
        <v>17</v>
      </c>
      <c r="U78" s="60">
        <v>18</v>
      </c>
      <c r="V78" s="60">
        <v>4</v>
      </c>
      <c r="W78" s="60">
        <v>15</v>
      </c>
      <c r="X78" s="60">
        <v>21</v>
      </c>
      <c r="Y78" s="60">
        <v>141</v>
      </c>
      <c r="Z78" s="60">
        <v>12</v>
      </c>
      <c r="AA78" s="60">
        <v>23</v>
      </c>
      <c r="AB78" s="60">
        <v>4</v>
      </c>
      <c r="AC78" s="60">
        <v>744</v>
      </c>
      <c r="AD78" s="60">
        <v>88</v>
      </c>
      <c r="AE78" s="60">
        <v>853</v>
      </c>
      <c r="AF78" s="60">
        <v>329</v>
      </c>
      <c r="AG78" s="60">
        <v>4985</v>
      </c>
      <c r="AH78" s="60">
        <v>175</v>
      </c>
      <c r="AI78" s="60">
        <v>3377</v>
      </c>
      <c r="AJ78" s="60">
        <v>12720</v>
      </c>
      <c r="AK78" s="60">
        <v>84</v>
      </c>
      <c r="AL78" s="60">
        <v>2703</v>
      </c>
      <c r="AM78" s="60">
        <v>5117</v>
      </c>
      <c r="AN78" s="60">
        <v>0</v>
      </c>
      <c r="AO78" s="60">
        <v>287</v>
      </c>
      <c r="AP78" s="274">
        <v>31926</v>
      </c>
      <c r="AQ78" s="222">
        <v>24494</v>
      </c>
      <c r="AR78" s="222">
        <v>108</v>
      </c>
      <c r="AS78" s="222">
        <v>10421</v>
      </c>
      <c r="AT78" s="222">
        <v>523</v>
      </c>
      <c r="AU78" s="222">
        <v>1244</v>
      </c>
      <c r="AV78" s="222">
        <v>5642</v>
      </c>
      <c r="AW78" s="222">
        <v>611</v>
      </c>
      <c r="AX78" s="222">
        <v>1245</v>
      </c>
      <c r="AY78" s="222">
        <v>2168</v>
      </c>
      <c r="AZ78" s="222">
        <v>1148</v>
      </c>
      <c r="BA78" s="222">
        <v>437</v>
      </c>
      <c r="BB78" s="222">
        <v>1016</v>
      </c>
      <c r="BC78" s="222">
        <v>1322</v>
      </c>
      <c r="BD78" s="222">
        <v>2085</v>
      </c>
      <c r="BE78" s="222">
        <v>743</v>
      </c>
      <c r="BF78" s="222">
        <v>3640</v>
      </c>
      <c r="BG78" s="222">
        <v>2155</v>
      </c>
      <c r="BH78" s="222">
        <v>861</v>
      </c>
      <c r="BI78" s="222">
        <v>5050</v>
      </c>
      <c r="BJ78" s="222">
        <v>9148</v>
      </c>
      <c r="BK78" s="222">
        <v>19984</v>
      </c>
      <c r="BL78" s="222">
        <v>2341</v>
      </c>
      <c r="BM78" s="222">
        <v>1481</v>
      </c>
      <c r="BN78" s="222">
        <v>367</v>
      </c>
      <c r="BO78" s="222">
        <v>55377</v>
      </c>
      <c r="BP78" s="222">
        <v>8828</v>
      </c>
      <c r="BQ78" s="222">
        <v>64859</v>
      </c>
      <c r="BR78" s="222">
        <v>25528</v>
      </c>
      <c r="BS78" s="222">
        <v>557345</v>
      </c>
      <c r="BT78" s="222">
        <v>17663</v>
      </c>
      <c r="BU78" s="222">
        <v>391991</v>
      </c>
      <c r="BV78" s="222">
        <v>1526428</v>
      </c>
      <c r="BW78" s="222">
        <v>10443</v>
      </c>
      <c r="BX78" s="222">
        <v>208113</v>
      </c>
      <c r="BY78" s="222">
        <v>640665</v>
      </c>
      <c r="BZ78" s="222">
        <v>0</v>
      </c>
      <c r="CA78" s="222">
        <v>23505</v>
      </c>
      <c r="CB78" s="123">
        <v>3628979</v>
      </c>
      <c r="CC78" s="268">
        <v>3660905</v>
      </c>
      <c r="CD78" s="60">
        <v>39222</v>
      </c>
      <c r="CE78" s="60">
        <v>254585</v>
      </c>
      <c r="CF78" s="60">
        <v>0</v>
      </c>
      <c r="CG78" s="60">
        <v>0</v>
      </c>
      <c r="CH78" s="60">
        <v>826</v>
      </c>
      <c r="CI78" s="60">
        <v>-2</v>
      </c>
      <c r="CJ78" s="223">
        <v>294631</v>
      </c>
      <c r="CK78" s="224">
        <v>4324186</v>
      </c>
      <c r="CL78" s="222">
        <v>27645844</v>
      </c>
      <c r="CM78" s="222">
        <v>0</v>
      </c>
      <c r="CN78" s="222">
        <v>0</v>
      </c>
      <c r="CO78" s="222">
        <v>206577</v>
      </c>
      <c r="CP78" s="222">
        <v>-2</v>
      </c>
      <c r="CQ78" s="123">
        <v>32176605</v>
      </c>
      <c r="CR78" s="166">
        <v>32471236</v>
      </c>
      <c r="CS78" s="248">
        <v>647498</v>
      </c>
      <c r="CT78" s="247">
        <v>-399263</v>
      </c>
      <c r="CU78" s="173">
        <v>36380376</v>
      </c>
      <c r="CV78" s="58"/>
    </row>
    <row r="79" spans="1:100" x14ac:dyDescent="0.35">
      <c r="A79" s="236"/>
      <c r="B79" s="240"/>
      <c r="C79" s="72">
        <v>68</v>
      </c>
      <c r="D79" s="57" t="s">
        <v>44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v>0</v>
      </c>
      <c r="V79" s="60">
        <v>0</v>
      </c>
      <c r="W79" s="60">
        <v>0</v>
      </c>
      <c r="X79" s="60">
        <v>0</v>
      </c>
      <c r="Y79" s="60">
        <v>0</v>
      </c>
      <c r="Z79" s="60">
        <v>0</v>
      </c>
      <c r="AA79" s="60">
        <v>0</v>
      </c>
      <c r="AB79" s="60">
        <v>0</v>
      </c>
      <c r="AC79" s="60">
        <v>0</v>
      </c>
      <c r="AD79" s="60">
        <v>0</v>
      </c>
      <c r="AE79" s="60">
        <v>0</v>
      </c>
      <c r="AF79" s="60">
        <v>0</v>
      </c>
      <c r="AG79" s="60">
        <v>0</v>
      </c>
      <c r="AH79" s="60">
        <v>0</v>
      </c>
      <c r="AI79" s="60">
        <v>0</v>
      </c>
      <c r="AJ79" s="60">
        <v>0</v>
      </c>
      <c r="AK79" s="60">
        <v>0</v>
      </c>
      <c r="AL79" s="60">
        <v>0</v>
      </c>
      <c r="AM79" s="60">
        <v>0</v>
      </c>
      <c r="AN79" s="60">
        <v>0</v>
      </c>
      <c r="AO79" s="60">
        <v>0</v>
      </c>
      <c r="AP79" s="274">
        <v>0</v>
      </c>
      <c r="AQ79" s="222">
        <v>7141</v>
      </c>
      <c r="AR79" s="222">
        <v>509</v>
      </c>
      <c r="AS79" s="222">
        <v>25868</v>
      </c>
      <c r="AT79" s="222">
        <v>3212</v>
      </c>
      <c r="AU79" s="222">
        <v>7780</v>
      </c>
      <c r="AV79" s="222">
        <v>16291</v>
      </c>
      <c r="AW79" s="222">
        <v>321</v>
      </c>
      <c r="AX79" s="222">
        <v>2179</v>
      </c>
      <c r="AY79" s="222">
        <v>6360</v>
      </c>
      <c r="AZ79" s="222">
        <v>2848</v>
      </c>
      <c r="BA79" s="222">
        <v>2542</v>
      </c>
      <c r="BB79" s="222">
        <v>6183</v>
      </c>
      <c r="BC79" s="222">
        <v>7648</v>
      </c>
      <c r="BD79" s="222">
        <v>14828</v>
      </c>
      <c r="BE79" s="222">
        <v>4879</v>
      </c>
      <c r="BF79" s="222">
        <v>16339</v>
      </c>
      <c r="BG79" s="222">
        <v>12544</v>
      </c>
      <c r="BH79" s="222">
        <v>4149</v>
      </c>
      <c r="BI79" s="222">
        <v>15256</v>
      </c>
      <c r="BJ79" s="222">
        <v>9220</v>
      </c>
      <c r="BK79" s="222">
        <v>48063</v>
      </c>
      <c r="BL79" s="222">
        <v>1181</v>
      </c>
      <c r="BM79" s="222">
        <v>3516</v>
      </c>
      <c r="BN79" s="222">
        <v>15668</v>
      </c>
      <c r="BO79" s="222">
        <v>162762</v>
      </c>
      <c r="BP79" s="222">
        <v>114052</v>
      </c>
      <c r="BQ79" s="222">
        <v>30524</v>
      </c>
      <c r="BR79" s="222">
        <v>95097</v>
      </c>
      <c r="BS79" s="222">
        <v>94697</v>
      </c>
      <c r="BT79" s="222">
        <v>100717</v>
      </c>
      <c r="BU79" s="222">
        <v>166822</v>
      </c>
      <c r="BV79" s="222">
        <v>162478</v>
      </c>
      <c r="BW79" s="222">
        <v>20236</v>
      </c>
      <c r="BX79" s="222">
        <v>112446</v>
      </c>
      <c r="BY79" s="222">
        <v>63793</v>
      </c>
      <c r="BZ79" s="222">
        <v>0</v>
      </c>
      <c r="CA79" s="222">
        <v>810</v>
      </c>
      <c r="CB79" s="123">
        <v>1358959</v>
      </c>
      <c r="CC79" s="268">
        <v>1358959</v>
      </c>
      <c r="CD79" s="60">
        <v>0</v>
      </c>
      <c r="CE79" s="60">
        <v>0</v>
      </c>
      <c r="CF79" s="60">
        <v>0</v>
      </c>
      <c r="CG79" s="60">
        <v>0</v>
      </c>
      <c r="CH79" s="60">
        <v>0</v>
      </c>
      <c r="CI79" s="60">
        <v>0</v>
      </c>
      <c r="CJ79" s="223">
        <v>0</v>
      </c>
      <c r="CK79" s="224">
        <v>0</v>
      </c>
      <c r="CL79" s="222">
        <v>0</v>
      </c>
      <c r="CM79" s="222">
        <v>0</v>
      </c>
      <c r="CN79" s="222">
        <v>0</v>
      </c>
      <c r="CO79" s="222">
        <v>0</v>
      </c>
      <c r="CP79" s="222">
        <v>0</v>
      </c>
      <c r="CQ79" s="123">
        <v>0</v>
      </c>
      <c r="CR79" s="166">
        <v>0</v>
      </c>
      <c r="CS79" s="248">
        <v>0</v>
      </c>
      <c r="CT79" s="247">
        <v>0</v>
      </c>
      <c r="CU79" s="173">
        <v>1358959</v>
      </c>
      <c r="CV79" s="58"/>
    </row>
    <row r="80" spans="1:100" x14ac:dyDescent="0.35">
      <c r="A80" s="236"/>
      <c r="B80" s="240"/>
      <c r="C80" s="73">
        <v>69</v>
      </c>
      <c r="D80" s="74" t="s">
        <v>45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0">
        <v>0</v>
      </c>
      <c r="M80" s="60">
        <v>0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60">
        <v>0</v>
      </c>
      <c r="T80" s="60">
        <v>0</v>
      </c>
      <c r="U80" s="60">
        <v>0</v>
      </c>
      <c r="V80" s="60">
        <v>0</v>
      </c>
      <c r="W80" s="60">
        <v>0</v>
      </c>
      <c r="X80" s="60">
        <v>0</v>
      </c>
      <c r="Y80" s="60">
        <v>0</v>
      </c>
      <c r="Z80" s="60">
        <v>0</v>
      </c>
      <c r="AA80" s="60">
        <v>0</v>
      </c>
      <c r="AB80" s="60">
        <v>0</v>
      </c>
      <c r="AC80" s="60">
        <v>0</v>
      </c>
      <c r="AD80" s="60">
        <v>0</v>
      </c>
      <c r="AE80" s="60">
        <v>0</v>
      </c>
      <c r="AF80" s="60">
        <v>0</v>
      </c>
      <c r="AG80" s="60">
        <v>0</v>
      </c>
      <c r="AH80" s="60">
        <v>0</v>
      </c>
      <c r="AI80" s="60">
        <v>0</v>
      </c>
      <c r="AJ80" s="60">
        <v>0</v>
      </c>
      <c r="AK80" s="60">
        <v>0</v>
      </c>
      <c r="AL80" s="60">
        <v>0</v>
      </c>
      <c r="AM80" s="60">
        <v>0</v>
      </c>
      <c r="AN80" s="60">
        <v>0</v>
      </c>
      <c r="AO80" s="60">
        <v>0</v>
      </c>
      <c r="AP80" s="274">
        <v>0</v>
      </c>
      <c r="AQ80" s="222">
        <v>68369</v>
      </c>
      <c r="AR80" s="222">
        <v>4652</v>
      </c>
      <c r="AS80" s="222">
        <v>170290</v>
      </c>
      <c r="AT80" s="222">
        <v>8071</v>
      </c>
      <c r="AU80" s="222">
        <v>37061</v>
      </c>
      <c r="AV80" s="222">
        <v>22121</v>
      </c>
      <c r="AW80" s="222">
        <v>12125</v>
      </c>
      <c r="AX80" s="222">
        <v>28757</v>
      </c>
      <c r="AY80" s="222">
        <v>62067</v>
      </c>
      <c r="AZ80" s="222">
        <v>103917</v>
      </c>
      <c r="BA80" s="222">
        <v>37964</v>
      </c>
      <c r="BB80" s="222">
        <v>53877</v>
      </c>
      <c r="BC80" s="222">
        <v>70371</v>
      </c>
      <c r="BD80" s="222">
        <v>84904</v>
      </c>
      <c r="BE80" s="222">
        <v>13449</v>
      </c>
      <c r="BF80" s="222">
        <v>8524</v>
      </c>
      <c r="BG80" s="222">
        <v>39922</v>
      </c>
      <c r="BH80" s="222">
        <v>12968</v>
      </c>
      <c r="BI80" s="222">
        <v>54818</v>
      </c>
      <c r="BJ80" s="222">
        <v>17048</v>
      </c>
      <c r="BK80" s="222">
        <v>945214</v>
      </c>
      <c r="BL80" s="222">
        <v>73209</v>
      </c>
      <c r="BM80" s="222">
        <v>27891</v>
      </c>
      <c r="BN80" s="222">
        <v>41445</v>
      </c>
      <c r="BO80" s="222">
        <v>363809</v>
      </c>
      <c r="BP80" s="222">
        <v>320956</v>
      </c>
      <c r="BQ80" s="222">
        <v>307054</v>
      </c>
      <c r="BR80" s="222">
        <v>152048</v>
      </c>
      <c r="BS80" s="222">
        <v>250145</v>
      </c>
      <c r="BT80" s="222">
        <v>14938</v>
      </c>
      <c r="BU80" s="222">
        <v>228416</v>
      </c>
      <c r="BV80" s="222">
        <v>201018</v>
      </c>
      <c r="BW80" s="222">
        <v>56550</v>
      </c>
      <c r="BX80" s="222">
        <v>258555</v>
      </c>
      <c r="BY80" s="222">
        <v>158441</v>
      </c>
      <c r="BZ80" s="222">
        <v>665</v>
      </c>
      <c r="CA80" s="222">
        <v>0</v>
      </c>
      <c r="CB80" s="123">
        <v>4311629</v>
      </c>
      <c r="CC80" s="268">
        <v>4311629</v>
      </c>
      <c r="CD80" s="60">
        <v>0</v>
      </c>
      <c r="CE80" s="60">
        <v>0</v>
      </c>
      <c r="CF80" s="60">
        <v>0</v>
      </c>
      <c r="CG80" s="60">
        <v>0</v>
      </c>
      <c r="CH80" s="60">
        <v>0</v>
      </c>
      <c r="CI80" s="60">
        <v>0</v>
      </c>
      <c r="CJ80" s="223">
        <v>0</v>
      </c>
      <c r="CK80" s="224">
        <v>0</v>
      </c>
      <c r="CL80" s="222">
        <v>1818</v>
      </c>
      <c r="CM80" s="222">
        <v>0</v>
      </c>
      <c r="CN80" s="222">
        <v>0</v>
      </c>
      <c r="CO80" s="222">
        <v>0</v>
      </c>
      <c r="CP80" s="222">
        <v>0</v>
      </c>
      <c r="CQ80" s="123">
        <v>1818</v>
      </c>
      <c r="CR80" s="166">
        <v>1818</v>
      </c>
      <c r="CS80" s="248">
        <v>4009024</v>
      </c>
      <c r="CT80" s="247">
        <v>-1173773</v>
      </c>
      <c r="CU80" s="173">
        <v>7148698</v>
      </c>
      <c r="CV80" s="58"/>
    </row>
    <row r="81" spans="1:100" ht="17.25" thickBot="1" x14ac:dyDescent="0.4">
      <c r="A81" s="236"/>
      <c r="B81" s="86"/>
      <c r="C81" s="87">
        <v>70</v>
      </c>
      <c r="D81" s="88" t="s">
        <v>272</v>
      </c>
      <c r="E81" s="99">
        <v>9630</v>
      </c>
      <c r="F81" s="100">
        <v>434</v>
      </c>
      <c r="G81" s="100">
        <v>495718</v>
      </c>
      <c r="H81" s="100">
        <v>27197</v>
      </c>
      <c r="I81" s="100">
        <v>165838</v>
      </c>
      <c r="J81" s="100">
        <v>529579</v>
      </c>
      <c r="K81" s="100">
        <v>35138</v>
      </c>
      <c r="L81" s="100">
        <v>176209</v>
      </c>
      <c r="M81" s="100">
        <v>44476</v>
      </c>
      <c r="N81" s="100">
        <v>751178</v>
      </c>
      <c r="O81" s="100">
        <v>116922</v>
      </c>
      <c r="P81" s="100">
        <v>313872</v>
      </c>
      <c r="Q81" s="100">
        <v>216694</v>
      </c>
      <c r="R81" s="100">
        <v>305046</v>
      </c>
      <c r="S81" s="100">
        <v>58909</v>
      </c>
      <c r="T81" s="100">
        <v>163139</v>
      </c>
      <c r="U81" s="100">
        <v>222790</v>
      </c>
      <c r="V81" s="100">
        <v>59578</v>
      </c>
      <c r="W81" s="100">
        <v>392685</v>
      </c>
      <c r="X81" s="100">
        <v>92017</v>
      </c>
      <c r="Y81" s="100">
        <v>1018601</v>
      </c>
      <c r="Z81" s="100">
        <v>97733</v>
      </c>
      <c r="AA81" s="100">
        <v>61301</v>
      </c>
      <c r="AB81" s="100">
        <v>55685</v>
      </c>
      <c r="AC81" s="100">
        <v>548425</v>
      </c>
      <c r="AD81" s="100">
        <v>173638</v>
      </c>
      <c r="AE81" s="100">
        <v>117536</v>
      </c>
      <c r="AF81" s="100">
        <v>383965</v>
      </c>
      <c r="AG81" s="100">
        <v>706230</v>
      </c>
      <c r="AH81" s="100">
        <v>233079</v>
      </c>
      <c r="AI81" s="100">
        <v>297301</v>
      </c>
      <c r="AJ81" s="100">
        <v>646981</v>
      </c>
      <c r="AK81" s="100">
        <v>29133</v>
      </c>
      <c r="AL81" s="100">
        <v>770782</v>
      </c>
      <c r="AM81" s="100">
        <v>507360</v>
      </c>
      <c r="AN81" s="100">
        <v>57294</v>
      </c>
      <c r="AO81" s="100">
        <v>36790</v>
      </c>
      <c r="AP81" s="104">
        <v>9918883</v>
      </c>
      <c r="AQ81" s="100">
        <v>6444522</v>
      </c>
      <c r="AR81" s="100">
        <v>213839</v>
      </c>
      <c r="AS81" s="100">
        <v>23046389</v>
      </c>
      <c r="AT81" s="100">
        <v>1527785</v>
      </c>
      <c r="AU81" s="100">
        <v>6544862</v>
      </c>
      <c r="AV81" s="100">
        <v>16451498</v>
      </c>
      <c r="AW81" s="100">
        <v>7394938</v>
      </c>
      <c r="AX81" s="100">
        <v>7077075</v>
      </c>
      <c r="AY81" s="100">
        <v>3085008</v>
      </c>
      <c r="AZ81" s="100">
        <v>13245739</v>
      </c>
      <c r="BA81" s="100">
        <v>6017049</v>
      </c>
      <c r="BB81" s="100">
        <v>5044642</v>
      </c>
      <c r="BC81" s="100">
        <v>4857267</v>
      </c>
      <c r="BD81" s="100">
        <v>7512571</v>
      </c>
      <c r="BE81" s="100">
        <v>3093908</v>
      </c>
      <c r="BF81" s="100">
        <v>7722080</v>
      </c>
      <c r="BG81" s="100">
        <v>9139852</v>
      </c>
      <c r="BH81" s="100">
        <v>2972723</v>
      </c>
      <c r="BI81" s="100">
        <v>34707629</v>
      </c>
      <c r="BJ81" s="100">
        <v>4132421</v>
      </c>
      <c r="BK81" s="100">
        <v>31485946</v>
      </c>
      <c r="BL81" s="100">
        <v>12225963</v>
      </c>
      <c r="BM81" s="100">
        <v>2074347</v>
      </c>
      <c r="BN81" s="100">
        <v>1868233</v>
      </c>
      <c r="BO81" s="100">
        <v>24293927</v>
      </c>
      <c r="BP81" s="100">
        <v>11976836</v>
      </c>
      <c r="BQ81" s="100">
        <v>15760617</v>
      </c>
      <c r="BR81" s="100">
        <v>22374182</v>
      </c>
      <c r="BS81" s="100">
        <v>26397245</v>
      </c>
      <c r="BT81" s="100">
        <v>11084005</v>
      </c>
      <c r="BU81" s="100">
        <v>12637435</v>
      </c>
      <c r="BV81" s="100">
        <v>26559303</v>
      </c>
      <c r="BW81" s="100">
        <v>1665816</v>
      </c>
      <c r="BX81" s="100">
        <v>30083461</v>
      </c>
      <c r="BY81" s="100">
        <v>15919687</v>
      </c>
      <c r="BZ81" s="100">
        <v>1313522</v>
      </c>
      <c r="CA81" s="100">
        <v>2409486</v>
      </c>
      <c r="CB81" s="125">
        <v>420361808</v>
      </c>
      <c r="CC81" s="270">
        <v>430280691</v>
      </c>
      <c r="CD81" s="158">
        <v>142184</v>
      </c>
      <c r="CE81" s="124">
        <v>4584807</v>
      </c>
      <c r="CF81" s="124">
        <v>204916</v>
      </c>
      <c r="CG81" s="124">
        <v>118562</v>
      </c>
      <c r="CH81" s="124">
        <v>1795542</v>
      </c>
      <c r="CI81" s="124">
        <v>-79092</v>
      </c>
      <c r="CJ81" s="160">
        <v>6766919</v>
      </c>
      <c r="CK81" s="158">
        <v>8474375</v>
      </c>
      <c r="CL81" s="124">
        <v>267926733</v>
      </c>
      <c r="CM81" s="124">
        <v>106965577</v>
      </c>
      <c r="CN81" s="124">
        <v>30425698</v>
      </c>
      <c r="CO81" s="124">
        <v>112937805</v>
      </c>
      <c r="CP81" s="124">
        <v>-769849</v>
      </c>
      <c r="CQ81" s="252">
        <v>525960339</v>
      </c>
      <c r="CR81" s="168">
        <v>532727258</v>
      </c>
      <c r="CS81" s="250">
        <v>78253089</v>
      </c>
      <c r="CT81" s="246">
        <v>-87161657</v>
      </c>
      <c r="CU81" s="174">
        <v>954099381</v>
      </c>
      <c r="CV81" s="58"/>
    </row>
    <row r="82" spans="1:100" ht="17.25" thickBot="1" x14ac:dyDescent="0.4">
      <c r="A82" s="90"/>
      <c r="B82" s="91"/>
      <c r="C82" s="253"/>
      <c r="D82" s="254" t="s">
        <v>67</v>
      </c>
      <c r="E82" s="255">
        <v>22500</v>
      </c>
      <c r="F82" s="255">
        <v>1832</v>
      </c>
      <c r="G82" s="255">
        <v>954692</v>
      </c>
      <c r="H82" s="255">
        <v>82949</v>
      </c>
      <c r="I82" s="255">
        <v>350419</v>
      </c>
      <c r="J82" s="255">
        <v>1254251</v>
      </c>
      <c r="K82" s="255">
        <v>503691</v>
      </c>
      <c r="L82" s="255">
        <v>383261</v>
      </c>
      <c r="M82" s="255">
        <v>123319</v>
      </c>
      <c r="N82" s="255">
        <v>1332857</v>
      </c>
      <c r="O82" s="255">
        <v>345839</v>
      </c>
      <c r="P82" s="255">
        <v>659744</v>
      </c>
      <c r="Q82" s="255">
        <v>460408</v>
      </c>
      <c r="R82" s="255">
        <v>608518</v>
      </c>
      <c r="S82" s="255">
        <v>131669</v>
      </c>
      <c r="T82" s="255">
        <v>336190</v>
      </c>
      <c r="U82" s="255">
        <v>485633</v>
      </c>
      <c r="V82" s="255">
        <v>128213</v>
      </c>
      <c r="W82" s="255">
        <v>646811</v>
      </c>
      <c r="X82" s="255">
        <v>233805</v>
      </c>
      <c r="Y82" s="255">
        <v>2571018</v>
      </c>
      <c r="Z82" s="255">
        <v>665768</v>
      </c>
      <c r="AA82" s="255">
        <v>254359</v>
      </c>
      <c r="AB82" s="255">
        <v>187696</v>
      </c>
      <c r="AC82" s="255">
        <v>2624260</v>
      </c>
      <c r="AD82" s="255">
        <v>1069060</v>
      </c>
      <c r="AE82" s="255">
        <v>1682934</v>
      </c>
      <c r="AF82" s="255">
        <v>1565594</v>
      </c>
      <c r="AG82" s="255">
        <v>3294255</v>
      </c>
      <c r="AH82" s="255">
        <v>1010590</v>
      </c>
      <c r="AI82" s="255">
        <v>1204239</v>
      </c>
      <c r="AJ82" s="255">
        <v>1934504</v>
      </c>
      <c r="AK82" s="255">
        <v>116341</v>
      </c>
      <c r="AL82" s="255">
        <v>3171879</v>
      </c>
      <c r="AM82" s="255">
        <v>1440590</v>
      </c>
      <c r="AN82" s="255">
        <v>123125</v>
      </c>
      <c r="AO82" s="255">
        <v>259772</v>
      </c>
      <c r="AP82" s="256">
        <v>32222585</v>
      </c>
      <c r="AQ82" s="255">
        <v>6585722</v>
      </c>
      <c r="AR82" s="255">
        <v>218919</v>
      </c>
      <c r="AS82" s="255">
        <v>23502323</v>
      </c>
      <c r="AT82" s="255">
        <v>1571248</v>
      </c>
      <c r="AU82" s="255">
        <v>6744546</v>
      </c>
      <c r="AV82" s="255">
        <v>17063536</v>
      </c>
      <c r="AW82" s="255">
        <v>7452856</v>
      </c>
      <c r="AX82" s="255">
        <v>7334414</v>
      </c>
      <c r="AY82" s="255">
        <v>3162023</v>
      </c>
      <c r="AZ82" s="255">
        <v>14014291</v>
      </c>
      <c r="BA82" s="255">
        <v>6159113</v>
      </c>
      <c r="BB82" s="255">
        <v>5323024</v>
      </c>
      <c r="BC82" s="255">
        <v>5115975</v>
      </c>
      <c r="BD82" s="255">
        <v>7901768</v>
      </c>
      <c r="BE82" s="255">
        <v>3203947</v>
      </c>
      <c r="BF82" s="255">
        <v>7932396</v>
      </c>
      <c r="BG82" s="255">
        <v>9489288</v>
      </c>
      <c r="BH82" s="255">
        <v>3060422</v>
      </c>
      <c r="BI82" s="255">
        <v>35666375</v>
      </c>
      <c r="BJ82" s="255">
        <v>4261467</v>
      </c>
      <c r="BK82" s="255">
        <v>32761947</v>
      </c>
      <c r="BL82" s="255">
        <v>12382414</v>
      </c>
      <c r="BM82" s="255">
        <v>2116036</v>
      </c>
      <c r="BN82" s="255">
        <v>1910798</v>
      </c>
      <c r="BO82" s="255">
        <v>24839087</v>
      </c>
      <c r="BP82" s="255">
        <v>12224587</v>
      </c>
      <c r="BQ82" s="255">
        <v>15872560</v>
      </c>
      <c r="BR82" s="255">
        <v>22986118</v>
      </c>
      <c r="BS82" s="255">
        <v>27144781</v>
      </c>
      <c r="BT82" s="255">
        <v>11355785</v>
      </c>
      <c r="BU82" s="255">
        <v>12949580</v>
      </c>
      <c r="BV82" s="255">
        <v>27345763</v>
      </c>
      <c r="BW82" s="255">
        <v>1711110</v>
      </c>
      <c r="BX82" s="255">
        <v>30990473</v>
      </c>
      <c r="BY82" s="255">
        <v>16269301</v>
      </c>
      <c r="BZ82" s="255">
        <v>1358959</v>
      </c>
      <c r="CA82" s="255">
        <v>2447407</v>
      </c>
      <c r="CB82" s="257">
        <v>432430359</v>
      </c>
      <c r="CC82" s="258">
        <v>464652944</v>
      </c>
      <c r="CD82" s="255">
        <v>677624</v>
      </c>
      <c r="CE82" s="255">
        <v>20744773</v>
      </c>
      <c r="CF82" s="255">
        <v>7044760</v>
      </c>
      <c r="CG82" s="255">
        <v>1141573</v>
      </c>
      <c r="CH82" s="255">
        <v>9313012</v>
      </c>
      <c r="CI82" s="255">
        <v>-146739</v>
      </c>
      <c r="CJ82" s="259">
        <v>38775003</v>
      </c>
      <c r="CK82" s="260">
        <v>8651244</v>
      </c>
      <c r="CL82" s="261">
        <v>272619205</v>
      </c>
      <c r="CM82" s="261">
        <v>107134679</v>
      </c>
      <c r="CN82" s="261">
        <v>30623660</v>
      </c>
      <c r="CO82" s="261">
        <v>115244148</v>
      </c>
      <c r="CP82" s="261">
        <v>-821073</v>
      </c>
      <c r="CQ82" s="262">
        <v>533451863</v>
      </c>
      <c r="CR82" s="263">
        <v>572226866</v>
      </c>
      <c r="CS82" s="263">
        <v>82473054</v>
      </c>
      <c r="CT82" s="263">
        <v>-93198877</v>
      </c>
      <c r="CU82" s="263">
        <v>1026153987</v>
      </c>
      <c r="CV82" s="58"/>
    </row>
    <row r="83" spans="1:100" x14ac:dyDescent="0.35">
      <c r="A83" s="111" t="s">
        <v>68</v>
      </c>
      <c r="B83" s="71"/>
      <c r="C83" s="71">
        <v>71</v>
      </c>
      <c r="D83" s="57" t="s">
        <v>69</v>
      </c>
      <c r="E83" s="222">
        <v>255</v>
      </c>
      <c r="F83" s="222">
        <v>40</v>
      </c>
      <c r="G83" s="222">
        <v>8679</v>
      </c>
      <c r="H83" s="222">
        <v>1707</v>
      </c>
      <c r="I83" s="222">
        <v>5819</v>
      </c>
      <c r="J83" s="222">
        <v>14051</v>
      </c>
      <c r="K83" s="222">
        <v>3273</v>
      </c>
      <c r="L83" s="222">
        <v>10209</v>
      </c>
      <c r="M83" s="222">
        <v>2570</v>
      </c>
      <c r="N83" s="222">
        <v>6177</v>
      </c>
      <c r="O83" s="222">
        <v>2982</v>
      </c>
      <c r="P83" s="222">
        <v>16233</v>
      </c>
      <c r="Q83" s="222">
        <v>8100</v>
      </c>
      <c r="R83" s="222">
        <v>9845</v>
      </c>
      <c r="S83" s="222">
        <v>3132</v>
      </c>
      <c r="T83" s="222">
        <v>2366</v>
      </c>
      <c r="U83" s="222">
        <v>8138</v>
      </c>
      <c r="V83" s="222">
        <v>1493</v>
      </c>
      <c r="W83" s="222">
        <v>4705</v>
      </c>
      <c r="X83" s="222">
        <v>8893</v>
      </c>
      <c r="Y83" s="222">
        <v>60567</v>
      </c>
      <c r="Z83" s="222">
        <v>5976</v>
      </c>
      <c r="AA83" s="222">
        <v>3085</v>
      </c>
      <c r="AB83" s="222">
        <v>6385</v>
      </c>
      <c r="AC83" s="222">
        <v>125499</v>
      </c>
      <c r="AD83" s="222">
        <v>65677</v>
      </c>
      <c r="AE83" s="222">
        <v>16949</v>
      </c>
      <c r="AF83" s="222">
        <v>36435</v>
      </c>
      <c r="AG83" s="222">
        <v>39751</v>
      </c>
      <c r="AH83" s="222">
        <v>20574</v>
      </c>
      <c r="AI83" s="222">
        <v>11395</v>
      </c>
      <c r="AJ83" s="222">
        <v>44327</v>
      </c>
      <c r="AK83" s="222">
        <v>9290</v>
      </c>
      <c r="AL83" s="222">
        <v>66718</v>
      </c>
      <c r="AM83" s="222">
        <v>45157</v>
      </c>
      <c r="AN83" s="222">
        <v>0</v>
      </c>
      <c r="AO83" s="222">
        <v>1172</v>
      </c>
      <c r="AP83" s="274">
        <v>677624</v>
      </c>
      <c r="AQ83" s="222">
        <v>67488</v>
      </c>
      <c r="AR83" s="222">
        <v>11184</v>
      </c>
      <c r="AS83" s="222">
        <v>190273</v>
      </c>
      <c r="AT83" s="222">
        <v>23835</v>
      </c>
      <c r="AU83" s="222">
        <v>110135</v>
      </c>
      <c r="AV83" s="222">
        <v>219985</v>
      </c>
      <c r="AW83" s="222">
        <v>23619</v>
      </c>
      <c r="AX83" s="222">
        <v>172112</v>
      </c>
      <c r="AY83" s="222">
        <v>75906</v>
      </c>
      <c r="AZ83" s="222">
        <v>95123</v>
      </c>
      <c r="BA83" s="222">
        <v>49199</v>
      </c>
      <c r="BB83" s="222">
        <v>109600</v>
      </c>
      <c r="BC83" s="222">
        <v>101532</v>
      </c>
      <c r="BD83" s="222">
        <v>161927</v>
      </c>
      <c r="BE83" s="222">
        <v>66047</v>
      </c>
      <c r="BF83" s="222">
        <v>137840</v>
      </c>
      <c r="BG83" s="222">
        <v>155456</v>
      </c>
      <c r="BH83" s="222">
        <v>60091</v>
      </c>
      <c r="BI83" s="222">
        <v>243916</v>
      </c>
      <c r="BJ83" s="222">
        <v>102893</v>
      </c>
      <c r="BK83" s="222">
        <v>775072</v>
      </c>
      <c r="BL83" s="222">
        <v>118278</v>
      </c>
      <c r="BM83" s="222">
        <v>36348</v>
      </c>
      <c r="BN83" s="222">
        <v>97092</v>
      </c>
      <c r="BO83" s="222">
        <v>1192644</v>
      </c>
      <c r="BP83" s="222">
        <v>810727</v>
      </c>
      <c r="BQ83" s="222">
        <v>157088</v>
      </c>
      <c r="BR83" s="222">
        <v>354323</v>
      </c>
      <c r="BS83" s="222">
        <v>425525</v>
      </c>
      <c r="BT83" s="222">
        <v>398812</v>
      </c>
      <c r="BU83" s="222">
        <v>159166</v>
      </c>
      <c r="BV83" s="222">
        <v>570812</v>
      </c>
      <c r="BW83" s="222">
        <v>158057</v>
      </c>
      <c r="BX83" s="222">
        <v>679445</v>
      </c>
      <c r="BY83" s="222">
        <v>525412</v>
      </c>
      <c r="BZ83" s="222">
        <v>0</v>
      </c>
      <c r="CA83" s="222">
        <v>14282</v>
      </c>
      <c r="CB83" s="123">
        <v>8651244</v>
      </c>
      <c r="CC83" s="268">
        <v>9328868</v>
      </c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</row>
    <row r="84" spans="1:100" x14ac:dyDescent="0.35">
      <c r="A84" s="112" t="s">
        <v>70</v>
      </c>
      <c r="B84" s="71"/>
      <c r="C84" s="71">
        <v>91</v>
      </c>
      <c r="D84" s="57" t="s">
        <v>71</v>
      </c>
      <c r="E84" s="222">
        <v>10307</v>
      </c>
      <c r="F84" s="222">
        <v>1112</v>
      </c>
      <c r="G84" s="222">
        <v>221815</v>
      </c>
      <c r="H84" s="222">
        <v>85406</v>
      </c>
      <c r="I84" s="222">
        <v>145075</v>
      </c>
      <c r="J84" s="222">
        <v>248513</v>
      </c>
      <c r="K84" s="222">
        <v>19018</v>
      </c>
      <c r="L84" s="222">
        <v>218874</v>
      </c>
      <c r="M84" s="222">
        <v>50559</v>
      </c>
      <c r="N84" s="222">
        <v>169707</v>
      </c>
      <c r="O84" s="222">
        <v>75067</v>
      </c>
      <c r="P84" s="222">
        <v>482317</v>
      </c>
      <c r="Q84" s="222">
        <v>204478</v>
      </c>
      <c r="R84" s="222">
        <v>400507</v>
      </c>
      <c r="S84" s="222">
        <v>74066</v>
      </c>
      <c r="T84" s="222">
        <v>62401</v>
      </c>
      <c r="U84" s="222">
        <v>184368</v>
      </c>
      <c r="V84" s="222">
        <v>39678</v>
      </c>
      <c r="W84" s="222">
        <v>177860</v>
      </c>
      <c r="X84" s="222">
        <v>288749</v>
      </c>
      <c r="Y84" s="222">
        <v>1572338</v>
      </c>
      <c r="Z84" s="222">
        <v>113275</v>
      </c>
      <c r="AA84" s="222">
        <v>51608</v>
      </c>
      <c r="AB84" s="222">
        <v>116902</v>
      </c>
      <c r="AC84" s="222">
        <v>3699569</v>
      </c>
      <c r="AD84" s="222">
        <v>898216</v>
      </c>
      <c r="AE84" s="222">
        <v>636551</v>
      </c>
      <c r="AF84" s="222">
        <v>1297868</v>
      </c>
      <c r="AG84" s="222">
        <v>1246769</v>
      </c>
      <c r="AH84" s="222">
        <v>684973</v>
      </c>
      <c r="AI84" s="222">
        <v>1372174</v>
      </c>
      <c r="AJ84" s="222">
        <v>2870323</v>
      </c>
      <c r="AK84" s="222">
        <v>124795</v>
      </c>
      <c r="AL84" s="222">
        <v>2443569</v>
      </c>
      <c r="AM84" s="222">
        <v>1032827</v>
      </c>
      <c r="AN84" s="222">
        <v>0</v>
      </c>
      <c r="AO84" s="222">
        <v>3106</v>
      </c>
      <c r="AP84" s="274">
        <v>21324740</v>
      </c>
      <c r="AQ84" s="222">
        <v>2054151</v>
      </c>
      <c r="AR84" s="222">
        <v>98738</v>
      </c>
      <c r="AS84" s="222">
        <v>4716165</v>
      </c>
      <c r="AT84" s="222">
        <v>745576</v>
      </c>
      <c r="AU84" s="222">
        <v>1816805</v>
      </c>
      <c r="AV84" s="222">
        <v>2723231</v>
      </c>
      <c r="AW84" s="222">
        <v>183522</v>
      </c>
      <c r="AX84" s="222">
        <v>2971446</v>
      </c>
      <c r="AY84" s="222">
        <v>1442672</v>
      </c>
      <c r="AZ84" s="222">
        <v>1399064</v>
      </c>
      <c r="BA84" s="222">
        <v>793380</v>
      </c>
      <c r="BB84" s="222">
        <v>3172497</v>
      </c>
      <c r="BC84" s="222">
        <v>2274315</v>
      </c>
      <c r="BD84" s="222">
        <v>4168301</v>
      </c>
      <c r="BE84" s="222">
        <v>1466593</v>
      </c>
      <c r="BF84" s="222">
        <v>2702625</v>
      </c>
      <c r="BG84" s="222">
        <v>2908810</v>
      </c>
      <c r="BH84" s="222">
        <v>833075</v>
      </c>
      <c r="BI84" s="222">
        <v>6767143</v>
      </c>
      <c r="BJ84" s="222">
        <v>2129909</v>
      </c>
      <c r="BK84" s="222">
        <v>22104904</v>
      </c>
      <c r="BL84" s="222">
        <v>1699762</v>
      </c>
      <c r="BM84" s="222">
        <v>491321</v>
      </c>
      <c r="BN84" s="222">
        <v>2608430</v>
      </c>
      <c r="BO84" s="222">
        <v>36608481</v>
      </c>
      <c r="BP84" s="222">
        <v>10137445</v>
      </c>
      <c r="BQ84" s="222">
        <v>5221763</v>
      </c>
      <c r="BR84" s="222">
        <v>14730132</v>
      </c>
      <c r="BS84" s="222">
        <v>13639065</v>
      </c>
      <c r="BT84" s="222">
        <v>13785570</v>
      </c>
      <c r="BU84" s="222">
        <v>20977066</v>
      </c>
      <c r="BV84" s="222">
        <v>34118044</v>
      </c>
      <c r="BW84" s="222">
        <v>2415651</v>
      </c>
      <c r="BX84" s="222">
        <v>27258213</v>
      </c>
      <c r="BY84" s="222">
        <v>11336489</v>
      </c>
      <c r="BZ84" s="222">
        <v>0</v>
      </c>
      <c r="CA84" s="222">
        <v>54310</v>
      </c>
      <c r="CB84" s="123">
        <v>262554664</v>
      </c>
      <c r="CC84" s="268">
        <v>283879404</v>
      </c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</row>
    <row r="85" spans="1:100" x14ac:dyDescent="0.35">
      <c r="A85" s="112" t="s">
        <v>72</v>
      </c>
      <c r="B85" s="71"/>
      <c r="C85" s="71">
        <v>92</v>
      </c>
      <c r="D85" s="57" t="s">
        <v>73</v>
      </c>
      <c r="E85" s="222">
        <v>8290</v>
      </c>
      <c r="F85" s="222">
        <v>397</v>
      </c>
      <c r="G85" s="222">
        <v>108034</v>
      </c>
      <c r="H85" s="222">
        <v>86</v>
      </c>
      <c r="I85" s="222">
        <v>46211</v>
      </c>
      <c r="J85" s="222">
        <v>111463</v>
      </c>
      <c r="K85" s="222">
        <v>128341</v>
      </c>
      <c r="L85" s="222">
        <v>37455</v>
      </c>
      <c r="M85" s="222">
        <v>24093</v>
      </c>
      <c r="N85" s="222">
        <v>269540</v>
      </c>
      <c r="O85" s="222">
        <v>2595</v>
      </c>
      <c r="P85" s="222">
        <v>66169</v>
      </c>
      <c r="Q85" s="222">
        <v>59335</v>
      </c>
      <c r="R85" s="222">
        <v>64099</v>
      </c>
      <c r="S85" s="222">
        <v>2411</v>
      </c>
      <c r="T85" s="222">
        <v>-30046</v>
      </c>
      <c r="U85" s="222">
        <v>12581</v>
      </c>
      <c r="V85" s="222">
        <v>-17905</v>
      </c>
      <c r="W85" s="222">
        <v>17851</v>
      </c>
      <c r="X85" s="222">
        <v>32878</v>
      </c>
      <c r="Y85" s="222">
        <v>176690</v>
      </c>
      <c r="Z85" s="222">
        <v>74993</v>
      </c>
      <c r="AA85" s="222">
        <v>35002</v>
      </c>
      <c r="AB85" s="222">
        <v>17879</v>
      </c>
      <c r="AC85" s="222">
        <v>827512</v>
      </c>
      <c r="AD85" s="222">
        <v>530316</v>
      </c>
      <c r="AE85" s="222">
        <v>1714661</v>
      </c>
      <c r="AF85" s="222">
        <v>-130531</v>
      </c>
      <c r="AG85" s="222">
        <v>737048</v>
      </c>
      <c r="AH85" s="222">
        <v>0</v>
      </c>
      <c r="AI85" s="222">
        <v>48924</v>
      </c>
      <c r="AJ85" s="222">
        <v>69598</v>
      </c>
      <c r="AK85" s="222">
        <v>-1490</v>
      </c>
      <c r="AL85" s="222">
        <v>471603</v>
      </c>
      <c r="AM85" s="222">
        <v>89403</v>
      </c>
      <c r="AN85" s="222">
        <v>0</v>
      </c>
      <c r="AO85" s="222">
        <v>285509</v>
      </c>
      <c r="AP85" s="274">
        <v>5890995</v>
      </c>
      <c r="AQ85" s="222">
        <v>2058810</v>
      </c>
      <c r="AR85" s="222">
        <v>66406</v>
      </c>
      <c r="AS85" s="222">
        <v>3125113</v>
      </c>
      <c r="AT85" s="222">
        <v>-2180</v>
      </c>
      <c r="AU85" s="222">
        <v>1004065</v>
      </c>
      <c r="AV85" s="222">
        <v>1811969</v>
      </c>
      <c r="AW85" s="222">
        <v>1035910</v>
      </c>
      <c r="AX85" s="222">
        <v>817383</v>
      </c>
      <c r="AY85" s="222">
        <v>678143</v>
      </c>
      <c r="AZ85" s="222">
        <v>2236367</v>
      </c>
      <c r="BA85" s="222">
        <v>353427</v>
      </c>
      <c r="BB85" s="222">
        <v>666513</v>
      </c>
      <c r="BC85" s="222">
        <v>1008461</v>
      </c>
      <c r="BD85" s="222">
        <v>1183317</v>
      </c>
      <c r="BE85" s="222">
        <v>13875</v>
      </c>
      <c r="BF85" s="222">
        <v>-281873</v>
      </c>
      <c r="BG85" s="222">
        <v>-156469</v>
      </c>
      <c r="BH85" s="222">
        <v>-15763</v>
      </c>
      <c r="BI85" s="222">
        <v>-110019</v>
      </c>
      <c r="BJ85" s="222">
        <v>484451</v>
      </c>
      <c r="BK85" s="222">
        <v>2499756</v>
      </c>
      <c r="BL85" s="222">
        <v>1768420</v>
      </c>
      <c r="BM85" s="222">
        <v>560478</v>
      </c>
      <c r="BN85" s="222">
        <v>324574</v>
      </c>
      <c r="BO85" s="222">
        <v>8624295</v>
      </c>
      <c r="BP85" s="222">
        <v>7666177</v>
      </c>
      <c r="BQ85" s="222">
        <v>28828785</v>
      </c>
      <c r="BR85" s="222">
        <v>185077</v>
      </c>
      <c r="BS85" s="222">
        <v>7893225</v>
      </c>
      <c r="BT85" s="222">
        <v>0</v>
      </c>
      <c r="BU85" s="222">
        <v>783776</v>
      </c>
      <c r="BV85" s="222">
        <v>927016</v>
      </c>
      <c r="BW85" s="222">
        <v>-40577</v>
      </c>
      <c r="BX85" s="222">
        <v>5530495</v>
      </c>
      <c r="BY85" s="222">
        <v>1211373</v>
      </c>
      <c r="BZ85" s="222">
        <v>0</v>
      </c>
      <c r="CA85" s="222">
        <v>4166379</v>
      </c>
      <c r="CB85" s="123">
        <v>86907155</v>
      </c>
      <c r="CC85" s="268">
        <v>92798150</v>
      </c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</row>
    <row r="86" spans="1:100" x14ac:dyDescent="0.35">
      <c r="A86" s="112" t="s">
        <v>74</v>
      </c>
      <c r="B86" s="71"/>
      <c r="C86" s="71">
        <v>93</v>
      </c>
      <c r="D86" s="57" t="s">
        <v>75</v>
      </c>
      <c r="E86" s="222">
        <v>7853</v>
      </c>
      <c r="F86" s="222">
        <v>427</v>
      </c>
      <c r="G86" s="222">
        <v>112879</v>
      </c>
      <c r="H86" s="222">
        <v>23966</v>
      </c>
      <c r="I86" s="222">
        <v>33609</v>
      </c>
      <c r="J86" s="222">
        <v>253766</v>
      </c>
      <c r="K86" s="222">
        <v>44992</v>
      </c>
      <c r="L86" s="222">
        <v>70516</v>
      </c>
      <c r="M86" s="222">
        <v>25452</v>
      </c>
      <c r="N86" s="222">
        <v>71771</v>
      </c>
      <c r="O86" s="222">
        <v>17452</v>
      </c>
      <c r="P86" s="222">
        <v>136888</v>
      </c>
      <c r="Q86" s="222">
        <v>79970</v>
      </c>
      <c r="R86" s="222">
        <v>126433</v>
      </c>
      <c r="S86" s="222">
        <v>41684</v>
      </c>
      <c r="T86" s="222">
        <v>89400</v>
      </c>
      <c r="U86" s="222">
        <v>149387</v>
      </c>
      <c r="V86" s="222">
        <v>42456</v>
      </c>
      <c r="W86" s="222">
        <v>84371</v>
      </c>
      <c r="X86" s="222">
        <v>78086</v>
      </c>
      <c r="Y86" s="222">
        <v>190040</v>
      </c>
      <c r="Z86" s="222">
        <v>192584</v>
      </c>
      <c r="AA86" s="222">
        <v>69071</v>
      </c>
      <c r="AB86" s="222">
        <v>24484</v>
      </c>
      <c r="AC86" s="222">
        <v>800434</v>
      </c>
      <c r="AD86" s="222">
        <v>200329</v>
      </c>
      <c r="AE86" s="222">
        <v>1984089</v>
      </c>
      <c r="AF86" s="222">
        <v>715952</v>
      </c>
      <c r="AG86" s="222">
        <v>819828</v>
      </c>
      <c r="AH86" s="222">
        <v>488277</v>
      </c>
      <c r="AI86" s="222">
        <v>425373</v>
      </c>
      <c r="AJ86" s="222">
        <v>311791</v>
      </c>
      <c r="AK86" s="222">
        <v>11786</v>
      </c>
      <c r="AL86" s="222">
        <v>922534</v>
      </c>
      <c r="AM86" s="222">
        <v>394021</v>
      </c>
      <c r="AN86" s="222">
        <v>0</v>
      </c>
      <c r="AO86" s="222">
        <v>20288</v>
      </c>
      <c r="AP86" s="274">
        <v>9062239</v>
      </c>
      <c r="AQ86" s="222">
        <v>1950820</v>
      </c>
      <c r="AR86" s="222">
        <v>75098</v>
      </c>
      <c r="AS86" s="222">
        <v>2278921</v>
      </c>
      <c r="AT86" s="222">
        <v>349374</v>
      </c>
      <c r="AU86" s="222">
        <v>763649</v>
      </c>
      <c r="AV86" s="222">
        <v>4561917</v>
      </c>
      <c r="AW86" s="222">
        <v>360163</v>
      </c>
      <c r="AX86" s="222">
        <v>1351152</v>
      </c>
      <c r="AY86" s="222">
        <v>734412</v>
      </c>
      <c r="AZ86" s="222">
        <v>1077578</v>
      </c>
      <c r="BA86" s="222">
        <v>392711</v>
      </c>
      <c r="BB86" s="222">
        <v>932610</v>
      </c>
      <c r="BC86" s="222">
        <v>1000636</v>
      </c>
      <c r="BD86" s="222">
        <v>1835735</v>
      </c>
      <c r="BE86" s="222">
        <v>870870</v>
      </c>
      <c r="BF86" s="222">
        <v>2472520</v>
      </c>
      <c r="BG86" s="222">
        <v>2618133</v>
      </c>
      <c r="BH86" s="222">
        <v>905334</v>
      </c>
      <c r="BI86" s="222">
        <v>4634227</v>
      </c>
      <c r="BJ86" s="222">
        <v>901162</v>
      </c>
      <c r="BK86" s="222">
        <v>3114478</v>
      </c>
      <c r="BL86" s="222">
        <v>5324358</v>
      </c>
      <c r="BM86" s="222">
        <v>926039</v>
      </c>
      <c r="BN86" s="222">
        <v>436479</v>
      </c>
      <c r="BO86" s="222">
        <v>8097910</v>
      </c>
      <c r="BP86" s="222">
        <v>2502688</v>
      </c>
      <c r="BQ86" s="222">
        <v>27990280</v>
      </c>
      <c r="BR86" s="222">
        <v>6418047</v>
      </c>
      <c r="BS86" s="222">
        <v>7390655</v>
      </c>
      <c r="BT86" s="222">
        <v>14807498</v>
      </c>
      <c r="BU86" s="222">
        <v>7631302</v>
      </c>
      <c r="BV86" s="222">
        <v>3872267</v>
      </c>
      <c r="BW86" s="222">
        <v>198371</v>
      </c>
      <c r="BX86" s="222">
        <v>8674087</v>
      </c>
      <c r="BY86" s="222">
        <v>4693627</v>
      </c>
      <c r="BZ86" s="222">
        <v>0</v>
      </c>
      <c r="CA86" s="222">
        <v>251665</v>
      </c>
      <c r="CB86" s="123">
        <v>132396773</v>
      </c>
      <c r="CC86" s="268">
        <v>141459012</v>
      </c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</row>
    <row r="87" spans="1:100" x14ac:dyDescent="0.35">
      <c r="A87" s="112" t="s">
        <v>76</v>
      </c>
      <c r="B87" s="71"/>
      <c r="C87" s="71">
        <v>94</v>
      </c>
      <c r="D87" s="57" t="s">
        <v>77</v>
      </c>
      <c r="E87" s="222">
        <v>1783</v>
      </c>
      <c r="F87" s="222">
        <v>211</v>
      </c>
      <c r="G87" s="222">
        <v>106232</v>
      </c>
      <c r="H87" s="222">
        <v>1701</v>
      </c>
      <c r="I87" s="222">
        <v>22523</v>
      </c>
      <c r="J87" s="222">
        <v>-4358</v>
      </c>
      <c r="K87" s="222">
        <v>553561</v>
      </c>
      <c r="L87" s="222">
        <v>18074</v>
      </c>
      <c r="M87" s="222">
        <v>8813</v>
      </c>
      <c r="N87" s="222">
        <v>36490</v>
      </c>
      <c r="O87" s="222">
        <v>2586</v>
      </c>
      <c r="P87" s="222">
        <v>60617</v>
      </c>
      <c r="Q87" s="222">
        <v>5775</v>
      </c>
      <c r="R87" s="222">
        <v>8300</v>
      </c>
      <c r="S87" s="222">
        <v>-6686</v>
      </c>
      <c r="T87" s="222">
        <v>-11482</v>
      </c>
      <c r="U87" s="222">
        <v>-9621</v>
      </c>
      <c r="V87" s="222">
        <v>-12373</v>
      </c>
      <c r="W87" s="222">
        <v>-14715</v>
      </c>
      <c r="X87" s="222">
        <v>19195</v>
      </c>
      <c r="Y87" s="222">
        <v>228106</v>
      </c>
      <c r="Z87" s="222">
        <v>28568</v>
      </c>
      <c r="AA87" s="222">
        <v>17532</v>
      </c>
      <c r="AB87" s="222">
        <v>16236</v>
      </c>
      <c r="AC87" s="222">
        <v>494892</v>
      </c>
      <c r="AD87" s="222">
        <v>49239</v>
      </c>
      <c r="AE87" s="222">
        <v>471337</v>
      </c>
      <c r="AF87" s="222">
        <v>105300</v>
      </c>
      <c r="AG87" s="222">
        <v>207120</v>
      </c>
      <c r="AH87" s="222">
        <v>3912</v>
      </c>
      <c r="AI87" s="222">
        <v>35815</v>
      </c>
      <c r="AJ87" s="222">
        <v>60849</v>
      </c>
      <c r="AK87" s="222">
        <v>8917</v>
      </c>
      <c r="AL87" s="222">
        <v>384424</v>
      </c>
      <c r="AM87" s="222">
        <v>197158</v>
      </c>
      <c r="AN87" s="222">
        <v>0</v>
      </c>
      <c r="AO87" s="222">
        <v>19392</v>
      </c>
      <c r="AP87" s="274">
        <v>3115423</v>
      </c>
      <c r="AQ87" s="222">
        <v>322123</v>
      </c>
      <c r="AR87" s="222">
        <v>32388</v>
      </c>
      <c r="AS87" s="222">
        <v>2820030</v>
      </c>
      <c r="AT87" s="222">
        <v>27255</v>
      </c>
      <c r="AU87" s="222">
        <v>397324</v>
      </c>
      <c r="AV87" s="222">
        <v>65739</v>
      </c>
      <c r="AW87" s="222">
        <v>3008455</v>
      </c>
      <c r="AX87" s="222">
        <v>301033</v>
      </c>
      <c r="AY87" s="222">
        <v>249015</v>
      </c>
      <c r="AZ87" s="222">
        <v>334912</v>
      </c>
      <c r="BA87" s="222">
        <v>22688</v>
      </c>
      <c r="BB87" s="222">
        <v>420310</v>
      </c>
      <c r="BC87" s="222">
        <v>74662</v>
      </c>
      <c r="BD87" s="222">
        <v>65422</v>
      </c>
      <c r="BE87" s="222">
        <v>-160162</v>
      </c>
      <c r="BF87" s="222">
        <v>-426871</v>
      </c>
      <c r="BG87" s="222">
        <v>-240224</v>
      </c>
      <c r="BH87" s="222">
        <v>-235238</v>
      </c>
      <c r="BI87" s="222">
        <v>-832889</v>
      </c>
      <c r="BJ87" s="222">
        <v>226034</v>
      </c>
      <c r="BK87" s="222">
        <v>3090782</v>
      </c>
      <c r="BL87" s="222">
        <v>881394</v>
      </c>
      <c r="BM87" s="222">
        <v>148060</v>
      </c>
      <c r="BN87" s="222">
        <v>245380</v>
      </c>
      <c r="BO87" s="222">
        <v>4848857</v>
      </c>
      <c r="BP87" s="222">
        <v>589561</v>
      </c>
      <c r="BQ87" s="222">
        <v>5993914</v>
      </c>
      <c r="BR87" s="222">
        <v>1695432</v>
      </c>
      <c r="BS87" s="222">
        <v>2138404</v>
      </c>
      <c r="BT87" s="222">
        <v>70811</v>
      </c>
      <c r="BU87" s="222">
        <v>432380</v>
      </c>
      <c r="BV87" s="222">
        <v>735562</v>
      </c>
      <c r="BW87" s="222">
        <v>144421</v>
      </c>
      <c r="BX87" s="222">
        <v>3977925</v>
      </c>
      <c r="BY87" s="222">
        <v>2344326</v>
      </c>
      <c r="BZ87" s="222">
        <v>0</v>
      </c>
      <c r="CA87" s="222">
        <v>234962</v>
      </c>
      <c r="CB87" s="123">
        <v>34044177</v>
      </c>
      <c r="CC87" s="268">
        <v>37159600</v>
      </c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</row>
    <row r="88" spans="1:100" ht="17.25" thickBot="1" x14ac:dyDescent="0.4">
      <c r="A88" s="112"/>
      <c r="B88" s="93"/>
      <c r="C88" s="94">
        <v>95</v>
      </c>
      <c r="D88" s="95" t="s">
        <v>78</v>
      </c>
      <c r="E88" s="225">
        <v>-1110</v>
      </c>
      <c r="F88" s="225">
        <v>0</v>
      </c>
      <c r="G88" s="225">
        <v>-5158</v>
      </c>
      <c r="H88" s="225">
        <v>0</v>
      </c>
      <c r="I88" s="225">
        <v>0</v>
      </c>
      <c r="J88" s="225">
        <v>-2</v>
      </c>
      <c r="K88" s="225">
        <v>-15255</v>
      </c>
      <c r="L88" s="225">
        <v>-1</v>
      </c>
      <c r="M88" s="225">
        <v>-1</v>
      </c>
      <c r="N88" s="225">
        <v>-10</v>
      </c>
      <c r="O88" s="225">
        <v>0</v>
      </c>
      <c r="P88" s="225">
        <v>-17</v>
      </c>
      <c r="Q88" s="225">
        <v>-6</v>
      </c>
      <c r="R88" s="225">
        <v>-8</v>
      </c>
      <c r="S88" s="225">
        <v>-1</v>
      </c>
      <c r="T88" s="225">
        <v>-2</v>
      </c>
      <c r="U88" s="225">
        <v>-3</v>
      </c>
      <c r="V88" s="225">
        <v>-2</v>
      </c>
      <c r="W88" s="225">
        <v>-1</v>
      </c>
      <c r="X88" s="225">
        <v>-1</v>
      </c>
      <c r="Y88" s="225">
        <v>-11625</v>
      </c>
      <c r="Z88" s="225">
        <v>-574</v>
      </c>
      <c r="AA88" s="225">
        <v>-18497</v>
      </c>
      <c r="AB88" s="225">
        <v>-2</v>
      </c>
      <c r="AC88" s="225">
        <v>-8799</v>
      </c>
      <c r="AD88" s="225">
        <v>-42777</v>
      </c>
      <c r="AE88" s="225">
        <v>-2423</v>
      </c>
      <c r="AF88" s="225">
        <v>-21063</v>
      </c>
      <c r="AG88" s="225">
        <v>-52</v>
      </c>
      <c r="AH88" s="225">
        <v>0</v>
      </c>
      <c r="AI88" s="225">
        <v>-1135</v>
      </c>
      <c r="AJ88" s="225">
        <v>-102399</v>
      </c>
      <c r="AK88" s="225">
        <v>-5126</v>
      </c>
      <c r="AL88" s="225">
        <v>-337</v>
      </c>
      <c r="AM88" s="225">
        <v>-21</v>
      </c>
      <c r="AN88" s="225">
        <v>0</v>
      </c>
      <c r="AO88" s="225">
        <v>-2592</v>
      </c>
      <c r="AP88" s="275">
        <v>-239000</v>
      </c>
      <c r="AQ88" s="225">
        <v>-723181</v>
      </c>
      <c r="AR88" s="225">
        <v>-213</v>
      </c>
      <c r="AS88" s="225">
        <v>-76075</v>
      </c>
      <c r="AT88" s="225">
        <v>-9</v>
      </c>
      <c r="AU88" s="225">
        <v>-24</v>
      </c>
      <c r="AV88" s="225">
        <v>-67</v>
      </c>
      <c r="AW88" s="225">
        <v>-50312</v>
      </c>
      <c r="AX88" s="225">
        <v>-18</v>
      </c>
      <c r="AY88" s="225">
        <v>-36</v>
      </c>
      <c r="AZ88" s="225">
        <v>-49</v>
      </c>
      <c r="BA88" s="225">
        <v>-26</v>
      </c>
      <c r="BB88" s="225">
        <v>-68</v>
      </c>
      <c r="BC88" s="225">
        <v>-46</v>
      </c>
      <c r="BD88" s="225">
        <v>-74</v>
      </c>
      <c r="BE88" s="225">
        <v>-31</v>
      </c>
      <c r="BF88" s="225">
        <v>-79</v>
      </c>
      <c r="BG88" s="225">
        <v>-63</v>
      </c>
      <c r="BH88" s="225">
        <v>-22</v>
      </c>
      <c r="BI88" s="225">
        <v>-286</v>
      </c>
      <c r="BJ88" s="225">
        <v>-24</v>
      </c>
      <c r="BK88" s="225">
        <v>-247593</v>
      </c>
      <c r="BL88" s="225">
        <v>-2614</v>
      </c>
      <c r="BM88" s="225">
        <v>-160031</v>
      </c>
      <c r="BN88" s="225">
        <v>-16</v>
      </c>
      <c r="BO88" s="225">
        <v>-56339</v>
      </c>
      <c r="BP88" s="225">
        <v>-367660</v>
      </c>
      <c r="BQ88" s="225">
        <v>-19895</v>
      </c>
      <c r="BR88" s="225">
        <v>-131797</v>
      </c>
      <c r="BS88" s="225">
        <v>-386</v>
      </c>
      <c r="BT88" s="225">
        <v>0</v>
      </c>
      <c r="BU88" s="225">
        <v>-146325</v>
      </c>
      <c r="BV88" s="225">
        <v>-801563</v>
      </c>
      <c r="BW88" s="225">
        <v>-76866</v>
      </c>
      <c r="BX88" s="225">
        <v>-2744</v>
      </c>
      <c r="BY88" s="225">
        <v>-152</v>
      </c>
      <c r="BZ88" s="225">
        <v>0</v>
      </c>
      <c r="CA88" s="225">
        <v>-20307</v>
      </c>
      <c r="CB88" s="126">
        <v>-2884991</v>
      </c>
      <c r="CC88" s="258">
        <v>-3123991</v>
      </c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</row>
    <row r="89" spans="1:100" ht="17.25" thickBot="1" x14ac:dyDescent="0.4">
      <c r="A89" s="113"/>
      <c r="B89" s="114"/>
      <c r="C89" s="114">
        <v>96</v>
      </c>
      <c r="D89" s="115" t="s">
        <v>79</v>
      </c>
      <c r="E89" s="116">
        <v>27378</v>
      </c>
      <c r="F89" s="116">
        <v>2187</v>
      </c>
      <c r="G89" s="116">
        <v>552481</v>
      </c>
      <c r="H89" s="116">
        <v>112866</v>
      </c>
      <c r="I89" s="116">
        <v>253237</v>
      </c>
      <c r="J89" s="116">
        <v>623433</v>
      </c>
      <c r="K89" s="116">
        <v>733930</v>
      </c>
      <c r="L89" s="116">
        <v>355127</v>
      </c>
      <c r="M89" s="116">
        <v>111486</v>
      </c>
      <c r="N89" s="116">
        <v>553675</v>
      </c>
      <c r="O89" s="116">
        <v>100682</v>
      </c>
      <c r="P89" s="116">
        <v>762207</v>
      </c>
      <c r="Q89" s="116">
        <v>357652</v>
      </c>
      <c r="R89" s="116">
        <v>609176</v>
      </c>
      <c r="S89" s="116">
        <v>114606</v>
      </c>
      <c r="T89" s="116">
        <v>112637</v>
      </c>
      <c r="U89" s="116">
        <v>344850</v>
      </c>
      <c r="V89" s="116">
        <v>53347</v>
      </c>
      <c r="W89" s="116">
        <v>270071</v>
      </c>
      <c r="X89" s="116">
        <v>427800</v>
      </c>
      <c r="Y89" s="116">
        <v>2216116</v>
      </c>
      <c r="Z89" s="116">
        <v>414822</v>
      </c>
      <c r="AA89" s="116">
        <v>157801</v>
      </c>
      <c r="AB89" s="116">
        <v>181884</v>
      </c>
      <c r="AC89" s="116">
        <v>5939107</v>
      </c>
      <c r="AD89" s="116">
        <v>1701000</v>
      </c>
      <c r="AE89" s="116">
        <v>4821164</v>
      </c>
      <c r="AF89" s="116">
        <v>2003961</v>
      </c>
      <c r="AG89" s="116">
        <v>3050464</v>
      </c>
      <c r="AH89" s="116">
        <v>1197736</v>
      </c>
      <c r="AI89" s="116">
        <v>1892546</v>
      </c>
      <c r="AJ89" s="116">
        <v>3254489</v>
      </c>
      <c r="AK89" s="116">
        <v>148172</v>
      </c>
      <c r="AL89" s="116">
        <v>4288511</v>
      </c>
      <c r="AM89" s="116">
        <v>1758545</v>
      </c>
      <c r="AN89" s="116">
        <v>0</v>
      </c>
      <c r="AO89" s="116">
        <v>326875</v>
      </c>
      <c r="AP89" s="117">
        <v>39832021</v>
      </c>
      <c r="AQ89" s="116">
        <v>5730211</v>
      </c>
      <c r="AR89" s="116">
        <v>283601</v>
      </c>
      <c r="AS89" s="116">
        <v>13054427</v>
      </c>
      <c r="AT89" s="116">
        <v>1143851</v>
      </c>
      <c r="AU89" s="116">
        <v>4091954</v>
      </c>
      <c r="AV89" s="116">
        <v>9382774</v>
      </c>
      <c r="AW89" s="116">
        <v>4561357</v>
      </c>
      <c r="AX89" s="116">
        <v>5613108</v>
      </c>
      <c r="AY89" s="116">
        <v>3180112</v>
      </c>
      <c r="AZ89" s="116">
        <v>5142995</v>
      </c>
      <c r="BA89" s="116">
        <v>1611379</v>
      </c>
      <c r="BB89" s="116">
        <v>5301462</v>
      </c>
      <c r="BC89" s="116">
        <v>4459560</v>
      </c>
      <c r="BD89" s="116">
        <v>7414628</v>
      </c>
      <c r="BE89" s="116">
        <v>2257192</v>
      </c>
      <c r="BF89" s="116">
        <v>4604162</v>
      </c>
      <c r="BG89" s="116">
        <v>5285643</v>
      </c>
      <c r="BH89" s="116">
        <v>1547477</v>
      </c>
      <c r="BI89" s="116">
        <v>10702092</v>
      </c>
      <c r="BJ89" s="116">
        <v>3844425</v>
      </c>
      <c r="BK89" s="116">
        <v>31337399</v>
      </c>
      <c r="BL89" s="116">
        <v>9789598</v>
      </c>
      <c r="BM89" s="116">
        <v>2002215</v>
      </c>
      <c r="BN89" s="116">
        <v>3711939</v>
      </c>
      <c r="BO89" s="116">
        <v>59315848</v>
      </c>
      <c r="BP89" s="116">
        <v>21338938</v>
      </c>
      <c r="BQ89" s="116">
        <v>68171935</v>
      </c>
      <c r="BR89" s="116">
        <v>23251214</v>
      </c>
      <c r="BS89" s="116">
        <v>31486488</v>
      </c>
      <c r="BT89" s="116">
        <v>29062691</v>
      </c>
      <c r="BU89" s="116">
        <v>29837365</v>
      </c>
      <c r="BV89" s="116">
        <v>39422138</v>
      </c>
      <c r="BW89" s="116">
        <v>2799057</v>
      </c>
      <c r="BX89" s="116">
        <v>46117421</v>
      </c>
      <c r="BY89" s="116">
        <v>20111075</v>
      </c>
      <c r="BZ89" s="116">
        <v>0</v>
      </c>
      <c r="CA89" s="116">
        <v>4701291</v>
      </c>
      <c r="CB89" s="118">
        <v>521669022</v>
      </c>
      <c r="CC89" s="119">
        <v>561501043</v>
      </c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</row>
    <row r="90" spans="1:100" ht="17.25" thickBot="1" x14ac:dyDescent="0.4">
      <c r="A90" s="106"/>
      <c r="B90" s="107"/>
      <c r="C90" s="107">
        <v>97</v>
      </c>
      <c r="D90" s="108" t="s">
        <v>60</v>
      </c>
      <c r="E90" s="109">
        <v>49878</v>
      </c>
      <c r="F90" s="109">
        <v>4019</v>
      </c>
      <c r="G90" s="109">
        <v>1507173</v>
      </c>
      <c r="H90" s="109">
        <v>195815</v>
      </c>
      <c r="I90" s="109">
        <v>603656</v>
      </c>
      <c r="J90" s="109">
        <v>1877684</v>
      </c>
      <c r="K90" s="109">
        <v>1237621</v>
      </c>
      <c r="L90" s="109">
        <v>738388</v>
      </c>
      <c r="M90" s="109">
        <v>234805</v>
      </c>
      <c r="N90" s="109">
        <v>1886532</v>
      </c>
      <c r="O90" s="109">
        <v>446521</v>
      </c>
      <c r="P90" s="109">
        <v>1421951</v>
      </c>
      <c r="Q90" s="109">
        <v>818060</v>
      </c>
      <c r="R90" s="109">
        <v>1217694</v>
      </c>
      <c r="S90" s="109">
        <v>246275</v>
      </c>
      <c r="T90" s="109">
        <v>448827</v>
      </c>
      <c r="U90" s="109">
        <v>830483</v>
      </c>
      <c r="V90" s="109">
        <v>181560</v>
      </c>
      <c r="W90" s="109">
        <v>916882</v>
      </c>
      <c r="X90" s="109">
        <v>661605</v>
      </c>
      <c r="Y90" s="109">
        <v>4787134</v>
      </c>
      <c r="Z90" s="109">
        <v>1080590</v>
      </c>
      <c r="AA90" s="109">
        <v>412160</v>
      </c>
      <c r="AB90" s="109">
        <v>369580</v>
      </c>
      <c r="AC90" s="109">
        <v>8563367</v>
      </c>
      <c r="AD90" s="109">
        <v>2770060</v>
      </c>
      <c r="AE90" s="109">
        <v>6504098</v>
      </c>
      <c r="AF90" s="109">
        <v>3569555</v>
      </c>
      <c r="AG90" s="109">
        <v>6344719</v>
      </c>
      <c r="AH90" s="109">
        <v>2208326</v>
      </c>
      <c r="AI90" s="109">
        <v>3096785</v>
      </c>
      <c r="AJ90" s="109">
        <v>5188993</v>
      </c>
      <c r="AK90" s="109">
        <v>264513</v>
      </c>
      <c r="AL90" s="109">
        <v>7460390</v>
      </c>
      <c r="AM90" s="109">
        <v>3199135</v>
      </c>
      <c r="AN90" s="109">
        <v>123125</v>
      </c>
      <c r="AO90" s="109">
        <v>586647</v>
      </c>
      <c r="AP90" s="110">
        <v>72054606</v>
      </c>
      <c r="AQ90" s="109">
        <v>12315933</v>
      </c>
      <c r="AR90" s="109">
        <v>502520</v>
      </c>
      <c r="AS90" s="109">
        <v>36556750</v>
      </c>
      <c r="AT90" s="109">
        <v>2715099</v>
      </c>
      <c r="AU90" s="109">
        <v>10836500</v>
      </c>
      <c r="AV90" s="109">
        <v>26446310</v>
      </c>
      <c r="AW90" s="109">
        <v>12014213</v>
      </c>
      <c r="AX90" s="109">
        <v>12947522</v>
      </c>
      <c r="AY90" s="109">
        <v>6342135</v>
      </c>
      <c r="AZ90" s="109">
        <v>19157286</v>
      </c>
      <c r="BA90" s="109">
        <v>7770492</v>
      </c>
      <c r="BB90" s="109">
        <v>10624486</v>
      </c>
      <c r="BC90" s="109">
        <v>9575535</v>
      </c>
      <c r="BD90" s="109">
        <v>15316396</v>
      </c>
      <c r="BE90" s="109">
        <v>5461139</v>
      </c>
      <c r="BF90" s="109">
        <v>12536558</v>
      </c>
      <c r="BG90" s="109">
        <v>14774931</v>
      </c>
      <c r="BH90" s="109">
        <v>4607899</v>
      </c>
      <c r="BI90" s="109">
        <v>46368467</v>
      </c>
      <c r="BJ90" s="109">
        <v>8105892</v>
      </c>
      <c r="BK90" s="109">
        <v>64099346</v>
      </c>
      <c r="BL90" s="109">
        <v>22172012</v>
      </c>
      <c r="BM90" s="109">
        <v>4118251</v>
      </c>
      <c r="BN90" s="109">
        <v>5622737</v>
      </c>
      <c r="BO90" s="109">
        <v>84154935</v>
      </c>
      <c r="BP90" s="109">
        <v>33563525</v>
      </c>
      <c r="BQ90" s="109">
        <v>84044495</v>
      </c>
      <c r="BR90" s="109">
        <v>46237332</v>
      </c>
      <c r="BS90" s="109">
        <v>58631269</v>
      </c>
      <c r="BT90" s="109">
        <v>40418476</v>
      </c>
      <c r="BU90" s="109">
        <v>42786945</v>
      </c>
      <c r="BV90" s="109">
        <v>66767901</v>
      </c>
      <c r="BW90" s="109">
        <v>4510167</v>
      </c>
      <c r="BX90" s="109">
        <v>77107894</v>
      </c>
      <c r="BY90" s="109">
        <v>36380376</v>
      </c>
      <c r="BZ90" s="109">
        <v>1358959</v>
      </c>
      <c r="CA90" s="109">
        <v>7148698</v>
      </c>
      <c r="CB90" s="120">
        <v>954099381</v>
      </c>
      <c r="CC90" s="121">
        <v>1026153987</v>
      </c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</row>
    <row r="91" spans="1:100" x14ac:dyDescent="0.35">
      <c r="A91" s="71"/>
      <c r="B91" s="71"/>
      <c r="C91" s="71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</row>
    <row r="92" spans="1:100" x14ac:dyDescent="0.35">
      <c r="A92" s="71"/>
      <c r="B92" s="71"/>
      <c r="C92" s="71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</row>
    <row r="93" spans="1:100" x14ac:dyDescent="0.35">
      <c r="A93" s="71"/>
      <c r="B93" s="71"/>
      <c r="C93" s="71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</row>
    <row r="94" spans="1:100" x14ac:dyDescent="0.35">
      <c r="A94" s="71"/>
      <c r="B94" s="71"/>
      <c r="C94" s="71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</row>
    <row r="95" spans="1:100" x14ac:dyDescent="0.35">
      <c r="A95" s="71"/>
      <c r="B95" s="71"/>
      <c r="C95" s="71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</row>
    <row r="96" spans="1:100" x14ac:dyDescent="0.35">
      <c r="A96" s="71"/>
      <c r="B96" s="71"/>
      <c r="C96" s="71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</row>
    <row r="97" spans="1:100" x14ac:dyDescent="0.35">
      <c r="A97" s="71"/>
      <c r="B97" s="71"/>
      <c r="C97" s="71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</row>
  </sheetData>
  <mergeCells count="4">
    <mergeCell ref="A6:A81"/>
    <mergeCell ref="B6:B42"/>
    <mergeCell ref="B44:B80"/>
    <mergeCell ref="A1:D1"/>
  </mergeCells>
  <phoneticPr fontId="3"/>
  <pageMargins left="0.62992125984251968" right="0.23622047244094491" top="0.74803149606299213" bottom="0.74803149606299213" header="0.31496062992125984" footer="0.31496062992125984"/>
  <pageSetup paperSize="8" scale="45" fitToWidth="0" orientation="landscape" r:id="rId1"/>
  <headerFooter>
    <oddFooter>&amp;C&amp;P/&amp;N</oddFooter>
  </headerFooter>
  <colBreaks count="2" manualBreakCount="2">
    <brk id="42" max="1048575" man="1"/>
    <brk id="8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adam_output</vt:lpstr>
      <vt:lpstr>統計表(完成)</vt:lpstr>
      <vt:lpstr>統計表(CHK)</vt:lpstr>
      <vt:lpstr>CHK</vt:lpstr>
      <vt:lpstr>CHK2</vt:lpstr>
      <vt:lpstr>地域間表</vt:lpstr>
      <vt:lpstr>地域間表!Print_Titles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Fumihiko OHTSUKA</dc:creator>
  <cp:lastModifiedBy>大塚　文彦</cp:lastModifiedBy>
  <cp:lastPrinted>2026-03-24T01:15:08Z</cp:lastPrinted>
  <dcterms:created xsi:type="dcterms:W3CDTF">2025-09-22T01:21:05Z</dcterms:created>
  <dcterms:modified xsi:type="dcterms:W3CDTF">2026-04-30T05:22:53Z</dcterms:modified>
</cp:coreProperties>
</file>