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D21401B4-FA56-4433-8B18-EB7775B58F74}" xr6:coauthVersionLast="47" xr6:coauthVersionMax="47" xr10:uidLastSave="{00000000-0000-0000-0000-000000000000}"/>
  <bookViews>
    <workbookView xWindow="-108" yWindow="-108" windowWidth="23256" windowHeight="14160" xr2:uid="{00000000-000D-0000-FFFF-FFFF00000000}"/>
  </bookViews>
  <sheets>
    <sheet name="様式第４号" sheetId="11" r:id="rId1"/>
    <sheet name="積算額内訳書" sheetId="4" r:id="rId2"/>
    <sheet name="※さわらないでください（大阪府集計用）" sheetId="12" r:id="rId3"/>
  </sheets>
  <definedNames>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xlnm.Print_Area" localSheetId="1">積算額内訳書!$A$1:$AF$68</definedName>
    <definedName name="_xlnm.Print_Area" localSheetId="0">様式第４号!$B$1:$P$40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4" l="1"/>
  <c r="F5" i="4"/>
  <c r="AA30" i="4"/>
  <c r="B5" i="12"/>
  <c r="E2" i="12"/>
  <c r="B10" i="12"/>
  <c r="K2" i="12"/>
  <c r="J2" i="12"/>
  <c r="I2" i="12"/>
  <c r="H2" i="12"/>
  <c r="G2" i="12"/>
  <c r="F2" i="12"/>
  <c r="D2" i="12"/>
  <c r="C2" i="12"/>
  <c r="B2" i="12"/>
  <c r="AG9" i="4" l="1"/>
  <c r="B12" i="12" l="1"/>
  <c r="B11" i="12"/>
  <c r="B6" i="12"/>
  <c r="B7" i="12"/>
  <c r="B8" i="12"/>
  <c r="B9" i="12"/>
  <c r="C10" i="12"/>
  <c r="D14" i="12" l="1"/>
  <c r="E29" i="11" s="1"/>
  <c r="AA63" i="4" l="1"/>
  <c r="X63" i="4"/>
  <c r="U63" i="4"/>
  <c r="R63" i="4"/>
  <c r="O63" i="4"/>
  <c r="L63" i="4"/>
  <c r="I63" i="4"/>
  <c r="O44" i="4"/>
  <c r="L44" i="4"/>
  <c r="I44" i="4"/>
  <c r="R37" i="4"/>
  <c r="AD62" i="4" l="1"/>
  <c r="AD61" i="4"/>
  <c r="AD60" i="4"/>
  <c r="AD59" i="4"/>
  <c r="AD58" i="4"/>
  <c r="AD57" i="4"/>
  <c r="AD56" i="4"/>
  <c r="R43" i="4"/>
  <c r="R42" i="4"/>
  <c r="R41" i="4"/>
  <c r="R40" i="4"/>
  <c r="R39" i="4"/>
  <c r="R38" i="4"/>
  <c r="R44" i="4" l="1"/>
  <c r="AD63" i="4"/>
  <c r="AA68" i="4" s="1"/>
  <c r="C12" i="12" s="1"/>
  <c r="AA48" i="4" l="1"/>
  <c r="C11" i="12" s="1"/>
  <c r="C14" i="12"/>
  <c r="H25" i="11" s="1"/>
  <c r="L2" i="12" s="1"/>
</calcChain>
</file>

<file path=xl/sharedStrings.xml><?xml version="1.0" encoding="utf-8"?>
<sst xmlns="http://schemas.openxmlformats.org/spreadsheetml/2006/main" count="123" uniqueCount="100">
  <si>
    <t>円</t>
    <rPh sb="0" eb="1">
      <t>エン</t>
    </rPh>
    <phoneticPr fontId="2"/>
  </si>
  <si>
    <t>【仕入控除税額（返還額）がない場合】</t>
    <phoneticPr fontId="2"/>
  </si>
  <si>
    <t>％</t>
    <phoneticPr fontId="2"/>
  </si>
  <si>
    <t>【仕入控除税額（返還額）がある場合】</t>
    <phoneticPr fontId="2"/>
  </si>
  <si>
    <t>補助金確定額（精算額）×１０／１１０＝</t>
    <phoneticPr fontId="2"/>
  </si>
  <si>
    <t>（課税売上割合）</t>
    <rPh sb="1" eb="3">
      <t>カゼイ</t>
    </rPh>
    <rPh sb="3" eb="5">
      <t>ウリア</t>
    </rPh>
    <rPh sb="5" eb="7">
      <t>ワリアイ</t>
    </rPh>
    <phoneticPr fontId="2"/>
  </si>
  <si>
    <t>課税資産の譲渡等の対価の額</t>
  </si>
  <si>
    <t>資産の譲渡等の対価の額</t>
  </si>
  <si>
    <t>････　ａ</t>
    <phoneticPr fontId="2"/>
  </si>
  <si>
    <t>････　ｂ</t>
    <phoneticPr fontId="2"/>
  </si>
  <si>
    <t>対象経費の内訳</t>
    <rPh sb="0" eb="2">
      <t>タイショウ</t>
    </rPh>
    <rPh sb="2" eb="4">
      <t>ケイヒ</t>
    </rPh>
    <rPh sb="5" eb="7">
      <t>ウチワケ</t>
    </rPh>
    <phoneticPr fontId="2"/>
  </si>
  <si>
    <t>非課税・
不課税仕入額</t>
    <rPh sb="0" eb="3">
      <t>ヒカゼイ</t>
    </rPh>
    <rPh sb="5" eb="8">
      <t>フカゼイ</t>
    </rPh>
    <rPh sb="8" eb="10">
      <t>シイ</t>
    </rPh>
    <rPh sb="10" eb="11">
      <t>ガク</t>
    </rPh>
    <phoneticPr fontId="2"/>
  </si>
  <si>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2"/>
  </si>
  <si>
    <t>（仕入控除税額（返還額））</t>
    <phoneticPr fontId="2"/>
  </si>
  <si>
    <t>ｄ</t>
    <phoneticPr fontId="2"/>
  </si>
  <si>
    <t>課税売上割合　ａ／ｂ＝</t>
    <rPh sb="0" eb="2">
      <t>カゼイ</t>
    </rPh>
    <rPh sb="2" eb="4">
      <t>ウリア</t>
    </rPh>
    <rPh sb="4" eb="6">
      <t>ワリアイ</t>
    </rPh>
    <phoneticPr fontId="2"/>
  </si>
  <si>
    <t>基準期間における課税売上高（税抜）</t>
  </si>
  <si>
    <t>特定収入割合</t>
  </si>
  <si>
    <t>課税仕入額（10％分）</t>
    <rPh sb="0" eb="2">
      <t>カゼイ</t>
    </rPh>
    <rPh sb="2" eb="4">
      <t>シイ</t>
    </rPh>
    <rPh sb="4" eb="5">
      <t>ガク</t>
    </rPh>
    <rPh sb="9" eb="10">
      <t>ブン</t>
    </rPh>
    <phoneticPr fontId="2"/>
  </si>
  <si>
    <t>課税仕入額（8％分）</t>
    <rPh sb="0" eb="2">
      <t>カゼイ</t>
    </rPh>
    <rPh sb="2" eb="4">
      <t>シイ</t>
    </rPh>
    <rPh sb="4" eb="5">
      <t>ガク</t>
    </rPh>
    <rPh sb="8" eb="9">
      <t>ブン</t>
    </rPh>
    <phoneticPr fontId="2"/>
  </si>
  <si>
    <t>課税売上
対 応 分</t>
    <rPh sb="0" eb="2">
      <t>カゼイ</t>
    </rPh>
    <rPh sb="2" eb="4">
      <t>ウリア</t>
    </rPh>
    <rPh sb="5" eb="6">
      <t>タイ</t>
    </rPh>
    <rPh sb="7" eb="8">
      <t>オウ</t>
    </rPh>
    <rPh sb="9" eb="10">
      <t>ブン</t>
    </rPh>
    <phoneticPr fontId="2"/>
  </si>
  <si>
    <t>非課税売上
対　応　分</t>
    <rPh sb="0" eb="1">
      <t>ヒ</t>
    </rPh>
    <rPh sb="1" eb="3">
      <t>カゼイ</t>
    </rPh>
    <rPh sb="3" eb="5">
      <t>ウリア</t>
    </rPh>
    <rPh sb="6" eb="7">
      <t>タイ</t>
    </rPh>
    <rPh sb="8" eb="9">
      <t>オウ</t>
    </rPh>
    <rPh sb="10" eb="11">
      <t>ブン</t>
    </rPh>
    <phoneticPr fontId="2"/>
  </si>
  <si>
    <t>共通対応分</t>
    <rPh sb="0" eb="1">
      <t>トモ</t>
    </rPh>
    <rPh sb="1" eb="2">
      <t>トオル</t>
    </rPh>
    <rPh sb="2" eb="3">
      <t>タイ</t>
    </rPh>
    <rPh sb="3" eb="4">
      <t>オウ</t>
    </rPh>
    <rPh sb="4" eb="5">
      <t>ブン</t>
    </rPh>
    <phoneticPr fontId="2"/>
  </si>
  <si>
    <t>合　　計</t>
    <rPh sb="0" eb="1">
      <t>ゴウ</t>
    </rPh>
    <rPh sb="3" eb="4">
      <t>ケイ</t>
    </rPh>
    <phoneticPr fontId="2"/>
  </si>
  <si>
    <t>････　c</t>
    <phoneticPr fontId="2"/>
  </si>
  <si>
    <t>課税仕入額
（８％）</t>
    <rPh sb="0" eb="2">
      <t>カゼイ</t>
    </rPh>
    <rPh sb="2" eb="4">
      <t>シイ</t>
    </rPh>
    <rPh sb="4" eb="5">
      <t>ガク</t>
    </rPh>
    <phoneticPr fontId="2"/>
  </si>
  <si>
    <t>課税仕入額
（１０％）</t>
    <rPh sb="0" eb="2">
      <t>カゼイ</t>
    </rPh>
    <rPh sb="2" eb="4">
      <t>シイ</t>
    </rPh>
    <rPh sb="4" eb="5">
      <t>ガク</t>
    </rPh>
    <phoneticPr fontId="2"/>
  </si>
  <si>
    <t>ｅ</t>
    <phoneticPr fontId="2"/>
  </si>
  <si>
    <t>ｆ</t>
    <phoneticPr fontId="2"/>
  </si>
  <si>
    <t>（補助金確定額（精算額）×１０／１１０×ｃ×(ｄ／ｆ))＋</t>
    <phoneticPr fontId="2"/>
  </si>
  <si>
    <t>（補助金確定額（精算額）×　８／１０８×ｃ×(ｅ／ｆ))＝</t>
    <phoneticPr fontId="2"/>
  </si>
  <si>
    <t>ｇ</t>
    <phoneticPr fontId="2"/>
  </si>
  <si>
    <t>ｈ</t>
    <phoneticPr fontId="2"/>
  </si>
  <si>
    <t>ｉ</t>
    <phoneticPr fontId="2"/>
  </si>
  <si>
    <t>ｊ</t>
    <phoneticPr fontId="2"/>
  </si>
  <si>
    <t>ｋ</t>
    <phoneticPr fontId="2"/>
  </si>
  <si>
    <t>（補助金確定額（精算額）×１０／１１０×(ｇ／ｋ))＋（補助金確定額（精算額）×１０／１１０×ｃ×（ｈ／ｋ））＋</t>
    <rPh sb="28" eb="31">
      <t>ホジョキン</t>
    </rPh>
    <rPh sb="31" eb="34">
      <t>カクテイガク</t>
    </rPh>
    <rPh sb="35" eb="38">
      <t>セイサンガク</t>
    </rPh>
    <phoneticPr fontId="2"/>
  </si>
  <si>
    <t>（補助金確定額（精算額）×　８／１０８×(ｉ／ｋ))＋（補助金確定額（精算額）×　８／１０８×ｃ×（ｊ／ｋ））＝</t>
    <rPh sb="28" eb="31">
      <t>ホジョキン</t>
    </rPh>
    <rPh sb="31" eb="34">
      <t>カクテイガク</t>
    </rPh>
    <rPh sb="35" eb="38">
      <t>セイサンガク</t>
    </rPh>
    <phoneticPr fontId="2"/>
  </si>
  <si>
    <t>消費税の申告義務がない</t>
    <phoneticPr fontId="2"/>
  </si>
  <si>
    <t>簡易課税方式により申告している</t>
    <phoneticPr fontId="2"/>
  </si>
  <si>
    <t>補助対象経費にかかる消費税を、個別対応方式において、「非課税売上のみに要するもの」として申告している</t>
    <phoneticPr fontId="2"/>
  </si>
  <si>
    <t>①</t>
    <phoneticPr fontId="2"/>
  </si>
  <si>
    <t>②</t>
    <phoneticPr fontId="2"/>
  </si>
  <si>
    <t>③</t>
    <phoneticPr fontId="2"/>
  </si>
  <si>
    <t>⑤</t>
    <phoneticPr fontId="2"/>
  </si>
  <si>
    <t>④</t>
    <phoneticPr fontId="2"/>
  </si>
  <si>
    <t>公益法人等であって、特定収入割合が５％を超えている</t>
    <phoneticPr fontId="2"/>
  </si>
  <si>
    <t>（医療法人社団及び医療法人財団を除く）</t>
    <phoneticPr fontId="2"/>
  </si>
  <si>
    <t>←プルダウン用</t>
    <rPh sb="6" eb="7">
      <t>ヨウ</t>
    </rPh>
    <phoneticPr fontId="2"/>
  </si>
  <si>
    <t>合　　計</t>
    <rPh sb="0" eb="1">
      <t>ゴウ</t>
    </rPh>
    <rPh sb="3" eb="4">
      <t>ケイ</t>
    </rPh>
    <phoneticPr fontId="2"/>
  </si>
  <si>
    <t>法人名</t>
    <rPh sb="0" eb="2">
      <t>ホウジン</t>
    </rPh>
    <rPh sb="2" eb="3">
      <t>メイ</t>
    </rPh>
    <phoneticPr fontId="2"/>
  </si>
  <si>
    <t>（別紙）積算額内訳書</t>
    <rPh sb="1" eb="3">
      <t>ベッシ</t>
    </rPh>
    <rPh sb="4" eb="7">
      <t>セキサンガク</t>
    </rPh>
    <rPh sb="7" eb="10">
      <t>ウチワケショ</t>
    </rPh>
    <phoneticPr fontId="2"/>
  </si>
  <si>
    <t>　※自動で計算されますが、税額控除の計算で税務署が端数処理を認めている場合には、端数処理した金額を
　直接入力してください（注：申告書附表２に記載された％をそのまま入力するわけではありません。）</t>
    <rPh sb="2" eb="4">
      <t>ジドウ</t>
    </rPh>
    <rPh sb="5" eb="7">
      <t>ケイサン</t>
    </rPh>
    <rPh sb="13" eb="15">
      <t>ゼイガク</t>
    </rPh>
    <rPh sb="21" eb="24">
      <t>ゼイムショ</t>
    </rPh>
    <rPh sb="30" eb="31">
      <t>ミト</t>
    </rPh>
    <rPh sb="64" eb="67">
      <t>シンコクショ</t>
    </rPh>
    <phoneticPr fontId="2"/>
  </si>
  <si>
    <t>※①～⑤のうち該当するものをプルダウンで「○」を選択してください（①、③の場合、水色の網掛け部分も記載してください）</t>
    <rPh sb="7" eb="9">
      <t>ガイトウ</t>
    </rPh>
    <rPh sb="24" eb="26">
      <t>センタク</t>
    </rPh>
    <rPh sb="37" eb="39">
      <t>バアイ</t>
    </rPh>
    <rPh sb="40" eb="42">
      <t>ミズイロ</t>
    </rPh>
    <rPh sb="43" eb="45">
      <t>アミカ</t>
    </rPh>
    <rPh sb="46" eb="48">
      <t>ブブン</t>
    </rPh>
    <rPh sb="49" eb="51">
      <t>キサイ</t>
    </rPh>
    <phoneticPr fontId="2"/>
  </si>
  <si>
    <t>※水色の網掛け部分を記載してください（⑥～⑧は、該当するものにプルダウンで「○」を選択してください）</t>
    <rPh sb="1" eb="3">
      <t>ミズイロ</t>
    </rPh>
    <rPh sb="4" eb="6">
      <t>アミカ</t>
    </rPh>
    <rPh sb="7" eb="9">
      <t>ブブン</t>
    </rPh>
    <rPh sb="10" eb="12">
      <t>キサイ</t>
    </rPh>
    <rPh sb="24" eb="26">
      <t>ガイトウ</t>
    </rPh>
    <rPh sb="41" eb="43">
      <t>センタク</t>
    </rPh>
    <phoneticPr fontId="2"/>
  </si>
  <si>
    <t>大　阪　府　知　事　様</t>
    <rPh sb="0" eb="1">
      <t>ダイ</t>
    </rPh>
    <rPh sb="2" eb="3">
      <t>サカ</t>
    </rPh>
    <rPh sb="4" eb="5">
      <t>フ</t>
    </rPh>
    <rPh sb="6" eb="7">
      <t>チ</t>
    </rPh>
    <rPh sb="8" eb="9">
      <t>コト</t>
    </rPh>
    <rPh sb="10" eb="11">
      <t>サマ</t>
    </rPh>
    <phoneticPr fontId="9"/>
  </si>
  <si>
    <t>　</t>
    <phoneticPr fontId="9"/>
  </si>
  <si>
    <t>記</t>
    <rPh sb="0" eb="1">
      <t>キ</t>
    </rPh>
    <phoneticPr fontId="9"/>
  </si>
  <si>
    <t>１．大阪府補助金交付規則第13条に基づく額の確定額又は事業実績報告額</t>
    <rPh sb="2" eb="5">
      <t>オオサカフ</t>
    </rPh>
    <rPh sb="5" eb="8">
      <t>ホジョキン</t>
    </rPh>
    <rPh sb="8" eb="10">
      <t>コウフ</t>
    </rPh>
    <rPh sb="10" eb="12">
      <t>キソク</t>
    </rPh>
    <rPh sb="12" eb="13">
      <t>ダイ</t>
    </rPh>
    <rPh sb="15" eb="16">
      <t>ジョウ</t>
    </rPh>
    <rPh sb="17" eb="18">
      <t>モト</t>
    </rPh>
    <rPh sb="20" eb="21">
      <t>ガク</t>
    </rPh>
    <rPh sb="22" eb="24">
      <t>カクテイ</t>
    </rPh>
    <rPh sb="24" eb="25">
      <t>ガク</t>
    </rPh>
    <rPh sb="25" eb="26">
      <t>マタ</t>
    </rPh>
    <rPh sb="27" eb="29">
      <t>ジギョウ</t>
    </rPh>
    <rPh sb="29" eb="31">
      <t>ジッセキ</t>
    </rPh>
    <rPh sb="31" eb="33">
      <t>ホウコク</t>
    </rPh>
    <rPh sb="33" eb="34">
      <t>ガク</t>
    </rPh>
    <phoneticPr fontId="9"/>
  </si>
  <si>
    <t>金</t>
    <rPh sb="0" eb="1">
      <t>キン</t>
    </rPh>
    <phoneticPr fontId="9"/>
  </si>
  <si>
    <t>円</t>
    <rPh sb="0" eb="1">
      <t>エン</t>
    </rPh>
    <phoneticPr fontId="9"/>
  </si>
  <si>
    <t>２．消費税及び地方消費税の申告により確定した消費税及び地方消費税に係る
　　仕入控除税額</t>
    <rPh sb="2" eb="5">
      <t>ショウヒゼイ</t>
    </rPh>
    <rPh sb="5" eb="6">
      <t>オヨ</t>
    </rPh>
    <rPh sb="7" eb="9">
      <t>チホウ</t>
    </rPh>
    <rPh sb="9" eb="12">
      <t>ショウヒゼイ</t>
    </rPh>
    <rPh sb="13" eb="15">
      <t>シンコク</t>
    </rPh>
    <rPh sb="18" eb="20">
      <t>カクテイ</t>
    </rPh>
    <rPh sb="22" eb="25">
      <t>ショウヒゼイ</t>
    </rPh>
    <rPh sb="25" eb="26">
      <t>オヨ</t>
    </rPh>
    <rPh sb="27" eb="29">
      <t>チホウ</t>
    </rPh>
    <rPh sb="29" eb="32">
      <t>ショウヒゼイ</t>
    </rPh>
    <rPh sb="33" eb="34">
      <t>カカ</t>
    </rPh>
    <rPh sb="38" eb="40">
      <t>シイレ</t>
    </rPh>
    <rPh sb="40" eb="42">
      <t>コウジョ</t>
    </rPh>
    <rPh sb="42" eb="44">
      <t>ゼイガク</t>
    </rPh>
    <phoneticPr fontId="9"/>
  </si>
  <si>
    <t>３．添付書類（記載内容を確認するための書類）</t>
    <rPh sb="2" eb="4">
      <t>テンプ</t>
    </rPh>
    <rPh sb="4" eb="6">
      <t>ショルイ</t>
    </rPh>
    <rPh sb="7" eb="9">
      <t>キサイ</t>
    </rPh>
    <rPh sb="9" eb="11">
      <t>ナイヨウ</t>
    </rPh>
    <rPh sb="12" eb="14">
      <t>カクニン</t>
    </rPh>
    <rPh sb="19" eb="21">
      <t>ショルイ</t>
    </rPh>
    <phoneticPr fontId="9"/>
  </si>
  <si>
    <t>所在地</t>
    <rPh sb="0" eb="3">
      <t>ショザイチ</t>
    </rPh>
    <phoneticPr fontId="9"/>
  </si>
  <si>
    <t>代表者職・氏名</t>
    <rPh sb="0" eb="3">
      <t>ダイヒョウシャ</t>
    </rPh>
    <rPh sb="3" eb="4">
      <t>ショク</t>
    </rPh>
    <rPh sb="5" eb="7">
      <t>シメイ</t>
    </rPh>
    <phoneticPr fontId="9"/>
  </si>
  <si>
    <t>〒</t>
    <phoneticPr fontId="2"/>
  </si>
  <si>
    <t>⑥</t>
    <phoneticPr fontId="2"/>
  </si>
  <si>
    <t>⑦</t>
    <phoneticPr fontId="2"/>
  </si>
  <si>
    <t>⑧</t>
    <phoneticPr fontId="2"/>
  </si>
  <si>
    <t>○</t>
  </si>
  <si>
    <t>・確定申告書、課税売上割合・控除対象仕入税額等の計算書の写し</t>
    <phoneticPr fontId="2"/>
  </si>
  <si>
    <t>・確定申告書の写し</t>
    <rPh sb="5" eb="6">
      <t>ショ</t>
    </rPh>
    <rPh sb="7" eb="8">
      <t>ウツ</t>
    </rPh>
    <phoneticPr fontId="2"/>
  </si>
  <si>
    <t>・簡易課税方式の確定申告書の写し</t>
    <phoneticPr fontId="2"/>
  </si>
  <si>
    <t>選択「○」</t>
    <rPh sb="0" eb="2">
      <t>センタク</t>
    </rPh>
    <phoneticPr fontId="2"/>
  </si>
  <si>
    <t>返還額</t>
    <rPh sb="0" eb="3">
      <t>ヘンカンガク</t>
    </rPh>
    <phoneticPr fontId="2"/>
  </si>
  <si>
    <t>必要書類</t>
    <rPh sb="0" eb="2">
      <t>ヒツヨウ</t>
    </rPh>
    <rPh sb="2" eb="4">
      <t>ショルイ</t>
    </rPh>
    <phoneticPr fontId="2"/>
  </si>
  <si>
    <t>※水色の網掛け部分を記載してください。</t>
    <rPh sb="1" eb="3">
      <t>ミズイロ</t>
    </rPh>
    <rPh sb="4" eb="6">
      <t>アミカ</t>
    </rPh>
    <rPh sb="7" eb="9">
      <t>ブブン</t>
    </rPh>
    <rPh sb="10" eb="12">
      <t>キサイ</t>
    </rPh>
    <phoneticPr fontId="2"/>
  </si>
  <si>
    <r>
      <t>　※</t>
    </r>
    <r>
      <rPr>
        <b/>
        <sz val="11"/>
        <rFont val="游ゴシック"/>
        <family val="3"/>
        <charset val="128"/>
        <scheme val="minor"/>
      </rPr>
      <t>税額控除の計算で端数処理している場合</t>
    </r>
    <r>
      <rPr>
        <sz val="11"/>
        <rFont val="游ゴシック"/>
        <family val="2"/>
        <scheme val="minor"/>
      </rPr>
      <t>は、プルダウンで「〇」を選択してください。→</t>
    </r>
    <rPh sb="2" eb="4">
      <t>ゼイガク</t>
    </rPh>
    <rPh sb="4" eb="6">
      <t>コウジョ</t>
    </rPh>
    <rPh sb="7" eb="9">
      <t>ケイサン</t>
    </rPh>
    <rPh sb="10" eb="14">
      <t>ハスウショリ</t>
    </rPh>
    <rPh sb="18" eb="20">
      <t>バアイ</t>
    </rPh>
    <rPh sb="32" eb="34">
      <t>センタク</t>
    </rPh>
    <phoneticPr fontId="2"/>
  </si>
  <si>
    <t>添付書類なし</t>
    <rPh sb="0" eb="4">
      <t>テンプショルイ</t>
    </rPh>
    <phoneticPr fontId="2"/>
  </si>
  <si>
    <t>法人名</t>
    <rPh sb="0" eb="2">
      <t>ホウジン</t>
    </rPh>
    <rPh sb="2" eb="3">
      <t>メイ</t>
    </rPh>
    <phoneticPr fontId="2"/>
  </si>
  <si>
    <t>施設住所</t>
    <rPh sb="0" eb="2">
      <t>シセツ</t>
    </rPh>
    <rPh sb="2" eb="4">
      <t>ジュウショ</t>
    </rPh>
    <phoneticPr fontId="2"/>
  </si>
  <si>
    <t>法人郵便番号</t>
    <rPh sb="0" eb="2">
      <t>ホウジン</t>
    </rPh>
    <rPh sb="2" eb="6">
      <t>ユウビンバンゴウ</t>
    </rPh>
    <phoneticPr fontId="2"/>
  </si>
  <si>
    <t>法人住所</t>
    <rPh sb="0" eb="2">
      <t>ホウジン</t>
    </rPh>
    <rPh sb="2" eb="4">
      <t>ジュウショ</t>
    </rPh>
    <phoneticPr fontId="2"/>
  </si>
  <si>
    <t>施設郵便番号</t>
    <rPh sb="0" eb="2">
      <t>シセツ</t>
    </rPh>
    <rPh sb="2" eb="6">
      <t>ユウビンバンゴウ</t>
    </rPh>
    <phoneticPr fontId="2"/>
  </si>
  <si>
    <t>担当者</t>
    <rPh sb="0" eb="3">
      <t>タントウシャ</t>
    </rPh>
    <phoneticPr fontId="2"/>
  </si>
  <si>
    <t>電話</t>
    <rPh sb="0" eb="2">
      <t>デンワ</t>
    </rPh>
    <phoneticPr fontId="2"/>
  </si>
  <si>
    <t>メールアドレス</t>
    <phoneticPr fontId="2"/>
  </si>
  <si>
    <t>補助事業名</t>
    <rPh sb="0" eb="5">
      <t>ホジョジギョウメイ</t>
    </rPh>
    <phoneticPr fontId="2"/>
  </si>
  <si>
    <t>施設名</t>
    <rPh sb="0" eb="2">
      <t>シセツ</t>
    </rPh>
    <rPh sb="2" eb="3">
      <t>メイ</t>
    </rPh>
    <phoneticPr fontId="2"/>
  </si>
  <si>
    <t>⑥課税売上高が５億円以下かつ課税売上割合が９５％以上の法人等の場合</t>
    <phoneticPr fontId="2"/>
  </si>
  <si>
    <t>⑦課税売上高５億円以上、または課税売上割合95％未満であって、「一括比例配分方式」を採用している場合</t>
    <rPh sb="48" eb="50">
      <t>バアイ</t>
    </rPh>
    <phoneticPr fontId="2"/>
  </si>
  <si>
    <t>⑧課税売上高５億円以上、または課税売上割合95％未満であって、「個別対応方式」を採用している場合</t>
    <rPh sb="46" eb="48">
      <t>バアイ</t>
    </rPh>
    <phoneticPr fontId="2"/>
  </si>
  <si>
    <t>補助対象経費が人件費等の非課税仕入のみとなっている</t>
    <phoneticPr fontId="2"/>
  </si>
  <si>
    <t>・確定申告書の写し、特定収入割合の計算表の写し</t>
    <rPh sb="1" eb="3">
      <t>カクテイ</t>
    </rPh>
    <rPh sb="3" eb="6">
      <t>シンコクショ</t>
    </rPh>
    <rPh sb="7" eb="8">
      <t>ウツ</t>
    </rPh>
    <phoneticPr fontId="2"/>
  </si>
  <si>
    <t xml:space="preserve">  　年   　月  　日</t>
    <rPh sb="3" eb="4">
      <t>ネン</t>
    </rPh>
    <rPh sb="8" eb="9">
      <t>ガツ</t>
    </rPh>
    <rPh sb="12" eb="13">
      <t>ニチ</t>
    </rPh>
    <phoneticPr fontId="2"/>
  </si>
  <si>
    <t>法人（団体）名</t>
    <rPh sb="0" eb="2">
      <t>ホウジン</t>
    </rPh>
    <rPh sb="3" eb="5">
      <t>ダンタイ</t>
    </rPh>
    <rPh sb="6" eb="7">
      <t>メイ</t>
    </rPh>
    <phoneticPr fontId="9"/>
  </si>
  <si>
    <t>　　　　年　　月　　日付け大阪府指令福法第　　　号で交付決定のあった標記補助金に係る消費税仕入控除税額について、下記のとおり報告します。</t>
  </si>
  <si>
    <t>　　　　年　　月　　日付け大阪府指令福法第　　　号で交付決定のあった標記補助金に係る消費税仕入控除税額について、下記のとおり報告します。</t>
    <phoneticPr fontId="2"/>
  </si>
  <si>
    <t>様式第８号</t>
    <rPh sb="0" eb="2">
      <t>ヨウシキ</t>
    </rPh>
    <rPh sb="2" eb="3">
      <t>ダイ</t>
    </rPh>
    <rPh sb="4" eb="5">
      <t>ゴウ</t>
    </rPh>
    <phoneticPr fontId="9"/>
  </si>
  <si>
    <t>大阪府小規模法人のネットワーク化による協働推進事業補助金
消費税仕入控除税額報告</t>
    <rPh sb="0" eb="3">
      <t>オオサカフ</t>
    </rPh>
    <rPh sb="3" eb="6">
      <t>ショウキボ</t>
    </rPh>
    <rPh sb="6" eb="8">
      <t>ホウジン</t>
    </rPh>
    <rPh sb="15" eb="16">
      <t>カ</t>
    </rPh>
    <rPh sb="19" eb="21">
      <t>キョウドウ</t>
    </rPh>
    <rPh sb="21" eb="23">
      <t>スイシン</t>
    </rPh>
    <rPh sb="23" eb="25">
      <t>ジギョウ</t>
    </rPh>
    <rPh sb="25" eb="28">
      <t>ホジョキン</t>
    </rPh>
    <rPh sb="29" eb="32">
      <t>ショウヒゼイ</t>
    </rPh>
    <rPh sb="32" eb="34">
      <t>シイレ</t>
    </rPh>
    <rPh sb="34" eb="36">
      <t>コウジョ</t>
    </rPh>
    <rPh sb="36" eb="38">
      <t>ゼイガク</t>
    </rPh>
    <rPh sb="38" eb="40">
      <t>ホウコク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</si>
</sst>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 "/>
    <numFmt numFmtId="178" formatCode="#,##0.00000;[Red]\-#,##0.00000"/>
  </numFmts>
  <fonts count="23" x14ac:knownFonts="1">
    <font>
      <sz val="11"/>
      <color theme="1"/>
      <name val="游ゴシック"/>
      <family val="2"/>
      <scheme val="minor"/>
    </font>
    <font>
      <sz val="11"/>
      <name val="ＭＳ Ｐ明朝"/>
      <family val="1"/>
      <charset val="128"/>
    </font>
    <font>
      <sz val="6"/>
      <name val="游ゴシック"/>
      <family val="3"/>
      <charset val="128"/>
      <scheme val="minor"/>
    </font>
    <font>
      <sz val="11"/>
      <color theme="1"/>
      <name val="游ゴシック"/>
      <family val="2"/>
      <scheme val="minor"/>
    </font>
    <font>
      <b/>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1"/>
      <name val="ＭＳ Ｐゴシック"/>
      <family val="3"/>
      <charset val="128"/>
    </font>
    <font>
      <sz val="11"/>
      <name val="ＭＳ ゴシック"/>
      <family val="3"/>
      <charset val="128"/>
    </font>
    <font>
      <sz val="6"/>
      <name val="ＭＳ Ｐゴシック"/>
      <family val="3"/>
      <charset val="128"/>
    </font>
    <font>
      <sz val="10"/>
      <color theme="1"/>
      <name val="游ゴシック"/>
      <family val="2"/>
      <scheme val="minor"/>
    </font>
    <font>
      <sz val="10"/>
      <color theme="1"/>
      <name val="游ゴシック"/>
      <family val="3"/>
      <charset val="128"/>
      <scheme val="minor"/>
    </font>
    <font>
      <sz val="11"/>
      <name val="游ゴシック"/>
      <family val="2"/>
      <charset val="128"/>
      <scheme val="minor"/>
    </font>
    <font>
      <sz val="10"/>
      <color rgb="FF000000"/>
      <name val="游ゴシック"/>
      <family val="3"/>
      <charset val="128"/>
      <scheme val="minor"/>
    </font>
    <font>
      <sz val="11"/>
      <name val="游ゴシック"/>
      <family val="2"/>
      <scheme val="minor"/>
    </font>
    <font>
      <b/>
      <sz val="11"/>
      <name val="游ゴシック"/>
      <family val="3"/>
      <charset val="128"/>
      <scheme val="minor"/>
    </font>
    <font>
      <sz val="10.5"/>
      <color theme="1"/>
      <name val="ＭＳ 明朝"/>
      <family val="1"/>
      <charset val="128"/>
    </font>
    <font>
      <sz val="11"/>
      <name val="ＭＳ 明朝"/>
      <family val="1"/>
      <charset val="128"/>
    </font>
    <font>
      <sz val="11"/>
      <color theme="1"/>
      <name val="ＭＳ 明朝"/>
      <family val="1"/>
      <charset val="128"/>
    </font>
    <font>
      <b/>
      <sz val="11"/>
      <color theme="0"/>
      <name val="ＭＳ 明朝"/>
      <family val="1"/>
      <charset val="128"/>
    </font>
    <font>
      <b/>
      <sz val="14"/>
      <name val="ＭＳ 明朝"/>
      <family val="1"/>
      <charset val="128"/>
    </font>
    <font>
      <sz val="9"/>
      <name val="ＭＳ 明朝"/>
      <family val="1"/>
      <charset val="128"/>
    </font>
    <font>
      <sz val="8"/>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38" fontId="3" fillId="0" borderId="0" applyFont="0" applyFill="0" applyBorder="0" applyAlignment="0" applyProtection="0">
      <alignment vertical="center"/>
    </xf>
    <xf numFmtId="0" fontId="7" fillId="0" borderId="0"/>
    <xf numFmtId="38" fontId="7" fillId="0" borderId="0" applyFont="0" applyFill="0" applyBorder="0" applyAlignment="0" applyProtection="0"/>
  </cellStyleXfs>
  <cellXfs count="130">
    <xf numFmtId="0" fontId="0" fillId="0" borderId="0" xfId="0"/>
    <xf numFmtId="0" fontId="0" fillId="0" borderId="0" xfId="0" applyAlignment="1">
      <alignment vertical="center"/>
    </xf>
    <xf numFmtId="0" fontId="0" fillId="0" borderId="4" xfId="0" applyBorder="1"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3" borderId="1" xfId="0" applyFill="1" applyBorder="1" applyAlignment="1" applyProtection="1">
      <alignment horizontal="center" vertical="center"/>
      <protection locked="0"/>
    </xf>
    <xf numFmtId="0" fontId="0" fillId="0" borderId="1" xfId="0" applyBorder="1"/>
    <xf numFmtId="0" fontId="10" fillId="0" borderId="1" xfId="0" applyFont="1" applyBorder="1" applyAlignment="1">
      <alignment vertical="center" wrapText="1"/>
    </xf>
    <xf numFmtId="0" fontId="10" fillId="0" borderId="1" xfId="0" applyFont="1" applyBorder="1" applyAlignment="1">
      <alignment vertical="center"/>
    </xf>
    <xf numFmtId="38" fontId="11" fillId="0" borderId="1" xfId="0" applyNumberFormat="1" applyFont="1" applyBorder="1" applyAlignment="1">
      <alignment vertical="center"/>
    </xf>
    <xf numFmtId="0" fontId="11" fillId="0" borderId="1" xfId="0" applyFont="1" applyBorder="1" applyAlignment="1">
      <alignment vertical="center" wrapText="1"/>
    </xf>
    <xf numFmtId="0" fontId="0" fillId="0" borderId="11" xfId="0" applyBorder="1" applyAlignment="1"/>
    <xf numFmtId="0" fontId="0" fillId="0" borderId="15" xfId="0" applyBorder="1"/>
    <xf numFmtId="0" fontId="0" fillId="0" borderId="0" xfId="0" applyFont="1" applyBorder="1" applyAlignment="1">
      <alignment vertical="center"/>
    </xf>
    <xf numFmtId="0" fontId="0" fillId="0" borderId="12" xfId="0" applyBorder="1"/>
    <xf numFmtId="0" fontId="12" fillId="0" borderId="0" xfId="0" applyFont="1" applyBorder="1" applyAlignment="1">
      <alignment vertical="center"/>
    </xf>
    <xf numFmtId="0" fontId="0" fillId="0" borderId="18" xfId="0" applyFont="1" applyBorder="1" applyAlignment="1">
      <alignment vertical="center"/>
    </xf>
    <xf numFmtId="0" fontId="0" fillId="0" borderId="19" xfId="0" applyBorder="1"/>
    <xf numFmtId="0" fontId="13" fillId="0" borderId="0" xfId="0" applyFont="1"/>
    <xf numFmtId="0" fontId="11" fillId="0" borderId="1" xfId="0" applyFont="1" applyBorder="1" applyAlignment="1">
      <alignment vertical="center"/>
    </xf>
    <xf numFmtId="0" fontId="0" fillId="0" borderId="0" xfId="0" applyFill="1" applyBorder="1" applyAlignment="1" applyProtection="1">
      <alignment vertical="center"/>
      <protection locked="0"/>
    </xf>
    <xf numFmtId="0" fontId="0" fillId="0" borderId="0" xfId="0" applyFill="1" applyBorder="1" applyAlignment="1" applyProtection="1">
      <alignment vertical="center" wrapText="1" shrinkToFit="1"/>
      <protection locked="0"/>
    </xf>
    <xf numFmtId="0" fontId="0" fillId="3" borderId="20" xfId="0" applyFill="1" applyBorder="1" applyAlignment="1">
      <alignment vertical="center"/>
    </xf>
    <xf numFmtId="0" fontId="0" fillId="0" borderId="1" xfId="0" applyBorder="1" applyAlignment="1"/>
    <xf numFmtId="0" fontId="0" fillId="0" borderId="1" xfId="0" applyBorder="1" applyAlignment="1">
      <alignment horizontal="center"/>
    </xf>
    <xf numFmtId="0" fontId="0" fillId="4" borderId="5" xfId="0" applyFill="1" applyBorder="1" applyAlignment="1">
      <alignment vertical="center"/>
    </xf>
    <xf numFmtId="0" fontId="0" fillId="4" borderId="6" xfId="0" applyFill="1" applyBorder="1" applyAlignment="1">
      <alignment vertical="center"/>
    </xf>
    <xf numFmtId="0" fontId="0" fillId="4" borderId="7" xfId="0" applyFill="1" applyBorder="1" applyAlignment="1">
      <alignment vertical="center"/>
    </xf>
    <xf numFmtId="38" fontId="0" fillId="0" borderId="1" xfId="0" applyNumberFormat="1" applyBorder="1"/>
    <xf numFmtId="0" fontId="0" fillId="0" borderId="0" xfId="0" applyBorder="1"/>
    <xf numFmtId="38" fontId="0" fillId="0" borderId="0" xfId="0" applyNumberFormat="1" applyBorder="1"/>
    <xf numFmtId="0" fontId="0" fillId="0" borderId="16" xfId="0" applyFont="1" applyBorder="1" applyAlignment="1">
      <alignment horizontal="left" vertical="center"/>
    </xf>
    <xf numFmtId="0" fontId="12" fillId="0" borderId="16" xfId="0" applyFont="1" applyBorder="1" applyAlignment="1">
      <alignment horizontal="left" vertical="center"/>
    </xf>
    <xf numFmtId="0" fontId="0" fillId="0" borderId="17" xfId="0" applyFont="1" applyBorder="1" applyAlignment="1">
      <alignment horizontal="left" vertical="center"/>
    </xf>
    <xf numFmtId="0" fontId="0" fillId="0" borderId="14" xfId="0" applyBorder="1" applyAlignment="1">
      <alignment horizontal="left" vertical="center"/>
    </xf>
    <xf numFmtId="0" fontId="0" fillId="0" borderId="0" xfId="0" applyAlignment="1">
      <alignment horizontal="left" vertical="center"/>
    </xf>
    <xf numFmtId="0" fontId="16" fillId="0" borderId="0" xfId="0" applyFont="1" applyAlignment="1">
      <alignment horizontal="justify" vertical="center"/>
    </xf>
    <xf numFmtId="0" fontId="0" fillId="0" borderId="0" xfId="0" applyFill="1" applyAlignment="1">
      <alignment vertical="center"/>
    </xf>
    <xf numFmtId="0" fontId="0" fillId="0" borderId="0" xfId="0" applyFill="1" applyBorder="1" applyAlignment="1">
      <alignment horizontal="center" vertical="center"/>
    </xf>
    <xf numFmtId="0" fontId="0" fillId="0" borderId="0" xfId="0" applyBorder="1" applyAlignment="1">
      <alignment vertical="center"/>
    </xf>
    <xf numFmtId="0" fontId="6" fillId="0" borderId="0" xfId="0" applyFont="1" applyBorder="1" applyAlignment="1">
      <alignment horizontal="left" vertical="center"/>
    </xf>
    <xf numFmtId="0" fontId="5" fillId="0" borderId="0" xfId="0" applyFont="1" applyBorder="1" applyAlignment="1">
      <alignment horizontal="left" vertical="center"/>
    </xf>
    <xf numFmtId="0" fontId="17" fillId="0" borderId="0" xfId="3" applyFont="1" applyAlignment="1">
      <alignment vertical="center"/>
    </xf>
    <xf numFmtId="0" fontId="17" fillId="0" borderId="0" xfId="3" applyFont="1"/>
    <xf numFmtId="0" fontId="17" fillId="0" borderId="0" xfId="3" applyFont="1" applyAlignment="1">
      <alignment vertical="top" wrapText="1"/>
    </xf>
    <xf numFmtId="0" fontId="17" fillId="0" borderId="0" xfId="3" applyFont="1" applyAlignment="1">
      <alignment horizontal="center" vertical="center"/>
    </xf>
    <xf numFmtId="0" fontId="17" fillId="0" borderId="0" xfId="3" applyFont="1" applyAlignment="1">
      <alignment horizontal="distributed" vertical="center" wrapText="1"/>
    </xf>
    <xf numFmtId="0" fontId="17" fillId="0" borderId="0" xfId="3" applyFont="1" applyAlignment="1">
      <alignment horizontal="distributed" vertical="center"/>
    </xf>
    <xf numFmtId="0" fontId="17" fillId="0" borderId="0" xfId="3" applyFont="1" applyAlignment="1">
      <alignment horizontal="center" vertical="center" wrapText="1"/>
    </xf>
    <xf numFmtId="49" fontId="17" fillId="0" borderId="0" xfId="3" applyNumberFormat="1" applyFont="1" applyAlignment="1">
      <alignment horizontal="right" vertical="center"/>
    </xf>
    <xf numFmtId="0" fontId="17" fillId="0" borderId="0" xfId="3" applyFont="1" applyBorder="1" applyAlignment="1">
      <alignment vertical="center"/>
    </xf>
    <xf numFmtId="0" fontId="17" fillId="0" borderId="0" xfId="3" applyFont="1" applyBorder="1" applyAlignment="1">
      <alignment horizontal="right" vertical="center"/>
    </xf>
    <xf numFmtId="0" fontId="17" fillId="0" borderId="0" xfId="3" applyFont="1" applyBorder="1" applyAlignment="1">
      <alignment horizontal="left" vertical="center"/>
    </xf>
    <xf numFmtId="0" fontId="17" fillId="0" borderId="0" xfId="3" applyFont="1" applyBorder="1" applyAlignment="1">
      <alignment horizontal="center" vertical="center"/>
    </xf>
    <xf numFmtId="177" fontId="17" fillId="0" borderId="0" xfId="3" applyNumberFormat="1" applyFont="1" applyFill="1" applyBorder="1" applyAlignment="1">
      <alignment vertical="center"/>
    </xf>
    <xf numFmtId="0" fontId="17" fillId="0" borderId="0" xfId="3" applyFont="1" applyBorder="1" applyAlignment="1">
      <alignment vertical="top" wrapText="1"/>
    </xf>
    <xf numFmtId="0" fontId="22" fillId="0" borderId="0" xfId="3" applyFont="1" applyBorder="1" applyAlignment="1">
      <alignment vertical="center"/>
    </xf>
    <xf numFmtId="0" fontId="17" fillId="0" borderId="18" xfId="3" applyFont="1" applyBorder="1" applyAlignment="1">
      <alignment horizontal="left" vertical="center" shrinkToFit="1"/>
    </xf>
    <xf numFmtId="0" fontId="17" fillId="3" borderId="18" xfId="3" applyFont="1" applyFill="1" applyBorder="1" applyAlignment="1">
      <alignment horizontal="left" vertical="center" wrapText="1" shrinkToFit="1"/>
    </xf>
    <xf numFmtId="0" fontId="19" fillId="0" borderId="0" xfId="3" applyFont="1" applyAlignment="1">
      <alignment horizontal="left" vertical="top" wrapText="1"/>
    </xf>
    <xf numFmtId="0" fontId="17" fillId="4" borderId="0" xfId="3" applyFont="1" applyFill="1" applyAlignment="1">
      <alignment horizontal="left" vertical="top" wrapText="1"/>
    </xf>
    <xf numFmtId="0" fontId="17" fillId="0" borderId="0" xfId="3" applyFont="1" applyAlignment="1">
      <alignment horizontal="left" vertical="center"/>
    </xf>
    <xf numFmtId="0" fontId="17" fillId="3" borderId="0" xfId="3" applyFont="1" applyFill="1" applyAlignment="1">
      <alignment horizontal="center" vertical="center"/>
    </xf>
    <xf numFmtId="0" fontId="17" fillId="3" borderId="0" xfId="3" applyFont="1" applyFill="1" applyBorder="1" applyAlignment="1">
      <alignment horizontal="left" vertical="center" shrinkToFit="1"/>
    </xf>
    <xf numFmtId="0" fontId="18" fillId="0" borderId="0" xfId="3" applyFont="1" applyAlignment="1">
      <alignment horizontal="left"/>
    </xf>
    <xf numFmtId="0" fontId="17" fillId="0" borderId="0" xfId="3" applyFont="1" applyBorder="1" applyAlignment="1">
      <alignment horizontal="left" vertical="center" wrapText="1"/>
    </xf>
    <xf numFmtId="0" fontId="17" fillId="0" borderId="3" xfId="3" applyFont="1" applyBorder="1" applyAlignment="1">
      <alignment horizontal="left" vertical="center"/>
    </xf>
    <xf numFmtId="0" fontId="17" fillId="3" borderId="3" xfId="3" applyFont="1" applyFill="1" applyBorder="1" applyAlignment="1">
      <alignment horizontal="left" vertical="center" shrinkToFit="1"/>
    </xf>
    <xf numFmtId="0" fontId="17" fillId="0" borderId="3" xfId="3" applyFont="1" applyBorder="1" applyAlignment="1">
      <alignment horizontal="left" vertical="center" wrapText="1"/>
    </xf>
    <xf numFmtId="0" fontId="17" fillId="0" borderId="0" xfId="3" applyFont="1" applyAlignment="1">
      <alignment horizontal="center" vertical="center" wrapText="1"/>
    </xf>
    <xf numFmtId="0" fontId="17" fillId="3" borderId="0" xfId="3" applyFont="1" applyFill="1" applyAlignment="1">
      <alignment vertical="center" wrapText="1"/>
    </xf>
    <xf numFmtId="0" fontId="17" fillId="3" borderId="0" xfId="3" applyFont="1" applyFill="1" applyAlignment="1">
      <alignment vertical="center"/>
    </xf>
    <xf numFmtId="38" fontId="20" fillId="4" borderId="0" xfId="4" applyFont="1" applyFill="1" applyAlignment="1">
      <alignment horizontal="center" vertical="center"/>
    </xf>
    <xf numFmtId="177" fontId="21" fillId="0" borderId="0" xfId="3" applyNumberFormat="1" applyFont="1" applyFill="1" applyBorder="1" applyAlignment="1">
      <alignment horizontal="left" vertical="center" wrapText="1"/>
    </xf>
    <xf numFmtId="0" fontId="17" fillId="0" borderId="0" xfId="3" applyFont="1" applyAlignment="1">
      <alignment horizontal="distributed" vertical="center" wrapText="1"/>
    </xf>
    <xf numFmtId="0" fontId="17" fillId="0" borderId="0" xfId="3" applyFont="1" applyAlignment="1">
      <alignment horizontal="distributed" vertical="center"/>
    </xf>
    <xf numFmtId="38" fontId="20" fillId="3" borderId="0" xfId="4" applyFont="1" applyFill="1" applyBorder="1" applyAlignment="1">
      <alignment horizontal="center" vertical="center"/>
    </xf>
    <xf numFmtId="0" fontId="17" fillId="0" borderId="0" xfId="3" applyFont="1" applyBorder="1" applyAlignment="1">
      <alignment horizontal="center" vertical="center"/>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38" fontId="0" fillId="3" borderId="1" xfId="2" applyFont="1" applyFill="1" applyBorder="1" applyAlignment="1" applyProtection="1">
      <alignment vertical="center"/>
      <protection locked="0"/>
    </xf>
    <xf numFmtId="38" fontId="0" fillId="3" borderId="2" xfId="2" applyFont="1" applyFill="1" applyBorder="1" applyAlignment="1" applyProtection="1">
      <alignment vertical="center"/>
      <protection locked="0"/>
    </xf>
    <xf numFmtId="38" fontId="0" fillId="3" borderId="3" xfId="2" applyFont="1" applyFill="1" applyBorder="1" applyAlignment="1" applyProtection="1">
      <alignment vertical="center"/>
      <protection locked="0"/>
    </xf>
    <xf numFmtId="38" fontId="0" fillId="3" borderId="4" xfId="2" applyFont="1" applyFill="1" applyBorder="1" applyAlignment="1" applyProtection="1">
      <alignment vertical="center"/>
      <protection locked="0"/>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left" vertical="center" wrapText="1"/>
    </xf>
    <xf numFmtId="38" fontId="0" fillId="4" borderId="2" xfId="2" applyFont="1" applyFill="1" applyBorder="1" applyAlignment="1">
      <alignment vertical="center"/>
    </xf>
    <xf numFmtId="38" fontId="0" fillId="4" borderId="3" xfId="2" applyFont="1" applyFill="1" applyBorder="1" applyAlignment="1">
      <alignment vertical="center"/>
    </xf>
    <xf numFmtId="38" fontId="0" fillId="4" borderId="4" xfId="2" applyFont="1" applyFill="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38" fontId="0" fillId="4" borderId="1" xfId="2" applyFont="1" applyFill="1" applyBorder="1" applyAlignment="1">
      <alignment vertical="center"/>
    </xf>
    <xf numFmtId="0" fontId="0" fillId="0" borderId="0" xfId="0" applyBorder="1" applyAlignment="1">
      <alignment horizontal="center" vertical="center"/>
    </xf>
    <xf numFmtId="0" fontId="0" fillId="4" borderId="2" xfId="0" applyFill="1" applyBorder="1" applyAlignment="1" applyProtection="1">
      <alignment horizontal="center" vertical="center" shrinkToFit="1"/>
      <protection locked="0"/>
    </xf>
    <xf numFmtId="0" fontId="0" fillId="4" borderId="3" xfId="0" applyFill="1" applyBorder="1" applyAlignment="1" applyProtection="1">
      <alignment horizontal="center" vertical="center" shrinkToFit="1"/>
      <protection locked="0"/>
    </xf>
    <xf numFmtId="0" fontId="0" fillId="4" borderId="4" xfId="0" applyFill="1" applyBorder="1" applyAlignment="1" applyProtection="1">
      <alignment horizontal="center" vertical="center" shrinkToFit="1"/>
      <protection locked="0"/>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6" fillId="0" borderId="13" xfId="0" applyFont="1" applyBorder="1" applyAlignment="1">
      <alignment horizontal="left" vertical="center"/>
    </xf>
    <xf numFmtId="0" fontId="5" fillId="0" borderId="13" xfId="0" applyFont="1" applyBorder="1" applyAlignment="1">
      <alignment horizontal="left" vertical="center"/>
    </xf>
    <xf numFmtId="38" fontId="0" fillId="4" borderId="5" xfId="2" applyFont="1" applyFill="1" applyBorder="1" applyAlignment="1">
      <alignment vertical="center"/>
    </xf>
    <xf numFmtId="38" fontId="0" fillId="4" borderId="6" xfId="2" applyFont="1" applyFill="1" applyBorder="1" applyAlignment="1">
      <alignment vertical="center"/>
    </xf>
    <xf numFmtId="38" fontId="0" fillId="4" borderId="7" xfId="2" applyFont="1" applyFill="1" applyBorder="1" applyAlignment="1">
      <alignment vertical="center"/>
    </xf>
    <xf numFmtId="38" fontId="0" fillId="0" borderId="0" xfId="2" applyFont="1" applyFill="1" applyBorder="1" applyAlignment="1" applyProtection="1">
      <alignment horizontal="right" vertical="center"/>
      <protection locked="0"/>
    </xf>
    <xf numFmtId="0" fontId="8" fillId="0" borderId="0" xfId="3" applyFont="1" applyBorder="1" applyAlignment="1">
      <alignment horizontal="center" vertical="center" wrapText="1"/>
    </xf>
    <xf numFmtId="0" fontId="14" fillId="0" borderId="0" xfId="0" applyFont="1" applyFill="1" applyBorder="1" applyAlignment="1">
      <alignment horizontal="left" vertical="center"/>
    </xf>
    <xf numFmtId="176" fontId="0" fillId="3" borderId="2" xfId="2" applyNumberFormat="1" applyFont="1" applyFill="1" applyBorder="1" applyAlignment="1" applyProtection="1">
      <alignment vertical="center"/>
      <protection locked="0"/>
    </xf>
    <xf numFmtId="176" fontId="0" fillId="3" borderId="3" xfId="2" applyNumberFormat="1" applyFont="1" applyFill="1" applyBorder="1" applyAlignment="1" applyProtection="1">
      <alignment vertical="center"/>
      <protection locked="0"/>
    </xf>
    <xf numFmtId="178" fontId="0" fillId="4" borderId="5" xfId="2" applyNumberFormat="1" applyFont="1" applyFill="1" applyBorder="1" applyAlignment="1">
      <alignment vertical="center"/>
    </xf>
    <xf numFmtId="178" fontId="0" fillId="4" borderId="6" xfId="2" applyNumberFormat="1" applyFont="1" applyFill="1" applyBorder="1" applyAlignment="1">
      <alignment vertical="center"/>
    </xf>
    <xf numFmtId="178" fontId="0" fillId="4" borderId="7" xfId="2" applyNumberFormat="1" applyFont="1" applyFill="1" applyBorder="1" applyAlignment="1">
      <alignment vertical="center"/>
    </xf>
    <xf numFmtId="0" fontId="0" fillId="4" borderId="8" xfId="0" applyFill="1" applyBorder="1" applyAlignment="1" applyProtection="1">
      <alignment vertical="center"/>
      <protection locked="0"/>
    </xf>
    <xf numFmtId="0" fontId="0" fillId="4" borderId="9" xfId="0" applyFill="1" applyBorder="1" applyAlignment="1" applyProtection="1">
      <alignment vertical="center"/>
      <protection locked="0"/>
    </xf>
    <xf numFmtId="0" fontId="0" fillId="4" borderId="10" xfId="0" applyFill="1" applyBorder="1" applyAlignment="1" applyProtection="1">
      <alignment vertical="center"/>
      <protection locked="0"/>
    </xf>
    <xf numFmtId="0" fontId="0" fillId="0" borderId="0" xfId="0" applyAlignment="1">
      <alignment horizontal="right" vertical="center"/>
    </xf>
    <xf numFmtId="0" fontId="0" fillId="0" borderId="12" xfId="0" applyBorder="1" applyAlignment="1">
      <alignment horizontal="right" vertical="center"/>
    </xf>
  </cellXfs>
  <cellStyles count="5">
    <cellStyle name="桁区切り" xfId="2" builtinId="6"/>
    <cellStyle name="桁区切り 2" xfId="4" xr:uid="{00000000-0005-0000-0000-000001000000}"/>
    <cellStyle name="標準" xfId="0" builtinId="0"/>
    <cellStyle name="標準 2" xfId="1" xr:uid="{00000000-0005-0000-0000-000003000000}"/>
    <cellStyle name="標準 3" xfId="3" xr:uid="{00000000-0005-0000-0000-000004000000}"/>
  </cellStyles>
  <dxfs count="1">
    <dxf>
      <font>
        <color theme="7" tint="0.79998168889431442"/>
      </font>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10</xdr:row>
      <xdr:rowOff>0</xdr:rowOff>
    </xdr:from>
    <xdr:to>
      <xdr:col>14</xdr:col>
      <xdr:colOff>0</xdr:colOff>
      <xdr:row>10</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6181725" y="279082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33225</xdr:colOff>
      <xdr:row>8</xdr:row>
      <xdr:rowOff>22152</xdr:rowOff>
    </xdr:from>
    <xdr:to>
      <xdr:col>43</xdr:col>
      <xdr:colOff>59531</xdr:colOff>
      <xdr:row>15</xdr:row>
      <xdr:rowOff>177208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463225" y="2939183"/>
          <a:ext cx="4300650" cy="18219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添付資料</a:t>
          </a:r>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①の場合　なし</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②の場合　</a:t>
          </a:r>
          <a:r>
            <a:rPr lang="ja-JP" altLang="en-US"/>
            <a:t>簡易課税方式の確定申告書の写し</a:t>
          </a:r>
          <a:endParaRPr lang="en-US" altLang="ja-JP"/>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③の場合　</a:t>
          </a:r>
          <a:r>
            <a:rPr lang="ja-JP" altLang="en-US" sz="1100" b="0" i="0">
              <a:solidFill>
                <a:schemeClr val="dk1"/>
              </a:solidFill>
              <a:effectLst/>
              <a:latin typeface="+mn-lt"/>
              <a:ea typeface="+mn-ea"/>
              <a:cs typeface="+mn-cs"/>
            </a:rPr>
            <a:t>確定申告書の写し、</a:t>
          </a:r>
          <a:r>
            <a:rPr lang="ja-JP" altLang="ja-JP" sz="1100" b="0" i="0">
              <a:solidFill>
                <a:schemeClr val="dk1"/>
              </a:solidFill>
              <a:effectLst/>
              <a:latin typeface="+mn-lt"/>
              <a:ea typeface="+mn-ea"/>
              <a:cs typeface="+mn-cs"/>
            </a:rPr>
            <a:t>特定収入割合の計算表の写し</a:t>
          </a:r>
          <a:br>
            <a:rPr lang="en-US" altLang="ja-JP" sz="1100" b="0" i="0">
              <a:solidFill>
                <a:schemeClr val="dk1"/>
              </a:solidFill>
              <a:effectLst/>
              <a:latin typeface="+mn-lt"/>
              <a:ea typeface="+mn-ea"/>
              <a:cs typeface="+mn-cs"/>
            </a:rPr>
          </a:br>
          <a:r>
            <a:rPr lang="ja-JP" altLang="en-US" sz="1100" b="0" i="0">
              <a:solidFill>
                <a:schemeClr val="dk1"/>
              </a:solidFill>
              <a:effectLst/>
              <a:latin typeface="+mn-lt"/>
              <a:ea typeface="+mn-ea"/>
              <a:cs typeface="+mn-cs"/>
            </a:rPr>
            <a:t>④の場合　確定申告書の写し</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⑤の場合　確定申告書の写し</a:t>
          </a:r>
          <a:endParaRPr lang="en-US" altLang="ja-JP" sz="1100" b="0" i="0">
            <a:solidFill>
              <a:schemeClr val="dk1"/>
            </a:solidFill>
            <a:effectLst/>
            <a:latin typeface="+mn-lt"/>
            <a:ea typeface="+mn-ea"/>
            <a:cs typeface="+mn-cs"/>
          </a:endParaRPr>
        </a:p>
        <a:p>
          <a:endParaRPr kumimoji="1" lang="en-US" altLang="ja-JP" sz="1100"/>
        </a:p>
      </xdr:txBody>
    </xdr:sp>
    <xdr:clientData/>
  </xdr:twoCellAnchor>
  <xdr:twoCellAnchor>
    <xdr:from>
      <xdr:col>32</xdr:col>
      <xdr:colOff>77528</xdr:colOff>
      <xdr:row>16</xdr:row>
      <xdr:rowOff>232311</xdr:rowOff>
    </xdr:from>
    <xdr:to>
      <xdr:col>43</xdr:col>
      <xdr:colOff>107155</xdr:colOff>
      <xdr:row>19</xdr:row>
      <xdr:rowOff>115186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507528" y="5066249"/>
          <a:ext cx="4303971" cy="6091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欄には、確定申告書の⑮番の金額を入力</a:t>
          </a:r>
          <a:endParaRPr kumimoji="1" lang="en-US" altLang="ja-JP" sz="1100"/>
        </a:p>
        <a:p>
          <a:r>
            <a:rPr kumimoji="1" lang="en-US" altLang="ja-JP" sz="1100"/>
            <a:t>b</a:t>
          </a:r>
          <a:r>
            <a:rPr kumimoji="1" lang="ja-JP" altLang="en-US" sz="1100"/>
            <a:t>欄には、確定申告書の⑯番の金額を入力</a:t>
          </a:r>
        </a:p>
      </xdr:txBody>
    </xdr:sp>
    <xdr:clientData/>
  </xdr:twoCellAnchor>
  <xdr:twoCellAnchor>
    <xdr:from>
      <xdr:col>32</xdr:col>
      <xdr:colOff>88604</xdr:colOff>
      <xdr:row>27</xdr:row>
      <xdr:rowOff>181363</xdr:rowOff>
    </xdr:from>
    <xdr:to>
      <xdr:col>43</xdr:col>
      <xdr:colOff>95249</xdr:colOff>
      <xdr:row>33</xdr:row>
      <xdr:rowOff>125985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1518604" y="7979957"/>
          <a:ext cx="4280989" cy="13971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添付資料</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⑥・⑦・⑧　いずれの場合も</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・確定申告書の写し</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・課税売上割合・控除対象仕入税額等の計算書の写し</a:t>
          </a:r>
          <a:endParaRPr lang="en-US" altLang="ja-JP" sz="1100" b="0" i="0" u="none" strike="noStrike">
            <a:solidFill>
              <a:schemeClr val="dk1"/>
            </a:solidFill>
            <a:effectLst/>
            <a:latin typeface="+mn-lt"/>
            <a:ea typeface="+mn-ea"/>
            <a:cs typeface="+mn-cs"/>
          </a:endParaRPr>
        </a:p>
        <a:p>
          <a:endParaRPr kumimoji="1" lang="en-US" altLang="ja-JP" sz="1100"/>
        </a:p>
      </xdr:txBody>
    </xdr:sp>
    <xdr:clientData/>
  </xdr:twoCellAnchor>
  <xdr:twoCellAnchor>
    <xdr:from>
      <xdr:col>32</xdr:col>
      <xdr:colOff>132906</xdr:colOff>
      <xdr:row>34</xdr:row>
      <xdr:rowOff>66454</xdr:rowOff>
    </xdr:from>
    <xdr:to>
      <xdr:col>43</xdr:col>
      <xdr:colOff>95249</xdr:colOff>
      <xdr:row>39</xdr:row>
      <xdr:rowOff>66453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562906" y="9555735"/>
          <a:ext cx="4236687" cy="1190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「一括比例配分方式」と「個別対応方式」いずれを</a:t>
          </a:r>
          <a:endParaRPr kumimoji="1" lang="en-US" altLang="ja-JP" sz="1100"/>
        </a:p>
        <a:p>
          <a:r>
            <a:rPr kumimoji="1" lang="ja-JP" altLang="en-US" sz="1100"/>
            <a:t>採用しているかは、確定申告書の「参考事項」の欄</a:t>
          </a:r>
          <a:endParaRPr kumimoji="1" lang="en-US" altLang="ja-JP" sz="1100"/>
        </a:p>
        <a:p>
          <a:r>
            <a:rPr kumimoji="1" lang="ja-JP" altLang="en-US" sz="1100"/>
            <a:t>において、いずれを選択しているかを確認してください。</a:t>
          </a:r>
        </a:p>
      </xdr:txBody>
    </xdr:sp>
    <xdr:clientData/>
  </xdr:twoCellAnchor>
  <xdr:twoCellAnchor>
    <xdr:from>
      <xdr:col>32</xdr:col>
      <xdr:colOff>121832</xdr:colOff>
      <xdr:row>40</xdr:row>
      <xdr:rowOff>77530</xdr:rowOff>
    </xdr:from>
    <xdr:to>
      <xdr:col>43</xdr:col>
      <xdr:colOff>107156</xdr:colOff>
      <xdr:row>45</xdr:row>
      <xdr:rowOff>232588</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551832" y="10995561"/>
          <a:ext cx="4259668" cy="13456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経費の内訳は、実績報告書に記載した「補助対象経費」</a:t>
          </a:r>
          <a:endParaRPr kumimoji="1" lang="en-US" altLang="ja-JP" sz="1100"/>
        </a:p>
        <a:p>
          <a:r>
            <a:rPr kumimoji="1" lang="ja-JP" altLang="en-US" sz="1100"/>
            <a:t>の内訳を記載してください。</a:t>
          </a:r>
        </a:p>
        <a:p>
          <a:r>
            <a:rPr kumimoji="1" lang="ja-JP" altLang="en-US" sz="1100"/>
            <a:t>　　　例）補助金額　</a:t>
          </a:r>
          <a:r>
            <a:rPr kumimoji="1" lang="en-US" altLang="ja-JP" sz="1100"/>
            <a:t>1,000,000</a:t>
          </a:r>
          <a:r>
            <a:rPr kumimoji="1" lang="ja-JP" altLang="en-US" sz="1100"/>
            <a:t>円</a:t>
          </a:r>
        </a:p>
        <a:p>
          <a:r>
            <a:rPr kumimoji="1" lang="ja-JP" altLang="en-US" sz="1100"/>
            <a:t>　　　　　総事業費　</a:t>
          </a:r>
          <a:r>
            <a:rPr kumimoji="1" lang="en-US" altLang="ja-JP" sz="1100"/>
            <a:t>1,300,000</a:t>
          </a:r>
          <a:r>
            <a:rPr kumimoji="1" lang="ja-JP" altLang="en-US" sz="1100"/>
            <a:t>円</a:t>
          </a:r>
        </a:p>
        <a:p>
          <a:r>
            <a:rPr kumimoji="1" lang="ja-JP" altLang="en-US" sz="1100"/>
            <a:t>⇒この場合、</a:t>
          </a:r>
          <a:r>
            <a:rPr kumimoji="1" lang="en-US" altLang="ja-JP" sz="1100"/>
            <a:t>1,300,000</a:t>
          </a:r>
          <a:r>
            <a:rPr kumimoji="1" lang="ja-JP" altLang="en-US" sz="1100"/>
            <a:t>円の内訳を記載します。</a:t>
          </a:r>
        </a:p>
      </xdr:txBody>
    </xdr:sp>
    <xdr:clientData/>
  </xdr:twoCellAnchor>
  <xdr:twoCellAnchor>
    <xdr:from>
      <xdr:col>32</xdr:col>
      <xdr:colOff>86945</xdr:colOff>
      <xdr:row>19</xdr:row>
      <xdr:rowOff>199915</xdr:rowOff>
    </xdr:from>
    <xdr:to>
      <xdr:col>43</xdr:col>
      <xdr:colOff>130968</xdr:colOff>
      <xdr:row>27</xdr:row>
      <xdr:rowOff>71437</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1516945" y="5760134"/>
          <a:ext cx="4318367" cy="21098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t>※</a:t>
          </a:r>
          <a:r>
            <a:rPr kumimoji="1" lang="ja-JP" altLang="en-US" sz="1400"/>
            <a:t>　課税売上割合の端数処理について</a:t>
          </a:r>
          <a:endParaRPr kumimoji="1" lang="en-US" altLang="ja-JP" sz="1400"/>
        </a:p>
        <a:p>
          <a:r>
            <a:rPr lang="ja-JP" altLang="en-US">
              <a:effectLst/>
            </a:rPr>
            <a:t>　</a:t>
          </a:r>
          <a:r>
            <a:rPr lang="ja-JP" altLang="ja-JP" sz="1100">
              <a:solidFill>
                <a:schemeClr val="dk1"/>
              </a:solidFill>
              <a:effectLst/>
              <a:latin typeface="+mn-lt"/>
              <a:ea typeface="+mn-ea"/>
              <a:cs typeface="+mn-cs"/>
            </a:rPr>
            <a:t>課税売上割合は、③仕入控除税額の計算で使用しますが、</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割り切れない場合も原則として端数処理はしません。</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注：申告書附表２に記載された％をそのまま入力するわけ</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ではありません。</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なお、税額控除の計算で税務署が端数処理を認めている</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場合は端数処理した数字を使ってください。</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　</a:t>
          </a:r>
          <a:r>
            <a:rPr lang="ja-JP" altLang="en-US" sz="1100" b="0" i="0">
              <a:solidFill>
                <a:schemeClr val="dk1"/>
              </a:solidFill>
              <a:effectLst/>
              <a:latin typeface="+mn-lt"/>
              <a:ea typeface="+mn-ea"/>
              <a:cs typeface="+mn-cs"/>
            </a:rPr>
            <a:t>　</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129540</xdr:colOff>
      <xdr:row>5</xdr:row>
      <xdr:rowOff>190500</xdr:rowOff>
    </xdr:from>
    <xdr:to>
      <xdr:col>24</xdr:col>
      <xdr:colOff>30480</xdr:colOff>
      <xdr:row>20</xdr:row>
      <xdr:rowOff>114300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863840" y="1333500"/>
          <a:ext cx="12641580" cy="35280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2000"/>
        </a:p>
        <a:p>
          <a:r>
            <a:rPr kumimoji="1" lang="ja-JP" altLang="en-US" sz="2000"/>
            <a:t>大阪府集計用</a:t>
          </a:r>
          <a:endParaRPr kumimoji="1" lang="en-US" altLang="ja-JP" sz="2000"/>
        </a:p>
        <a:p>
          <a:r>
            <a:rPr kumimoji="1" lang="en-US" altLang="ja-JP" sz="2000"/>
            <a:t>※</a:t>
          </a:r>
          <a:r>
            <a:rPr kumimoji="1" lang="ja-JP" altLang="en-US" sz="2000"/>
            <a:t>計算式が入力されていますので、削除しないでください。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Z35"/>
  <sheetViews>
    <sheetView showGridLines="0" tabSelected="1" view="pageBreakPreview" topLeftCell="A7" zoomScaleNormal="100" zoomScaleSheetLayoutView="100" workbookViewId="0">
      <selection activeCell="C9" sqref="C9:O10"/>
    </sheetView>
  </sheetViews>
  <sheetFormatPr defaultColWidth="9" defaultRowHeight="15.9" customHeight="1" x14ac:dyDescent="0.45"/>
  <cols>
    <col min="1" max="2" width="1.59765625" style="44" customWidth="1"/>
    <col min="3" max="3" width="1.8984375" style="44" customWidth="1"/>
    <col min="4" max="5" width="2.69921875" style="44" customWidth="1"/>
    <col min="6" max="6" width="5" style="44" customWidth="1"/>
    <col min="7" max="7" width="3.8984375" style="44" customWidth="1"/>
    <col min="8" max="10" width="9" style="44"/>
    <col min="11" max="11" width="5.59765625" style="44" customWidth="1"/>
    <col min="12" max="12" width="5.5" style="44" customWidth="1"/>
    <col min="13" max="13" width="9" style="44"/>
    <col min="14" max="14" width="8.09765625" style="44" customWidth="1"/>
    <col min="15" max="15" width="7.09765625" style="44" customWidth="1"/>
    <col min="16" max="16" width="0.8984375" style="44" customWidth="1"/>
    <col min="17" max="18" width="1.59765625" style="44" customWidth="1"/>
    <col min="19" max="16384" width="9" style="44"/>
  </cols>
  <sheetData>
    <row r="1" spans="1:26" ht="15.9" customHeight="1" x14ac:dyDescent="0.45">
      <c r="C1" s="63" t="s">
        <v>98</v>
      </c>
      <c r="D1" s="63"/>
      <c r="E1" s="63"/>
      <c r="F1" s="63"/>
      <c r="G1" s="63"/>
      <c r="H1" s="63"/>
      <c r="I1" s="63"/>
      <c r="J1" s="63"/>
      <c r="K1" s="63"/>
      <c r="L1" s="63"/>
      <c r="M1" s="63"/>
      <c r="N1" s="63"/>
      <c r="O1" s="63"/>
    </row>
    <row r="2" spans="1:26" ht="15.9" customHeight="1" x14ac:dyDescent="0.45">
      <c r="M2" s="64" t="s">
        <v>94</v>
      </c>
      <c r="N2" s="64"/>
      <c r="O2" s="64"/>
    </row>
    <row r="3" spans="1:26" s="45" customFormat="1" ht="15" customHeight="1" x14ac:dyDescent="0.2">
      <c r="C3" s="63" t="s">
        <v>55</v>
      </c>
      <c r="D3" s="63"/>
      <c r="E3" s="63"/>
      <c r="F3" s="63"/>
      <c r="G3" s="63"/>
      <c r="H3" s="63"/>
      <c r="I3" s="63"/>
      <c r="J3" s="44"/>
      <c r="K3" s="44"/>
      <c r="L3" s="44"/>
      <c r="M3" s="44"/>
      <c r="N3" s="44"/>
      <c r="O3" s="44"/>
    </row>
    <row r="4" spans="1:26" s="45" customFormat="1" ht="15" customHeight="1" x14ac:dyDescent="0.2">
      <c r="C4" s="44"/>
      <c r="D4" s="44"/>
      <c r="E4" s="44"/>
      <c r="F4" s="44"/>
      <c r="G4" s="44"/>
      <c r="H4" s="44"/>
      <c r="I4" s="44"/>
      <c r="J4" s="44"/>
      <c r="K4" s="44"/>
      <c r="L4" s="65" t="s">
        <v>65</v>
      </c>
      <c r="M4" s="65"/>
      <c r="N4" s="65"/>
      <c r="O4" s="65"/>
      <c r="R4" s="66"/>
      <c r="S4" s="66"/>
      <c r="T4" s="66"/>
      <c r="U4" s="66"/>
      <c r="V4" s="66"/>
      <c r="W4" s="66"/>
      <c r="X4" s="66"/>
    </row>
    <row r="5" spans="1:26" s="45" customFormat="1" ht="42" customHeight="1" x14ac:dyDescent="0.2">
      <c r="C5" s="44"/>
      <c r="D5" s="44"/>
      <c r="E5" s="44"/>
      <c r="F5" s="44"/>
      <c r="G5" s="44"/>
      <c r="H5" s="44"/>
      <c r="I5" s="44"/>
      <c r="J5" s="59" t="s">
        <v>63</v>
      </c>
      <c r="K5" s="59"/>
      <c r="L5" s="60"/>
      <c r="M5" s="60"/>
      <c r="N5" s="60"/>
      <c r="O5" s="60"/>
      <c r="S5" s="61"/>
      <c r="T5" s="61"/>
      <c r="U5" s="61"/>
      <c r="V5" s="61"/>
      <c r="W5" s="61"/>
      <c r="X5" s="61"/>
      <c r="Y5" s="61"/>
      <c r="Z5" s="61"/>
    </row>
    <row r="6" spans="1:26" s="45" customFormat="1" ht="30" customHeight="1" x14ac:dyDescent="0.2">
      <c r="C6" s="44"/>
      <c r="D6" s="44"/>
      <c r="E6" s="44"/>
      <c r="F6" s="44"/>
      <c r="G6" s="44"/>
      <c r="H6" s="44"/>
      <c r="I6" s="44"/>
      <c r="J6" s="68" t="s">
        <v>95</v>
      </c>
      <c r="K6" s="68"/>
      <c r="L6" s="69"/>
      <c r="M6" s="69"/>
      <c r="N6" s="69"/>
      <c r="O6" s="69"/>
      <c r="P6" s="44"/>
      <c r="Q6" s="44"/>
      <c r="R6" s="44"/>
      <c r="S6" s="46"/>
      <c r="T6" s="46"/>
      <c r="U6" s="46"/>
      <c r="V6" s="46"/>
      <c r="W6" s="46"/>
      <c r="X6" s="46"/>
    </row>
    <row r="7" spans="1:26" s="45" customFormat="1" ht="30" customHeight="1" x14ac:dyDescent="0.2">
      <c r="C7" s="44"/>
      <c r="D7" s="44"/>
      <c r="E7" s="44"/>
      <c r="F7" s="44"/>
      <c r="G7" s="44"/>
      <c r="H7" s="44"/>
      <c r="I7" s="44"/>
      <c r="J7" s="70" t="s">
        <v>64</v>
      </c>
      <c r="K7" s="70"/>
      <c r="L7" s="69"/>
      <c r="M7" s="69"/>
      <c r="N7" s="69"/>
      <c r="O7" s="69"/>
      <c r="P7" s="44"/>
      <c r="Q7" s="44"/>
      <c r="R7" s="44"/>
    </row>
    <row r="8" spans="1:26" ht="29.25" customHeight="1" x14ac:dyDescent="0.45">
      <c r="J8" s="47"/>
      <c r="K8" s="47"/>
    </row>
    <row r="9" spans="1:26" ht="15.9" customHeight="1" x14ac:dyDescent="0.45">
      <c r="C9" s="71" t="s">
        <v>99</v>
      </c>
      <c r="D9" s="71"/>
      <c r="E9" s="71"/>
      <c r="F9" s="71"/>
      <c r="G9" s="71"/>
      <c r="H9" s="71"/>
      <c r="I9" s="71"/>
      <c r="J9" s="71"/>
      <c r="K9" s="71"/>
      <c r="L9" s="71"/>
      <c r="M9" s="71"/>
      <c r="N9" s="71"/>
      <c r="O9" s="71"/>
    </row>
    <row r="10" spans="1:26" ht="23.25" customHeight="1" x14ac:dyDescent="0.45">
      <c r="C10" s="71"/>
      <c r="D10" s="71"/>
      <c r="E10" s="71"/>
      <c r="F10" s="71"/>
      <c r="G10" s="71"/>
      <c r="H10" s="71"/>
      <c r="I10" s="71"/>
      <c r="J10" s="71"/>
      <c r="K10" s="71"/>
      <c r="L10" s="71"/>
      <c r="M10" s="71"/>
      <c r="N10" s="71"/>
      <c r="O10" s="71"/>
    </row>
    <row r="11" spans="1:26" ht="30.75" customHeight="1" x14ac:dyDescent="0.45"/>
    <row r="12" spans="1:26" ht="41.25" customHeight="1" x14ac:dyDescent="0.45">
      <c r="A12" s="38" t="s">
        <v>96</v>
      </c>
      <c r="C12" s="72" t="s">
        <v>97</v>
      </c>
      <c r="D12" s="73"/>
      <c r="E12" s="73"/>
      <c r="F12" s="73"/>
      <c r="G12" s="73"/>
      <c r="H12" s="73"/>
      <c r="I12" s="73"/>
      <c r="J12" s="73"/>
      <c r="K12" s="73"/>
      <c r="L12" s="73"/>
      <c r="M12" s="73"/>
      <c r="N12" s="73"/>
      <c r="O12" s="73"/>
    </row>
    <row r="13" spans="1:26" ht="15.9" customHeight="1" x14ac:dyDescent="0.45">
      <c r="C13" s="73"/>
      <c r="D13" s="73"/>
      <c r="E13" s="73"/>
      <c r="F13" s="73"/>
      <c r="G13" s="73"/>
      <c r="H13" s="73"/>
      <c r="I13" s="73"/>
      <c r="J13" s="73"/>
      <c r="K13" s="73"/>
      <c r="L13" s="73"/>
      <c r="M13" s="73"/>
      <c r="N13" s="73"/>
      <c r="O13" s="73"/>
    </row>
    <row r="14" spans="1:26" ht="15.9" customHeight="1" x14ac:dyDescent="0.45">
      <c r="C14" s="76" t="s">
        <v>56</v>
      </c>
      <c r="D14" s="77"/>
      <c r="E14" s="77"/>
      <c r="F14" s="77"/>
      <c r="G14" s="77"/>
      <c r="H14" s="77"/>
      <c r="I14" s="77"/>
      <c r="J14" s="77"/>
      <c r="K14" s="77"/>
      <c r="L14" s="77"/>
      <c r="M14" s="77"/>
      <c r="N14" s="77"/>
    </row>
    <row r="15" spans="1:26" ht="15.9" customHeight="1" x14ac:dyDescent="0.45">
      <c r="C15" s="48"/>
      <c r="D15" s="49"/>
      <c r="E15" s="49"/>
      <c r="F15" s="49"/>
      <c r="G15" s="49"/>
      <c r="H15" s="49"/>
      <c r="I15" s="49"/>
      <c r="J15" s="49"/>
      <c r="K15" s="49"/>
      <c r="L15" s="49"/>
      <c r="M15" s="49"/>
      <c r="N15" s="49"/>
    </row>
    <row r="16" spans="1:26" ht="15.9" customHeight="1" x14ac:dyDescent="0.45">
      <c r="C16" s="71" t="s">
        <v>57</v>
      </c>
      <c r="D16" s="71"/>
      <c r="E16" s="71"/>
      <c r="F16" s="71"/>
      <c r="G16" s="71"/>
      <c r="H16" s="71"/>
      <c r="I16" s="71"/>
      <c r="J16" s="71"/>
      <c r="K16" s="71"/>
      <c r="L16" s="71"/>
      <c r="M16" s="71"/>
      <c r="N16" s="71"/>
      <c r="O16" s="71"/>
    </row>
    <row r="17" spans="3:18" ht="15.9" customHeight="1" x14ac:dyDescent="0.45">
      <c r="C17" s="50"/>
      <c r="D17" s="47"/>
      <c r="E17" s="47"/>
      <c r="F17" s="47"/>
      <c r="G17" s="47"/>
      <c r="H17" s="47"/>
      <c r="I17" s="47"/>
      <c r="J17" s="47"/>
      <c r="K17" s="47"/>
      <c r="L17" s="47"/>
      <c r="M17" s="47"/>
      <c r="N17" s="47"/>
    </row>
    <row r="18" spans="3:18" ht="15.9" customHeight="1" x14ac:dyDescent="0.45">
      <c r="C18" s="51"/>
      <c r="D18" s="63" t="s">
        <v>58</v>
      </c>
      <c r="E18" s="63"/>
      <c r="F18" s="63"/>
      <c r="G18" s="63"/>
      <c r="H18" s="63"/>
      <c r="I18" s="63"/>
      <c r="J18" s="63"/>
      <c r="K18" s="63"/>
      <c r="L18" s="63"/>
      <c r="M18" s="63"/>
      <c r="N18" s="63"/>
      <c r="O18" s="63"/>
    </row>
    <row r="20" spans="3:18" ht="19.5" customHeight="1" x14ac:dyDescent="0.45">
      <c r="C20" s="52"/>
      <c r="D20" s="52"/>
      <c r="E20" s="52"/>
      <c r="F20" s="52"/>
      <c r="G20" s="53" t="s">
        <v>59</v>
      </c>
      <c r="H20" s="78"/>
      <c r="I20" s="78"/>
      <c r="J20" s="78"/>
      <c r="K20" s="78"/>
      <c r="L20" s="54" t="s">
        <v>60</v>
      </c>
    </row>
    <row r="21" spans="3:18" ht="15.75" customHeight="1" x14ac:dyDescent="0.45">
      <c r="C21" s="79"/>
      <c r="D21" s="79"/>
      <c r="E21" s="55"/>
      <c r="F21" s="55"/>
      <c r="G21" s="55"/>
      <c r="H21" s="53"/>
      <c r="I21" s="52"/>
      <c r="J21" s="52"/>
      <c r="K21" s="52"/>
      <c r="L21" s="52"/>
      <c r="M21" s="52"/>
      <c r="N21" s="52"/>
    </row>
    <row r="22" spans="3:18" ht="15.75" customHeight="1" x14ac:dyDescent="0.45">
      <c r="C22" s="51"/>
      <c r="D22" s="67" t="s">
        <v>61</v>
      </c>
      <c r="E22" s="67"/>
      <c r="F22" s="67"/>
      <c r="G22" s="67"/>
      <c r="H22" s="67"/>
      <c r="I22" s="67"/>
      <c r="J22" s="67"/>
      <c r="K22" s="67"/>
      <c r="L22" s="67"/>
      <c r="M22" s="67"/>
      <c r="N22" s="67"/>
      <c r="O22" s="67"/>
    </row>
    <row r="23" spans="3:18" ht="15.75" customHeight="1" x14ac:dyDescent="0.45">
      <c r="C23" s="52"/>
      <c r="D23" s="67"/>
      <c r="E23" s="67"/>
      <c r="F23" s="67"/>
      <c r="G23" s="67"/>
      <c r="H23" s="67"/>
      <c r="I23" s="67"/>
      <c r="J23" s="67"/>
      <c r="K23" s="67"/>
      <c r="L23" s="67"/>
      <c r="M23" s="67"/>
      <c r="N23" s="67"/>
      <c r="O23" s="67"/>
    </row>
    <row r="24" spans="3:18" ht="9.75" customHeight="1" x14ac:dyDescent="0.45">
      <c r="C24" s="52"/>
    </row>
    <row r="25" spans="3:18" ht="18.75" customHeight="1" x14ac:dyDescent="0.45">
      <c r="C25" s="52"/>
      <c r="D25" s="52"/>
      <c r="E25" s="52"/>
      <c r="F25" s="52"/>
      <c r="G25" s="53" t="s">
        <v>59</v>
      </c>
      <c r="H25" s="74" t="e">
        <f>IF('※さわらないでください（大阪府集計用）'!C14="","",'※さわらないでください（大阪府集計用）'!C14)</f>
        <v>#N/A</v>
      </c>
      <c r="I25" s="74"/>
      <c r="J25" s="74"/>
      <c r="K25" s="74"/>
      <c r="L25" s="54" t="s">
        <v>60</v>
      </c>
    </row>
    <row r="26" spans="3:18" ht="15.75" customHeight="1" x14ac:dyDescent="0.45">
      <c r="C26" s="52"/>
      <c r="D26" s="52"/>
      <c r="E26" s="52"/>
      <c r="F26" s="52"/>
      <c r="G26" s="52"/>
      <c r="H26" s="75"/>
      <c r="I26" s="75"/>
      <c r="J26" s="75"/>
      <c r="K26" s="75"/>
      <c r="L26" s="75"/>
      <c r="M26" s="75"/>
      <c r="N26" s="75"/>
      <c r="O26" s="75"/>
      <c r="P26" s="56"/>
      <c r="Q26" s="56"/>
      <c r="R26" s="56"/>
    </row>
    <row r="27" spans="3:18" ht="15.9" customHeight="1" x14ac:dyDescent="0.45">
      <c r="D27" s="44" t="s">
        <v>62</v>
      </c>
    </row>
    <row r="28" spans="3:18" ht="12" customHeight="1" x14ac:dyDescent="0.45"/>
    <row r="29" spans="3:18" ht="25.5" customHeight="1" x14ac:dyDescent="0.45">
      <c r="C29" s="47"/>
      <c r="E29" s="62" t="e">
        <f>IF('※さわらないでください（大阪府集計用）'!D14=0,"",'※さわらないでください（大阪府集計用）'!D14)</f>
        <v>#N/A</v>
      </c>
      <c r="F29" s="62"/>
      <c r="G29" s="62"/>
      <c r="H29" s="62"/>
      <c r="I29" s="62"/>
      <c r="J29" s="62"/>
      <c r="K29" s="62"/>
      <c r="L29" s="62"/>
      <c r="M29" s="62"/>
      <c r="N29" s="62"/>
      <c r="O29" s="62"/>
    </row>
    <row r="30" spans="3:18" ht="25.5" customHeight="1" x14ac:dyDescent="0.45">
      <c r="C30" s="51"/>
      <c r="D30" s="46"/>
      <c r="E30" s="62"/>
      <c r="F30" s="62"/>
      <c r="G30" s="62"/>
      <c r="H30" s="62"/>
      <c r="I30" s="62"/>
      <c r="J30" s="62"/>
      <c r="K30" s="62"/>
      <c r="L30" s="62"/>
      <c r="M30" s="62"/>
      <c r="N30" s="62"/>
      <c r="O30" s="62"/>
    </row>
    <row r="31" spans="3:18" ht="15.9" customHeight="1" x14ac:dyDescent="0.45">
      <c r="C31" s="51"/>
      <c r="D31" s="46"/>
      <c r="E31" s="46"/>
      <c r="F31" s="46"/>
      <c r="G31" s="46"/>
      <c r="H31" s="46"/>
      <c r="I31" s="46"/>
      <c r="J31" s="46"/>
      <c r="K31" s="57"/>
      <c r="L31" s="57"/>
      <c r="M31" s="57"/>
      <c r="N31" s="57"/>
      <c r="O31" s="46"/>
    </row>
    <row r="32" spans="3:18" ht="15.9" customHeight="1" x14ac:dyDescent="0.45">
      <c r="C32" s="51"/>
      <c r="K32" s="52"/>
      <c r="L32" s="52"/>
      <c r="M32" s="52"/>
      <c r="N32" s="52"/>
    </row>
    <row r="33" spans="3:14" ht="15.9" customHeight="1" x14ac:dyDescent="0.45">
      <c r="C33" s="51"/>
      <c r="K33" s="52"/>
      <c r="L33" s="52"/>
      <c r="M33" s="52"/>
      <c r="N33" s="52"/>
    </row>
    <row r="34" spans="3:14" ht="15.9" customHeight="1" x14ac:dyDescent="0.45">
      <c r="C34" s="51"/>
      <c r="K34" s="58"/>
      <c r="L34" s="58"/>
      <c r="M34" s="52"/>
      <c r="N34" s="52"/>
    </row>
    <row r="35" spans="3:14" ht="9" customHeight="1" x14ac:dyDescent="0.45">
      <c r="C35" s="51"/>
      <c r="D35" s="63"/>
      <c r="E35" s="63"/>
      <c r="F35" s="63"/>
      <c r="G35" s="63"/>
      <c r="H35" s="63"/>
      <c r="I35" s="63"/>
      <c r="J35" s="63"/>
      <c r="K35" s="63"/>
      <c r="L35" s="63"/>
      <c r="M35" s="63"/>
      <c r="N35" s="63"/>
    </row>
  </sheetData>
  <mergeCells count="24">
    <mergeCell ref="H25:K25"/>
    <mergeCell ref="H26:O26"/>
    <mergeCell ref="D35:N35"/>
    <mergeCell ref="C14:N14"/>
    <mergeCell ref="C16:O16"/>
    <mergeCell ref="D18:O18"/>
    <mergeCell ref="H20:K20"/>
    <mergeCell ref="C21:D21"/>
    <mergeCell ref="J5:K5"/>
    <mergeCell ref="L5:O5"/>
    <mergeCell ref="S5:Z5"/>
    <mergeCell ref="E29:O30"/>
    <mergeCell ref="C1:O1"/>
    <mergeCell ref="M2:O2"/>
    <mergeCell ref="C3:I3"/>
    <mergeCell ref="L4:O4"/>
    <mergeCell ref="R4:X4"/>
    <mergeCell ref="D22:O23"/>
    <mergeCell ref="J6:K6"/>
    <mergeCell ref="L6:O6"/>
    <mergeCell ref="J7:K7"/>
    <mergeCell ref="L7:O7"/>
    <mergeCell ref="C9:O10"/>
    <mergeCell ref="C12:O13"/>
  </mergeCells>
  <phoneticPr fontId="2"/>
  <pageMargins left="0.82677165354330717" right="0.78740157480314965" top="0.59055118110236227" bottom="0.59055118110236227"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68"/>
  <sheetViews>
    <sheetView showGridLines="0" view="pageBreakPreview" topLeftCell="A64" zoomScale="80" zoomScaleNormal="100" zoomScaleSheetLayoutView="80" workbookViewId="0">
      <selection activeCell="U28" sqref="U28"/>
    </sheetView>
  </sheetViews>
  <sheetFormatPr defaultColWidth="4.59765625" defaultRowHeight="18" x14ac:dyDescent="0.45"/>
  <cols>
    <col min="1" max="1" width="5.8984375" style="1" customWidth="1"/>
    <col min="2" max="5" width="4.59765625" style="1"/>
    <col min="6" max="6" width="3.09765625" style="1" customWidth="1"/>
    <col min="7" max="7" width="3" style="1" customWidth="1"/>
    <col min="8" max="8" width="2.69921875" style="1" customWidth="1"/>
    <col min="9" max="28" width="4.59765625" style="1"/>
    <col min="29" max="29" width="3" style="1" customWidth="1"/>
    <col min="30" max="34" width="4.59765625" style="1"/>
    <col min="35" max="35" width="9.19921875" style="1" bestFit="1" customWidth="1"/>
    <col min="36" max="16384" width="4.59765625" style="1"/>
  </cols>
  <sheetData>
    <row r="1" spans="1:34" ht="20.399999999999999" thickBot="1" x14ac:dyDescent="0.5">
      <c r="A1" s="112" t="s">
        <v>51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row>
    <row r="2" spans="1:34" ht="4.8" customHeight="1" x14ac:dyDescent="0.45">
      <c r="A2" s="42"/>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row>
    <row r="3" spans="1:34" x14ac:dyDescent="0.45">
      <c r="A3" s="1" t="s">
        <v>76</v>
      </c>
    </row>
    <row r="4" spans="1:34" ht="8.4" customHeight="1" x14ac:dyDescent="0.45"/>
    <row r="5" spans="1:34" ht="18.75" customHeight="1" x14ac:dyDescent="0.45">
      <c r="A5" s="96" t="s">
        <v>50</v>
      </c>
      <c r="B5" s="97"/>
      <c r="C5" s="97"/>
      <c r="D5" s="97"/>
      <c r="E5" s="98"/>
      <c r="F5" s="101">
        <f>様式第４号!L6</f>
        <v>0</v>
      </c>
      <c r="G5" s="102"/>
      <c r="H5" s="102"/>
      <c r="I5" s="102"/>
      <c r="J5" s="102"/>
      <c r="K5" s="102"/>
      <c r="L5" s="102"/>
      <c r="M5" s="102"/>
      <c r="N5" s="102"/>
      <c r="O5" s="102"/>
      <c r="P5" s="102"/>
      <c r="Q5" s="102"/>
      <c r="R5" s="103"/>
      <c r="S5" s="23"/>
      <c r="T5" s="118"/>
      <c r="U5" s="118"/>
      <c r="V5" s="118"/>
      <c r="W5" s="118"/>
      <c r="X5" s="118"/>
      <c r="Y5" s="118"/>
      <c r="Z5" s="118"/>
      <c r="AA5" s="118"/>
      <c r="AB5" s="118"/>
      <c r="AC5" s="118"/>
      <c r="AD5" s="118"/>
      <c r="AE5" s="118"/>
      <c r="AF5" s="22"/>
    </row>
    <row r="6" spans="1:34" ht="8.4" customHeight="1" x14ac:dyDescent="0.45">
      <c r="A6" s="100"/>
      <c r="B6" s="100"/>
      <c r="C6" s="100"/>
      <c r="D6" s="100"/>
      <c r="E6" s="100"/>
      <c r="F6" s="117"/>
      <c r="G6" s="117"/>
      <c r="H6" s="117"/>
      <c r="I6" s="117"/>
      <c r="J6" s="117"/>
      <c r="K6" s="117"/>
      <c r="L6" s="117"/>
      <c r="M6" s="117"/>
      <c r="N6" s="117"/>
      <c r="O6" s="117"/>
      <c r="P6" s="117"/>
      <c r="Q6" s="117"/>
      <c r="R6" s="40"/>
      <c r="T6" s="41"/>
      <c r="U6" s="41"/>
      <c r="V6" s="41"/>
      <c r="W6" s="41"/>
      <c r="X6" s="41"/>
      <c r="Y6" s="41"/>
      <c r="Z6" s="41"/>
      <c r="AA6" s="41"/>
      <c r="AB6" s="41"/>
      <c r="AC6" s="41"/>
      <c r="AD6" s="41"/>
      <c r="AE6" s="41"/>
    </row>
    <row r="7" spans="1:34" ht="6" customHeight="1" thickBot="1" x14ac:dyDescent="0.5">
      <c r="A7" s="41"/>
      <c r="F7" s="39"/>
      <c r="G7" s="39"/>
      <c r="H7" s="39"/>
      <c r="I7" s="39"/>
      <c r="J7" s="39"/>
      <c r="K7" s="39"/>
      <c r="L7" s="39"/>
      <c r="M7" s="39"/>
      <c r="N7" s="39"/>
      <c r="O7" s="39"/>
      <c r="P7" s="39"/>
      <c r="Q7" s="39"/>
      <c r="R7" s="39"/>
    </row>
    <row r="8" spans="1:34" ht="18.600000000000001" thickBot="1" x14ac:dyDescent="0.5">
      <c r="A8" s="87" t="s">
        <v>1</v>
      </c>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9"/>
    </row>
    <row r="9" spans="1:34" x14ac:dyDescent="0.45">
      <c r="A9" s="1" t="s">
        <v>53</v>
      </c>
      <c r="AG9" s="1" t="str">
        <f>IF((COUNTIF(A11:A15,"○")+COUNTIF(A28:A51,"○"))&gt;0,"複数選択不可","○")</f>
        <v>○</v>
      </c>
      <c r="AH9" s="1" t="s">
        <v>48</v>
      </c>
    </row>
    <row r="10" spans="1:34" ht="7.2" customHeight="1" x14ac:dyDescent="0.45"/>
    <row r="11" spans="1:34" x14ac:dyDescent="0.45">
      <c r="A11" s="7"/>
      <c r="B11" s="5" t="s">
        <v>41</v>
      </c>
      <c r="C11" s="1" t="s">
        <v>38</v>
      </c>
      <c r="R11" s="128" t="s">
        <v>16</v>
      </c>
      <c r="S11" s="128"/>
      <c r="T11" s="128"/>
      <c r="U11" s="128"/>
      <c r="V11" s="128"/>
      <c r="W11" s="128"/>
      <c r="X11" s="128"/>
      <c r="Y11" s="129"/>
      <c r="Z11" s="84"/>
      <c r="AA11" s="85"/>
      <c r="AB11" s="85"/>
      <c r="AC11" s="85"/>
      <c r="AD11" s="85"/>
      <c r="AE11" s="85"/>
      <c r="AF11" s="2" t="s">
        <v>0</v>
      </c>
    </row>
    <row r="12" spans="1:34" x14ac:dyDescent="0.45">
      <c r="A12" s="7"/>
      <c r="B12" s="5" t="s">
        <v>42</v>
      </c>
      <c r="C12" s="1" t="s">
        <v>39</v>
      </c>
    </row>
    <row r="13" spans="1:34" x14ac:dyDescent="0.45">
      <c r="A13" s="7"/>
      <c r="B13" s="5" t="s">
        <v>42</v>
      </c>
      <c r="C13" s="1" t="s">
        <v>46</v>
      </c>
      <c r="N13" s="1" t="s">
        <v>47</v>
      </c>
      <c r="Y13" s="3" t="s">
        <v>17</v>
      </c>
      <c r="Z13" s="120"/>
      <c r="AA13" s="121"/>
      <c r="AB13" s="121"/>
      <c r="AC13" s="121"/>
      <c r="AD13" s="121"/>
      <c r="AE13" s="121"/>
      <c r="AF13" s="2" t="s">
        <v>2</v>
      </c>
    </row>
    <row r="14" spans="1:34" x14ac:dyDescent="0.45">
      <c r="A14" s="7"/>
      <c r="B14" s="5" t="s">
        <v>42</v>
      </c>
      <c r="C14" s="1" t="s">
        <v>40</v>
      </c>
    </row>
    <row r="15" spans="1:34" x14ac:dyDescent="0.45">
      <c r="A15" s="7"/>
      <c r="B15" s="5" t="s">
        <v>42</v>
      </c>
      <c r="C15" s="1" t="s">
        <v>92</v>
      </c>
    </row>
    <row r="16" spans="1:34" ht="9.6" customHeight="1" thickBot="1" x14ac:dyDescent="0.5"/>
    <row r="17" spans="1:32" ht="18.600000000000001" thickBot="1" x14ac:dyDescent="0.5">
      <c r="A17" s="87" t="s">
        <v>3</v>
      </c>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9"/>
    </row>
    <row r="18" spans="1:32" x14ac:dyDescent="0.45">
      <c r="A18" s="1" t="s">
        <v>54</v>
      </c>
    </row>
    <row r="19" spans="1:32" ht="13.2" customHeight="1" x14ac:dyDescent="0.45"/>
    <row r="20" spans="1:32" x14ac:dyDescent="0.45">
      <c r="A20" s="1" t="s">
        <v>5</v>
      </c>
    </row>
    <row r="21" spans="1:32" x14ac:dyDescent="0.45">
      <c r="B21" s="1" t="s">
        <v>6</v>
      </c>
      <c r="I21" s="84"/>
      <c r="J21" s="85"/>
      <c r="K21" s="85"/>
      <c r="L21" s="85"/>
      <c r="M21" s="85"/>
      <c r="N21" s="2" t="s">
        <v>0</v>
      </c>
      <c r="O21" s="1" t="s">
        <v>8</v>
      </c>
    </row>
    <row r="22" spans="1:32" x14ac:dyDescent="0.45">
      <c r="B22" s="1" t="s">
        <v>7</v>
      </c>
      <c r="I22" s="84"/>
      <c r="J22" s="85"/>
      <c r="K22" s="85"/>
      <c r="L22" s="85"/>
      <c r="M22" s="85"/>
      <c r="N22" s="2" t="s">
        <v>0</v>
      </c>
      <c r="O22" s="1" t="s">
        <v>9</v>
      </c>
    </row>
    <row r="23" spans="1:32" ht="18.600000000000001" thickBot="1" x14ac:dyDescent="0.5"/>
    <row r="24" spans="1:32" ht="18.600000000000001" thickBot="1" x14ac:dyDescent="0.5">
      <c r="B24" s="1" t="s">
        <v>15</v>
      </c>
      <c r="I24" s="125" t="str">
        <f>IF(I22="","",I21/I22)</f>
        <v/>
      </c>
      <c r="J24" s="126"/>
      <c r="K24" s="126"/>
      <c r="L24" s="126"/>
      <c r="M24" s="126"/>
      <c r="N24" s="127"/>
      <c r="O24" s="1" t="s">
        <v>24</v>
      </c>
    </row>
    <row r="25" spans="1:32" ht="42" customHeight="1" thickBot="1" x14ac:dyDescent="0.5">
      <c r="I25" s="92" t="s">
        <v>52</v>
      </c>
      <c r="J25" s="92"/>
      <c r="K25" s="92"/>
      <c r="L25" s="92"/>
      <c r="M25" s="92"/>
      <c r="N25" s="92"/>
      <c r="O25" s="92"/>
      <c r="P25" s="92"/>
      <c r="Q25" s="92"/>
      <c r="R25" s="92"/>
      <c r="S25" s="92"/>
      <c r="T25" s="92"/>
      <c r="U25" s="92"/>
      <c r="V25" s="92"/>
      <c r="W25" s="92"/>
      <c r="X25" s="92"/>
      <c r="Y25" s="92"/>
      <c r="Z25" s="92"/>
      <c r="AA25" s="92"/>
      <c r="AB25" s="92"/>
      <c r="AC25" s="92"/>
      <c r="AD25" s="92"/>
      <c r="AE25" s="92"/>
      <c r="AF25" s="92"/>
    </row>
    <row r="26" spans="1:32" ht="18.600000000000001" thickBot="1" x14ac:dyDescent="0.5">
      <c r="I26" s="119" t="s">
        <v>77</v>
      </c>
      <c r="J26" s="119"/>
      <c r="K26" s="119"/>
      <c r="L26" s="119"/>
      <c r="M26" s="119"/>
      <c r="N26" s="119"/>
      <c r="O26" s="119"/>
      <c r="P26" s="119"/>
      <c r="Q26" s="119"/>
      <c r="R26" s="119"/>
      <c r="S26" s="119"/>
      <c r="T26" s="119"/>
      <c r="U26" s="119"/>
      <c r="V26" s="119"/>
      <c r="W26" s="119"/>
      <c r="X26" s="119"/>
      <c r="Y26" s="119"/>
      <c r="Z26" s="119"/>
      <c r="AA26" s="24"/>
    </row>
    <row r="28" spans="1:32" x14ac:dyDescent="0.45">
      <c r="A28" s="7"/>
      <c r="B28" s="1" t="s">
        <v>89</v>
      </c>
    </row>
    <row r="29" spans="1:32" ht="18.600000000000001" thickBot="1" x14ac:dyDescent="0.5"/>
    <row r="30" spans="1:32" ht="18.600000000000001" thickBot="1" x14ac:dyDescent="0.5">
      <c r="C30" s="1" t="s">
        <v>13</v>
      </c>
      <c r="I30" s="1" t="s">
        <v>4</v>
      </c>
      <c r="AA30" s="122" t="str">
        <f>IF(A28="○",ROUNDDOWN(F6*10/110,0),"")</f>
        <v/>
      </c>
      <c r="AB30" s="123"/>
      <c r="AC30" s="123"/>
      <c r="AD30" s="123"/>
      <c r="AE30" s="123"/>
      <c r="AF30" s="124"/>
    </row>
    <row r="32" spans="1:32" ht="11.4" customHeight="1" x14ac:dyDescent="0.45"/>
    <row r="33" spans="1:40" x14ac:dyDescent="0.45">
      <c r="A33" s="7"/>
      <c r="B33" s="1" t="s">
        <v>90</v>
      </c>
    </row>
    <row r="34" spans="1:40" x14ac:dyDescent="0.45">
      <c r="C34" s="1" t="s">
        <v>12</v>
      </c>
    </row>
    <row r="35" spans="1:40" x14ac:dyDescent="0.45">
      <c r="C35" s="90" t="s">
        <v>10</v>
      </c>
      <c r="D35" s="90"/>
      <c r="E35" s="90"/>
      <c r="F35" s="90"/>
      <c r="G35" s="90"/>
      <c r="H35" s="90"/>
      <c r="I35" s="91" t="s">
        <v>26</v>
      </c>
      <c r="J35" s="90"/>
      <c r="K35" s="90"/>
      <c r="L35" s="91" t="s">
        <v>25</v>
      </c>
      <c r="M35" s="90"/>
      <c r="N35" s="90"/>
      <c r="O35" s="91" t="s">
        <v>11</v>
      </c>
      <c r="P35" s="90"/>
      <c r="Q35" s="90"/>
      <c r="R35" s="91" t="s">
        <v>23</v>
      </c>
      <c r="S35" s="90"/>
      <c r="T35" s="90"/>
    </row>
    <row r="36" spans="1:40" x14ac:dyDescent="0.45">
      <c r="C36" s="90"/>
      <c r="D36" s="90"/>
      <c r="E36" s="90"/>
      <c r="F36" s="90"/>
      <c r="G36" s="90"/>
      <c r="H36" s="90"/>
      <c r="I36" s="90"/>
      <c r="J36" s="90"/>
      <c r="K36" s="90"/>
      <c r="L36" s="90"/>
      <c r="M36" s="90"/>
      <c r="N36" s="90"/>
      <c r="O36" s="90"/>
      <c r="P36" s="90"/>
      <c r="Q36" s="90"/>
      <c r="R36" s="90"/>
      <c r="S36" s="90"/>
      <c r="T36" s="90"/>
    </row>
    <row r="37" spans="1:40" x14ac:dyDescent="0.45">
      <c r="C37" s="80"/>
      <c r="D37" s="81"/>
      <c r="E37" s="81"/>
      <c r="F37" s="81"/>
      <c r="G37" s="81"/>
      <c r="H37" s="82"/>
      <c r="I37" s="84"/>
      <c r="J37" s="85"/>
      <c r="K37" s="86"/>
      <c r="L37" s="84"/>
      <c r="M37" s="85"/>
      <c r="N37" s="86"/>
      <c r="O37" s="84"/>
      <c r="P37" s="85"/>
      <c r="Q37" s="86"/>
      <c r="R37" s="99">
        <f>SUM(I37:Q37)</f>
        <v>0</v>
      </c>
      <c r="S37" s="99"/>
      <c r="T37" s="99"/>
    </row>
    <row r="38" spans="1:40" x14ac:dyDescent="0.45">
      <c r="C38" s="80"/>
      <c r="D38" s="81"/>
      <c r="E38" s="81"/>
      <c r="F38" s="81"/>
      <c r="G38" s="81"/>
      <c r="H38" s="82"/>
      <c r="I38" s="84"/>
      <c r="J38" s="85"/>
      <c r="K38" s="86"/>
      <c r="L38" s="84"/>
      <c r="M38" s="85"/>
      <c r="N38" s="86"/>
      <c r="O38" s="84"/>
      <c r="P38" s="85"/>
      <c r="Q38" s="86"/>
      <c r="R38" s="99">
        <f t="shared" ref="R38:R43" si="0">SUM(I38:Q38)</f>
        <v>0</v>
      </c>
      <c r="S38" s="99"/>
      <c r="T38" s="99"/>
      <c r="AG38" s="92"/>
      <c r="AH38" s="92"/>
      <c r="AI38" s="92"/>
      <c r="AJ38" s="92"/>
      <c r="AK38" s="92"/>
      <c r="AL38" s="92"/>
      <c r="AM38" s="92"/>
      <c r="AN38" s="92"/>
    </row>
    <row r="39" spans="1:40" x14ac:dyDescent="0.45">
      <c r="C39" s="80"/>
      <c r="D39" s="81"/>
      <c r="E39" s="81"/>
      <c r="F39" s="81"/>
      <c r="G39" s="81"/>
      <c r="H39" s="82"/>
      <c r="I39" s="84"/>
      <c r="J39" s="85"/>
      <c r="K39" s="86"/>
      <c r="L39" s="84"/>
      <c r="M39" s="85"/>
      <c r="N39" s="86"/>
      <c r="O39" s="84"/>
      <c r="P39" s="85"/>
      <c r="Q39" s="86"/>
      <c r="R39" s="99">
        <f t="shared" si="0"/>
        <v>0</v>
      </c>
      <c r="S39" s="99"/>
      <c r="T39" s="99"/>
      <c r="AG39" s="92"/>
      <c r="AH39" s="92"/>
      <c r="AI39" s="92"/>
      <c r="AJ39" s="92"/>
      <c r="AK39" s="92"/>
      <c r="AL39" s="92"/>
      <c r="AM39" s="92"/>
      <c r="AN39" s="92"/>
    </row>
    <row r="40" spans="1:40" x14ac:dyDescent="0.45">
      <c r="C40" s="80"/>
      <c r="D40" s="81"/>
      <c r="E40" s="81"/>
      <c r="F40" s="81"/>
      <c r="G40" s="81"/>
      <c r="H40" s="82"/>
      <c r="I40" s="84"/>
      <c r="J40" s="85"/>
      <c r="K40" s="86"/>
      <c r="L40" s="84"/>
      <c r="M40" s="85"/>
      <c r="N40" s="86"/>
      <c r="O40" s="84"/>
      <c r="P40" s="85"/>
      <c r="Q40" s="86"/>
      <c r="R40" s="99">
        <f t="shared" si="0"/>
        <v>0</v>
      </c>
      <c r="S40" s="99"/>
      <c r="T40" s="99"/>
      <c r="AG40" s="92"/>
      <c r="AH40" s="92"/>
      <c r="AI40" s="92"/>
      <c r="AJ40" s="92"/>
      <c r="AK40" s="92"/>
      <c r="AL40" s="92"/>
      <c r="AM40" s="92"/>
      <c r="AN40" s="92"/>
    </row>
    <row r="41" spans="1:40" x14ac:dyDescent="0.45">
      <c r="C41" s="80"/>
      <c r="D41" s="81"/>
      <c r="E41" s="81"/>
      <c r="F41" s="81"/>
      <c r="G41" s="81"/>
      <c r="H41" s="82"/>
      <c r="I41" s="84"/>
      <c r="J41" s="85"/>
      <c r="K41" s="86"/>
      <c r="L41" s="84"/>
      <c r="M41" s="85"/>
      <c r="N41" s="86"/>
      <c r="O41" s="84"/>
      <c r="P41" s="85"/>
      <c r="Q41" s="86"/>
      <c r="R41" s="99">
        <f t="shared" si="0"/>
        <v>0</v>
      </c>
      <c r="S41" s="99"/>
      <c r="T41" s="99"/>
      <c r="AG41" s="92"/>
      <c r="AH41" s="92"/>
      <c r="AI41" s="92"/>
      <c r="AJ41" s="92"/>
      <c r="AK41" s="92"/>
      <c r="AL41" s="92"/>
      <c r="AM41" s="92"/>
      <c r="AN41" s="92"/>
    </row>
    <row r="42" spans="1:40" x14ac:dyDescent="0.45">
      <c r="C42" s="80"/>
      <c r="D42" s="81"/>
      <c r="E42" s="81"/>
      <c r="F42" s="81"/>
      <c r="G42" s="81"/>
      <c r="H42" s="82"/>
      <c r="I42" s="84"/>
      <c r="J42" s="85"/>
      <c r="K42" s="86"/>
      <c r="L42" s="84"/>
      <c r="M42" s="85"/>
      <c r="N42" s="86"/>
      <c r="O42" s="84"/>
      <c r="P42" s="85"/>
      <c r="Q42" s="86"/>
      <c r="R42" s="99">
        <f t="shared" si="0"/>
        <v>0</v>
      </c>
      <c r="S42" s="99"/>
      <c r="T42" s="99"/>
    </row>
    <row r="43" spans="1:40" ht="18.75" customHeight="1" x14ac:dyDescent="0.45">
      <c r="C43" s="80"/>
      <c r="D43" s="81"/>
      <c r="E43" s="81"/>
      <c r="F43" s="81"/>
      <c r="G43" s="81"/>
      <c r="H43" s="82"/>
      <c r="I43" s="84"/>
      <c r="J43" s="85"/>
      <c r="K43" s="86"/>
      <c r="L43" s="84"/>
      <c r="M43" s="85"/>
      <c r="N43" s="86"/>
      <c r="O43" s="84"/>
      <c r="P43" s="85"/>
      <c r="Q43" s="86"/>
      <c r="R43" s="99">
        <f t="shared" si="0"/>
        <v>0</v>
      </c>
      <c r="S43" s="99"/>
      <c r="T43" s="99"/>
      <c r="AG43" s="6"/>
      <c r="AH43" s="6"/>
      <c r="AI43" s="6"/>
      <c r="AJ43" s="6"/>
      <c r="AK43" s="6"/>
      <c r="AL43" s="6"/>
      <c r="AM43" s="6"/>
      <c r="AN43" s="6"/>
    </row>
    <row r="44" spans="1:40" x14ac:dyDescent="0.45">
      <c r="C44" s="96" t="s">
        <v>49</v>
      </c>
      <c r="D44" s="97"/>
      <c r="E44" s="97"/>
      <c r="F44" s="97"/>
      <c r="G44" s="97"/>
      <c r="H44" s="98"/>
      <c r="I44" s="99">
        <f>SUM(I37:K43)</f>
        <v>0</v>
      </c>
      <c r="J44" s="99"/>
      <c r="K44" s="99"/>
      <c r="L44" s="99">
        <f>SUM(L37:N43)</f>
        <v>0</v>
      </c>
      <c r="M44" s="99"/>
      <c r="N44" s="99"/>
      <c r="O44" s="99">
        <f>SUM(O37:Q43)</f>
        <v>0</v>
      </c>
      <c r="P44" s="99"/>
      <c r="Q44" s="99"/>
      <c r="R44" s="99">
        <f>SUM(R37:T43)</f>
        <v>0</v>
      </c>
      <c r="S44" s="99"/>
      <c r="T44" s="99"/>
      <c r="AG44" s="6"/>
      <c r="AH44" s="6"/>
      <c r="AI44" s="6"/>
      <c r="AJ44" s="6"/>
      <c r="AK44" s="6"/>
      <c r="AL44" s="6"/>
      <c r="AM44" s="6"/>
      <c r="AN44" s="6"/>
    </row>
    <row r="45" spans="1:40" x14ac:dyDescent="0.45">
      <c r="I45" s="105" t="s">
        <v>14</v>
      </c>
      <c r="J45" s="105"/>
      <c r="K45" s="105"/>
      <c r="L45" s="105" t="s">
        <v>27</v>
      </c>
      <c r="M45" s="105"/>
      <c r="N45" s="105"/>
      <c r="O45" s="105"/>
      <c r="P45" s="105"/>
      <c r="Q45" s="105"/>
      <c r="R45" s="105" t="s">
        <v>28</v>
      </c>
      <c r="S45" s="105"/>
      <c r="T45" s="105"/>
      <c r="AG45" s="6"/>
      <c r="AH45" s="6"/>
      <c r="AI45" s="6"/>
      <c r="AJ45" s="6"/>
      <c r="AK45" s="6"/>
      <c r="AL45" s="6"/>
      <c r="AM45" s="6"/>
      <c r="AN45" s="6"/>
    </row>
    <row r="46" spans="1:40" ht="8.4" customHeight="1" x14ac:dyDescent="0.45">
      <c r="I46" s="4"/>
      <c r="J46" s="4"/>
      <c r="K46" s="4"/>
      <c r="L46" s="4"/>
      <c r="M46" s="4"/>
      <c r="N46" s="4"/>
      <c r="O46" s="4"/>
      <c r="P46" s="4"/>
      <c r="Q46" s="4"/>
      <c r="R46" s="4"/>
      <c r="S46" s="4"/>
      <c r="T46" s="4"/>
      <c r="AG46" s="6"/>
      <c r="AH46" s="6"/>
      <c r="AI46" s="6"/>
      <c r="AJ46" s="6"/>
      <c r="AK46" s="6"/>
      <c r="AL46" s="6"/>
      <c r="AM46" s="6"/>
      <c r="AN46" s="6"/>
    </row>
    <row r="47" spans="1:40" ht="18.600000000000001" thickBot="1" x14ac:dyDescent="0.5">
      <c r="C47" s="1" t="s">
        <v>13</v>
      </c>
      <c r="I47" s="1" t="s">
        <v>29</v>
      </c>
      <c r="AG47" s="6"/>
      <c r="AH47" s="6"/>
      <c r="AI47" s="6"/>
      <c r="AJ47" s="6"/>
      <c r="AK47" s="6"/>
      <c r="AL47" s="6"/>
      <c r="AM47" s="6"/>
      <c r="AN47" s="6"/>
    </row>
    <row r="48" spans="1:40" ht="18.600000000000001" thickBot="1" x14ac:dyDescent="0.5">
      <c r="I48" s="1" t="s">
        <v>30</v>
      </c>
      <c r="AA48" s="114" t="str">
        <f>IFERROR(ROUNDDOWN(F6*10/110*I24*I44/R44,0)+ROUNDDOWN(F6*8/108*I24*L44/R44,0),"")</f>
        <v/>
      </c>
      <c r="AB48" s="115"/>
      <c r="AC48" s="115"/>
      <c r="AD48" s="115"/>
      <c r="AE48" s="115"/>
      <c r="AF48" s="116"/>
      <c r="AG48" s="6"/>
      <c r="AH48" s="6"/>
      <c r="AI48" s="6"/>
      <c r="AJ48" s="6"/>
      <c r="AK48" s="6"/>
      <c r="AL48" s="6"/>
      <c r="AM48" s="6"/>
      <c r="AN48" s="6"/>
    </row>
    <row r="49" spans="1:32" ht="8.4" customHeight="1" x14ac:dyDescent="0.45"/>
    <row r="50" spans="1:32" ht="15" customHeight="1" x14ac:dyDescent="0.45"/>
    <row r="51" spans="1:32" x14ac:dyDescent="0.45">
      <c r="A51" s="7"/>
      <c r="B51" s="1" t="s">
        <v>91</v>
      </c>
    </row>
    <row r="52" spans="1:32" x14ac:dyDescent="0.45">
      <c r="C52" s="1" t="s">
        <v>12</v>
      </c>
    </row>
    <row r="53" spans="1:32" x14ac:dyDescent="0.45">
      <c r="C53" s="104" t="s">
        <v>10</v>
      </c>
      <c r="D53" s="105"/>
      <c r="E53" s="105"/>
      <c r="F53" s="105"/>
      <c r="G53" s="105"/>
      <c r="H53" s="106"/>
      <c r="I53" s="90" t="s">
        <v>18</v>
      </c>
      <c r="J53" s="90"/>
      <c r="K53" s="90"/>
      <c r="L53" s="90"/>
      <c r="M53" s="90"/>
      <c r="N53" s="90"/>
      <c r="O53" s="90"/>
      <c r="P53" s="90"/>
      <c r="Q53" s="90"/>
      <c r="R53" s="90" t="s">
        <v>19</v>
      </c>
      <c r="S53" s="90"/>
      <c r="T53" s="90"/>
      <c r="U53" s="90"/>
      <c r="V53" s="90"/>
      <c r="W53" s="90"/>
      <c r="X53" s="90"/>
      <c r="Y53" s="90"/>
      <c r="Z53" s="90"/>
      <c r="AA53" s="91" t="s">
        <v>11</v>
      </c>
      <c r="AB53" s="90"/>
      <c r="AC53" s="90"/>
      <c r="AD53" s="90" t="s">
        <v>23</v>
      </c>
      <c r="AE53" s="90"/>
      <c r="AF53" s="90"/>
    </row>
    <row r="54" spans="1:32" x14ac:dyDescent="0.45">
      <c r="C54" s="107"/>
      <c r="D54" s="100"/>
      <c r="E54" s="100"/>
      <c r="F54" s="100"/>
      <c r="G54" s="100"/>
      <c r="H54" s="108"/>
      <c r="I54" s="91" t="s">
        <v>20</v>
      </c>
      <c r="J54" s="90"/>
      <c r="K54" s="90"/>
      <c r="L54" s="91" t="s">
        <v>22</v>
      </c>
      <c r="M54" s="90"/>
      <c r="N54" s="90"/>
      <c r="O54" s="91" t="s">
        <v>21</v>
      </c>
      <c r="P54" s="90"/>
      <c r="Q54" s="90"/>
      <c r="R54" s="91" t="s">
        <v>20</v>
      </c>
      <c r="S54" s="90"/>
      <c r="T54" s="90"/>
      <c r="U54" s="91" t="s">
        <v>22</v>
      </c>
      <c r="V54" s="90"/>
      <c r="W54" s="90"/>
      <c r="X54" s="91" t="s">
        <v>21</v>
      </c>
      <c r="Y54" s="90"/>
      <c r="Z54" s="90"/>
      <c r="AA54" s="90"/>
      <c r="AB54" s="90"/>
      <c r="AC54" s="90"/>
      <c r="AD54" s="90"/>
      <c r="AE54" s="90"/>
      <c r="AF54" s="90"/>
    </row>
    <row r="55" spans="1:32" x14ac:dyDescent="0.45">
      <c r="C55" s="109"/>
      <c r="D55" s="110"/>
      <c r="E55" s="110"/>
      <c r="F55" s="110"/>
      <c r="G55" s="110"/>
      <c r="H55" s="111"/>
      <c r="I55" s="90"/>
      <c r="J55" s="90"/>
      <c r="K55" s="90"/>
      <c r="L55" s="90"/>
      <c r="M55" s="90"/>
      <c r="N55" s="90"/>
      <c r="O55" s="90"/>
      <c r="P55" s="90"/>
      <c r="Q55" s="90"/>
      <c r="R55" s="90"/>
      <c r="S55" s="90"/>
      <c r="T55" s="90"/>
      <c r="U55" s="90"/>
      <c r="V55" s="90"/>
      <c r="W55" s="90"/>
      <c r="X55" s="90"/>
      <c r="Y55" s="90"/>
      <c r="Z55" s="90"/>
      <c r="AA55" s="90"/>
      <c r="AB55" s="90"/>
      <c r="AC55" s="90"/>
      <c r="AD55" s="90"/>
      <c r="AE55" s="90"/>
      <c r="AF55" s="90"/>
    </row>
    <row r="56" spans="1:32" ht="18.75" customHeight="1" x14ac:dyDescent="0.45">
      <c r="C56" s="80"/>
      <c r="D56" s="81"/>
      <c r="E56" s="81"/>
      <c r="F56" s="81"/>
      <c r="G56" s="81"/>
      <c r="H56" s="82"/>
      <c r="I56" s="83"/>
      <c r="J56" s="83"/>
      <c r="K56" s="83"/>
      <c r="L56" s="83"/>
      <c r="M56" s="83"/>
      <c r="N56" s="83"/>
      <c r="O56" s="83"/>
      <c r="P56" s="83"/>
      <c r="Q56" s="83"/>
      <c r="R56" s="83"/>
      <c r="S56" s="83"/>
      <c r="T56" s="83"/>
      <c r="U56" s="83"/>
      <c r="V56" s="83"/>
      <c r="W56" s="83"/>
      <c r="X56" s="83"/>
      <c r="Y56" s="83"/>
      <c r="Z56" s="83"/>
      <c r="AA56" s="83"/>
      <c r="AB56" s="83"/>
      <c r="AC56" s="83"/>
      <c r="AD56" s="93">
        <f>SUM(I56:AC56)</f>
        <v>0</v>
      </c>
      <c r="AE56" s="94"/>
      <c r="AF56" s="95"/>
    </row>
    <row r="57" spans="1:32" x14ac:dyDescent="0.45">
      <c r="C57" s="80"/>
      <c r="D57" s="81"/>
      <c r="E57" s="81"/>
      <c r="F57" s="81"/>
      <c r="G57" s="81"/>
      <c r="H57" s="82"/>
      <c r="I57" s="83"/>
      <c r="J57" s="83"/>
      <c r="K57" s="83"/>
      <c r="L57" s="83"/>
      <c r="M57" s="83"/>
      <c r="N57" s="83"/>
      <c r="O57" s="83"/>
      <c r="P57" s="83"/>
      <c r="Q57" s="83"/>
      <c r="R57" s="83"/>
      <c r="S57" s="83"/>
      <c r="T57" s="83"/>
      <c r="U57" s="83"/>
      <c r="V57" s="83"/>
      <c r="W57" s="83"/>
      <c r="X57" s="83"/>
      <c r="Y57" s="83"/>
      <c r="Z57" s="83"/>
      <c r="AA57" s="83"/>
      <c r="AB57" s="83"/>
      <c r="AC57" s="83"/>
      <c r="AD57" s="93">
        <f t="shared" ref="AD57:AD62" si="1">SUM(I57:AC57)</f>
        <v>0</v>
      </c>
      <c r="AE57" s="94"/>
      <c r="AF57" s="95"/>
    </row>
    <row r="58" spans="1:32" x14ac:dyDescent="0.45">
      <c r="C58" s="80"/>
      <c r="D58" s="81"/>
      <c r="E58" s="81"/>
      <c r="F58" s="81"/>
      <c r="G58" s="81"/>
      <c r="H58" s="82"/>
      <c r="I58" s="83"/>
      <c r="J58" s="83"/>
      <c r="K58" s="83"/>
      <c r="L58" s="83"/>
      <c r="M58" s="83"/>
      <c r="N58" s="83"/>
      <c r="O58" s="83"/>
      <c r="P58" s="83"/>
      <c r="Q58" s="83"/>
      <c r="R58" s="83"/>
      <c r="S58" s="83"/>
      <c r="T58" s="83"/>
      <c r="U58" s="83"/>
      <c r="V58" s="83"/>
      <c r="W58" s="83"/>
      <c r="X58" s="83"/>
      <c r="Y58" s="83"/>
      <c r="Z58" s="83"/>
      <c r="AA58" s="83"/>
      <c r="AB58" s="83"/>
      <c r="AC58" s="83"/>
      <c r="AD58" s="93">
        <f t="shared" si="1"/>
        <v>0</v>
      </c>
      <c r="AE58" s="94"/>
      <c r="AF58" s="95"/>
    </row>
    <row r="59" spans="1:32" x14ac:dyDescent="0.45">
      <c r="C59" s="80"/>
      <c r="D59" s="81"/>
      <c r="E59" s="81"/>
      <c r="F59" s="81"/>
      <c r="G59" s="81"/>
      <c r="H59" s="82"/>
      <c r="I59" s="83"/>
      <c r="J59" s="83"/>
      <c r="K59" s="83"/>
      <c r="L59" s="83"/>
      <c r="M59" s="83"/>
      <c r="N59" s="83"/>
      <c r="O59" s="83"/>
      <c r="P59" s="83"/>
      <c r="Q59" s="83"/>
      <c r="R59" s="83"/>
      <c r="S59" s="83"/>
      <c r="T59" s="83"/>
      <c r="U59" s="83"/>
      <c r="V59" s="83"/>
      <c r="W59" s="83"/>
      <c r="X59" s="83"/>
      <c r="Y59" s="83"/>
      <c r="Z59" s="83"/>
      <c r="AA59" s="83"/>
      <c r="AB59" s="83"/>
      <c r="AC59" s="83"/>
      <c r="AD59" s="93">
        <f t="shared" si="1"/>
        <v>0</v>
      </c>
      <c r="AE59" s="94"/>
      <c r="AF59" s="95"/>
    </row>
    <row r="60" spans="1:32" x14ac:dyDescent="0.45">
      <c r="C60" s="80"/>
      <c r="D60" s="81"/>
      <c r="E60" s="81"/>
      <c r="F60" s="81"/>
      <c r="G60" s="81"/>
      <c r="H60" s="82"/>
      <c r="I60" s="83"/>
      <c r="J60" s="83"/>
      <c r="K60" s="83"/>
      <c r="L60" s="83"/>
      <c r="M60" s="83"/>
      <c r="N60" s="83"/>
      <c r="O60" s="83"/>
      <c r="P60" s="83"/>
      <c r="Q60" s="83"/>
      <c r="R60" s="83"/>
      <c r="S60" s="83"/>
      <c r="T60" s="83"/>
      <c r="U60" s="83"/>
      <c r="V60" s="83"/>
      <c r="W60" s="83"/>
      <c r="X60" s="83"/>
      <c r="Y60" s="83"/>
      <c r="Z60" s="83"/>
      <c r="AA60" s="83"/>
      <c r="AB60" s="83"/>
      <c r="AC60" s="83"/>
      <c r="AD60" s="93">
        <f t="shared" si="1"/>
        <v>0</v>
      </c>
      <c r="AE60" s="94"/>
      <c r="AF60" s="95"/>
    </row>
    <row r="61" spans="1:32" x14ac:dyDescent="0.45">
      <c r="C61" s="80"/>
      <c r="D61" s="81"/>
      <c r="E61" s="81"/>
      <c r="F61" s="81"/>
      <c r="G61" s="81"/>
      <c r="H61" s="82"/>
      <c r="I61" s="83"/>
      <c r="J61" s="83"/>
      <c r="K61" s="83"/>
      <c r="L61" s="83"/>
      <c r="M61" s="83"/>
      <c r="N61" s="83"/>
      <c r="O61" s="83"/>
      <c r="P61" s="83"/>
      <c r="Q61" s="83"/>
      <c r="R61" s="83"/>
      <c r="S61" s="83"/>
      <c r="T61" s="83"/>
      <c r="U61" s="83"/>
      <c r="V61" s="83"/>
      <c r="W61" s="83"/>
      <c r="X61" s="83"/>
      <c r="Y61" s="83"/>
      <c r="Z61" s="83"/>
      <c r="AA61" s="83"/>
      <c r="AB61" s="83"/>
      <c r="AC61" s="83"/>
      <c r="AD61" s="93">
        <f t="shared" si="1"/>
        <v>0</v>
      </c>
      <c r="AE61" s="94"/>
      <c r="AF61" s="95"/>
    </row>
    <row r="62" spans="1:32" x14ac:dyDescent="0.45">
      <c r="C62" s="80"/>
      <c r="D62" s="81"/>
      <c r="E62" s="81"/>
      <c r="F62" s="81"/>
      <c r="G62" s="81"/>
      <c r="H62" s="82"/>
      <c r="I62" s="83"/>
      <c r="J62" s="83"/>
      <c r="K62" s="83"/>
      <c r="L62" s="83"/>
      <c r="M62" s="83"/>
      <c r="N62" s="83"/>
      <c r="O62" s="83"/>
      <c r="P62" s="83"/>
      <c r="Q62" s="83"/>
      <c r="R62" s="83"/>
      <c r="S62" s="83"/>
      <c r="T62" s="83"/>
      <c r="U62" s="83"/>
      <c r="V62" s="83"/>
      <c r="W62" s="83"/>
      <c r="X62" s="83"/>
      <c r="Y62" s="83"/>
      <c r="Z62" s="83"/>
      <c r="AA62" s="83"/>
      <c r="AB62" s="83"/>
      <c r="AC62" s="83"/>
      <c r="AD62" s="93">
        <f t="shared" si="1"/>
        <v>0</v>
      </c>
      <c r="AE62" s="94"/>
      <c r="AF62" s="95"/>
    </row>
    <row r="63" spans="1:32" x14ac:dyDescent="0.45">
      <c r="C63" s="96" t="s">
        <v>49</v>
      </c>
      <c r="D63" s="97"/>
      <c r="E63" s="97"/>
      <c r="F63" s="97"/>
      <c r="G63" s="97"/>
      <c r="H63" s="98"/>
      <c r="I63" s="93">
        <f>SUM(I56:K62)</f>
        <v>0</v>
      </c>
      <c r="J63" s="94"/>
      <c r="K63" s="95"/>
      <c r="L63" s="93">
        <f>SUM(L56:N62)</f>
        <v>0</v>
      </c>
      <c r="M63" s="94"/>
      <c r="N63" s="95"/>
      <c r="O63" s="93">
        <f>SUM(O56:Q62)</f>
        <v>0</v>
      </c>
      <c r="P63" s="94"/>
      <c r="Q63" s="95"/>
      <c r="R63" s="93">
        <f>SUM(R56:T62)</f>
        <v>0</v>
      </c>
      <c r="S63" s="94"/>
      <c r="T63" s="95"/>
      <c r="U63" s="93">
        <f>SUM(U56:W62)</f>
        <v>0</v>
      </c>
      <c r="V63" s="94"/>
      <c r="W63" s="95"/>
      <c r="X63" s="93">
        <f>SUM(X56:Z62)</f>
        <v>0</v>
      </c>
      <c r="Y63" s="94"/>
      <c r="Z63" s="95"/>
      <c r="AA63" s="93">
        <f>SUM(AA56:AC62)</f>
        <v>0</v>
      </c>
      <c r="AB63" s="94"/>
      <c r="AC63" s="95"/>
      <c r="AD63" s="93">
        <f>SUM(AD56:AF62)</f>
        <v>0</v>
      </c>
      <c r="AE63" s="94"/>
      <c r="AF63" s="95"/>
    </row>
    <row r="64" spans="1:32" ht="17.399999999999999" customHeight="1" x14ac:dyDescent="0.45">
      <c r="I64" s="105" t="s">
        <v>31</v>
      </c>
      <c r="J64" s="105"/>
      <c r="K64" s="105"/>
      <c r="L64" s="105" t="s">
        <v>32</v>
      </c>
      <c r="M64" s="105"/>
      <c r="N64" s="105"/>
      <c r="R64" s="105" t="s">
        <v>33</v>
      </c>
      <c r="S64" s="105"/>
      <c r="T64" s="105"/>
      <c r="U64" s="105" t="s">
        <v>34</v>
      </c>
      <c r="V64" s="105"/>
      <c r="W64" s="105"/>
      <c r="AD64" s="105" t="s">
        <v>35</v>
      </c>
      <c r="AE64" s="105"/>
      <c r="AF64" s="105"/>
    </row>
    <row r="65" spans="3:32" ht="12.6" customHeight="1" x14ac:dyDescent="0.45"/>
    <row r="66" spans="3:32" x14ac:dyDescent="0.45">
      <c r="C66" s="1" t="s">
        <v>13</v>
      </c>
      <c r="I66" s="1" t="s">
        <v>36</v>
      </c>
    </row>
    <row r="67" spans="3:32" ht="18.600000000000001" thickBot="1" x14ac:dyDescent="0.5">
      <c r="I67" s="1" t="s">
        <v>37</v>
      </c>
    </row>
    <row r="68" spans="3:32" ht="18.600000000000001" thickBot="1" x14ac:dyDescent="0.5">
      <c r="AA68" s="114" t="str">
        <f>IFERROR((ROUNDDOWN(F6*10/110*I63/AD63,0)+ROUNDDOWN(F6*10/110*I24*L63/AD63,0))+(ROUNDDOWN(F6*8/108*R63/AD63,0)+ROUNDDOWN(F6*8/108*I24*U63/AD63,0)),"")</f>
        <v/>
      </c>
      <c r="AB68" s="115"/>
      <c r="AC68" s="115"/>
      <c r="AD68" s="115"/>
      <c r="AE68" s="115"/>
      <c r="AF68" s="116"/>
    </row>
  </sheetData>
  <mergeCells count="157">
    <mergeCell ref="F6:Q6"/>
    <mergeCell ref="T5:AE5"/>
    <mergeCell ref="I26:Z26"/>
    <mergeCell ref="C57:H57"/>
    <mergeCell ref="AD57:AF57"/>
    <mergeCell ref="C35:H36"/>
    <mergeCell ref="C37:H37"/>
    <mergeCell ref="AA48:AF48"/>
    <mergeCell ref="Z11:AE11"/>
    <mergeCell ref="Z13:AE13"/>
    <mergeCell ref="AA30:AF30"/>
    <mergeCell ref="I21:M21"/>
    <mergeCell ref="I22:M22"/>
    <mergeCell ref="I24:N24"/>
    <mergeCell ref="R11:Y11"/>
    <mergeCell ref="O43:Q43"/>
    <mergeCell ref="L44:N44"/>
    <mergeCell ref="O44:Q44"/>
    <mergeCell ref="I44:K44"/>
    <mergeCell ref="I35:K36"/>
    <mergeCell ref="L35:N36"/>
    <mergeCell ref="O35:Q36"/>
    <mergeCell ref="R37:T37"/>
    <mergeCell ref="R38:T38"/>
    <mergeCell ref="L61:N61"/>
    <mergeCell ref="R45:T45"/>
    <mergeCell ref="X62:Z62"/>
    <mergeCell ref="AA62:AC62"/>
    <mergeCell ref="X59:Z59"/>
    <mergeCell ref="AA59:AC59"/>
    <mergeCell ref="O54:Q55"/>
    <mergeCell ref="R54:T55"/>
    <mergeCell ref="X56:Z56"/>
    <mergeCell ref="U56:W56"/>
    <mergeCell ref="R57:T57"/>
    <mergeCell ref="U57:W57"/>
    <mergeCell ref="R56:T56"/>
    <mergeCell ref="U61:W61"/>
    <mergeCell ref="X61:Z61"/>
    <mergeCell ref="R61:T61"/>
    <mergeCell ref="U60:W60"/>
    <mergeCell ref="X60:Z60"/>
    <mergeCell ref="AA56:AC56"/>
    <mergeCell ref="AA53:AC55"/>
    <mergeCell ref="O60:Q60"/>
    <mergeCell ref="O61:Q61"/>
    <mergeCell ref="R60:T60"/>
    <mergeCell ref="AD64:AF64"/>
    <mergeCell ref="I63:K63"/>
    <mergeCell ref="L63:N63"/>
    <mergeCell ref="O63:Q63"/>
    <mergeCell ref="R63:T63"/>
    <mergeCell ref="U63:W63"/>
    <mergeCell ref="X63:Z63"/>
    <mergeCell ref="AA68:AF68"/>
    <mergeCell ref="AA63:AC63"/>
    <mergeCell ref="AD63:AF63"/>
    <mergeCell ref="U64:W64"/>
    <mergeCell ref="I64:K64"/>
    <mergeCell ref="L64:N64"/>
    <mergeCell ref="R64:T64"/>
    <mergeCell ref="A1:AF1"/>
    <mergeCell ref="X57:Z57"/>
    <mergeCell ref="AA57:AC57"/>
    <mergeCell ref="I58:K58"/>
    <mergeCell ref="L58:N58"/>
    <mergeCell ref="O58:Q58"/>
    <mergeCell ref="R58:T58"/>
    <mergeCell ref="U58:W58"/>
    <mergeCell ref="X58:Z58"/>
    <mergeCell ref="O38:Q38"/>
    <mergeCell ref="I39:K39"/>
    <mergeCell ref="L39:N39"/>
    <mergeCell ref="O39:Q39"/>
    <mergeCell ref="R44:T44"/>
    <mergeCell ref="O41:Q41"/>
    <mergeCell ref="I38:K38"/>
    <mergeCell ref="I56:K56"/>
    <mergeCell ref="I53:Q53"/>
    <mergeCell ref="R53:Z53"/>
    <mergeCell ref="I45:K45"/>
    <mergeCell ref="L45:N45"/>
    <mergeCell ref="O45:Q45"/>
    <mergeCell ref="I54:K55"/>
    <mergeCell ref="L54:N55"/>
    <mergeCell ref="A5:E5"/>
    <mergeCell ref="A6:E6"/>
    <mergeCell ref="F5:R5"/>
    <mergeCell ref="A17:AF17"/>
    <mergeCell ref="U59:W59"/>
    <mergeCell ref="U54:W55"/>
    <mergeCell ref="X54:Z55"/>
    <mergeCell ref="L59:N59"/>
    <mergeCell ref="R59:T59"/>
    <mergeCell ref="I59:K59"/>
    <mergeCell ref="O59:Q59"/>
    <mergeCell ref="L56:N56"/>
    <mergeCell ref="O56:Q56"/>
    <mergeCell ref="I57:K57"/>
    <mergeCell ref="L57:N57"/>
    <mergeCell ref="O57:Q57"/>
    <mergeCell ref="I40:K40"/>
    <mergeCell ref="I42:K42"/>
    <mergeCell ref="L38:N38"/>
    <mergeCell ref="AD56:AF56"/>
    <mergeCell ref="AD58:AF58"/>
    <mergeCell ref="AD59:AF59"/>
    <mergeCell ref="C53:H55"/>
    <mergeCell ref="L42:N42"/>
    <mergeCell ref="AG38:AN41"/>
    <mergeCell ref="C63:H63"/>
    <mergeCell ref="C38:H38"/>
    <mergeCell ref="C39:H39"/>
    <mergeCell ref="C40:H40"/>
    <mergeCell ref="C41:H41"/>
    <mergeCell ref="C42:H42"/>
    <mergeCell ref="C43:H43"/>
    <mergeCell ref="C44:H44"/>
    <mergeCell ref="C56:H56"/>
    <mergeCell ref="C58:H58"/>
    <mergeCell ref="C59:H59"/>
    <mergeCell ref="C60:H60"/>
    <mergeCell ref="R62:T62"/>
    <mergeCell ref="U62:W62"/>
    <mergeCell ref="R42:T42"/>
    <mergeCell ref="R43:T43"/>
    <mergeCell ref="R39:T39"/>
    <mergeCell ref="R40:T40"/>
    <mergeCell ref="R41:T41"/>
    <mergeCell ref="L40:N40"/>
    <mergeCell ref="O40:Q40"/>
    <mergeCell ref="I41:K41"/>
    <mergeCell ref="L41:N41"/>
    <mergeCell ref="C61:H61"/>
    <mergeCell ref="C62:H62"/>
    <mergeCell ref="I62:K62"/>
    <mergeCell ref="O42:Q42"/>
    <mergeCell ref="I43:K43"/>
    <mergeCell ref="L43:N43"/>
    <mergeCell ref="A8:AF8"/>
    <mergeCell ref="AD53:AF55"/>
    <mergeCell ref="R35:T36"/>
    <mergeCell ref="I25:AF25"/>
    <mergeCell ref="I37:K37"/>
    <mergeCell ref="L37:N37"/>
    <mergeCell ref="O37:Q37"/>
    <mergeCell ref="AD60:AF60"/>
    <mergeCell ref="AD61:AF61"/>
    <mergeCell ref="AD62:AF62"/>
    <mergeCell ref="AA61:AC61"/>
    <mergeCell ref="AA60:AC60"/>
    <mergeCell ref="AA58:AC58"/>
    <mergeCell ref="I60:K60"/>
    <mergeCell ref="L60:N60"/>
    <mergeCell ref="L62:N62"/>
    <mergeCell ref="O62:Q62"/>
    <mergeCell ref="I61:K61"/>
  </mergeCells>
  <phoneticPr fontId="2"/>
  <conditionalFormatting sqref="A11:A15 A28 A33 A51">
    <cfRule type="containsText" dxfId="0" priority="1" operator="containsText" text="複数選択不可">
      <formula>NOT(ISERROR(SEARCH("複数選択不可",A11)))</formula>
    </cfRule>
  </conditionalFormatting>
  <dataValidations count="3">
    <dataValidation type="list" allowBlank="1" showInputMessage="1" showErrorMessage="1" sqref="A51 A12:A15 A33 A28" xr:uid="{00000000-0002-0000-0100-000000000000}">
      <formula1>$AG$9</formula1>
    </dataValidation>
    <dataValidation type="list" allowBlank="1" showInputMessage="1" showErrorMessage="1" sqref="A11 AA26" xr:uid="{00000000-0002-0000-0100-000001000000}">
      <formula1>"○"</formula1>
    </dataValidation>
    <dataValidation allowBlank="1" showInputMessage="1" showErrorMessage="1" prompt="様式第４号シートを入力すると、自動で転記されます。" sqref="F6:Q6 F5:R5" xr:uid="{00000000-0002-0000-0100-000002000000}"/>
  </dataValidations>
  <pageMargins left="0.31496062992125984" right="0.31496062992125984" top="0.55118110236220474" bottom="0.55118110236220474" header="0.31496062992125984" footer="0.31496062992125984"/>
  <pageSetup paperSize="9" scale="6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3"/>
  <sheetViews>
    <sheetView workbookViewId="0">
      <selection activeCell="G2" sqref="G2"/>
    </sheetView>
  </sheetViews>
  <sheetFormatPr defaultRowHeight="18" x14ac:dyDescent="0.45"/>
  <cols>
    <col min="1" max="1" width="3.3984375" bestFit="1" customWidth="1"/>
    <col min="3" max="3" width="17" customWidth="1"/>
    <col min="4" max="4" width="63.5" customWidth="1"/>
  </cols>
  <sheetData>
    <row r="1" spans="1:12" x14ac:dyDescent="0.45">
      <c r="B1" s="8" t="s">
        <v>79</v>
      </c>
      <c r="C1" s="8" t="s">
        <v>81</v>
      </c>
      <c r="D1" s="8" t="s">
        <v>82</v>
      </c>
      <c r="E1" s="8" t="s">
        <v>88</v>
      </c>
      <c r="F1" s="8" t="s">
        <v>83</v>
      </c>
      <c r="G1" s="8" t="s">
        <v>80</v>
      </c>
      <c r="H1" s="8" t="s">
        <v>84</v>
      </c>
      <c r="I1" s="8" t="s">
        <v>85</v>
      </c>
      <c r="J1" s="8" t="s">
        <v>86</v>
      </c>
      <c r="K1" s="8" t="s">
        <v>87</v>
      </c>
      <c r="L1" s="8" t="s">
        <v>74</v>
      </c>
    </row>
    <row r="2" spans="1:12" x14ac:dyDescent="0.45">
      <c r="B2" s="8">
        <f>様式第４号!$L$6</f>
        <v>0</v>
      </c>
      <c r="C2" s="8" t="str">
        <f>様式第４号!$L$4</f>
        <v>〒</v>
      </c>
      <c r="D2" s="8">
        <f>様式第４号!$L$5</f>
        <v>0</v>
      </c>
      <c r="E2" s="8" t="e">
        <f>積算額内訳書!#REF!</f>
        <v>#REF!</v>
      </c>
      <c r="F2" s="8" t="e">
        <f>積算額内訳書!#REF!</f>
        <v>#REF!</v>
      </c>
      <c r="G2" s="8" t="e">
        <f>積算額内訳書!#REF!</f>
        <v>#REF!</v>
      </c>
      <c r="H2" s="8" t="e">
        <f>積算額内訳書!#REF!</f>
        <v>#REF!</v>
      </c>
      <c r="I2" s="8" t="e">
        <f>積算額内訳書!#REF!</f>
        <v>#REF!</v>
      </c>
      <c r="J2" s="8" t="e">
        <f>積算額内訳書!#REF!</f>
        <v>#REF!</v>
      </c>
      <c r="K2" s="8" t="e">
        <f>積算額内訳書!#REF!</f>
        <v>#REF!</v>
      </c>
      <c r="L2" s="30" t="e">
        <f>様式第４号!$H$25</f>
        <v>#N/A</v>
      </c>
    </row>
    <row r="3" spans="1:12" x14ac:dyDescent="0.45">
      <c r="B3" s="31"/>
      <c r="C3" s="31"/>
      <c r="D3" s="31"/>
      <c r="E3" s="31"/>
      <c r="F3" s="31"/>
      <c r="G3" s="31"/>
      <c r="H3" s="31"/>
      <c r="I3" s="31"/>
      <c r="J3" s="31"/>
      <c r="K3" s="31"/>
      <c r="L3" s="32"/>
    </row>
    <row r="4" spans="1:12" x14ac:dyDescent="0.45">
      <c r="A4" s="25"/>
      <c r="B4" s="25" t="s">
        <v>73</v>
      </c>
      <c r="C4" s="26" t="s">
        <v>74</v>
      </c>
      <c r="D4" s="26" t="s">
        <v>75</v>
      </c>
    </row>
    <row r="5" spans="1:12" x14ac:dyDescent="0.45">
      <c r="A5" s="8" t="s">
        <v>41</v>
      </c>
      <c r="B5" s="10" t="str">
        <f>IF(積算額内訳書!A11="","",積算額内訳書!A11)</f>
        <v/>
      </c>
      <c r="C5" s="10">
        <v>0</v>
      </c>
      <c r="D5" s="10" t="s">
        <v>78</v>
      </c>
    </row>
    <row r="6" spans="1:12" x14ac:dyDescent="0.45">
      <c r="A6" s="8" t="s">
        <v>42</v>
      </c>
      <c r="B6" s="10" t="str">
        <f>IF(積算額内訳書!A12="","",積算額内訳書!A12)</f>
        <v/>
      </c>
      <c r="C6" s="10">
        <v>0</v>
      </c>
      <c r="D6" s="9" t="s">
        <v>72</v>
      </c>
    </row>
    <row r="7" spans="1:12" x14ac:dyDescent="0.45">
      <c r="A7" s="8" t="s">
        <v>43</v>
      </c>
      <c r="B7" s="10" t="str">
        <f>IF(積算額内訳書!A13="","",積算額内訳書!A13)</f>
        <v/>
      </c>
      <c r="C7" s="10">
        <v>0</v>
      </c>
      <c r="D7" s="20" t="s">
        <v>93</v>
      </c>
    </row>
    <row r="8" spans="1:12" x14ac:dyDescent="0.45">
      <c r="A8" s="8" t="s">
        <v>45</v>
      </c>
      <c r="B8" s="10" t="str">
        <f>IF(積算額内訳書!A14="","",積算額内訳書!A14)</f>
        <v/>
      </c>
      <c r="C8" s="10">
        <v>0</v>
      </c>
      <c r="D8" s="21" t="s">
        <v>71</v>
      </c>
    </row>
    <row r="9" spans="1:12" x14ac:dyDescent="0.45">
      <c r="A9" s="8" t="s">
        <v>44</v>
      </c>
      <c r="B9" s="10" t="str">
        <f>IF(積算額内訳書!A15="","",積算額内訳書!A15)</f>
        <v/>
      </c>
      <c r="C9" s="10">
        <v>0</v>
      </c>
      <c r="D9" s="21" t="s">
        <v>71</v>
      </c>
    </row>
    <row r="10" spans="1:12" x14ac:dyDescent="0.45">
      <c r="A10" s="8" t="s">
        <v>66</v>
      </c>
      <c r="B10" s="10" t="str">
        <f>IF(積算額内訳書!A28="","",積算額内訳書!A28)</f>
        <v/>
      </c>
      <c r="C10" s="11" t="str">
        <f>積算額内訳書!AA30</f>
        <v/>
      </c>
      <c r="D10" s="12" t="s">
        <v>70</v>
      </c>
    </row>
    <row r="11" spans="1:12" x14ac:dyDescent="0.45">
      <c r="A11" s="8" t="s">
        <v>67</v>
      </c>
      <c r="B11" s="10" t="str">
        <f>IF(積算額内訳書!A33="","",積算額内訳書!A33)</f>
        <v/>
      </c>
      <c r="C11" s="11" t="str">
        <f>積算額内訳書!AA48</f>
        <v/>
      </c>
      <c r="D11" s="12" t="s">
        <v>70</v>
      </c>
    </row>
    <row r="12" spans="1:12" x14ac:dyDescent="0.45">
      <c r="A12" s="8" t="s">
        <v>68</v>
      </c>
      <c r="B12" s="10" t="str">
        <f>IF(積算額内訳書!A51="","",積算額内訳書!A51)</f>
        <v/>
      </c>
      <c r="C12" s="11" t="str">
        <f>積算額内訳書!AA68</f>
        <v/>
      </c>
      <c r="D12" s="12" t="s">
        <v>70</v>
      </c>
    </row>
    <row r="13" spans="1:12" ht="18.600000000000001" thickBot="1" x14ac:dyDescent="0.5"/>
    <row r="14" spans="1:12" ht="31.5" customHeight="1" thickBot="1" x14ac:dyDescent="0.5">
      <c r="B14" s="27" t="s">
        <v>69</v>
      </c>
      <c r="C14" s="28" t="e">
        <f>VLOOKUP(B14,B5:C12,2,FALSE)</f>
        <v>#N/A</v>
      </c>
      <c r="D14" s="29" t="e">
        <f>VLOOKUP(B14,B5:D12,3,FALSE)</f>
        <v>#N/A</v>
      </c>
    </row>
    <row r="17" spans="2:4" x14ac:dyDescent="0.45">
      <c r="B17" s="36"/>
      <c r="C17" s="13"/>
      <c r="D17" s="14"/>
    </row>
    <row r="18" spans="2:4" x14ac:dyDescent="0.45">
      <c r="B18" s="33"/>
      <c r="C18" s="15"/>
      <c r="D18" s="16"/>
    </row>
    <row r="19" spans="2:4" x14ac:dyDescent="0.45">
      <c r="B19" s="33"/>
      <c r="C19" s="15"/>
      <c r="D19" s="16"/>
    </row>
    <row r="20" spans="2:4" x14ac:dyDescent="0.45">
      <c r="B20" s="34"/>
      <c r="C20" s="17"/>
      <c r="D20" s="16"/>
    </row>
    <row r="21" spans="2:4" x14ac:dyDescent="0.45">
      <c r="B21" s="33"/>
      <c r="C21" s="15"/>
      <c r="D21" s="16"/>
    </row>
    <row r="22" spans="2:4" x14ac:dyDescent="0.45">
      <c r="B22" s="35"/>
      <c r="C22" s="18"/>
      <c r="D22" s="19"/>
    </row>
    <row r="23" spans="2:4" x14ac:dyDescent="0.45">
      <c r="B23" s="37"/>
    </row>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様式第４号</vt:lpstr>
      <vt:lpstr>積算額内訳書</vt:lpstr>
      <vt:lpstr>※さわらないでください（大阪府集計用）</vt:lpstr>
      <vt:lpstr>積算額内訳書!Print_Area</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2025-03-06T08:18:54Z</dcterms:modified>
</cp:coreProperties>
</file>