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50w$\作業用\リサーチセンター\RC_なにわの経済データ\なにわ2021年度版作成用\web公開用\2021fyweb_excel\"/>
    </mc:Choice>
  </mc:AlternateContent>
  <bookViews>
    <workbookView xWindow="0" yWindow="0" windowWidth="20490" windowHeight="7185"/>
  </bookViews>
  <sheets>
    <sheet name="目次" sheetId="1" r:id="rId1"/>
    <sheet name="6-1" sheetId="2" r:id="rId2"/>
    <sheet name="6-2" sheetId="3" r:id="rId3"/>
    <sheet name="6-3" sheetId="4" r:id="rId4"/>
    <sheet name="6-4" sheetId="5" r:id="rId5"/>
    <sheet name="6-5" sheetId="6" r:id="rId6"/>
  </sheets>
  <definedNames>
    <definedName name="_xlnm.Print_Area" localSheetId="1">'6-1'!$A$1:$J$43</definedName>
    <definedName name="_xlnm.Print_Area" localSheetId="2">'6-2'!$A$1:$G$43</definedName>
    <definedName name="_xlnm.Print_Area" localSheetId="3">'6-3'!$A$1:$H$34</definedName>
    <definedName name="_xlnm.Print_Area" localSheetId="5">'6-5'!$A$1:$L$49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6" l="1"/>
  <c r="J20" i="6"/>
  <c r="I20" i="6"/>
  <c r="H20" i="6"/>
  <c r="F20" i="6"/>
  <c r="G20" i="6" s="1"/>
  <c r="E20" i="6"/>
  <c r="C20" i="6"/>
  <c r="D20" i="6" s="1"/>
  <c r="F13" i="3" l="1"/>
  <c r="D13" i="3"/>
  <c r="E13" i="3" s="1"/>
  <c r="E12" i="3"/>
  <c r="E11" i="3"/>
  <c r="E10" i="3"/>
  <c r="E9" i="3"/>
  <c r="E8" i="3"/>
  <c r="E7" i="3"/>
  <c r="E6" i="3"/>
</calcChain>
</file>

<file path=xl/sharedStrings.xml><?xml version="1.0" encoding="utf-8"?>
<sst xmlns="http://schemas.openxmlformats.org/spreadsheetml/2006/main" count="141" uniqueCount="109">
  <si>
    <t>第６章</t>
    <rPh sb="0" eb="1">
      <t>ダイ</t>
    </rPh>
    <rPh sb="2" eb="3">
      <t>ショウ</t>
    </rPh>
    <phoneticPr fontId="2"/>
  </si>
  <si>
    <t>大阪のサービス業</t>
    <rPh sb="0" eb="2">
      <t>オオサカ</t>
    </rPh>
    <rPh sb="7" eb="8">
      <t>ギョウ</t>
    </rPh>
    <phoneticPr fontId="2"/>
  </si>
  <si>
    <t>6-1</t>
    <phoneticPr fontId="2"/>
  </si>
  <si>
    <t>6-2</t>
    <phoneticPr fontId="2"/>
  </si>
  <si>
    <t>6-3</t>
    <phoneticPr fontId="2"/>
  </si>
  <si>
    <t>6-4</t>
    <phoneticPr fontId="2"/>
  </si>
  <si>
    <t>6-5</t>
    <phoneticPr fontId="2"/>
  </si>
  <si>
    <t>全国・大阪府内サービス業の事業所数・従業者数【2016年】</t>
    <rPh sb="0" eb="2">
      <t>ゼンコク</t>
    </rPh>
    <rPh sb="3" eb="6">
      <t>オオサカフ</t>
    </rPh>
    <rPh sb="6" eb="7">
      <t>ナイ</t>
    </rPh>
    <rPh sb="11" eb="12">
      <t>ギョウ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7" eb="28">
      <t>ネン</t>
    </rPh>
    <phoneticPr fontId="2"/>
  </si>
  <si>
    <t>全国・大阪府内サービス業の売上金額【2016年】</t>
  </si>
  <si>
    <t>全国・大阪府内サービス業の売上金額【2016年】</t>
    <rPh sb="0" eb="2">
      <t>ゼンコク</t>
    </rPh>
    <rPh sb="3" eb="7">
      <t>オオサカフナイ</t>
    </rPh>
    <rPh sb="11" eb="12">
      <t>ギョウ</t>
    </rPh>
    <rPh sb="13" eb="17">
      <t>ウリアゲキンガク</t>
    </rPh>
    <rPh sb="22" eb="23">
      <t>ネン</t>
    </rPh>
    <phoneticPr fontId="2"/>
  </si>
  <si>
    <t>全国・主要都府県のサービス業産業中分類別売上金額【2016年】</t>
    <rPh sb="0" eb="2">
      <t>ゼンコク</t>
    </rPh>
    <rPh sb="3" eb="5">
      <t>シュヨウ</t>
    </rPh>
    <rPh sb="5" eb="8">
      <t>トフケン</t>
    </rPh>
    <rPh sb="13" eb="14">
      <t>ギョウ</t>
    </rPh>
    <rPh sb="14" eb="16">
      <t>サンギョウ</t>
    </rPh>
    <rPh sb="16" eb="19">
      <t>チュウブンルイ</t>
    </rPh>
    <rPh sb="19" eb="20">
      <t>ベツ</t>
    </rPh>
    <rPh sb="20" eb="22">
      <t>ウリアゲ</t>
    </rPh>
    <rPh sb="22" eb="24">
      <t>キンガク</t>
    </rPh>
    <rPh sb="29" eb="30">
      <t>ネン</t>
    </rPh>
    <phoneticPr fontId="2"/>
  </si>
  <si>
    <t>全国・主要都府県のサービス業産業中分類別売上金額の特化係数【2016年】</t>
  </si>
  <si>
    <t>全国・主要都府県のサービス業産業中分類別売上金額の特化係数【2016年】</t>
    <rPh sb="0" eb="2">
      <t>ゼンコク</t>
    </rPh>
    <rPh sb="3" eb="5">
      <t>シュヨウ</t>
    </rPh>
    <rPh sb="5" eb="8">
      <t>トフケン</t>
    </rPh>
    <rPh sb="13" eb="14">
      <t>ギョウ</t>
    </rPh>
    <rPh sb="14" eb="16">
      <t>サンギョウ</t>
    </rPh>
    <rPh sb="16" eb="19">
      <t>チュウブンルイ</t>
    </rPh>
    <rPh sb="19" eb="20">
      <t>ベツ</t>
    </rPh>
    <rPh sb="20" eb="22">
      <t>ウリアゲ</t>
    </rPh>
    <rPh sb="22" eb="24">
      <t>キンガク</t>
    </rPh>
    <rPh sb="25" eb="27">
      <t>トッカ</t>
    </rPh>
    <rPh sb="27" eb="29">
      <t>ケイスウ</t>
    </rPh>
    <rPh sb="34" eb="35">
      <t>ネン</t>
    </rPh>
    <phoneticPr fontId="2"/>
  </si>
  <si>
    <t>全国・大阪府内の医療，福祉産業中分類別事業所数・従業者数・年間販売額【2016年】</t>
    <rPh sb="0" eb="2">
      <t>ゼンコク</t>
    </rPh>
    <rPh sb="3" eb="7">
      <t>オオサカフナイ</t>
    </rPh>
    <rPh sb="8" eb="10">
      <t>イリョウ</t>
    </rPh>
    <rPh sb="11" eb="13">
      <t>フクシ</t>
    </rPh>
    <rPh sb="13" eb="15">
      <t>サンギョウ</t>
    </rPh>
    <rPh sb="15" eb="18">
      <t>チュウブンルイ</t>
    </rPh>
    <rPh sb="18" eb="19">
      <t>ベツ</t>
    </rPh>
    <rPh sb="19" eb="22">
      <t>ジギョウショ</t>
    </rPh>
    <rPh sb="22" eb="23">
      <t>スウ</t>
    </rPh>
    <rPh sb="24" eb="27">
      <t>ジュウギョウシャ</t>
    </rPh>
    <rPh sb="27" eb="28">
      <t>スウ</t>
    </rPh>
    <rPh sb="29" eb="31">
      <t>ネンカン</t>
    </rPh>
    <rPh sb="31" eb="34">
      <t>ハンバイガク</t>
    </rPh>
    <rPh sb="39" eb="40">
      <t>ネン</t>
    </rPh>
    <phoneticPr fontId="2"/>
  </si>
  <si>
    <t>６-１</t>
    <phoneticPr fontId="2"/>
  </si>
  <si>
    <t>６-２</t>
    <phoneticPr fontId="2"/>
  </si>
  <si>
    <t>６-４</t>
    <phoneticPr fontId="2"/>
  </si>
  <si>
    <t>全国・大阪府内サービス業の事業所数・従業者数【2016年】</t>
    <rPh sb="0" eb="2">
      <t>ゼンコク</t>
    </rPh>
    <rPh sb="3" eb="7">
      <t>オオサカフナイ</t>
    </rPh>
    <rPh sb="11" eb="12">
      <t>ギョウ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7" eb="28">
      <t>ネン</t>
    </rPh>
    <phoneticPr fontId="2"/>
  </si>
  <si>
    <t>（単位：事業所、人、％）</t>
    <rPh sb="1" eb="3">
      <t>タンイ</t>
    </rPh>
    <rPh sb="4" eb="7">
      <t>ジギョウショ</t>
    </rPh>
    <rPh sb="8" eb="9">
      <t>ニン</t>
    </rPh>
    <phoneticPr fontId="12"/>
  </si>
  <si>
    <t>事業所数</t>
    <rPh sb="3" eb="4">
      <t>スウ</t>
    </rPh>
    <phoneticPr fontId="12"/>
  </si>
  <si>
    <t>従業者数</t>
    <rPh sb="0" eb="3">
      <t>ジュウギョウシャ</t>
    </rPh>
    <rPh sb="3" eb="4">
      <t>スウ</t>
    </rPh>
    <phoneticPr fontId="12"/>
  </si>
  <si>
    <t>大阪府</t>
    <rPh sb="0" eb="2">
      <t>オオサカ</t>
    </rPh>
    <rPh sb="2" eb="3">
      <t>フ</t>
    </rPh>
    <phoneticPr fontId="12"/>
  </si>
  <si>
    <t>全   国</t>
    <rPh sb="0" eb="1">
      <t>ゼン</t>
    </rPh>
    <rPh sb="4" eb="5">
      <t>クニ</t>
    </rPh>
    <phoneticPr fontId="12"/>
  </si>
  <si>
    <t>シェア</t>
    <phoneticPr fontId="12"/>
  </si>
  <si>
    <t>情報通信業</t>
    <phoneticPr fontId="15"/>
  </si>
  <si>
    <t>不動産業，物品賃貸業</t>
    <phoneticPr fontId="15"/>
  </si>
  <si>
    <t>学術研究，専門・技術サービス業</t>
    <phoneticPr fontId="15"/>
  </si>
  <si>
    <t>宿泊業，飲食サービス業</t>
    <phoneticPr fontId="15"/>
  </si>
  <si>
    <t>生活関連サービス業，娯楽業</t>
    <phoneticPr fontId="15"/>
  </si>
  <si>
    <t>教育，学習支援業</t>
    <phoneticPr fontId="15"/>
  </si>
  <si>
    <t xml:space="preserve">サービス業(他に分類されないもの) </t>
    <phoneticPr fontId="15"/>
  </si>
  <si>
    <t>合　計</t>
    <rPh sb="0" eb="1">
      <t>ゴウ</t>
    </rPh>
    <rPh sb="2" eb="3">
      <t>ケイ</t>
    </rPh>
    <phoneticPr fontId="12"/>
  </si>
  <si>
    <t>（総務省「平成28年経済センサス活動調査　サービス関連産業Ｂに関する集計」）</t>
    <rPh sb="1" eb="4">
      <t>ソウムショウ</t>
    </rPh>
    <rPh sb="5" eb="7">
      <t>ヘイセイ</t>
    </rPh>
    <rPh sb="9" eb="10">
      <t>ネン</t>
    </rPh>
    <rPh sb="10" eb="12">
      <t>ケイザイ</t>
    </rPh>
    <rPh sb="16" eb="18">
      <t>カツドウ</t>
    </rPh>
    <rPh sb="18" eb="20">
      <t>チョウサ</t>
    </rPh>
    <rPh sb="25" eb="27">
      <t>カンレン</t>
    </rPh>
    <rPh sb="27" eb="29">
      <t>サンギョウ</t>
    </rPh>
    <rPh sb="31" eb="32">
      <t>カン</t>
    </rPh>
    <rPh sb="34" eb="36">
      <t>シュウケイ</t>
    </rPh>
    <phoneticPr fontId="12"/>
  </si>
  <si>
    <t>（注）１．</t>
    <rPh sb="1" eb="2">
      <t>チュウ</t>
    </rPh>
    <phoneticPr fontId="15"/>
  </si>
  <si>
    <t>サービス関連産業Ｂは、「情報通信業」、「不動産業，物品賃貸業」、「学術研究，専門・技術サービス業」、「宿泊業，飲食サービス業」、「生活関連サービス業，娯楽業」、「教育，学習支援業」及び「サービス業（他に分類されないもの）」をさす。</t>
    <phoneticPr fontId="12"/>
  </si>
  <si>
    <t>２．</t>
    <phoneticPr fontId="15"/>
  </si>
  <si>
    <t>「情報通信業」は、「通信業」、「放送業」及び「映像・音声・文字情報制作業」を除く。</t>
    <rPh sb="1" eb="3">
      <t>ジョウホウ</t>
    </rPh>
    <rPh sb="3" eb="6">
      <t>ツウシンギョウ</t>
    </rPh>
    <phoneticPr fontId="12"/>
  </si>
  <si>
    <t>３．</t>
    <phoneticPr fontId="15"/>
  </si>
  <si>
    <t>「教育，学習支援業」は、「学校教育」を除く。</t>
    <phoneticPr fontId="12"/>
  </si>
  <si>
    <t>４．</t>
    <phoneticPr fontId="15"/>
  </si>
  <si>
    <t>「サービス業（他に分類されないもの）」は、「政治・経済・文化団体」及び「宗教」を除く。</t>
    <phoneticPr fontId="12"/>
  </si>
  <si>
    <t>５．</t>
    <phoneticPr fontId="15"/>
  </si>
  <si>
    <t>なお、「生活関連サービス業、娯楽業」に含まれる「家事サービス業」、「サービス業（他に分類されないもの）」に含まれる「外国公務」は、経済センサスの調査対象外である。</t>
    <phoneticPr fontId="12"/>
  </si>
  <si>
    <t>（単位：百万円、％）</t>
    <rPh sb="1" eb="3">
      <t>タンイ</t>
    </rPh>
    <rPh sb="4" eb="7">
      <t>ヒャクマンエン</t>
    </rPh>
    <phoneticPr fontId="12"/>
  </si>
  <si>
    <t>全　国</t>
    <rPh sb="0" eb="1">
      <t>ゼン</t>
    </rPh>
    <rPh sb="2" eb="3">
      <t>クニ</t>
    </rPh>
    <phoneticPr fontId="12"/>
  </si>
  <si>
    <t>サービス業（他に分類されないもの）</t>
    <phoneticPr fontId="15"/>
  </si>
  <si>
    <t>サービス関連産業Ｂは、「情報通信業」、「不動産業，物品賃貸業」、「学術研究，専門・技術サービス業」、「宿泊業，飲食サービス業」、「生活関連サービス業，娯楽業」、「教育，学習支援業」及び「サービス業（他に分類されないもの）」をさす。</t>
    <rPh sb="39" eb="40">
      <t>モン</t>
    </rPh>
    <rPh sb="77" eb="78">
      <t>ギョウ</t>
    </rPh>
    <rPh sb="81" eb="83">
      <t>キョウイク</t>
    </rPh>
    <phoneticPr fontId="12"/>
  </si>
  <si>
    <t>「サービス業(他に分類されないもの)」は、「政治・経済・文化団体」及び「宗教」を除く。</t>
    <rPh sb="40" eb="41">
      <t>ノゾ</t>
    </rPh>
    <phoneticPr fontId="12"/>
  </si>
  <si>
    <t>なお、「生活関連サービス業、娯楽業」に含まれる「家事サービス業」、「サービス業（他に分類されないもの）」に含まれる「外国公務」は、経済センサスの調査対象外である。</t>
    <rPh sb="40" eb="41">
      <t>タ</t>
    </rPh>
    <phoneticPr fontId="12"/>
  </si>
  <si>
    <t>６．</t>
    <phoneticPr fontId="15"/>
  </si>
  <si>
    <t>売上金額は、2015年１月から12月までの値。</t>
    <phoneticPr fontId="15"/>
  </si>
  <si>
    <t>（単位：百万円）</t>
    <rPh sb="1" eb="3">
      <t>タンイ</t>
    </rPh>
    <rPh sb="4" eb="7">
      <t>ヒャクマンエン</t>
    </rPh>
    <phoneticPr fontId="12"/>
  </si>
  <si>
    <t>大阪府</t>
    <rPh sb="0" eb="2">
      <t>オオサカ</t>
    </rPh>
    <rPh sb="2" eb="3">
      <t>フ</t>
    </rPh>
    <phoneticPr fontId="15"/>
  </si>
  <si>
    <t>東京都</t>
    <rPh sb="0" eb="2">
      <t>トウキョウ</t>
    </rPh>
    <rPh sb="2" eb="3">
      <t>ト</t>
    </rPh>
    <phoneticPr fontId="15"/>
  </si>
  <si>
    <t>神奈川県</t>
    <rPh sb="0" eb="3">
      <t>カナガワ</t>
    </rPh>
    <rPh sb="3" eb="4">
      <t>ケン</t>
    </rPh>
    <phoneticPr fontId="15"/>
  </si>
  <si>
    <t>愛知県</t>
    <rPh sb="0" eb="2">
      <t>アイチ</t>
    </rPh>
    <rPh sb="2" eb="3">
      <t>ケン</t>
    </rPh>
    <phoneticPr fontId="15"/>
  </si>
  <si>
    <t>全  国</t>
    <rPh sb="0" eb="1">
      <t>ゼン</t>
    </rPh>
    <rPh sb="3" eb="4">
      <t>クニ</t>
    </rPh>
    <phoneticPr fontId="15"/>
  </si>
  <si>
    <t>情報サービス業</t>
  </si>
  <si>
    <t>インターネット附随サービス業</t>
  </si>
  <si>
    <t>不動産取引業</t>
  </si>
  <si>
    <t>不動産賃貸業・管理業</t>
  </si>
  <si>
    <t>物品賃貸業</t>
  </si>
  <si>
    <t>学術・開発研究機関</t>
  </si>
  <si>
    <r>
      <t>専門サービス業</t>
    </r>
    <r>
      <rPr>
        <sz val="12"/>
        <rFont val="UD デジタル 教科書体 N-B"/>
        <family val="1"/>
        <charset val="128"/>
      </rPr>
      <t>（他に分類されないもの）</t>
    </r>
    <phoneticPr fontId="12"/>
  </si>
  <si>
    <t>広告業</t>
  </si>
  <si>
    <r>
      <t>技術サービス業</t>
    </r>
    <r>
      <rPr>
        <sz val="12"/>
        <rFont val="UD デジタル 教科書体 N-B"/>
        <family val="1"/>
        <charset val="128"/>
      </rPr>
      <t>（他に分類されないもの）</t>
    </r>
    <phoneticPr fontId="12"/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</si>
  <si>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</si>
  <si>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</si>
  <si>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</si>
  <si>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</si>
  <si>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</si>
  <si>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</si>
  <si>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その他の教育，学習支援業</t>
  </si>
  <si>
    <t>廃棄物処理業</t>
  </si>
  <si>
    <t>自動車整備業</t>
  </si>
  <si>
    <t>機械等修理業(別掲を除く)</t>
  </si>
  <si>
    <t>職業紹介・労働者派遣業</t>
  </si>
  <si>
    <t>その他の事業サービス業</t>
  </si>
  <si>
    <t>その他のサービス業</t>
  </si>
  <si>
    <t>合   計</t>
    <rPh sb="0" eb="1">
      <t>ゴウ</t>
    </rPh>
    <rPh sb="4" eb="5">
      <t>ケイ</t>
    </rPh>
    <phoneticPr fontId="12"/>
  </si>
  <si>
    <t>（総務省「平成28年経済センサス活動調査　サービス関連産業Ｂに関する集計」）</t>
    <rPh sb="4" eb="6">
      <t>ヘイセイ</t>
    </rPh>
    <rPh sb="8" eb="9">
      <t>ネン</t>
    </rPh>
    <rPh sb="9" eb="11">
      <t>ケイザイ</t>
    </rPh>
    <rPh sb="15" eb="17">
      <t>カツドウ</t>
    </rPh>
    <rPh sb="17" eb="19">
      <t>チョウサ</t>
    </rPh>
    <rPh sb="24" eb="26">
      <t>カンレン</t>
    </rPh>
    <rPh sb="26" eb="28">
      <t>サンギョウ</t>
    </rPh>
    <rPh sb="30" eb="31">
      <t>カン</t>
    </rPh>
    <rPh sb="33" eb="35">
      <t>シュウケイ</t>
    </rPh>
    <phoneticPr fontId="12"/>
  </si>
  <si>
    <t xml:space="preserve">      ２．「情報通信業」は、「通信業」、「放送業」及び「映像・音声・文字情報制作業」を除く。</t>
    <rPh sb="9" eb="11">
      <t>ジョウホウ</t>
    </rPh>
    <rPh sb="11" eb="14">
      <t>ツウシンギョウ</t>
    </rPh>
    <phoneticPr fontId="12"/>
  </si>
  <si>
    <t xml:space="preserve">      ３．「教育，学習支援業」は、「学校教育」を除く。</t>
    <phoneticPr fontId="12"/>
  </si>
  <si>
    <t xml:space="preserve">      ４．「サービス業(他に分類されないもの)」は、「政治・経済・文化団体」及び「宗教」を除く。</t>
    <rPh sb="48" eb="49">
      <t>ノゾ</t>
    </rPh>
    <phoneticPr fontId="12"/>
  </si>
  <si>
    <t xml:space="preserve">      ６．売上金額は、2015年１月から12月までの値。</t>
    <phoneticPr fontId="15"/>
  </si>
  <si>
    <t>（総務省「平成28年経済センサス活動調査　サービス関連産業Ｂに関する集計」）</t>
  </si>
  <si>
    <r>
      <rPr>
        <sz val="12"/>
        <rFont val="UD デジタル 教科書体 N-B"/>
        <family val="1"/>
        <charset val="128"/>
      </rPr>
      <t>サービス業売上金額の特化係数</t>
    </r>
    <r>
      <rPr>
        <sz val="12"/>
        <rFont val="BIZ UD明朝 Medium"/>
        <family val="1"/>
        <charset val="128"/>
      </rPr>
      <t xml:space="preserve">
　ある業種において、全国の年間売上金額の構成比に対する、各都府県の売上金額の構成比の比率。この数値が１を超える（下回る）と、当該業種の構成比が、その都府県において相対的に高く（低く）、特化している（いない）ことを示す。
</t>
    </r>
    <phoneticPr fontId="12"/>
  </si>
  <si>
    <t>６-３  全国・主要都府県のサービス業産業中分類別売上金額【2016年】</t>
    <phoneticPr fontId="2"/>
  </si>
  <si>
    <t>（注）１．サービス関連産業Ｂは、「情報通信業」、「不動産業，物品賃貸業」、「学術研究，専門・技術サービス業」、
         「宿泊業，飲食サービス業」、「生活関連サービス業，娯楽業」、「教育，学習支援業」及び
         「サービス業（他に分類されないもの）」をさす。</t>
    <rPh sb="1" eb="2">
      <t>チュウ</t>
    </rPh>
    <rPh sb="44" eb="45">
      <t>モン</t>
    </rPh>
    <rPh sb="92" eb="93">
      <t>ギョウ</t>
    </rPh>
    <rPh sb="96" eb="98">
      <t>キョウイク</t>
    </rPh>
    <phoneticPr fontId="12"/>
  </si>
  <si>
    <t xml:space="preserve">      ５．なお、「生活関連サービス業、娯楽業」に含まれる「家事サービス業」、「サービス業（他に分類されないもの）」
          に含まれる「外国公務」は、経済センサスの調査対象外である。</t>
    <rPh sb="48" eb="49">
      <t>タ</t>
    </rPh>
    <rPh sb="50" eb="51">
      <t>フン</t>
    </rPh>
    <phoneticPr fontId="12"/>
  </si>
  <si>
    <t>（注）１．2015年1月から12月の値。
　　　２．「インターネット」は「インターネット附随サービス業」、「持ち帰り・配達飲食」は「持ち帰り・配達飲食サービス業」、「その他の生活関連」は
          「その他の生活関連サービス業」の略。</t>
    <rPh sb="1" eb="2">
      <t>チュウ</t>
    </rPh>
    <rPh sb="9" eb="10">
      <t>ネン</t>
    </rPh>
    <rPh sb="11" eb="12">
      <t>ガツ</t>
    </rPh>
    <rPh sb="16" eb="17">
      <t>ガツ</t>
    </rPh>
    <rPh sb="18" eb="19">
      <t>アタイ</t>
    </rPh>
    <rPh sb="44" eb="46">
      <t>フズイ</t>
    </rPh>
    <rPh sb="50" eb="51">
      <t>ギョウ</t>
    </rPh>
    <rPh sb="54" eb="55">
      <t>モ</t>
    </rPh>
    <rPh sb="56" eb="57">
      <t>カエ</t>
    </rPh>
    <rPh sb="59" eb="61">
      <t>ハイタツ</t>
    </rPh>
    <rPh sb="61" eb="63">
      <t>インショク</t>
    </rPh>
    <rPh sb="66" eb="67">
      <t>モ</t>
    </rPh>
    <rPh sb="68" eb="69">
      <t>カエ</t>
    </rPh>
    <rPh sb="79" eb="80">
      <t>ギョウ</t>
    </rPh>
    <rPh sb="85" eb="86">
      <t>タ</t>
    </rPh>
    <rPh sb="87" eb="91">
      <t>セイカツカンレン</t>
    </rPh>
    <rPh sb="107" eb="108">
      <t>タ</t>
    </rPh>
    <rPh sb="109" eb="113">
      <t>セイカツカンレン</t>
    </rPh>
    <rPh sb="117" eb="118">
      <t>ギョウ</t>
    </rPh>
    <rPh sb="120" eb="121">
      <t>リャク</t>
    </rPh>
    <phoneticPr fontId="12"/>
  </si>
  <si>
    <t>売上金額</t>
    <rPh sb="0" eb="2">
      <t>ウリアゲ</t>
    </rPh>
    <rPh sb="2" eb="4">
      <t>キンガク</t>
    </rPh>
    <phoneticPr fontId="12"/>
  </si>
  <si>
    <t>全  国</t>
    <rPh sb="0" eb="1">
      <t>ゼン</t>
    </rPh>
    <rPh sb="3" eb="4">
      <t>クニ</t>
    </rPh>
    <phoneticPr fontId="12"/>
  </si>
  <si>
    <t>病   院</t>
    <phoneticPr fontId="15"/>
  </si>
  <si>
    <t>一般診療所</t>
    <phoneticPr fontId="15"/>
  </si>
  <si>
    <t>歯科診療所</t>
    <phoneticPr fontId="15"/>
  </si>
  <si>
    <t>助産・看護業</t>
    <phoneticPr fontId="15"/>
  </si>
  <si>
    <t>療術業</t>
    <phoneticPr fontId="15"/>
  </si>
  <si>
    <t>健康相談施設</t>
    <phoneticPr fontId="15"/>
  </si>
  <si>
    <t>その他の保健衛生</t>
    <phoneticPr fontId="15"/>
  </si>
  <si>
    <t>社会保険事業団体</t>
    <phoneticPr fontId="15"/>
  </si>
  <si>
    <t>児童福祉事業</t>
    <phoneticPr fontId="15"/>
  </si>
  <si>
    <t>老人福祉・介護事業</t>
    <phoneticPr fontId="15"/>
  </si>
  <si>
    <t>障害者福祉事業</t>
    <phoneticPr fontId="15"/>
  </si>
  <si>
    <t>その他の社会保険・社会福祉・介護事業</t>
    <phoneticPr fontId="15"/>
  </si>
  <si>
    <t>（総務省「平成28年経済センサス活動調査　事業所に関する集計 産業別集計 医療，福祉に関する集計」）</t>
    <rPh sb="0" eb="2">
      <t>ソウムショウ</t>
    </rPh>
    <rPh sb="5" eb="7">
      <t>ヘイセイ</t>
    </rPh>
    <rPh sb="7" eb="8">
      <t>ネン</t>
    </rPh>
    <rPh sb="8" eb="10">
      <t>ケイザイ</t>
    </rPh>
    <rPh sb="14" eb="16">
      <t>カツドウ</t>
    </rPh>
    <rPh sb="16" eb="18">
      <t>チョウサ</t>
    </rPh>
    <phoneticPr fontId="12"/>
  </si>
  <si>
    <t>（注）売上金額は、2015年１月から12月までの値。</t>
    <rPh sb="1" eb="2">
      <t>チュウ</t>
    </rPh>
    <rPh sb="3" eb="4">
      <t>ウ</t>
    </rPh>
    <rPh sb="4" eb="5">
      <t>ア</t>
    </rPh>
    <rPh sb="5" eb="7">
      <t>キンガク</t>
    </rPh>
    <rPh sb="13" eb="14">
      <t>ネン</t>
    </rPh>
    <rPh sb="15" eb="16">
      <t>ガツ</t>
    </rPh>
    <rPh sb="20" eb="21">
      <t>ガツ</t>
    </rPh>
    <rPh sb="24" eb="25">
      <t>アタイ</t>
    </rPh>
    <phoneticPr fontId="15"/>
  </si>
  <si>
    <t>医療に附帯するサービス業</t>
    <phoneticPr fontId="15"/>
  </si>
  <si>
    <t>６-５全国・大阪府内の医療，福祉産業中分類別事業所数・従業者数・年間販売額【2016年】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</si>
</sst>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.0_ ;[Red]\-#,##0.0\ "/>
    <numFmt numFmtId="178" formatCode="#,##0_ ;[Red]\-#,##0\ "/>
    <numFmt numFmtId="179" formatCode="#,##0.0;[Red]#,##0.0"/>
  </numFmts>
  <fonts count="33">
    <font>
      <sz val="10"/>
      <color theme="1"/>
      <name val="BIZ UD明朝 Medium"/>
      <family val="2"/>
      <charset val="128"/>
    </font>
    <font>
      <sz val="10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4"/>
      <color theme="1"/>
      <name val="BIZ UDゴシック"/>
      <family val="3"/>
      <charset val="128"/>
    </font>
    <font>
      <sz val="14"/>
      <color theme="1"/>
      <name val="BIZ UD明朝 Medium"/>
      <family val="2"/>
      <charset val="128"/>
    </font>
    <font>
      <u/>
      <sz val="10"/>
      <color theme="10"/>
      <name val="BIZ UD明朝 Medium"/>
      <family val="2"/>
      <charset val="128"/>
    </font>
    <font>
      <u/>
      <sz val="14"/>
      <color theme="10"/>
      <name val="BIZ UD明朝 Medium"/>
      <family val="2"/>
      <charset val="128"/>
    </font>
    <font>
      <sz val="12"/>
      <name val="BIZ UD明朝 Medium"/>
      <family val="1"/>
      <charset val="128"/>
    </font>
    <font>
      <sz val="1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name val="BIZ UD明朝 Medium"/>
      <family val="1"/>
      <charset val="128"/>
    </font>
    <font>
      <sz val="16"/>
      <name val="BIZ UD明朝 Medium"/>
      <family val="1"/>
      <charset val="128"/>
    </font>
    <font>
      <sz val="6"/>
      <name val="ＭＳ Ｐゴシック"/>
      <family val="3"/>
      <charset val="128"/>
    </font>
    <font>
      <sz val="16"/>
      <name val="UD デジタル 教科書体 N-B"/>
      <family val="1"/>
      <charset val="128"/>
    </font>
    <font>
      <sz val="15"/>
      <name val="UD デジタル 教科書体 N-B"/>
      <family val="1"/>
      <charset val="128"/>
    </font>
    <font>
      <sz val="6"/>
      <name val="ＭＳ 明朝"/>
      <family val="1"/>
      <charset val="128"/>
    </font>
    <font>
      <sz val="14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1"/>
      <name val="ＭＳ 明朝"/>
      <family val="1"/>
      <charset val="128"/>
    </font>
    <font>
      <sz val="9"/>
      <color indexed="17"/>
      <name val="ＭＳ 明朝"/>
      <family val="1"/>
      <charset val="128"/>
    </font>
    <font>
      <sz val="10"/>
      <name val="BIZ UD明朝 Medium"/>
      <family val="1"/>
      <charset val="128"/>
    </font>
    <font>
      <sz val="14"/>
      <name val="BIZ UD明朝 Medium"/>
      <family val="1"/>
      <charset val="128"/>
    </font>
    <font>
      <sz val="16"/>
      <name val="BIZ UDゴシック"/>
      <family val="3"/>
      <charset val="128"/>
    </font>
    <font>
      <sz val="14"/>
      <name val="UD デジタル 教科書体 N-B"/>
      <family val="1"/>
      <charset val="128"/>
    </font>
    <font>
      <sz val="12"/>
      <name val="BIZ UDゴシック"/>
      <family val="3"/>
      <charset val="128"/>
    </font>
    <font>
      <sz val="12"/>
      <name val="UD デジタル 教科書体 N-B"/>
      <family val="1"/>
      <charset val="128"/>
    </font>
    <font>
      <sz val="14"/>
      <name val="ＭＳ 明朝"/>
      <family val="1"/>
      <charset val="128"/>
    </font>
    <font>
      <sz val="12"/>
      <name val="BIZ UDP明朝 Medium"/>
      <family val="1"/>
      <charset val="128"/>
    </font>
    <font>
      <sz val="14"/>
      <name val="UD デジタル 教科書体 NP-R"/>
      <family val="1"/>
      <charset val="128"/>
    </font>
    <font>
      <sz val="13"/>
      <name val="UD デジタル 教科書体 N-B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7" fillId="0" borderId="0"/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3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3" fillId="3" borderId="4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176" fontId="16" fillId="0" borderId="4" xfId="1" applyNumberFormat="1" applyFont="1" applyBorder="1" applyAlignment="1">
      <alignment horizontal="right" vertical="center"/>
    </xf>
    <xf numFmtId="177" fontId="16" fillId="0" borderId="7" xfId="1" applyNumberFormat="1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7" fontId="16" fillId="0" borderId="6" xfId="1" applyNumberFormat="1" applyFont="1" applyBorder="1" applyAlignment="1">
      <alignment vertical="center"/>
    </xf>
    <xf numFmtId="176" fontId="16" fillId="0" borderId="12" xfId="1" applyNumberFormat="1" applyFont="1" applyBorder="1" applyAlignment="1">
      <alignment horizontal="right" vertical="center"/>
    </xf>
    <xf numFmtId="177" fontId="16" fillId="0" borderId="13" xfId="1" applyNumberFormat="1" applyFont="1" applyBorder="1" applyAlignment="1">
      <alignment vertical="center"/>
    </xf>
    <xf numFmtId="176" fontId="16" fillId="0" borderId="14" xfId="1" applyNumberFormat="1" applyFont="1" applyBorder="1" applyAlignment="1">
      <alignment horizontal="right" vertical="center"/>
    </xf>
    <xf numFmtId="177" fontId="16" fillId="0" borderId="11" xfId="1" applyNumberFormat="1" applyFont="1" applyBorder="1" applyAlignment="1">
      <alignment vertical="center"/>
    </xf>
    <xf numFmtId="176" fontId="16" fillId="0" borderId="15" xfId="1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5"/>
    </xf>
    <xf numFmtId="0" fontId="20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3" fillId="3" borderId="5" xfId="0" applyFont="1" applyFill="1" applyBorder="1" applyAlignment="1">
      <alignment horizontal="center" vertical="center" wrapText="1"/>
    </xf>
    <xf numFmtId="178" fontId="23" fillId="0" borderId="4" xfId="1" applyNumberFormat="1" applyFont="1" applyBorder="1" applyAlignment="1">
      <alignment horizontal="right" vertical="center"/>
    </xf>
    <xf numFmtId="177" fontId="23" fillId="0" borderId="7" xfId="1" applyNumberFormat="1" applyFont="1" applyBorder="1" applyAlignment="1">
      <alignment horizontal="right" vertical="center"/>
    </xf>
    <xf numFmtId="178" fontId="23" fillId="0" borderId="0" xfId="1" applyNumberFormat="1" applyFont="1" applyBorder="1" applyAlignment="1">
      <alignment horizontal="right" vertical="center"/>
    </xf>
    <xf numFmtId="178" fontId="23" fillId="0" borderId="16" xfId="1" applyNumberFormat="1" applyFont="1" applyBorder="1" applyAlignment="1">
      <alignment horizontal="right" vertical="center"/>
    </xf>
    <xf numFmtId="177" fontId="23" fillId="0" borderId="11" xfId="1" applyNumberFormat="1" applyFont="1" applyBorder="1" applyAlignment="1">
      <alignment horizontal="right" vertical="center"/>
    </xf>
    <xf numFmtId="178" fontId="23" fillId="0" borderId="15" xfId="1" applyNumberFormat="1" applyFont="1" applyBorder="1" applyAlignment="1">
      <alignment horizontal="right" vertical="center"/>
    </xf>
    <xf numFmtId="0" fontId="9" fillId="3" borderId="0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0" xfId="0" quotePrefix="1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left" vertical="center"/>
    </xf>
    <xf numFmtId="176" fontId="25" fillId="0" borderId="18" xfId="1" applyNumberFormat="1" applyFont="1" applyBorder="1" applyAlignment="1">
      <alignment horizontal="right" vertical="center" shrinkToFit="1"/>
    </xf>
    <xf numFmtId="176" fontId="25" fillId="0" borderId="0" xfId="1" applyNumberFormat="1" applyFont="1" applyBorder="1" applyAlignment="1">
      <alignment horizontal="right" vertical="center" shrinkToFit="1"/>
    </xf>
    <xf numFmtId="0" fontId="24" fillId="3" borderId="9" xfId="0" applyFont="1" applyFill="1" applyBorder="1" applyAlignment="1">
      <alignment horizontal="left" vertical="center"/>
    </xf>
    <xf numFmtId="0" fontId="24" fillId="3" borderId="0" xfId="0" quotePrefix="1" applyFont="1" applyFill="1" applyBorder="1" applyAlignment="1">
      <alignment horizontal="left" vertical="center"/>
    </xf>
    <xf numFmtId="0" fontId="24" fillId="3" borderId="10" xfId="0" applyFont="1" applyFill="1" applyBorder="1" applyAlignment="1">
      <alignment horizontal="left" vertical="center"/>
    </xf>
    <xf numFmtId="176" fontId="25" fillId="0" borderId="19" xfId="1" applyNumberFormat="1" applyFont="1" applyBorder="1" applyAlignment="1">
      <alignment horizontal="right" vertical="center" shrinkToFit="1"/>
    </xf>
    <xf numFmtId="176" fontId="25" fillId="0" borderId="14" xfId="1" applyNumberFormat="1" applyFont="1" applyBorder="1" applyAlignment="1">
      <alignment horizontal="right" vertical="center" shrinkToFit="1"/>
    </xf>
    <xf numFmtId="176" fontId="25" fillId="0" borderId="15" xfId="1" applyNumberFormat="1" applyFont="1" applyBorder="1" applyAlignment="1">
      <alignment horizontal="right" vertical="center" shrinkToFit="1"/>
    </xf>
    <xf numFmtId="0" fontId="27" fillId="0" borderId="0" xfId="3"/>
    <xf numFmtId="0" fontId="27" fillId="0" borderId="0" xfId="3" applyBorder="1" applyAlignment="1">
      <alignment horizontal="left"/>
    </xf>
    <xf numFmtId="0" fontId="27" fillId="0" borderId="0" xfId="3" applyBorder="1"/>
    <xf numFmtId="0" fontId="29" fillId="0" borderId="0" xfId="0" applyFont="1" applyAlignment="1">
      <alignment horizontal="right"/>
    </xf>
    <xf numFmtId="0" fontId="29" fillId="3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left" vertical="center" wrapText="1"/>
    </xf>
    <xf numFmtId="179" fontId="16" fillId="0" borderId="7" xfId="1" applyNumberFormat="1" applyFont="1" applyBorder="1" applyAlignment="1">
      <alignment horizontal="right" vertical="center"/>
    </xf>
    <xf numFmtId="179" fontId="16" fillId="0" borderId="6" xfId="1" applyNumberFormat="1" applyFont="1" applyBorder="1" applyAlignment="1">
      <alignment horizontal="right" vertical="center"/>
    </xf>
    <xf numFmtId="0" fontId="24" fillId="3" borderId="9" xfId="0" applyFont="1" applyFill="1" applyBorder="1" applyAlignment="1">
      <alignment horizontal="left" vertical="center" wrapText="1"/>
    </xf>
    <xf numFmtId="49" fontId="24" fillId="3" borderId="9" xfId="0" applyNumberFormat="1" applyFont="1" applyFill="1" applyBorder="1" applyAlignment="1">
      <alignment horizontal="left" vertical="center" wrapText="1"/>
    </xf>
    <xf numFmtId="0" fontId="24" fillId="3" borderId="9" xfId="0" quotePrefix="1" applyFont="1" applyFill="1" applyBorder="1" applyAlignment="1">
      <alignment horizontal="left" vertical="center" wrapText="1"/>
    </xf>
    <xf numFmtId="49" fontId="24" fillId="3" borderId="0" xfId="0" applyNumberFormat="1" applyFont="1" applyFill="1" applyBorder="1" applyAlignment="1">
      <alignment horizontal="left" vertical="center" wrapText="1"/>
    </xf>
    <xf numFmtId="49" fontId="24" fillId="3" borderId="10" xfId="0" applyNumberFormat="1" applyFont="1" applyFill="1" applyBorder="1" applyAlignment="1">
      <alignment horizontal="left" vertical="center"/>
    </xf>
    <xf numFmtId="179" fontId="16" fillId="0" borderId="13" xfId="1" applyNumberFormat="1" applyFont="1" applyBorder="1" applyAlignment="1">
      <alignment horizontal="right" vertical="center"/>
    </xf>
    <xf numFmtId="179" fontId="16" fillId="0" borderId="11" xfId="1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top"/>
    </xf>
    <xf numFmtId="0" fontId="27" fillId="0" borderId="0" xfId="0" applyFont="1" applyAlignment="1">
      <alignment vertical="top" wrapText="1"/>
    </xf>
    <xf numFmtId="0" fontId="3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49" fontId="13" fillId="3" borderId="0" xfId="0" applyNumberFormat="1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left" vertical="center"/>
    </xf>
    <xf numFmtId="49" fontId="13" fillId="3" borderId="10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0" fontId="7" fillId="0" borderId="0" xfId="0" quotePrefix="1" applyFont="1" applyBorder="1" applyAlignment="1">
      <alignment horizontal="right" vertical="top" shrinkToFit="1"/>
    </xf>
    <xf numFmtId="0" fontId="7" fillId="0" borderId="0" xfId="0" applyFont="1" applyBorder="1" applyAlignment="1">
      <alignment vertical="top" shrinkToFit="1"/>
    </xf>
    <xf numFmtId="0" fontId="13" fillId="3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49" fontId="13" fillId="3" borderId="8" xfId="0" applyNumberFormat="1" applyFont="1" applyFill="1" applyBorder="1" applyAlignment="1">
      <alignment horizontal="left" vertical="center"/>
    </xf>
    <xf numFmtId="49" fontId="13" fillId="3" borderId="9" xfId="0" applyNumberFormat="1" applyFont="1" applyFill="1" applyBorder="1" applyAlignment="1">
      <alignment horizontal="left" vertical="center"/>
    </xf>
    <xf numFmtId="0" fontId="13" fillId="3" borderId="8" xfId="0" quotePrefix="1" applyFont="1" applyFill="1" applyBorder="1" applyAlignment="1">
      <alignment horizontal="left" vertical="center"/>
    </xf>
    <xf numFmtId="0" fontId="13" fillId="3" borderId="9" xfId="0" quotePrefix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49" fontId="24" fillId="3" borderId="9" xfId="0" applyNumberFormat="1" applyFont="1" applyFill="1" applyBorder="1" applyAlignment="1">
      <alignment horizontal="left" vertical="center"/>
    </xf>
    <xf numFmtId="49" fontId="24" fillId="3" borderId="0" xfId="0" applyNumberFormat="1" applyFont="1" applyFill="1" applyBorder="1" applyAlignment="1">
      <alignment horizontal="left" vertical="center"/>
    </xf>
    <xf numFmtId="49" fontId="24" fillId="3" borderId="6" xfId="0" applyNumberFormat="1" applyFont="1" applyFill="1" applyBorder="1" applyAlignment="1">
      <alignment horizontal="left" vertical="center"/>
    </xf>
    <xf numFmtId="49" fontId="13" fillId="3" borderId="10" xfId="0" applyNumberFormat="1" applyFont="1" applyFill="1" applyBorder="1" applyAlignment="1">
      <alignment horizontal="left" vertical="center"/>
    </xf>
    <xf numFmtId="49" fontId="13" fillId="3" borderId="11" xfId="0" applyNumberFormat="1" applyFont="1" applyFill="1" applyBorder="1" applyAlignment="1">
      <alignment horizontal="left" vertical="center"/>
    </xf>
    <xf numFmtId="0" fontId="7" fillId="0" borderId="0" xfId="3" applyFont="1" applyBorder="1" applyAlignment="1">
      <alignment horizontal="right" vertical="center"/>
    </xf>
    <xf numFmtId="0" fontId="28" fillId="0" borderId="0" xfId="3" applyFont="1" applyBorder="1" applyAlignment="1">
      <alignment horizontal="left" vertical="top" wrapText="1"/>
    </xf>
    <xf numFmtId="0" fontId="7" fillId="0" borderId="20" xfId="3" applyFont="1" applyBorder="1" applyAlignment="1">
      <alignment horizontal="left" vertical="top" wrapText="1"/>
    </xf>
    <xf numFmtId="0" fontId="7" fillId="0" borderId="21" xfId="3" applyFont="1" applyBorder="1" applyAlignment="1">
      <alignment horizontal="left" vertical="top" wrapText="1"/>
    </xf>
    <xf numFmtId="0" fontId="7" fillId="0" borderId="22" xfId="3" applyFont="1" applyBorder="1" applyAlignment="1">
      <alignment horizontal="left" vertical="top" wrapText="1"/>
    </xf>
    <xf numFmtId="0" fontId="7" fillId="0" borderId="23" xfId="3" applyFont="1" applyBorder="1" applyAlignment="1">
      <alignment horizontal="left" vertical="top" wrapText="1"/>
    </xf>
    <xf numFmtId="0" fontId="7" fillId="0" borderId="0" xfId="3" applyFont="1" applyBorder="1" applyAlignment="1">
      <alignment horizontal="left" vertical="top" wrapText="1"/>
    </xf>
    <xf numFmtId="0" fontId="7" fillId="0" borderId="24" xfId="3" applyFont="1" applyBorder="1" applyAlignment="1">
      <alignment horizontal="left" vertical="top" wrapText="1"/>
    </xf>
    <xf numFmtId="0" fontId="7" fillId="0" borderId="25" xfId="3" applyFont="1" applyBorder="1" applyAlignment="1">
      <alignment horizontal="left" vertical="top" wrapText="1"/>
    </xf>
    <xf numFmtId="0" fontId="7" fillId="0" borderId="26" xfId="3" applyFont="1" applyBorder="1" applyAlignment="1">
      <alignment horizontal="left" vertical="top" wrapText="1"/>
    </xf>
    <xf numFmtId="0" fontId="7" fillId="0" borderId="27" xfId="3" applyFont="1" applyBorder="1" applyAlignment="1">
      <alignment horizontal="left" vertical="top" wrapText="1"/>
    </xf>
    <xf numFmtId="0" fontId="11" fillId="0" borderId="0" xfId="0" quotePrefix="1" applyFont="1" applyBorder="1" applyAlignment="1">
      <alignment horizontal="right" vertical="top" shrinkToFit="1"/>
    </xf>
    <xf numFmtId="0" fontId="22" fillId="0" borderId="0" xfId="0" applyFont="1" applyAlignment="1">
      <alignment horizontal="left" wrapText="1"/>
    </xf>
    <xf numFmtId="0" fontId="13" fillId="3" borderId="28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 wrapText="1"/>
    </xf>
  </cellXfs>
  <cellStyles count="4">
    <cellStyle name="ハイパーリンク" xfId="2" builtinId="8"/>
    <cellStyle name="桁区切り" xfId="1" builtinId="6"/>
    <cellStyle name="標準" xfId="0" builtinId="0"/>
    <cellStyle name="標準_工業特化係数Ｈ１０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altLang="en-US" sz="18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大阪府内サービス関連産業Ｂの全国シェア</a:t>
            </a:r>
            <a:endParaRPr lang="ja-JP" sz="1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c:rich>
      </c:tx>
      <c:layout>
        <c:manualLayout>
          <c:xMode val="edge"/>
          <c:yMode val="edge"/>
          <c:x val="0.24954278684882214"/>
          <c:y val="4.481794298698885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69832324567502E-2"/>
          <c:y val="8.655104169942833E-2"/>
          <c:w val="0.92975518588672201"/>
          <c:h val="0.56888501609817332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情報通信業</c:v>
              </c:pt>
              <c:pt idx="1">
                <c:v>不動産業，物品賃貸業</c:v>
              </c:pt>
              <c:pt idx="2">
                <c:v>学術研究，専門・技術
サービス業</c:v>
              </c:pt>
              <c:pt idx="3">
                <c:v>宿泊業，飲食サービス業</c:v>
              </c:pt>
              <c:pt idx="4">
                <c:v>生活関連サービス業，
娯楽業</c:v>
              </c:pt>
              <c:pt idx="5">
                <c:v>教育，学習支援業</c:v>
              </c:pt>
              <c:pt idx="6">
                <c:v>サービス業(他に分類
されないもの) </c:v>
              </c:pt>
              <c:pt idx="7">
                <c:v>合　計</c:v>
              </c:pt>
            </c:strLit>
          </c:cat>
          <c:val>
            <c:numLit>
              <c:formatCode>General</c:formatCode>
              <c:ptCount val="8"/>
              <c:pt idx="0">
                <c:v>9.7388127853881272</c:v>
              </c:pt>
              <c:pt idx="1">
                <c:v>9.2271285331048478</c:v>
              </c:pt>
              <c:pt idx="2">
                <c:v>7.8481012658227849</c:v>
              </c:pt>
              <c:pt idx="3">
                <c:v>7.0700964129344293</c:v>
              </c:pt>
              <c:pt idx="4">
                <c:v>5.8422636783257751</c:v>
              </c:pt>
              <c:pt idx="5">
                <c:v>6.6047738714444346</c:v>
              </c:pt>
              <c:pt idx="6">
                <c:v>6.215267712310264</c:v>
              </c:pt>
              <c:pt idx="7">
                <c:v>7.1660098611178311</c:v>
              </c:pt>
            </c:numLit>
          </c:val>
          <c:extLst>
            <c:ext xmlns:c16="http://schemas.microsoft.com/office/drawing/2014/chart" uri="{C3380CC4-5D6E-409C-BE32-E72D297353CC}">
              <c16:uniqueId val="{00000000-E0C9-47BF-A87A-CE3AAAD0F0EB}"/>
            </c:ext>
          </c:extLst>
        </c:ser>
        <c:ser>
          <c:idx val="1"/>
          <c:order val="1"/>
          <c:tx>
            <c:v>従業者数</c:v>
          </c:tx>
          <c:spPr>
            <a:solidFill>
              <a:schemeClr val="tx2">
                <a:lumMod val="75000"/>
              </a:schemeClr>
            </a:solidFill>
            <a:ln>
              <a:noFill/>
            </a:ln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8"/>
              <c:pt idx="0">
                <c:v>情報通信業</c:v>
              </c:pt>
              <c:pt idx="1">
                <c:v>不動産業，物品賃貸業</c:v>
              </c:pt>
              <c:pt idx="2">
                <c:v>学術研究，専門・技術
サービス業</c:v>
              </c:pt>
              <c:pt idx="3">
                <c:v>宿泊業，飲食サービス業</c:v>
              </c:pt>
              <c:pt idx="4">
                <c:v>生活関連サービス業，
娯楽業</c:v>
              </c:pt>
              <c:pt idx="5">
                <c:v>教育，学習支援業</c:v>
              </c:pt>
              <c:pt idx="6">
                <c:v>サービス業(他に分類
されないもの) </c:v>
              </c:pt>
              <c:pt idx="7">
                <c:v>合　計</c:v>
              </c:pt>
            </c:strLit>
          </c:cat>
          <c:val>
            <c:numLit>
              <c:formatCode>General</c:formatCode>
              <c:ptCount val="8"/>
              <c:pt idx="0">
                <c:v>8.3620226011212822</c:v>
              </c:pt>
              <c:pt idx="1">
                <c:v>9.93111193988263</c:v>
              </c:pt>
              <c:pt idx="2">
                <c:v>7.8509797762671116</c:v>
              </c:pt>
              <c:pt idx="3">
                <c:v>7.372993641795345</c:v>
              </c:pt>
              <c:pt idx="4">
                <c:v>6.6728109369379256</c:v>
              </c:pt>
              <c:pt idx="5">
                <c:v>7.2393634193039045</c:v>
              </c:pt>
              <c:pt idx="6">
                <c:v>8.6459190120105731</c:v>
              </c:pt>
              <c:pt idx="7">
                <c:v>7.9227588918846585</c:v>
              </c:pt>
            </c:numLit>
          </c:val>
          <c:extLst>
            <c:ext xmlns:c16="http://schemas.microsoft.com/office/drawing/2014/chart" uri="{C3380CC4-5D6E-409C-BE32-E72D297353CC}">
              <c16:uniqueId val="{00000001-E0C9-47BF-A87A-CE3AAAD0F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9634367"/>
        <c:axId val="1"/>
      </c:barChart>
      <c:catAx>
        <c:axId val="27963436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eaVert"/>
          <a:lstStyle/>
          <a:p>
            <a:pPr>
              <a:defRPr sz="16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279634367"/>
        <c:crosses val="autoZero"/>
        <c:crossBetween val="between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200"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altLang="en-US" sz="160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大阪府内サービス関連産業Ｂの売上金額の全国シェア</a:t>
            </a:r>
            <a:endParaRPr lang="ja-JP" sz="16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c:rich>
      </c:tx>
      <c:layout>
        <c:manualLayout>
          <c:xMode val="edge"/>
          <c:yMode val="edge"/>
          <c:x val="0.2272209391839876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91762894534257E-2"/>
          <c:y val="9.5094983756401075E-2"/>
          <c:w val="0.9184251968503937"/>
          <c:h val="0.60534182675776027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A0A-4F81-A0C6-E14A93A4473C}"/>
              </c:ext>
            </c:extLst>
          </c:dPt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情報通信業</c:v>
              </c:pt>
              <c:pt idx="1">
                <c:v>不動産業，物品賃貸業</c:v>
              </c:pt>
              <c:pt idx="2">
                <c:v>学術研究，専門・技術
サービス業</c:v>
              </c:pt>
              <c:pt idx="3">
                <c:v>宿泊業，飲食サービス業</c:v>
              </c:pt>
              <c:pt idx="4">
                <c:v>生活関連サービス業，
娯楽業</c:v>
              </c:pt>
              <c:pt idx="5">
                <c:v>教育，学習支援業</c:v>
              </c:pt>
              <c:pt idx="6">
                <c:v>サービス業(他に分類
されないもの) </c:v>
              </c:pt>
              <c:pt idx="7">
                <c:v>合　計</c:v>
              </c:pt>
            </c:strLit>
          </c:cat>
          <c:val>
            <c:numLit>
              <c:formatCode>General</c:formatCode>
              <c:ptCount val="8"/>
              <c:pt idx="0">
                <c:v>7.4200127246522865</c:v>
              </c:pt>
              <c:pt idx="1">
                <c:v>10.965559637494456</c:v>
              </c:pt>
              <c:pt idx="2">
                <c:v>7.5851357829659394</c:v>
              </c:pt>
              <c:pt idx="3">
                <c:v>7.271015299278921</c:v>
              </c:pt>
              <c:pt idx="4">
                <c:v>7.9545960939803244</c:v>
              </c:pt>
              <c:pt idx="5">
                <c:v>7.3452244372508897</c:v>
              </c:pt>
              <c:pt idx="6">
                <c:v>8.8848530882431618</c:v>
              </c:pt>
              <c:pt idx="7">
                <c:v>8.5034978992047918</c:v>
              </c:pt>
            </c:numLit>
          </c:val>
          <c:extLst>
            <c:ext xmlns:c16="http://schemas.microsoft.com/office/drawing/2014/chart" uri="{C3380CC4-5D6E-409C-BE32-E72D297353CC}">
              <c16:uniqueId val="{00000002-9A0A-4F81-A0C6-E14A93A44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597856304"/>
        <c:axId val="1"/>
      </c:barChart>
      <c:catAx>
        <c:axId val="597856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eaVert"/>
          <a:lstStyle/>
          <a:p>
            <a:pPr>
              <a:defRPr sz="14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597856304"/>
        <c:crosses val="autoZero"/>
        <c:crossBetween val="between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200"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spc="250" baseline="0">
                <a:solidFill>
                  <a:srgbClr val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  <a:cs typeface="ＭＳ ゴシック"/>
              </a:defRPr>
            </a:pPr>
            <a:r>
              <a:rPr lang="ja-JP" altLang="en-US" sz="1800" b="1" spc="250" baseline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大阪府</a:t>
            </a:r>
          </a:p>
        </c:rich>
      </c:tx>
      <c:layout>
        <c:manualLayout>
          <c:xMode val="edge"/>
          <c:yMode val="edge"/>
          <c:x val="0.41735891751395154"/>
          <c:y val="2.214183105470781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355976862115535"/>
          <c:y val="0.1714116674642189"/>
          <c:w val="0.59158596437581223"/>
          <c:h val="0.60036851747122766"/>
        </c:manualLayout>
      </c:layout>
      <c:radarChart>
        <c:radarStyle val="marker"/>
        <c:varyColors val="0"/>
        <c:ser>
          <c:idx val="0"/>
          <c:order val="0"/>
          <c:tx>
            <c:v>大阪府</c:v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889967637541403E-3"/>
                  <c:y val="-0.15375378283867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6C-4336-8FE5-D967ADC6937D}"/>
                </c:ext>
              </c:extLst>
            </c:dLbl>
            <c:dLbl>
              <c:idx val="1"/>
              <c:layout>
                <c:manualLayout>
                  <c:x val="0.12168284789644013"/>
                  <c:y val="-0.201801839975756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6C-4336-8FE5-D967ADC6937D}"/>
                </c:ext>
              </c:extLst>
            </c:dLbl>
            <c:dLbl>
              <c:idx val="2"/>
              <c:layout>
                <c:manualLayout>
                  <c:x val="0.15275080906148877"/>
                  <c:y val="-6.2462474278210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6C-4336-8FE5-D967ADC6937D}"/>
                </c:ext>
              </c:extLst>
            </c:dLbl>
            <c:dLbl>
              <c:idx val="3"/>
              <c:layout>
                <c:manualLayout>
                  <c:x val="0.18381877022653723"/>
                  <c:y val="-8.6486502846752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6C-4336-8FE5-D967ADC6937D}"/>
                </c:ext>
              </c:extLst>
            </c:dLbl>
            <c:dLbl>
              <c:idx val="4"/>
              <c:layout>
                <c:manualLayout>
                  <c:x val="0.2045307443365694"/>
                  <c:y val="-1.6816819997979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6C-4336-8FE5-D967ADC6937D}"/>
                </c:ext>
              </c:extLst>
            </c:dLbl>
            <c:dLbl>
              <c:idx val="5"/>
              <c:layout>
                <c:manualLayout>
                  <c:x val="0.30032362459546924"/>
                  <c:y val="1.4414417141125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6C-4336-8FE5-D967ADC6937D}"/>
                </c:ext>
              </c:extLst>
            </c:dLbl>
            <c:dLbl>
              <c:idx val="6"/>
              <c:layout>
                <c:manualLayout>
                  <c:x val="0.24077669902912621"/>
                  <c:y val="5.0450459993939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96C-4336-8FE5-D967ADC6937D}"/>
                </c:ext>
              </c:extLst>
            </c:dLbl>
            <c:dLbl>
              <c:idx val="7"/>
              <c:layout>
                <c:manualLayout>
                  <c:x val="0.16051779935275062"/>
                  <c:y val="2.4024028568542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96C-4336-8FE5-D967ADC6937D}"/>
                </c:ext>
              </c:extLst>
            </c:dLbl>
            <c:dLbl>
              <c:idx val="8"/>
              <c:layout>
                <c:manualLayout>
                  <c:x val="0.24336569579288017"/>
                  <c:y val="0.112912934272149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96C-4336-8FE5-D967ADC6937D}"/>
                </c:ext>
              </c:extLst>
            </c:dLbl>
            <c:dLbl>
              <c:idx val="9"/>
              <c:layout>
                <c:manualLayout>
                  <c:x val="0.14491695334199731"/>
                  <c:y val="0.15566832766656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96C-4336-8FE5-D967ADC6937D}"/>
                </c:ext>
              </c:extLst>
            </c:dLbl>
            <c:dLbl>
              <c:idx val="10"/>
              <c:layout>
                <c:manualLayout>
                  <c:x val="7.248518207068777E-2"/>
                  <c:y val="0.136611787209909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96C-4336-8FE5-D967ADC6937D}"/>
                </c:ext>
              </c:extLst>
            </c:dLbl>
            <c:dLbl>
              <c:idx val="11"/>
              <c:layout>
                <c:manualLayout>
                  <c:x val="-5.1779935275080907E-3"/>
                  <c:y val="0.194025432177140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96C-4336-8FE5-D967ADC6937D}"/>
                </c:ext>
              </c:extLst>
            </c:dLbl>
            <c:dLbl>
              <c:idx val="12"/>
              <c:layout>
                <c:manualLayout>
                  <c:x val="-8.2847896440129493E-2"/>
                  <c:y val="0.15615618569552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96C-4336-8FE5-D967ADC6937D}"/>
                </c:ext>
              </c:extLst>
            </c:dLbl>
            <c:dLbl>
              <c:idx val="13"/>
              <c:layout>
                <c:manualLayout>
                  <c:x val="-4.1423948220064774E-2"/>
                  <c:y val="1.6816819997979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96C-4336-8FE5-D967ADC6937D}"/>
                </c:ext>
              </c:extLst>
            </c:dLbl>
            <c:dLbl>
              <c:idx val="14"/>
              <c:layout>
                <c:manualLayout>
                  <c:x val="-8.5436893203883493E-2"/>
                  <c:y val="8.4084099989898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96C-4336-8FE5-D967ADC6937D}"/>
                </c:ext>
              </c:extLst>
            </c:dLbl>
            <c:dLbl>
              <c:idx val="15"/>
              <c:layout>
                <c:manualLayout>
                  <c:x val="-9.3203883495145634E-2"/>
                  <c:y val="5.2852862850793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96C-4336-8FE5-D967ADC6937D}"/>
                </c:ext>
              </c:extLst>
            </c:dLbl>
            <c:dLbl>
              <c:idx val="16"/>
              <c:layout>
                <c:manualLayout>
                  <c:x val="-0.16828478964401294"/>
                  <c:y val="4.804805713708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96C-4336-8FE5-D967ADC6937D}"/>
                </c:ext>
              </c:extLst>
            </c:dLbl>
            <c:dLbl>
              <c:idx val="17"/>
              <c:layout>
                <c:manualLayout>
                  <c:x val="-0.25631067961165049"/>
                  <c:y val="1.6816819997979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96C-4336-8FE5-D967ADC6937D}"/>
                </c:ext>
              </c:extLst>
            </c:dLbl>
            <c:dLbl>
              <c:idx val="18"/>
              <c:layout>
                <c:manualLayout>
                  <c:x val="-0.27443365695792882"/>
                  <c:y val="-2.1621625711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96C-4336-8FE5-D967ADC6937D}"/>
                </c:ext>
              </c:extLst>
            </c:dLbl>
            <c:dLbl>
              <c:idx val="19"/>
              <c:layout>
                <c:manualLayout>
                  <c:x val="-0.27443365695792887"/>
                  <c:y val="-4.8048057137084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96C-4336-8FE5-D967ADC6937D}"/>
                </c:ext>
              </c:extLst>
            </c:dLbl>
            <c:dLbl>
              <c:idx val="20"/>
              <c:layout>
                <c:manualLayout>
                  <c:x val="-0.13721682847896444"/>
                  <c:y val="-0.117717739985858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96C-4336-8FE5-D967ADC6937D}"/>
                </c:ext>
              </c:extLst>
            </c:dLbl>
            <c:dLbl>
              <c:idx val="21"/>
              <c:layout>
                <c:manualLayout>
                  <c:x val="-8.0205488876997216E-2"/>
                  <c:y val="-0.2107879616538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96C-4336-8FE5-D967ADC6937D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vertOverflow="clip" horzOverflow="clip" wrap="square" lIns="0" tIns="0" rIns="0" bIns="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Lit>
              <c:ptCount val="22"/>
              <c:pt idx="0">
                <c:v>情報サービス業</c:v>
              </c:pt>
              <c:pt idx="1">
                <c:v>インターネット</c:v>
              </c:pt>
              <c:pt idx="2">
                <c:v>不動産取引業</c:v>
              </c:pt>
              <c:pt idx="3">
                <c:v>不動産賃貸業・管理業</c:v>
              </c:pt>
              <c:pt idx="4">
                <c:v>物品賃貸業</c:v>
              </c:pt>
              <c:pt idx="5">
                <c:v>学術・開発研究機関</c:v>
              </c:pt>
              <c:pt idx="6">
                <c:v>専門サービス業</c:v>
              </c:pt>
              <c:pt idx="7">
                <c:v>広告業</c:v>
              </c:pt>
              <c:pt idx="8">
                <c:v>技術サービス業</c:v>
              </c:pt>
              <c:pt idx="9">
                <c:v>宿泊業</c:v>
              </c:pt>
              <c:pt idx="10">
                <c:v>飲食店</c:v>
              </c:pt>
              <c:pt idx="11">
                <c:v>持ち帰り・配達飲食</c:v>
              </c:pt>
              <c:pt idx="12">
                <c:v>洗濯・理容・美容・浴場業</c:v>
              </c:pt>
              <c:pt idx="14">
                <c:v>娯楽業</c:v>
              </c:pt>
              <c:pt idx="16">
                <c:v>廃棄物処理業</c:v>
              </c:pt>
              <c:pt idx="17">
                <c:v>自動車整備業</c:v>
              </c:pt>
              <c:pt idx="18">
                <c:v>機械等修理業</c:v>
              </c:pt>
              <c:pt idx="19">
                <c:v>職業紹介・労働者派遣業</c:v>
              </c:pt>
              <c:pt idx="20">
                <c:v>その他の事業サービス業</c:v>
              </c:pt>
            </c:strLit>
          </c:cat>
          <c:val>
            <c:numLit>
              <c:formatCode>General</c:formatCode>
              <c:ptCount val="22"/>
              <c:pt idx="0">
                <c:v>0.92759620878537274</c:v>
              </c:pt>
              <c:pt idx="1">
                <c:v>0.41133833896504773</c:v>
              </c:pt>
              <c:pt idx="2">
                <c:v>1.3644253043393157</c:v>
              </c:pt>
              <c:pt idx="3">
                <c:v>1.1863500967861929</c:v>
              </c:pt>
              <c:pt idx="4">
                <c:v>1.3739218196179868</c:v>
              </c:pt>
              <c:pt idx="5">
                <c:v>0.31222702824932813</c:v>
              </c:pt>
              <c:pt idx="6">
                <c:v>0.87544849861948248</c:v>
              </c:pt>
              <c:pt idx="7">
                <c:v>1.2833640745825141</c:v>
              </c:pt>
              <c:pt idx="8">
                <c:v>0.80540307359893015</c:v>
              </c:pt>
              <c:pt idx="9">
                <c:v>0.65517230759157741</c:v>
              </c:pt>
              <c:pt idx="10">
                <c:v>0.93011174145110309</c:v>
              </c:pt>
              <c:pt idx="11">
                <c:v>0.87656778186341378</c:v>
              </c:pt>
              <c:pt idx="12">
                <c:v>0.92630146327788643</c:v>
              </c:pt>
              <c:pt idx="13">
                <c:v>1.4189189080749971</c:v>
              </c:pt>
              <c:pt idx="14">
                <c:v>0.70127089267397968</c:v>
              </c:pt>
              <c:pt idx="15">
                <c:v>0.86378848639665884</c:v>
              </c:pt>
              <c:pt idx="16">
                <c:v>0.58951345273870503</c:v>
              </c:pt>
              <c:pt idx="17">
                <c:v>0.79152236166250423</c:v>
              </c:pt>
              <c:pt idx="18">
                <c:v>1.0406032773485159</c:v>
              </c:pt>
              <c:pt idx="19">
                <c:v>1.1673137444560937</c:v>
              </c:pt>
              <c:pt idx="20">
                <c:v>1.1343703331819046</c:v>
              </c:pt>
              <c:pt idx="21">
                <c:v>0.60674633691286584</c:v>
              </c:pt>
            </c:numLit>
          </c:val>
          <c:extLst>
            <c:ext xmlns:c16="http://schemas.microsoft.com/office/drawing/2014/chart" uri="{C3380CC4-5D6E-409C-BE32-E72D297353CC}">
              <c16:uniqueId val="{00000016-796C-4336-8FE5-D967ADC6937D}"/>
            </c:ext>
          </c:extLst>
        </c:ser>
        <c:ser>
          <c:idx val="4"/>
          <c:order val="1"/>
          <c:tx>
            <c:v>全国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2"/>
              <c:pt idx="0">
                <c:v>情報サービス業</c:v>
              </c:pt>
              <c:pt idx="1">
                <c:v>インターネット</c:v>
              </c:pt>
              <c:pt idx="2">
                <c:v>不動産取引業</c:v>
              </c:pt>
              <c:pt idx="3">
                <c:v>不動産賃貸業・管理業</c:v>
              </c:pt>
              <c:pt idx="4">
                <c:v>物品賃貸業</c:v>
              </c:pt>
              <c:pt idx="5">
                <c:v>学術・開発研究機関</c:v>
              </c:pt>
              <c:pt idx="6">
                <c:v>専門サービス業</c:v>
              </c:pt>
              <c:pt idx="7">
                <c:v>広告業</c:v>
              </c:pt>
              <c:pt idx="8">
                <c:v>技術サービス業</c:v>
              </c:pt>
              <c:pt idx="9">
                <c:v>宿泊業</c:v>
              </c:pt>
              <c:pt idx="10">
                <c:v>飲食店</c:v>
              </c:pt>
              <c:pt idx="11">
                <c:v>持ち帰り・配達飲食</c:v>
              </c:pt>
              <c:pt idx="12">
                <c:v>洗濯・理容・美容・浴場業</c:v>
              </c:pt>
              <c:pt idx="14">
                <c:v>娯楽業</c:v>
              </c:pt>
              <c:pt idx="16">
                <c:v>廃棄物処理業</c:v>
              </c:pt>
              <c:pt idx="17">
                <c:v>自動車整備業</c:v>
              </c:pt>
              <c:pt idx="18">
                <c:v>機械等修理業</c:v>
              </c:pt>
              <c:pt idx="19">
                <c:v>職業紹介・労働者派遣業</c:v>
              </c:pt>
              <c:pt idx="20">
                <c:v>その他の事業サービス業</c:v>
              </c:pt>
            </c:strLit>
          </c:cat>
          <c:val>
            <c:numLit>
              <c:formatCode>General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7-796C-4336-8FE5-D967ADC69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474816"/>
        <c:axId val="1"/>
      </c:radarChart>
      <c:catAx>
        <c:axId val="17544748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"/>
        </c:scaling>
        <c:delete val="0"/>
        <c:axPos val="l"/>
        <c:numFmt formatCode="General" sourceLinked="0"/>
        <c:majorTickMark val="cross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明朝"/>
              </a:defRPr>
            </a:pPr>
            <a:endParaRPr lang="ja-JP"/>
          </a:p>
        </c:txPr>
        <c:crossAx val="175447481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spc="250" baseline="0">
                <a:solidFill>
                  <a:srgbClr val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  <a:cs typeface="ＭＳ ゴシック"/>
              </a:defRPr>
            </a:pPr>
            <a:r>
              <a:rPr lang="ja-JP" altLang="en-US" sz="1800" b="1" spc="250" baseline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東京都</a:t>
            </a:r>
          </a:p>
        </c:rich>
      </c:tx>
      <c:layout>
        <c:manualLayout>
          <c:xMode val="edge"/>
          <c:yMode val="edge"/>
          <c:x val="0.41437151450118637"/>
          <c:y val="1.080513380054691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07910171942794"/>
          <c:y val="0.19025021223367455"/>
          <c:w val="0.61420668645927456"/>
          <c:h val="0.58505009172416844"/>
        </c:manualLayout>
      </c:layout>
      <c:radarChart>
        <c:radarStyle val="marker"/>
        <c:varyColors val="0"/>
        <c:ser>
          <c:idx val="1"/>
          <c:order val="0"/>
          <c:tx>
            <c:v>東京都</c:v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8.0949702715731962E-3"/>
                  <c:y val="-5.7306552208548786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0-F217-4D27-82EB-92D11A9B8197}"/>
                </c:ext>
              </c:extLst>
            </c:dLbl>
            <c:dLbl>
              <c:idx val="1"/>
              <c:layout>
                <c:manualLayout>
                  <c:x val="8.6614173228346455E-2"/>
                  <c:y val="-0.19475655430711608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F217-4D27-82EB-92D11A9B8197}"/>
                </c:ext>
              </c:extLst>
            </c:dLbl>
            <c:dLbl>
              <c:idx val="2"/>
              <c:layout>
                <c:manualLayout>
                  <c:x val="0.17862485939257594"/>
                  <c:y val="-9.2627771779270993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F217-4D27-82EB-92D11A9B8197}"/>
                </c:ext>
              </c:extLst>
            </c:dLbl>
            <c:dLbl>
              <c:idx val="3"/>
              <c:layout>
                <c:manualLayout>
                  <c:x val="0.21618049975895851"/>
                  <c:y val="-0.10779581652312337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F217-4D27-82EB-92D11A9B8197}"/>
                </c:ext>
              </c:extLst>
            </c:dLbl>
            <c:dLbl>
              <c:idx val="4"/>
              <c:layout>
                <c:manualLayout>
                  <c:x val="0.24123634099309016"/>
                  <c:y val="-4.2203968390976086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4-F217-4D27-82EB-92D11A9B8197}"/>
                </c:ext>
              </c:extLst>
            </c:dLbl>
            <c:dLbl>
              <c:idx val="5"/>
              <c:layout>
                <c:manualLayout>
                  <c:x val="0.30954583802024749"/>
                  <c:y val="-9.3796155797752669E-3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5-F217-4D27-82EB-92D11A9B8197}"/>
                </c:ext>
              </c:extLst>
            </c:dLbl>
            <c:dLbl>
              <c:idx val="6"/>
              <c:layout>
                <c:manualLayout>
                  <c:x val="0.11510445122931062"/>
                  <c:y val="2.3079839325221202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6-F217-4D27-82EB-92D11A9B8197}"/>
                </c:ext>
              </c:extLst>
            </c:dLbl>
            <c:dLbl>
              <c:idx val="7"/>
              <c:layout>
                <c:manualLayout>
                  <c:x val="9.4481560340671705E-2"/>
                  <c:y val="-1.215702916620922E-4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7-F217-4D27-82EB-92D11A9B8197}"/>
                </c:ext>
              </c:extLst>
            </c:dLbl>
            <c:dLbl>
              <c:idx val="8"/>
              <c:layout>
                <c:manualLayout>
                  <c:x val="0.23965531094327494"/>
                  <c:y val="0.1379362713568609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8-F217-4D27-82EB-92D11A9B8197}"/>
                </c:ext>
              </c:extLst>
            </c:dLbl>
            <c:dLbl>
              <c:idx val="9"/>
              <c:layout>
                <c:manualLayout>
                  <c:x val="0.16797886871283957"/>
                  <c:y val="0.17812946712374603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9-F217-4D27-82EB-92D11A9B8197}"/>
                </c:ext>
              </c:extLst>
            </c:dLbl>
            <c:dLbl>
              <c:idx val="10"/>
              <c:layout>
                <c:manualLayout>
                  <c:x val="8.7424272858749805E-2"/>
                  <c:y val="0.18976280887971855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A-F217-4D27-82EB-92D11A9B8197}"/>
                </c:ext>
              </c:extLst>
            </c:dLbl>
            <c:dLbl>
              <c:idx val="11"/>
              <c:layout>
                <c:manualLayout>
                  <c:x val="2.6245380041779558E-3"/>
                  <c:y val="0.26564174806109414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B-F217-4D27-82EB-92D11A9B8197}"/>
                </c:ext>
              </c:extLst>
            </c:dLbl>
            <c:dLbl>
              <c:idx val="12"/>
              <c:layout>
                <c:manualLayout>
                  <c:x val="-9.1006749156355454E-2"/>
                  <c:y val="0.23281720821867541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C-F217-4D27-82EB-92D11A9B8197}"/>
                </c:ext>
              </c:extLst>
            </c:dLbl>
            <c:dLbl>
              <c:idx val="13"/>
              <c:layout>
                <c:manualLayout>
                  <c:x val="-0.17436003535272376"/>
                  <c:y val="0.1182695647278574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D-F217-4D27-82EB-92D11A9B8197}"/>
                </c:ext>
              </c:extLst>
            </c:dLbl>
            <c:dLbl>
              <c:idx val="14"/>
              <c:layout>
                <c:manualLayout>
                  <c:x val="-0.16734292142053672"/>
                  <c:y val="8.635287441732753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E-F217-4D27-82EB-92D11A9B8197}"/>
                </c:ext>
              </c:extLst>
            </c:dLbl>
            <c:dLbl>
              <c:idx val="15"/>
              <c:layout>
                <c:manualLayout>
                  <c:x val="-0.11602138024493579"/>
                  <c:y val="5.2152552145363767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F217-4D27-82EB-92D11A9B8197}"/>
                </c:ext>
              </c:extLst>
            </c:dLbl>
            <c:dLbl>
              <c:idx val="16"/>
              <c:layout>
                <c:manualLayout>
                  <c:x val="-0.27818837377470673"/>
                  <c:y val="5.4931255740689446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0-F217-4D27-82EB-92D11A9B8197}"/>
                </c:ext>
              </c:extLst>
            </c:dLbl>
            <c:dLbl>
              <c:idx val="17"/>
              <c:layout>
                <c:manualLayout>
                  <c:x val="-0.27855676522577533"/>
                  <c:y val="-2.2537261761972475E-3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1-F217-4D27-82EB-92D11A9B8197}"/>
                </c:ext>
              </c:extLst>
            </c:dLbl>
            <c:dLbl>
              <c:idx val="18"/>
              <c:layout>
                <c:manualLayout>
                  <c:x val="-0.20280953720070705"/>
                  <c:y val="-2.9962588145475168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2-F217-4D27-82EB-92D11A9B8197}"/>
                </c:ext>
              </c:extLst>
            </c:dLbl>
            <c:dLbl>
              <c:idx val="19"/>
              <c:layout>
                <c:manualLayout>
                  <c:x val="-0.25562429696287964"/>
                  <c:y val="-6.0290074197154472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3-F217-4D27-82EB-92D11A9B8197}"/>
                </c:ext>
              </c:extLst>
            </c:dLbl>
            <c:dLbl>
              <c:idx val="20"/>
              <c:layout>
                <c:manualLayout>
                  <c:x val="-0.18011455861683318"/>
                  <c:y val="-0.1202962104852171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4-F217-4D27-82EB-92D11A9B8197}"/>
                </c:ext>
              </c:extLst>
            </c:dLbl>
            <c:dLbl>
              <c:idx val="21"/>
              <c:layout>
                <c:manualLayout>
                  <c:x val="-0.11614836091917081"/>
                  <c:y val="-0.22081971668137043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5-F217-4D27-82EB-92D11A9B8197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vertOverflow="clip" horzOverflow="clip" wrap="none" lIns="36000" tIns="0" rIns="36000" bIns="0">
                <a:spAutoFit/>
              </a:bodyPr>
              <a:lstStyle/>
              <a:p>
                <a:pPr>
                  <a:defRPr sz="1200" b="1" baseline="0">
                    <a:solidFill>
                      <a:srgbClr val="FF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2"/>
              <c:pt idx="0">
                <c:v>情報サービス業</c:v>
              </c:pt>
              <c:pt idx="1">
                <c:v>インターネット</c:v>
              </c:pt>
              <c:pt idx="2">
                <c:v>不動産取引業</c:v>
              </c:pt>
              <c:pt idx="3">
                <c:v>不動産賃貸業・管理業</c:v>
              </c:pt>
              <c:pt idx="4">
                <c:v>物品賃貸業</c:v>
              </c:pt>
              <c:pt idx="5">
                <c:v>学術・開発研究機関</c:v>
              </c:pt>
              <c:pt idx="6">
                <c:v>専門サービス業</c:v>
              </c:pt>
              <c:pt idx="7">
                <c:v>広告業</c:v>
              </c:pt>
              <c:pt idx="8">
                <c:v>技術サービス業</c:v>
              </c:pt>
              <c:pt idx="9">
                <c:v>宿泊業</c:v>
              </c:pt>
              <c:pt idx="10">
                <c:v>飲食店</c:v>
              </c:pt>
              <c:pt idx="11">
                <c:v>持ち帰り・配達飲食</c:v>
              </c:pt>
              <c:pt idx="12">
                <c:v>洗濯・理容・美容・浴場業</c:v>
              </c:pt>
              <c:pt idx="14">
                <c:v>娯楽業</c:v>
              </c:pt>
              <c:pt idx="16">
                <c:v>廃棄物処理業</c:v>
              </c:pt>
              <c:pt idx="17">
                <c:v>自動車整備業</c:v>
              </c:pt>
              <c:pt idx="18">
                <c:v>機械等修理業</c:v>
              </c:pt>
              <c:pt idx="19">
                <c:v>職業紹介・労働者派遣業</c:v>
              </c:pt>
              <c:pt idx="20">
                <c:v>その他の事業サービス業</c:v>
              </c:pt>
            </c:strLit>
          </c:cat>
          <c:val>
            <c:numLit>
              <c:formatCode>General</c:formatCode>
              <c:ptCount val="22"/>
              <c:pt idx="0">
                <c:v>1.6883799052137467</c:v>
              </c:pt>
              <c:pt idx="1">
                <c:v>2.3441925914303137</c:v>
              </c:pt>
              <c:pt idx="2">
                <c:v>1.1767032796937444</c:v>
              </c:pt>
              <c:pt idx="3">
                <c:v>1.0778641684864925</c:v>
              </c:pt>
              <c:pt idx="4">
                <c:v>1.0219927186506372</c:v>
              </c:pt>
              <c:pt idx="5">
                <c:v>0.52528338466722968</c:v>
              </c:pt>
              <c:pt idx="6">
                <c:v>1.8885133891576029</c:v>
              </c:pt>
              <c:pt idx="7">
                <c:v>1.7574852528530771</c:v>
              </c:pt>
              <c:pt idx="8">
                <c:v>0.5537384934851467</c:v>
              </c:pt>
              <c:pt idx="9">
                <c:v>0.44050088394989761</c:v>
              </c:pt>
              <c:pt idx="10">
                <c:v>0.55725147677923237</c:v>
              </c:pt>
              <c:pt idx="11">
                <c:v>0.36156835911550694</c:v>
              </c:pt>
              <c:pt idx="12">
                <c:v>0.36059026148743661</c:v>
              </c:pt>
              <c:pt idx="13">
                <c:v>1.0204954539279854</c:v>
              </c:pt>
              <c:pt idx="14">
                <c:v>0.48700015704559624</c:v>
              </c:pt>
              <c:pt idx="15">
                <c:v>0.71213555259056638</c:v>
              </c:pt>
              <c:pt idx="16">
                <c:v>0.28816127050653684</c:v>
              </c:pt>
              <c:pt idx="17">
                <c:v>0.18939417699939112</c:v>
              </c:pt>
              <c:pt idx="18">
                <c:v>0.67860122405567636</c:v>
              </c:pt>
              <c:pt idx="19">
                <c:v>0.85823587771613163</c:v>
              </c:pt>
              <c:pt idx="20">
                <c:v>1.0300556140799457</c:v>
              </c:pt>
              <c:pt idx="21">
                <c:v>0.57883236187477405</c:v>
              </c:pt>
            </c:numLit>
          </c:val>
          <c:extLst>
            <c:ext xmlns:c16="http://schemas.microsoft.com/office/drawing/2014/chart" uri="{C3380CC4-5D6E-409C-BE32-E72D297353CC}">
              <c16:uniqueId val="{00000016-F217-4D27-82EB-92D11A9B8197}"/>
            </c:ext>
          </c:extLst>
        </c:ser>
        <c:ser>
          <c:idx val="4"/>
          <c:order val="1"/>
          <c:tx>
            <c:v>全国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2"/>
              <c:pt idx="0">
                <c:v>情報サービス業</c:v>
              </c:pt>
              <c:pt idx="1">
                <c:v>インターネット</c:v>
              </c:pt>
              <c:pt idx="2">
                <c:v>不動産取引業</c:v>
              </c:pt>
              <c:pt idx="3">
                <c:v>不動産賃貸業・管理業</c:v>
              </c:pt>
              <c:pt idx="4">
                <c:v>物品賃貸業</c:v>
              </c:pt>
              <c:pt idx="5">
                <c:v>学術・開発研究機関</c:v>
              </c:pt>
              <c:pt idx="6">
                <c:v>専門サービス業</c:v>
              </c:pt>
              <c:pt idx="7">
                <c:v>広告業</c:v>
              </c:pt>
              <c:pt idx="8">
                <c:v>技術サービス業</c:v>
              </c:pt>
              <c:pt idx="9">
                <c:v>宿泊業</c:v>
              </c:pt>
              <c:pt idx="10">
                <c:v>飲食店</c:v>
              </c:pt>
              <c:pt idx="11">
                <c:v>持ち帰り・配達飲食</c:v>
              </c:pt>
              <c:pt idx="12">
                <c:v>洗濯・理容・美容・浴場業</c:v>
              </c:pt>
              <c:pt idx="14">
                <c:v>娯楽業</c:v>
              </c:pt>
              <c:pt idx="16">
                <c:v>廃棄物処理業</c:v>
              </c:pt>
              <c:pt idx="17">
                <c:v>自動車整備業</c:v>
              </c:pt>
              <c:pt idx="18">
                <c:v>機械等修理業</c:v>
              </c:pt>
              <c:pt idx="19">
                <c:v>職業紹介・労働者派遣業</c:v>
              </c:pt>
              <c:pt idx="20">
                <c:v>その他の事業サービス業</c:v>
              </c:pt>
            </c:strLit>
          </c:cat>
          <c:val>
            <c:numLit>
              <c:formatCode>General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7-F217-4D27-82EB-92D11A9B8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472320"/>
        <c:axId val="1"/>
      </c:radarChart>
      <c:catAx>
        <c:axId val="175447232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"/>
        </c:scaling>
        <c:delete val="0"/>
        <c:axPos val="l"/>
        <c:numFmt formatCode="General" sourceLinked="0"/>
        <c:majorTickMark val="cross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明朝"/>
              </a:defRPr>
            </a:pPr>
            <a:endParaRPr lang="ja-JP"/>
          </a:p>
        </c:txPr>
        <c:crossAx val="175447232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spc="250" baseline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altLang="en-US" sz="1800" b="1" spc="250" baseline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神奈川</a:t>
            </a:r>
            <a:r>
              <a:rPr lang="ja-JP" sz="1800" b="1" spc="250" baseline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県</a:t>
            </a:r>
          </a:p>
        </c:rich>
      </c:tx>
      <c:layout>
        <c:manualLayout>
          <c:xMode val="edge"/>
          <c:yMode val="edge"/>
          <c:x val="0.38601877144743846"/>
          <c:y val="6.0596008638066792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49187571574976"/>
          <c:y val="0.19982062682892496"/>
          <c:w val="0.6187987973971173"/>
          <c:h val="0.57230076202128477"/>
        </c:manualLayout>
      </c:layout>
      <c:radarChart>
        <c:radarStyle val="marker"/>
        <c:varyColors val="0"/>
        <c:ser>
          <c:idx val="2"/>
          <c:order val="0"/>
          <c:tx>
            <c:v>神奈川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2.6357606078360805E-3"/>
                  <c:y val="-0.114158539884894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1C-412F-AB96-CD40C40BC4B3}"/>
                </c:ext>
              </c:extLst>
            </c:dLbl>
            <c:dLbl>
              <c:idx val="1"/>
              <c:layout>
                <c:manualLayout>
                  <c:x val="0.10514722187396766"/>
                  <c:y val="-0.25296877386775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1C-412F-AB96-CD40C40BC4B3}"/>
                </c:ext>
              </c:extLst>
            </c:dLbl>
            <c:dLbl>
              <c:idx val="2"/>
              <c:layout>
                <c:manualLayout>
                  <c:x val="0.18075226271368827"/>
                  <c:y val="-0.10353549724294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1C-412F-AB96-CD40C40BC4B3}"/>
                </c:ext>
              </c:extLst>
            </c:dLbl>
            <c:dLbl>
              <c:idx val="3"/>
              <c:layout>
                <c:manualLayout>
                  <c:x val="0.20953159590790113"/>
                  <c:y val="-0.108893667015104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1C-412F-AB96-CD40C40BC4B3}"/>
                </c:ext>
              </c:extLst>
            </c:dLbl>
            <c:dLbl>
              <c:idx val="4"/>
              <c:layout>
                <c:manualLayout>
                  <c:x val="0.31123716358994075"/>
                  <c:y val="-6.8181848303481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1C-412F-AB96-CD40C40BC4B3}"/>
                </c:ext>
              </c:extLst>
            </c:dLbl>
            <c:dLbl>
              <c:idx val="5"/>
              <c:layout>
                <c:manualLayout>
                  <c:x val="0.22483660130718935"/>
                  <c:y val="4.292929292929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1C-412F-AB96-CD40C40BC4B3}"/>
                </c:ext>
              </c:extLst>
            </c:dLbl>
            <c:dLbl>
              <c:idx val="6"/>
              <c:layout>
                <c:manualLayout>
                  <c:x val="0.32971103056090212"/>
                  <c:y val="5.3917261229575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E1C-412F-AB96-CD40C40BC4B3}"/>
                </c:ext>
              </c:extLst>
            </c:dLbl>
            <c:dLbl>
              <c:idx val="7"/>
              <c:layout>
                <c:manualLayout>
                  <c:x val="0.32933864620784165"/>
                  <c:y val="9.6255100953099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1C-412F-AB96-CD40C40BC4B3}"/>
                </c:ext>
              </c:extLst>
            </c:dLbl>
            <c:dLbl>
              <c:idx val="8"/>
              <c:layout>
                <c:manualLayout>
                  <c:x val="0.18300653594771241"/>
                  <c:y val="3.282828282828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1C-412F-AB96-CD40C40BC4B3}"/>
                </c:ext>
              </c:extLst>
            </c:dLbl>
            <c:dLbl>
              <c:idx val="9"/>
              <c:layout>
                <c:manualLayout>
                  <c:x val="0.14155789210603575"/>
                  <c:y val="0.161024767050747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1C-412F-AB96-CD40C40BC4B3}"/>
                </c:ext>
              </c:extLst>
            </c:dLbl>
            <c:dLbl>
              <c:idx val="10"/>
              <c:layout>
                <c:manualLayout>
                  <c:x val="6.829162513134418E-2"/>
                  <c:y val="0.128480011741061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E1C-412F-AB96-CD40C40BC4B3}"/>
                </c:ext>
              </c:extLst>
            </c:dLbl>
            <c:dLbl>
              <c:idx val="11"/>
              <c:layout>
                <c:manualLayout>
                  <c:x val="1.2720936947032305E-4"/>
                  <c:y val="0.163833673784186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E1C-412F-AB96-CD40C40BC4B3}"/>
                </c:ext>
              </c:extLst>
            </c:dLbl>
            <c:dLbl>
              <c:idx val="12"/>
              <c:layout>
                <c:manualLayout>
                  <c:x val="-5.5368169183280656E-2"/>
                  <c:y val="0.15385343600655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E1C-412F-AB96-CD40C40BC4B3}"/>
                </c:ext>
              </c:extLst>
            </c:dLbl>
            <c:dLbl>
              <c:idx val="13"/>
              <c:layout>
                <c:manualLayout>
                  <c:x val="-6.675199365861588E-2"/>
                  <c:y val="0.104307757614106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E1C-412F-AB96-CD40C40BC4B3}"/>
                </c:ext>
              </c:extLst>
            </c:dLbl>
            <c:dLbl>
              <c:idx val="14"/>
              <c:layout>
                <c:manualLayout>
                  <c:x val="-5.0640996507898682E-2"/>
                  <c:y val="5.7278356925566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E1C-412F-AB96-CD40C40BC4B3}"/>
                </c:ext>
              </c:extLst>
            </c:dLbl>
            <c:dLbl>
              <c:idx val="15"/>
              <c:layout>
                <c:manualLayout>
                  <c:x val="-7.6579542239522361E-2"/>
                  <c:y val="3.3700134296145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E1C-412F-AB96-CD40C40BC4B3}"/>
                </c:ext>
              </c:extLst>
            </c:dLbl>
            <c:dLbl>
              <c:idx val="16"/>
              <c:layout>
                <c:manualLayout>
                  <c:x val="-0.18249807348250249"/>
                  <c:y val="4.263360699192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E1C-412F-AB96-CD40C40BC4B3}"/>
                </c:ext>
              </c:extLst>
            </c:dLbl>
            <c:dLbl>
              <c:idx val="17"/>
              <c:layout>
                <c:manualLayout>
                  <c:x val="-0.2115318254156561"/>
                  <c:y val="1.0100832357407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E1C-412F-AB96-CD40C40BC4B3}"/>
                </c:ext>
              </c:extLst>
            </c:dLbl>
            <c:dLbl>
              <c:idx val="18"/>
              <c:layout>
                <c:manualLayout>
                  <c:x val="-0.18545145441351171"/>
                  <c:y val="-1.0101019555457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E1C-412F-AB96-CD40C40BC4B3}"/>
                </c:ext>
              </c:extLst>
            </c:dLbl>
            <c:dLbl>
              <c:idx val="19"/>
              <c:layout>
                <c:manualLayout>
                  <c:x val="-5.8936630787567314E-2"/>
                  <c:y val="-5.2279124683737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E1C-412F-AB96-CD40C40BC4B3}"/>
                </c:ext>
              </c:extLst>
            </c:dLbl>
            <c:dLbl>
              <c:idx val="20"/>
              <c:layout>
                <c:manualLayout>
                  <c:x val="-3.0095575238631017E-2"/>
                  <c:y val="-7.6198152419782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E1C-412F-AB96-CD40C40BC4B3}"/>
                </c:ext>
              </c:extLst>
            </c:dLbl>
            <c:dLbl>
              <c:idx val="21"/>
              <c:layout>
                <c:manualLayout>
                  <c:x val="-7.6049967350275846E-2"/>
                  <c:y val="-0.112293745189010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E1C-412F-AB96-CD40C40BC4B3}"/>
                </c:ext>
              </c:extLst>
            </c:dLbl>
            <c:numFmt formatCode="#,##0.0_);[Red]\(#,##0.0\)" sourceLinked="0"/>
            <c:spPr>
              <a:ln>
                <a:noFill/>
              </a:ln>
            </c:spPr>
            <c:txPr>
              <a:bodyPr vertOverflow="clip" horzOverflow="clip" wrap="none" lIns="0" tIns="0" rIns="0" bIns="0">
                <a:spAutoFit/>
              </a:bodyPr>
              <a:lstStyle/>
              <a:p>
                <a:pPr>
                  <a:defRPr sz="1200" b="1" baseline="0">
                    <a:solidFill>
                      <a:srgbClr val="FF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Lit>
              <c:ptCount val="22"/>
              <c:pt idx="0">
                <c:v>情報サービス業</c:v>
              </c:pt>
              <c:pt idx="1">
                <c:v>インターネット</c:v>
              </c:pt>
              <c:pt idx="2">
                <c:v>不動産取引業</c:v>
              </c:pt>
              <c:pt idx="3">
                <c:v>不動産賃貸業・管理業</c:v>
              </c:pt>
              <c:pt idx="4">
                <c:v>物品賃貸業</c:v>
              </c:pt>
              <c:pt idx="5">
                <c:v>学術・開発研究機関</c:v>
              </c:pt>
              <c:pt idx="6">
                <c:v>専門サービス業</c:v>
              </c:pt>
              <c:pt idx="7">
                <c:v>広告業</c:v>
              </c:pt>
              <c:pt idx="8">
                <c:v>技術サービス業</c:v>
              </c:pt>
              <c:pt idx="9">
                <c:v>宿泊業</c:v>
              </c:pt>
              <c:pt idx="10">
                <c:v>飲食店</c:v>
              </c:pt>
              <c:pt idx="11">
                <c:v>持ち帰り・配達飲食</c:v>
              </c:pt>
              <c:pt idx="12">
                <c:v>洗濯・理容・美容・浴場業</c:v>
              </c:pt>
              <c:pt idx="14">
                <c:v>娯楽業</c:v>
              </c:pt>
              <c:pt idx="16">
                <c:v>廃棄物処理業</c:v>
              </c:pt>
              <c:pt idx="17">
                <c:v>自動車整備業</c:v>
              </c:pt>
              <c:pt idx="18">
                <c:v>機械等修理業</c:v>
              </c:pt>
              <c:pt idx="19">
                <c:v>職業紹介・労働者派遣業</c:v>
              </c:pt>
              <c:pt idx="20">
                <c:v>その他の事業サービス業</c:v>
              </c:pt>
            </c:strLit>
          </c:cat>
          <c:val>
            <c:numLit>
              <c:formatCode>General</c:formatCode>
              <c:ptCount val="22"/>
              <c:pt idx="0">
                <c:v>1.4326842935286994</c:v>
              </c:pt>
              <c:pt idx="1">
                <c:v>0.20815868480056299</c:v>
              </c:pt>
              <c:pt idx="2">
                <c:v>1.1041047096912922</c:v>
              </c:pt>
              <c:pt idx="3">
                <c:v>1.0174646378056882</c:v>
              </c:pt>
              <c:pt idx="4">
                <c:v>0.53952361871039578</c:v>
              </c:pt>
              <c:pt idx="5">
                <c:v>2.2729412629722079</c:v>
              </c:pt>
              <c:pt idx="6">
                <c:v>0.37653674147060939</c:v>
              </c:pt>
              <c:pt idx="7">
                <c:v>0.16419613725016627</c:v>
              </c:pt>
              <c:pt idx="8">
                <c:v>2.7243615367450764</c:v>
              </c:pt>
              <c:pt idx="9">
                <c:v>0.59589161497782117</c:v>
              </c:pt>
              <c:pt idx="10">
                <c:v>0.9966687432836191</c:v>
              </c:pt>
              <c:pt idx="11">
                <c:v>1.0939986470083125</c:v>
              </c:pt>
              <c:pt idx="12">
                <c:v>1.0192530016184107</c:v>
              </c:pt>
              <c:pt idx="13">
                <c:v>0.54459269741255456</c:v>
              </c:pt>
              <c:pt idx="14">
                <c:v>0.95820759866009675</c:v>
              </c:pt>
              <c:pt idx="15">
                <c:v>1.0782563352928354</c:v>
              </c:pt>
              <c:pt idx="16">
                <c:v>0.94832258889551191</c:v>
              </c:pt>
              <c:pt idx="17">
                <c:v>0.79060010278026394</c:v>
              </c:pt>
              <c:pt idx="18">
                <c:v>1.0161150480156629</c:v>
              </c:pt>
              <c:pt idx="19">
                <c:v>0.91363938521929278</c:v>
              </c:pt>
              <c:pt idx="20">
                <c:v>0.96852518556294664</c:v>
              </c:pt>
              <c:pt idx="21">
                <c:v>1.3787527856038717</c:v>
              </c:pt>
            </c:numLit>
          </c:val>
          <c:extLst>
            <c:ext xmlns:c16="http://schemas.microsoft.com/office/drawing/2014/chart" uri="{C3380CC4-5D6E-409C-BE32-E72D297353CC}">
              <c16:uniqueId val="{00000016-FE1C-412F-AB96-CD40C40BC4B3}"/>
            </c:ext>
          </c:extLst>
        </c:ser>
        <c:ser>
          <c:idx val="4"/>
          <c:order val="1"/>
          <c:tx>
            <c:v>全国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2"/>
              <c:pt idx="0">
                <c:v>情報サービス業</c:v>
              </c:pt>
              <c:pt idx="1">
                <c:v>インターネット</c:v>
              </c:pt>
              <c:pt idx="2">
                <c:v>不動産取引業</c:v>
              </c:pt>
              <c:pt idx="3">
                <c:v>不動産賃貸業・管理業</c:v>
              </c:pt>
              <c:pt idx="4">
                <c:v>物品賃貸業</c:v>
              </c:pt>
              <c:pt idx="5">
                <c:v>学術・開発研究機関</c:v>
              </c:pt>
              <c:pt idx="6">
                <c:v>専門サービス業</c:v>
              </c:pt>
              <c:pt idx="7">
                <c:v>広告業</c:v>
              </c:pt>
              <c:pt idx="8">
                <c:v>技術サービス業</c:v>
              </c:pt>
              <c:pt idx="9">
                <c:v>宿泊業</c:v>
              </c:pt>
              <c:pt idx="10">
                <c:v>飲食店</c:v>
              </c:pt>
              <c:pt idx="11">
                <c:v>持ち帰り・配達飲食</c:v>
              </c:pt>
              <c:pt idx="12">
                <c:v>洗濯・理容・美容・浴場業</c:v>
              </c:pt>
              <c:pt idx="14">
                <c:v>娯楽業</c:v>
              </c:pt>
              <c:pt idx="16">
                <c:v>廃棄物処理業</c:v>
              </c:pt>
              <c:pt idx="17">
                <c:v>自動車整備業</c:v>
              </c:pt>
              <c:pt idx="18">
                <c:v>機械等修理業</c:v>
              </c:pt>
              <c:pt idx="19">
                <c:v>職業紹介・労働者派遣業</c:v>
              </c:pt>
              <c:pt idx="20">
                <c:v>その他の事業サービス業</c:v>
              </c:pt>
            </c:strLit>
          </c:cat>
          <c:val>
            <c:numLit>
              <c:formatCode>General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7-FE1C-412F-AB96-CD40C40BC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476896"/>
        <c:axId val="1"/>
      </c:radarChart>
      <c:catAx>
        <c:axId val="175447689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5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"/>
        </c:scaling>
        <c:delete val="0"/>
        <c:axPos val="l"/>
        <c:numFmt formatCode="General" sourceLinked="0"/>
        <c:majorTickMark val="cross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754476896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spc="250" baseline="0">
                <a:solidFill>
                  <a:srgbClr val="000000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  <a:cs typeface="ＭＳ ゴシック"/>
              </a:defRPr>
            </a:pPr>
            <a:r>
              <a:rPr lang="ja-JP" altLang="en-US" sz="1800" b="1" spc="250" baseline="0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愛知県</a:t>
            </a:r>
          </a:p>
        </c:rich>
      </c:tx>
      <c:layout>
        <c:manualLayout>
          <c:xMode val="edge"/>
          <c:yMode val="edge"/>
          <c:x val="0.41519658348368649"/>
          <c:y val="2.274435483283944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63741215153041"/>
          <c:y val="0.19227248132773575"/>
          <c:w val="0.61136305733504681"/>
          <c:h val="0.56969980101955775"/>
        </c:manualLayout>
      </c:layout>
      <c:radarChart>
        <c:radarStyle val="marker"/>
        <c:varyColors val="0"/>
        <c:ser>
          <c:idx val="3"/>
          <c:order val="0"/>
          <c:tx>
            <c:v>愛知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2.42955297827543E-4"/>
                  <c:y val="-0.18580864990995394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0-D0DF-4740-BCCD-5A2F095DEE8A}"/>
                </c:ext>
              </c:extLst>
            </c:dLbl>
            <c:dLbl>
              <c:idx val="1"/>
              <c:layout>
                <c:manualLayout>
                  <c:x val="8.2886779149628387E-2"/>
                  <c:y val="-0.1926618804988326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D0DF-4740-BCCD-5A2F095DEE8A}"/>
                </c:ext>
              </c:extLst>
            </c:dLbl>
            <c:dLbl>
              <c:idx val="2"/>
              <c:layout>
                <c:manualLayout>
                  <c:x val="0.19064489664369547"/>
                  <c:y val="-0.1195132485434606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D0DF-4740-BCCD-5A2F095DEE8A}"/>
                </c:ext>
              </c:extLst>
            </c:dLbl>
            <c:dLbl>
              <c:idx val="3"/>
              <c:layout>
                <c:manualLayout>
                  <c:x val="0.19695455706292361"/>
                  <c:y val="-9.4318476983808172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D0DF-4740-BCCD-5A2F095DEE8A}"/>
                </c:ext>
              </c:extLst>
            </c:dLbl>
            <c:dLbl>
              <c:idx val="4"/>
              <c:layout>
                <c:manualLayout>
                  <c:x val="0.23605861211435603"/>
                  <c:y val="-3.1832951243352468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4-D0DF-4740-BCCD-5A2F095DEE8A}"/>
                </c:ext>
              </c:extLst>
            </c:dLbl>
            <c:dLbl>
              <c:idx val="5"/>
              <c:layout>
                <c:manualLayout>
                  <c:x val="0.33619366449975113"/>
                  <c:y val="-9.4814749934308482E-3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5-D0DF-4740-BCCD-5A2F095DEE8A}"/>
                </c:ext>
              </c:extLst>
            </c:dLbl>
            <c:dLbl>
              <c:idx val="6"/>
              <c:layout>
                <c:manualLayout>
                  <c:x val="0.25039617937271463"/>
                  <c:y val="5.2294658286879278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6-D0DF-4740-BCCD-5A2F095DEE8A}"/>
                </c:ext>
              </c:extLst>
            </c:dLbl>
            <c:dLbl>
              <c:idx val="7"/>
              <c:layout>
                <c:manualLayout>
                  <c:x val="0.21045937579115681"/>
                  <c:y val="5.6627769576877728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7-D0DF-4740-BCCD-5A2F095DEE8A}"/>
                </c:ext>
              </c:extLst>
            </c:dLbl>
            <c:dLbl>
              <c:idx val="8"/>
              <c:layout>
                <c:manualLayout>
                  <c:x val="0.16180502366660995"/>
                  <c:y val="9.0701000576167923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8-D0DF-4740-BCCD-5A2F095DEE8A}"/>
                </c:ext>
              </c:extLst>
            </c:dLbl>
            <c:dLbl>
              <c:idx val="9"/>
              <c:layout>
                <c:manualLayout>
                  <c:x val="0.14500465480718994"/>
                  <c:y val="0.16060620256809999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9-D0DF-4740-BCCD-5A2F095DEE8A}"/>
                </c:ext>
              </c:extLst>
            </c:dLbl>
            <c:dLbl>
              <c:idx val="10"/>
              <c:layout>
                <c:manualLayout>
                  <c:x val="7.0866234781744822E-2"/>
                  <c:y val="9.7420160054111457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A-D0DF-4740-BCCD-5A2F095DEE8A}"/>
                </c:ext>
              </c:extLst>
            </c:dLbl>
            <c:dLbl>
              <c:idx val="11"/>
              <c:layout>
                <c:manualLayout>
                  <c:x val="-2.7866752338620931E-3"/>
                  <c:y val="0.15173579219730121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B-D0DF-4740-BCCD-5A2F095DEE8A}"/>
                </c:ext>
              </c:extLst>
            </c:dLbl>
            <c:dLbl>
              <c:idx val="12"/>
              <c:layout>
                <c:manualLayout>
                  <c:x val="-6.1905530648019666E-2"/>
                  <c:y val="0.11982949012964787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C-D0DF-4740-BCCD-5A2F095DEE8A}"/>
                </c:ext>
              </c:extLst>
            </c:dLbl>
            <c:dLbl>
              <c:idx val="13"/>
              <c:layout>
                <c:manualLayout>
                  <c:x val="-1.4114253438897544E-2"/>
                  <c:y val="3.3586295995384895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D-D0DF-4740-BCCD-5A2F095DEE8A}"/>
                </c:ext>
              </c:extLst>
            </c:dLbl>
            <c:dLbl>
              <c:idx val="14"/>
              <c:layout>
                <c:manualLayout>
                  <c:x val="-3.2731790404823324E-2"/>
                  <c:y val="2.8551456841431261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E-D0DF-4740-BCCD-5A2F095DEE8A}"/>
                </c:ext>
              </c:extLst>
            </c:dLbl>
            <c:dLbl>
              <c:idx val="15"/>
              <c:layout>
                <c:manualLayout>
                  <c:x val="-7.2817684731172366E-2"/>
                  <c:y val="3.7272571452733737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D0DF-4740-BCCD-5A2F095DEE8A}"/>
                </c:ext>
              </c:extLst>
            </c:dLbl>
            <c:dLbl>
              <c:idx val="16"/>
              <c:layout>
                <c:manualLayout>
                  <c:x val="-6.4287413914108013E-2"/>
                  <c:y val="2.9943000996861965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0-D0DF-4740-BCCD-5A2F095DEE8A}"/>
                </c:ext>
              </c:extLst>
            </c:dLbl>
            <c:dLbl>
              <c:idx val="17"/>
              <c:layout>
                <c:manualLayout>
                  <c:x val="-5.3250473492435335E-2"/>
                  <c:y val="1.6462127364280911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1-D0DF-4740-BCCD-5A2F095DEE8A}"/>
                </c:ext>
              </c:extLst>
            </c:dLbl>
            <c:dLbl>
              <c:idx val="18"/>
              <c:layout>
                <c:manualLayout>
                  <c:x val="-3.3924611351640641E-2"/>
                  <c:y val="1.8017986070062497E-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2-D0DF-4740-BCCD-5A2F095DEE8A}"/>
                </c:ext>
              </c:extLst>
            </c:dLbl>
            <c:dLbl>
              <c:idx val="19"/>
              <c:layout>
                <c:manualLayout>
                  <c:x val="-0.17173694811292034"/>
                  <c:y val="3.0385532305812093E-3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3-D0DF-4740-BCCD-5A2F095DEE8A}"/>
                </c:ext>
              </c:extLst>
            </c:dLbl>
            <c:dLbl>
              <c:idx val="20"/>
              <c:layout>
                <c:manualLayout>
                  <c:x val="-0.16770204747422635"/>
                  <c:y val="-0.12408981052530202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4-D0DF-4740-BCCD-5A2F095DEE8A}"/>
                </c:ext>
              </c:extLst>
            </c:dLbl>
            <c:dLbl>
              <c:idx val="21"/>
              <c:layout>
                <c:manualLayout>
                  <c:x val="-0.12238818047512683"/>
                  <c:y val="-0.21925475935796937"/>
                </c:manualLayout>
              </c:layout>
              <c:numFmt formatCode="#,##0.0_);[Red]\(#,##0.0\)" sourceLinked="0"/>
              <c:spPr>
                <a:ln>
                  <a:noFill/>
                </a:ln>
              </c:spPr>
              <c:txPr>
                <a:bodyPr vertOverflow="clip" horzOverflow="clip" wrap="none" lIns="36000" tIns="0" rIns="36000" bIns="0">
                  <a:spAutoFit/>
                </a:bodyPr>
                <a:lstStyle/>
                <a:p>
                  <a:pPr>
                    <a:defRPr sz="1200" b="1" baseline="0">
                      <a:solidFill>
                        <a:srgbClr val="FF000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5-D0DF-4740-BCCD-5A2F095DEE8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vertOverflow="clip" horzOverflow="clip" wrap="none" lIns="36000" tIns="0" rIns="36000" bIns="0">
                <a:spAutoFit/>
              </a:bodyPr>
              <a:lstStyle/>
              <a:p>
                <a:pPr>
                  <a:defRPr sz="1200" b="1" baseline="0">
                    <a:solidFill>
                      <a:srgbClr val="FF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2"/>
              <c:pt idx="0">
                <c:v>情報サービス業</c:v>
              </c:pt>
              <c:pt idx="1">
                <c:v>インターネット</c:v>
              </c:pt>
              <c:pt idx="2">
                <c:v>不動産取引業</c:v>
              </c:pt>
              <c:pt idx="3">
                <c:v>不動産賃貸業・管理業</c:v>
              </c:pt>
              <c:pt idx="4">
                <c:v>物品賃貸業</c:v>
              </c:pt>
              <c:pt idx="5">
                <c:v>学術・開発研究機関</c:v>
              </c:pt>
              <c:pt idx="6">
                <c:v>専門サービス業</c:v>
              </c:pt>
              <c:pt idx="7">
                <c:v>広告業</c:v>
              </c:pt>
              <c:pt idx="8">
                <c:v>技術サービス業</c:v>
              </c:pt>
              <c:pt idx="9">
                <c:v>宿泊業</c:v>
              </c:pt>
              <c:pt idx="10">
                <c:v>飲食店</c:v>
              </c:pt>
              <c:pt idx="11">
                <c:v>持ち帰り・配達飲食</c:v>
              </c:pt>
              <c:pt idx="12">
                <c:v>洗濯・理容・美容・浴場業</c:v>
              </c:pt>
              <c:pt idx="14">
                <c:v>娯楽業</c:v>
              </c:pt>
              <c:pt idx="16">
                <c:v>廃棄物処理業</c:v>
              </c:pt>
              <c:pt idx="17">
                <c:v>自動車整備業</c:v>
              </c:pt>
              <c:pt idx="18">
                <c:v>機械等修理業</c:v>
              </c:pt>
              <c:pt idx="19">
                <c:v>職業紹介・労働者派遣業</c:v>
              </c:pt>
              <c:pt idx="20">
                <c:v>その他の事業サービス業</c:v>
              </c:pt>
            </c:strLit>
          </c:cat>
          <c:val>
            <c:numLit>
              <c:formatCode>General</c:formatCode>
              <c:ptCount val="22"/>
              <c:pt idx="0">
                <c:v>0.75959061275748463</c:v>
              </c:pt>
              <c:pt idx="1">
                <c:v>0.51124021787417206</c:v>
              </c:pt>
              <c:pt idx="2">
                <c:v>0.92380700484254352</c:v>
              </c:pt>
              <c:pt idx="3">
                <c:v>1.1593315289556672</c:v>
              </c:pt>
              <c:pt idx="4">
                <c:v>1.025702984984006</c:v>
              </c:pt>
              <c:pt idx="5">
                <c:v>0.43137369814680721</c:v>
              </c:pt>
              <c:pt idx="6">
                <c:v>0.55742778494171985</c:v>
              </c:pt>
              <c:pt idx="7">
                <c:v>0.89324039346022743</c:v>
              </c:pt>
              <c:pt idx="8">
                <c:v>0.99524635674019535</c:v>
              </c:pt>
              <c:pt idx="9">
                <c:v>0.5859292815646796</c:v>
              </c:pt>
              <c:pt idx="10">
                <c:v>1.1831393497746487</c:v>
              </c:pt>
              <c:pt idx="11">
                <c:v>1.1783023429871395</c:v>
              </c:pt>
              <c:pt idx="12">
                <c:v>1.1658049690474843</c:v>
              </c:pt>
              <c:pt idx="13">
                <c:v>1.1304454592282629</c:v>
              </c:pt>
              <c:pt idx="14">
                <c:v>1.119061499985692</c:v>
              </c:pt>
              <c:pt idx="15">
                <c:v>1.0252563877981653</c:v>
              </c:pt>
              <c:pt idx="16">
                <c:v>1.0996530946233096</c:v>
              </c:pt>
              <c:pt idx="17">
                <c:v>1.2177403717976689</c:v>
              </c:pt>
              <c:pt idx="18">
                <c:v>1.5226046346871331</c:v>
              </c:pt>
              <c:pt idx="19">
                <c:v>1.5697016794619185</c:v>
              </c:pt>
              <c:pt idx="20">
                <c:v>1.0338963829967136</c:v>
              </c:pt>
              <c:pt idx="21">
                <c:v>0.62196900420670465</c:v>
              </c:pt>
            </c:numLit>
          </c:val>
          <c:extLst>
            <c:ext xmlns:c16="http://schemas.microsoft.com/office/drawing/2014/chart" uri="{C3380CC4-5D6E-409C-BE32-E72D297353CC}">
              <c16:uniqueId val="{00000016-D0DF-4740-BCCD-5A2F095DEE8A}"/>
            </c:ext>
          </c:extLst>
        </c:ser>
        <c:ser>
          <c:idx val="4"/>
          <c:order val="1"/>
          <c:tx>
            <c:v>全国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2"/>
              <c:pt idx="0">
                <c:v>情報サービス業</c:v>
              </c:pt>
              <c:pt idx="1">
                <c:v>インターネット</c:v>
              </c:pt>
              <c:pt idx="2">
                <c:v>不動産取引業</c:v>
              </c:pt>
              <c:pt idx="3">
                <c:v>不動産賃貸業・管理業</c:v>
              </c:pt>
              <c:pt idx="4">
                <c:v>物品賃貸業</c:v>
              </c:pt>
              <c:pt idx="5">
                <c:v>学術・開発研究機関</c:v>
              </c:pt>
              <c:pt idx="6">
                <c:v>専門サービス業</c:v>
              </c:pt>
              <c:pt idx="7">
                <c:v>広告業</c:v>
              </c:pt>
              <c:pt idx="8">
                <c:v>技術サービス業</c:v>
              </c:pt>
              <c:pt idx="9">
                <c:v>宿泊業</c:v>
              </c:pt>
              <c:pt idx="10">
                <c:v>飲食店</c:v>
              </c:pt>
              <c:pt idx="11">
                <c:v>持ち帰り・配達飲食</c:v>
              </c:pt>
              <c:pt idx="12">
                <c:v>洗濯・理容・美容・浴場業</c:v>
              </c:pt>
              <c:pt idx="14">
                <c:v>娯楽業</c:v>
              </c:pt>
              <c:pt idx="16">
                <c:v>廃棄物処理業</c:v>
              </c:pt>
              <c:pt idx="17">
                <c:v>自動車整備業</c:v>
              </c:pt>
              <c:pt idx="18">
                <c:v>機械等修理業</c:v>
              </c:pt>
              <c:pt idx="19">
                <c:v>職業紹介・労働者派遣業</c:v>
              </c:pt>
              <c:pt idx="20">
                <c:v>その他の事業サービス業</c:v>
              </c:pt>
            </c:strLit>
          </c:cat>
          <c:val>
            <c:numLit>
              <c:formatCode>General</c:formatCode>
              <c:ptCount val="2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7-D0DF-4740-BCCD-5A2F095DE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473984"/>
        <c:axId val="1"/>
      </c:radarChart>
      <c:catAx>
        <c:axId val="175447398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"/>
        </c:scaling>
        <c:delete val="0"/>
        <c:axPos val="l"/>
        <c:numFmt formatCode="General" sourceLinked="0"/>
        <c:majorTickMark val="cross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明朝"/>
              </a:defRPr>
            </a:pPr>
            <a:endParaRPr lang="ja-JP"/>
          </a:p>
        </c:txPr>
        <c:crossAx val="175447398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defRPr>
            </a:pPr>
            <a:r>
              <a:rPr lang="ja-JP" altLang="en-US" sz="2000" b="1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大阪府内の医療，福祉産業中分類別の売上金額全国シェア</a:t>
            </a:r>
            <a:endParaRPr lang="ja-JP" sz="20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endParaRPr>
          </a:p>
        </c:rich>
      </c:tx>
      <c:layout>
        <c:manualLayout>
          <c:xMode val="edge"/>
          <c:yMode val="edge"/>
          <c:x val="0.18370775829900779"/>
          <c:y val="3.91548653542798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895318555375987E-2"/>
          <c:y val="8.963802444203342E-2"/>
          <c:w val="0.93228333916499584"/>
          <c:h val="0.56263369544717801"/>
        </c:manualLayout>
      </c:layout>
      <c:barChart>
        <c:barDir val="col"/>
        <c:grouping val="clustered"/>
        <c:varyColors val="0"/>
        <c:ser>
          <c:idx val="0"/>
          <c:order val="0"/>
          <c:tx>
            <c:v>売上金額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CAC-414B-AB3A-03F23E3D1923}"/>
              </c:ext>
            </c:extLst>
          </c:dPt>
          <c:dLbls>
            <c:dLbl>
              <c:idx val="13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800">
                      <a:solidFill>
                        <a:srgbClr val="002060"/>
                      </a:solidFill>
                      <a:latin typeface="BIZ UDゴシック" panose="020B0400000000000000" pitchFamily="49" charset="-128"/>
                      <a:ea typeface="BIZ UDゴシック" panose="020B0400000000000000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CAC-414B-AB3A-03F23E3D1923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4"/>
              <c:pt idx="0">
                <c:v>病 院</c:v>
              </c:pt>
              <c:pt idx="1">
                <c:v>一般診療所</c:v>
              </c:pt>
              <c:pt idx="2">
                <c:v>歯科診療所</c:v>
              </c:pt>
              <c:pt idx="3">
                <c:v>助産・看護業</c:v>
              </c:pt>
              <c:pt idx="4">
                <c:v>療術業</c:v>
              </c:pt>
              <c:pt idx="5">
                <c:v>医療に附帯する
    サービス業</c:v>
              </c:pt>
              <c:pt idx="6">
                <c:v>健康相談施設</c:v>
              </c:pt>
              <c:pt idx="7">
                <c:v>その他の保健衛生</c:v>
              </c:pt>
              <c:pt idx="8">
                <c:v>社会保険事業団体</c:v>
              </c:pt>
              <c:pt idx="9">
                <c:v>児童福祉事業</c:v>
              </c:pt>
              <c:pt idx="10">
                <c:v>老人福祉・介護事業</c:v>
              </c:pt>
              <c:pt idx="11">
                <c:v>障害者福祉事業</c:v>
              </c:pt>
              <c:pt idx="12">
                <c:v>その他の社会保険・社会
福祉・介護事業</c:v>
              </c:pt>
              <c:pt idx="13">
                <c:v>合 計</c:v>
              </c:pt>
            </c:strLit>
          </c:cat>
          <c:val>
            <c:numLit>
              <c:formatCode>General</c:formatCode>
              <c:ptCount val="14"/>
              <c:pt idx="0">
                <c:v>7.869505946135277</c:v>
              </c:pt>
              <c:pt idx="1">
                <c:v>7.5993977134635706</c:v>
              </c:pt>
              <c:pt idx="2">
                <c:v>8.4045200780251559</c:v>
              </c:pt>
              <c:pt idx="3">
                <c:v>11.028674553839984</c:v>
              </c:pt>
              <c:pt idx="4">
                <c:v>10.714872992487347</c:v>
              </c:pt>
              <c:pt idx="5">
                <c:v>7.8329687106612758</c:v>
              </c:pt>
              <c:pt idx="6">
                <c:v>6.5822899209606529</c:v>
              </c:pt>
              <c:pt idx="7">
                <c:v>4.3766753086962256</c:v>
              </c:pt>
              <c:pt idx="8">
                <c:v>4.4170565951578062</c:v>
              </c:pt>
              <c:pt idx="9">
                <c:v>6.1474829490237459</c:v>
              </c:pt>
              <c:pt idx="10">
                <c:v>6.5823707345076503</c:v>
              </c:pt>
              <c:pt idx="11">
                <c:v>6.5549638013314775</c:v>
              </c:pt>
              <c:pt idx="12">
                <c:v>4.1022172314622951</c:v>
              </c:pt>
              <c:pt idx="13">
                <c:v>5.7374412948883693</c:v>
              </c:pt>
            </c:numLit>
          </c:val>
          <c:extLst>
            <c:ext xmlns:c16="http://schemas.microsoft.com/office/drawing/2014/chart" uri="{C3380CC4-5D6E-409C-BE32-E72D297353CC}">
              <c16:uniqueId val="{00000002-8CAC-414B-AB3A-03F23E3D1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85467135"/>
        <c:axId val="1"/>
      </c:barChart>
      <c:catAx>
        <c:axId val="16854671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eaVert"/>
          <a:lstStyle/>
          <a:p>
            <a:pPr>
              <a:defRPr sz="1800" baseline="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685467135"/>
        <c:crosses val="autoZero"/>
        <c:crossBetween val="between"/>
      </c:valAx>
    </c:plotArea>
    <c:plotVisOnly val="1"/>
    <c:dispBlanksAs val="gap"/>
    <c:showDLblsOverMax val="0"/>
  </c:chart>
  <c:spPr>
    <a:ln w="3175" cap="sq">
      <a:noFill/>
      <a:miter lim="800000"/>
    </a:ln>
  </c:spPr>
  <c:txPr>
    <a:bodyPr/>
    <a:lstStyle/>
    <a:p>
      <a:pPr>
        <a:defRPr sz="1200">
          <a:latin typeface="ＭＳ 明朝" pitchFamily="17" charset="-128"/>
          <a:ea typeface="ＭＳ 明朝" pitchFamily="17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61382</xdr:colOff>
      <xdr:row>19</xdr:row>
      <xdr:rowOff>418045</xdr:rowOff>
    </xdr:from>
    <xdr:to>
      <xdr:col>8</xdr:col>
      <xdr:colOff>1164166</xdr:colOff>
      <xdr:row>42</xdr:row>
      <xdr:rowOff>190501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85725</xdr:rowOff>
    </xdr:from>
    <xdr:to>
      <xdr:col>10</xdr:col>
      <xdr:colOff>1177210</xdr:colOff>
      <xdr:row>48</xdr:row>
      <xdr:rowOff>59531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0.78111</cdr:x>
      <cdr:y>0.91444</cdr:y>
    </cdr:from>
    <cdr:to>
      <cdr:x>0.99782</cdr:x>
      <cdr:y>0.99975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80018" y="5972175"/>
          <a:ext cx="688067" cy="557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absSizeAnchor xmlns:cdr="http://schemas.openxmlformats.org/drawingml/2006/chartDrawing">
    <cdr:from>
      <cdr:x>0</cdr:x>
      <cdr:y>0.02752</cdr:y>
    </cdr:from>
    <cdr:ext cx="538609" cy="233397"/>
    <cdr:sp macro="" textlink="">
      <cdr:nvSpPr>
        <cdr:cNvPr id="4" name="Rectangle 4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8552"/>
          <a:ext cx="538609" cy="2333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（％）</a:t>
          </a:r>
        </a:p>
      </cdr:txBody>
    </cdr:sp>
  </cdr:abs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0.78111</cdr:x>
      <cdr:y>0.91444</cdr:y>
    </cdr:from>
    <cdr:to>
      <cdr:x>0.99782</cdr:x>
      <cdr:y>0.99975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80018" y="5972175"/>
          <a:ext cx="688067" cy="557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absSizeAnchor xmlns:cdr="http://schemas.openxmlformats.org/drawingml/2006/chartDrawing">
    <cdr:from>
      <cdr:x>0</cdr:x>
      <cdr:y>0.00897</cdr:y>
    </cdr:from>
    <cdr:ext cx="461665" cy="200055"/>
    <cdr:sp macro="" textlink="">
      <cdr:nvSpPr>
        <cdr:cNvPr id="4" name="Rectangle 4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0836"/>
          <a:ext cx="461665" cy="200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0" tIns="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（％）</a:t>
          </a:r>
        </a:p>
      </cdr:txBody>
    </cdr:sp>
  </cdr:absSizeAnchor>
  <cdr:absSizeAnchor xmlns:cdr="http://schemas.openxmlformats.org/drawingml/2006/chartDrawing">
    <cdr:from>
      <cdr:x>0.81259</cdr:x>
      <cdr:y>0.10335</cdr:y>
    </cdr:from>
    <cdr:ext cx="893441" cy="286613"/>
    <cdr:sp macro="" textlink="">
      <cdr:nvSpPr>
        <cdr:cNvPr id="7" name="Rectangle 4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97402" y="585700"/>
          <a:ext cx="893441" cy="286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36000" tIns="36000" rIns="36000" bIns="0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8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従業者数</a:t>
          </a:r>
        </a:p>
      </cdr:txBody>
    </cdr:sp>
  </cdr:absSizeAnchor>
  <cdr:absSizeAnchor xmlns:cdr="http://schemas.openxmlformats.org/drawingml/2006/chartDrawing">
    <cdr:from>
      <cdr:x>0.68003</cdr:x>
      <cdr:y>0.13309</cdr:y>
    </cdr:from>
    <cdr:ext cx="911796" cy="286613"/>
    <cdr:sp macro="" textlink="">
      <cdr:nvSpPr>
        <cdr:cNvPr id="8" name="Rectangle 4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4331" y="754248"/>
          <a:ext cx="911796" cy="286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36000" tIns="36000" rIns="36000" bIns="0" anchor="ctr" anchorCtr="0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8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事業所数</a:t>
          </a:r>
        </a:p>
      </cdr:txBody>
    </cdr:sp>
  </cdr:absSizeAnchor>
  <cdr:relSizeAnchor xmlns:cdr="http://schemas.openxmlformats.org/drawingml/2006/chartDrawing">
    <cdr:from>
      <cdr:x>0.72944</cdr:x>
      <cdr:y>0.18366</cdr:y>
    </cdr:from>
    <cdr:to>
      <cdr:x>0.76636</cdr:x>
      <cdr:y>0.32705</cdr:y>
    </cdr:to>
    <cdr:cxnSp macro="">
      <cdr:nvCxnSpPr>
        <cdr:cNvPr id="5" name="直線矢印コネクタ 4"/>
        <cdr:cNvCxnSpPr>
          <a:stCxn xmlns:a="http://schemas.openxmlformats.org/drawingml/2006/main" id="8" idx="2"/>
        </cdr:cNvCxnSpPr>
      </cdr:nvCxnSpPr>
      <cdr:spPr>
        <a:xfrm xmlns:a="http://schemas.openxmlformats.org/drawingml/2006/main">
          <a:off x="6730229" y="1040861"/>
          <a:ext cx="340630" cy="81265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0.83812</cdr:x>
      <cdr:y>0.14685</cdr:y>
    </cdr:from>
    <cdr:to>
      <cdr:x>0.86122</cdr:x>
      <cdr:y>0.22674</cdr:y>
    </cdr:to>
    <cdr:cxnSp macro="">
      <cdr:nvCxnSpPr>
        <cdr:cNvPr id="10" name="直線矢印コネクタ 9"/>
        <cdr:cNvCxnSpPr/>
      </cdr:nvCxnSpPr>
      <cdr:spPr>
        <a:xfrm xmlns:a="http://schemas.openxmlformats.org/drawingml/2006/main" flipH="1">
          <a:off x="7644212" y="873125"/>
          <a:ext cx="210738" cy="47500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20</xdr:row>
      <xdr:rowOff>57150</xdr:rowOff>
    </xdr:from>
    <xdr:to>
      <xdr:col>5</xdr:col>
      <xdr:colOff>1714499</xdr:colOff>
      <xdr:row>42</xdr:row>
      <xdr:rowOff>269875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0.78111</cdr:x>
      <cdr:y>0.91444</cdr:y>
    </cdr:from>
    <cdr:to>
      <cdr:x>0.99782</cdr:x>
      <cdr:y>0.99975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80018" y="5972175"/>
          <a:ext cx="688067" cy="557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absSizeAnchor xmlns:cdr="http://schemas.openxmlformats.org/drawingml/2006/chartDrawing">
    <cdr:from>
      <cdr:x>0</cdr:x>
      <cdr:y>0.0139</cdr:y>
    </cdr:from>
    <cdr:ext cx="461665" cy="200055"/>
    <cdr:sp macro="" textlink="">
      <cdr:nvSpPr>
        <cdr:cNvPr id="4" name="Rectangle 4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72819"/>
          <a:ext cx="461665" cy="200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0" tIns="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（％）</a:t>
          </a:r>
          <a:endParaRPr lang="en-US" altLang="ja-JP" sz="1200" b="0" i="0" strike="noStrike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abs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</xdr:rowOff>
    </xdr:from>
    <xdr:to>
      <xdr:col>9</xdr:col>
      <xdr:colOff>28575</xdr:colOff>
      <xdr:row>18</xdr:row>
      <xdr:rowOff>257176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85724</xdr:colOff>
      <xdr:row>2</xdr:row>
      <xdr:rowOff>0</xdr:rowOff>
    </xdr:from>
    <xdr:to>
      <xdr:col>17</xdr:col>
      <xdr:colOff>171449</xdr:colOff>
      <xdr:row>18</xdr:row>
      <xdr:rowOff>257176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11112</xdr:colOff>
      <xdr:row>18</xdr:row>
      <xdr:rowOff>307977</xdr:rowOff>
    </xdr:from>
    <xdr:to>
      <xdr:col>9</xdr:col>
      <xdr:colOff>19050</xdr:colOff>
      <xdr:row>35</xdr:row>
      <xdr:rowOff>246063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87312</xdr:colOff>
      <xdr:row>18</xdr:row>
      <xdr:rowOff>300038</xdr:rowOff>
    </xdr:from>
    <xdr:to>
      <xdr:col>17</xdr:col>
      <xdr:colOff>187325</xdr:colOff>
      <xdr:row>35</xdr:row>
      <xdr:rowOff>254001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absSizeAnchor xmlns:cdr="http://schemas.openxmlformats.org/drawingml/2006/chartDrawing">
    <cdr:from>
      <cdr:x>0.28184</cdr:x>
      <cdr:y>0.14804</cdr:y>
    </cdr:from>
    <cdr:ext cx="681845" cy="307777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82507" y="782595"/>
          <a:ext cx="681845" cy="30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/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</a:t>
          </a:r>
          <a:r>
            <a:rPr lang="ja-JP" altLang="en-US" sz="950">
              <a:latin typeface="HGPｺﾞｼｯｸM" panose="020B0600000000000000" pitchFamily="50" charset="-128"/>
              <a:ea typeface="HGPｺﾞｼｯｸM" panose="020B0600000000000000" pitchFamily="50" charset="-128"/>
            </a:rPr>
            <a:t>の</a:t>
          </a:r>
          <a:endParaRPr lang="en-US" altLang="ja-JP" sz="9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サービス業</a:t>
          </a:r>
        </a:p>
      </cdr:txBody>
    </cdr:sp>
  </cdr:absSizeAnchor>
  <cdr:absSizeAnchor xmlns:cdr="http://schemas.openxmlformats.org/drawingml/2006/chartDrawing">
    <cdr:from>
      <cdr:x>0.08206</cdr:x>
      <cdr:y>0.68388</cdr:y>
    </cdr:from>
    <cdr:ext cx="1047329" cy="153888"/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02526" y="3615235"/>
          <a:ext cx="1047329" cy="15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その他の生活関連</a:t>
          </a:r>
          <a:endParaRPr lang="en-US" altLang="ja-JP" sz="95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absSizeAnchor>
  <cdr:relSizeAnchor xmlns:cdr="http://schemas.openxmlformats.org/drawingml/2006/chartDrawing">
    <cdr:from>
      <cdr:x>0.02718</cdr:x>
      <cdr:y>0.57718</cdr:y>
    </cdr:from>
    <cdr:to>
      <cdr:x>0.21586</cdr:x>
      <cdr:y>0.6354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33350" y="3051175"/>
          <a:ext cx="925501" cy="30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その他の教育，</a:t>
          </a:r>
          <a:endParaRPr lang="en-US" altLang="ja-JP" sz="9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学習支援業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absSizeAnchor xmlns:cdr="http://schemas.openxmlformats.org/drawingml/2006/chartDrawing">
    <cdr:from>
      <cdr:x>0.69907</cdr:x>
      <cdr:y>0.14065</cdr:y>
    </cdr:from>
    <cdr:ext cx="303537" cy="200055"/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469171" y="743543"/>
          <a:ext cx="303537" cy="200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 b="1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2.3</a:t>
          </a:r>
          <a:endParaRPr lang="ja-JP" altLang="en-US" sz="1200" b="1" baseline="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absSizeAnchor>
  <cdr:relSizeAnchor xmlns:cdr="http://schemas.openxmlformats.org/drawingml/2006/chartDrawing">
    <cdr:from>
      <cdr:x>0.29365</cdr:x>
      <cdr:y>0.1413</cdr:y>
    </cdr:from>
    <cdr:to>
      <cdr:x>0.43105</cdr:x>
      <cdr:y>0.19952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1457249" y="746963"/>
          <a:ext cx="681845" cy="30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</a:t>
          </a:r>
          <a:endParaRPr lang="en-US" altLang="ja-JP" sz="9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サービス業</a:t>
          </a:r>
        </a:p>
      </cdr:txBody>
    </cdr:sp>
  </cdr:relSizeAnchor>
  <cdr:relSizeAnchor xmlns:cdr="http://schemas.openxmlformats.org/drawingml/2006/chartDrawing">
    <cdr:from>
      <cdr:x>0.13297</cdr:x>
      <cdr:y>0.70322</cdr:y>
    </cdr:from>
    <cdr:to>
      <cdr:x>0.34402</cdr:x>
      <cdr:y>0.73233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659867" y="3717507"/>
          <a:ext cx="1047329" cy="15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その他の生活関連</a:t>
          </a:r>
          <a:endParaRPr lang="en-US" altLang="ja-JP" sz="95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0.03903</cdr:x>
      <cdr:y>0.58438</cdr:y>
    </cdr:from>
    <cdr:to>
      <cdr:x>0.22553</cdr:x>
      <cdr:y>0.64261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93675" y="3089275"/>
          <a:ext cx="925501" cy="30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その他の教育，</a:t>
          </a:r>
          <a:endParaRPr lang="en-US" altLang="ja-JP" sz="9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学習支援業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absSizeAnchor xmlns:cdr="http://schemas.openxmlformats.org/drawingml/2006/chartDrawing">
    <cdr:from>
      <cdr:x>0.92123</cdr:x>
      <cdr:y>0.42958</cdr:y>
    </cdr:from>
    <cdr:ext cx="292059" cy="257443"/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4511670" y="2294801"/>
          <a:ext cx="292059" cy="257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2.3</a:t>
          </a:r>
        </a:p>
      </cdr:txBody>
    </cdr:sp>
  </cdr:absSizeAnchor>
  <cdr:relSizeAnchor xmlns:cdr="http://schemas.openxmlformats.org/drawingml/2006/chartDrawing">
    <cdr:from>
      <cdr:x>0.8217</cdr:x>
      <cdr:y>0.6815</cdr:y>
    </cdr:from>
    <cdr:to>
      <cdr:x>0.88134</cdr:x>
      <cdr:y>0.72969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4024237" y="3640506"/>
          <a:ext cx="292059" cy="257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2.7</a:t>
          </a:r>
        </a:p>
      </cdr:txBody>
    </cdr:sp>
  </cdr:relSizeAnchor>
  <cdr:relSizeAnchor xmlns:cdr="http://schemas.openxmlformats.org/drawingml/2006/chartDrawing">
    <cdr:from>
      <cdr:x>0.28882</cdr:x>
      <cdr:y>0.14885</cdr:y>
    </cdr:from>
    <cdr:to>
      <cdr:x>0.42841</cdr:x>
      <cdr:y>0.20713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1410819" y="786186"/>
          <a:ext cx="681844" cy="30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</a:t>
          </a:r>
          <a:endParaRPr lang="en-US" altLang="ja-JP" sz="9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サービス業</a:t>
          </a:r>
        </a:p>
      </cdr:txBody>
    </cdr:sp>
  </cdr:relSizeAnchor>
  <cdr:relSizeAnchor xmlns:cdr="http://schemas.openxmlformats.org/drawingml/2006/chartDrawing">
    <cdr:from>
      <cdr:x>0.11572</cdr:x>
      <cdr:y>0.71021</cdr:y>
    </cdr:from>
    <cdr:to>
      <cdr:x>0.33013</cdr:x>
      <cdr:y>0.73935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565262" y="3751062"/>
          <a:ext cx="1047329" cy="15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その他の生活関連</a:t>
          </a:r>
          <a:endParaRPr lang="en-US" altLang="ja-JP" sz="95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0.01478</cdr:x>
      <cdr:y>0.58672</cdr:y>
    </cdr:from>
    <cdr:to>
      <cdr:x>0.20425</cdr:x>
      <cdr:y>0.64499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72207" y="3098817"/>
          <a:ext cx="925501" cy="30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その他の教育，</a:t>
          </a:r>
          <a:endParaRPr lang="en-US" altLang="ja-JP" sz="9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学習支援業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0.29787</cdr:x>
      <cdr:y>0.13933</cdr:y>
    </cdr:from>
    <cdr:to>
      <cdr:x>0.43487</cdr:x>
      <cdr:y>0.19742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482433" y="738076"/>
          <a:ext cx="681845" cy="30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</a:t>
          </a:r>
          <a:endParaRPr lang="en-US" altLang="ja-JP" sz="9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サービス業</a:t>
          </a:r>
        </a:p>
      </cdr:txBody>
    </cdr:sp>
  </cdr:relSizeAnchor>
  <cdr:relSizeAnchor xmlns:cdr="http://schemas.openxmlformats.org/drawingml/2006/chartDrawing">
    <cdr:from>
      <cdr:x>0.1312</cdr:x>
      <cdr:y>0.70015</cdr:y>
    </cdr:from>
    <cdr:to>
      <cdr:x>0.34164</cdr:x>
      <cdr:y>0.7292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652958" y="3709048"/>
          <a:ext cx="1047329" cy="15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その他の生活関連</a:t>
          </a:r>
          <a:endParaRPr lang="en-US" altLang="ja-JP" sz="95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0.04848</cdr:x>
      <cdr:y>0.56698</cdr:y>
    </cdr:from>
    <cdr:to>
      <cdr:x>0.23445</cdr:x>
      <cdr:y>0.62507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41300" y="3003550"/>
          <a:ext cx="925501" cy="30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その他の教育，</a:t>
          </a:r>
          <a:endParaRPr lang="en-US" altLang="ja-JP" sz="9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lang="ja-JP" altLang="en-US" sz="950">
              <a:latin typeface="BIZ UDゴシック" panose="020B0400000000000000" pitchFamily="49" charset="-128"/>
              <a:ea typeface="BIZ UDゴシック" panose="020B0400000000000000" pitchFamily="49" charset="-128"/>
            </a:rPr>
            <a:t>学習支援業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2:P8"/>
  <sheetViews>
    <sheetView showGridLines="0" tabSelected="1" workbookViewId="0">
      <selection activeCell="B2" sqref="B2"/>
    </sheetView>
  </sheetViews>
  <sheetFormatPr defaultRowHeight="24.95" customHeight="1"/>
  <cols>
    <col min="2" max="2" width="10.85546875" customWidth="1"/>
    <col min="3" max="3" width="9.140625" style="8"/>
    <col min="4" max="4" width="9.140625" style="4"/>
  </cols>
  <sheetData>
    <row r="2" spans="2:16" s="1" customFormat="1" ht="24.95" customHeight="1">
      <c r="B2" s="1" t="s">
        <v>0</v>
      </c>
      <c r="C2" s="80" t="s">
        <v>1</v>
      </c>
      <c r="D2" s="80"/>
      <c r="E2" s="80"/>
      <c r="F2" s="80"/>
      <c r="G2" s="80"/>
      <c r="H2" s="80"/>
    </row>
    <row r="4" spans="2:16" s="2" customFormat="1" ht="24.95" customHeight="1">
      <c r="C4" s="7" t="s">
        <v>2</v>
      </c>
      <c r="D4" s="5"/>
      <c r="E4" s="79" t="s">
        <v>7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2:16" s="2" customFormat="1" ht="24.95" customHeight="1">
      <c r="C5" s="7" t="s">
        <v>3</v>
      </c>
      <c r="D5" s="5"/>
      <c r="E5" s="79" t="s">
        <v>9</v>
      </c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2:16" s="2" customFormat="1" ht="24.95" customHeight="1">
      <c r="C6" s="7" t="s">
        <v>4</v>
      </c>
      <c r="D6" s="5"/>
      <c r="E6" s="79" t="s">
        <v>10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2:16" s="2" customFormat="1" ht="24.95" customHeight="1">
      <c r="C7" s="7" t="s">
        <v>5</v>
      </c>
      <c r="D7" s="5"/>
      <c r="E7" s="79" t="s">
        <v>12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2:16" s="2" customFormat="1" ht="24.95" customHeight="1">
      <c r="C8" s="7" t="s">
        <v>6</v>
      </c>
      <c r="D8" s="5"/>
      <c r="E8" s="79" t="s">
        <v>13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</sheetData>
  <mergeCells count="6">
    <mergeCell ref="E8:P8"/>
    <mergeCell ref="C2:H2"/>
    <mergeCell ref="E4:P4"/>
    <mergeCell ref="E5:P5"/>
    <mergeCell ref="E6:P6"/>
    <mergeCell ref="E7:P7"/>
  </mergeCells>
  <phoneticPr fontId="2"/>
  <hyperlinks>
    <hyperlink ref="E4:P4" location="'6-1'!A1" display="全国・大阪府内サービス業の事業所数・従業者数【2016年】"/>
    <hyperlink ref="E5:P5" location="'6-2'!A1" display="全国・大阪府内サービス業の売上金額【2016年】"/>
    <hyperlink ref="E6:P6" location="'6-3'!A1" display="全国・主要都府県のサービス業産業中分類別売上金額【2016年】"/>
    <hyperlink ref="E7:P7" location="'6-4'!A1" display="全国・主要都府県のサービス業産業中分類別売上金額の特化係数【2016年】"/>
    <hyperlink ref="E8:P8" location="'6-5'!A1" display="全国・大阪府内の医療，福祉産業中分類別事業所数・従業者数・年間販売額【2016年】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"/>
  <sheetViews>
    <sheetView showGridLines="0" zoomScale="80" zoomScaleNormal="80" workbookViewId="0">
      <selection activeCell="B1" sqref="B1"/>
    </sheetView>
  </sheetViews>
  <sheetFormatPr defaultRowHeight="24.95" customHeight="1"/>
  <cols>
    <col min="1" max="1" width="1.7109375" customWidth="1"/>
    <col min="2" max="2" width="12.140625" customWidth="1"/>
    <col min="3" max="3" width="41.5703125" customWidth="1"/>
    <col min="4" max="4" width="17.7109375" customWidth="1"/>
    <col min="5" max="5" width="11.7109375" customWidth="1"/>
    <col min="6" max="7" width="17.7109375" customWidth="1"/>
    <col min="8" max="8" width="11.7109375" customWidth="1"/>
    <col min="9" max="9" width="17.7109375" customWidth="1"/>
    <col min="10" max="10" width="1.7109375" customWidth="1"/>
  </cols>
  <sheetData>
    <row r="1" spans="2:9" s="3" customFormat="1" ht="24.95" customHeight="1">
      <c r="B1" s="6" t="s">
        <v>14</v>
      </c>
      <c r="C1" s="80" t="s">
        <v>17</v>
      </c>
      <c r="D1" s="80"/>
      <c r="E1" s="80"/>
      <c r="F1" s="80"/>
      <c r="G1" s="80"/>
      <c r="H1" s="80"/>
    </row>
    <row r="3" spans="2:9" ht="24.95" customHeight="1">
      <c r="B3" s="9"/>
      <c r="C3" s="10"/>
      <c r="D3" s="11"/>
      <c r="E3" s="11"/>
      <c r="F3" s="11"/>
      <c r="G3" s="12"/>
      <c r="H3" s="11"/>
      <c r="I3" s="13" t="s">
        <v>18</v>
      </c>
    </row>
    <row r="4" spans="2:9" ht="24.95" customHeight="1" thickBot="1">
      <c r="B4" s="97"/>
      <c r="C4" s="97"/>
      <c r="D4" s="98" t="s">
        <v>19</v>
      </c>
      <c r="E4" s="98"/>
      <c r="F4" s="98"/>
      <c r="G4" s="99" t="s">
        <v>20</v>
      </c>
      <c r="H4" s="98"/>
      <c r="I4" s="98"/>
    </row>
    <row r="5" spans="2:9" ht="24.95" customHeight="1">
      <c r="B5" s="97"/>
      <c r="C5" s="97"/>
      <c r="D5" s="100" t="s">
        <v>21</v>
      </c>
      <c r="E5" s="101"/>
      <c r="F5" s="98" t="s">
        <v>22</v>
      </c>
      <c r="G5" s="100" t="s">
        <v>21</v>
      </c>
      <c r="H5" s="101"/>
      <c r="I5" s="98" t="s">
        <v>22</v>
      </c>
    </row>
    <row r="6" spans="2:9" ht="24.95" customHeight="1">
      <c r="B6" s="97"/>
      <c r="C6" s="97"/>
      <c r="D6" s="14"/>
      <c r="E6" s="15" t="s">
        <v>23</v>
      </c>
      <c r="F6" s="98"/>
      <c r="G6" s="14"/>
      <c r="H6" s="16" t="s">
        <v>23</v>
      </c>
      <c r="I6" s="98"/>
    </row>
    <row r="7" spans="2:9" ht="24.95" customHeight="1">
      <c r="B7" s="89" t="s">
        <v>24</v>
      </c>
      <c r="C7" s="90"/>
      <c r="D7" s="17">
        <v>2666</v>
      </c>
      <c r="E7" s="18">
        <v>9.7388127853881272</v>
      </c>
      <c r="F7" s="19">
        <v>27375</v>
      </c>
      <c r="G7" s="17">
        <v>81004</v>
      </c>
      <c r="H7" s="20">
        <v>8.3620226011212822</v>
      </c>
      <c r="I7" s="19">
        <v>968713</v>
      </c>
    </row>
    <row r="8" spans="2:9" ht="24.95" customHeight="1">
      <c r="B8" s="91" t="s">
        <v>25</v>
      </c>
      <c r="C8" s="92"/>
      <c r="D8" s="17">
        <v>27138</v>
      </c>
      <c r="E8" s="18">
        <v>9.2271285331048478</v>
      </c>
      <c r="F8" s="19">
        <v>294111</v>
      </c>
      <c r="G8" s="17">
        <v>115835</v>
      </c>
      <c r="H8" s="20">
        <v>9.93111193988263</v>
      </c>
      <c r="I8" s="19">
        <v>1166385</v>
      </c>
    </row>
    <row r="9" spans="2:9" ht="24.95" customHeight="1">
      <c r="B9" s="93" t="s">
        <v>26</v>
      </c>
      <c r="C9" s="94"/>
      <c r="D9" s="17">
        <v>13888</v>
      </c>
      <c r="E9" s="18">
        <v>7.8481012658227849</v>
      </c>
      <c r="F9" s="19">
        <v>176960</v>
      </c>
      <c r="G9" s="17">
        <v>106978</v>
      </c>
      <c r="H9" s="20">
        <v>7.8509797762671116</v>
      </c>
      <c r="I9" s="19">
        <v>1362607</v>
      </c>
    </row>
    <row r="10" spans="2:9" ht="24.95" customHeight="1">
      <c r="B10" s="95" t="s">
        <v>27</v>
      </c>
      <c r="C10" s="96"/>
      <c r="D10" s="17">
        <v>38125</v>
      </c>
      <c r="E10" s="18">
        <v>7.0700964129344293</v>
      </c>
      <c r="F10" s="19">
        <v>539243</v>
      </c>
      <c r="G10" s="17">
        <v>309672</v>
      </c>
      <c r="H10" s="20">
        <v>7.372993641795345</v>
      </c>
      <c r="I10" s="19">
        <v>4200085</v>
      </c>
    </row>
    <row r="11" spans="2:9" ht="24.95" customHeight="1">
      <c r="B11" s="95" t="s">
        <v>28</v>
      </c>
      <c r="C11" s="96"/>
      <c r="D11" s="17">
        <v>23137</v>
      </c>
      <c r="E11" s="18">
        <v>5.8422636783257751</v>
      </c>
      <c r="F11" s="19">
        <v>396028</v>
      </c>
      <c r="G11" s="17">
        <v>130033</v>
      </c>
      <c r="H11" s="20">
        <v>6.6728109369379256</v>
      </c>
      <c r="I11" s="19">
        <v>1948699</v>
      </c>
    </row>
    <row r="12" spans="2:9" ht="24.95" customHeight="1">
      <c r="B12" s="93" t="s">
        <v>29</v>
      </c>
      <c r="C12" s="94"/>
      <c r="D12" s="17">
        <v>7911</v>
      </c>
      <c r="E12" s="18">
        <v>6.6047738714444346</v>
      </c>
      <c r="F12" s="19">
        <v>119777</v>
      </c>
      <c r="G12" s="17">
        <v>45298</v>
      </c>
      <c r="H12" s="20">
        <v>7.2393634193039045</v>
      </c>
      <c r="I12" s="19">
        <v>625718</v>
      </c>
    </row>
    <row r="13" spans="2:9" ht="24.95" customHeight="1">
      <c r="B13" s="83" t="s">
        <v>30</v>
      </c>
      <c r="C13" s="84"/>
      <c r="D13" s="17">
        <v>10077</v>
      </c>
      <c r="E13" s="18">
        <v>6.215267712310264</v>
      </c>
      <c r="F13" s="19">
        <v>162133</v>
      </c>
      <c r="G13" s="17">
        <v>299159</v>
      </c>
      <c r="H13" s="20">
        <v>8.6459190120105731</v>
      </c>
      <c r="I13" s="19">
        <v>3460118</v>
      </c>
    </row>
    <row r="14" spans="2:9" ht="24.95" customHeight="1">
      <c r="B14" s="85" t="s">
        <v>31</v>
      </c>
      <c r="C14" s="86"/>
      <c r="D14" s="21">
        <v>122942</v>
      </c>
      <c r="E14" s="22">
        <v>7.1660098611178311</v>
      </c>
      <c r="F14" s="23">
        <v>1715627</v>
      </c>
      <c r="G14" s="21">
        <v>1087979</v>
      </c>
      <c r="H14" s="24">
        <v>7.9227588918846585</v>
      </c>
      <c r="I14" s="25">
        <v>13732325</v>
      </c>
    </row>
    <row r="15" spans="2:9" ht="24.95" customHeight="1">
      <c r="B15" s="9"/>
      <c r="C15" s="87" t="s">
        <v>32</v>
      </c>
      <c r="D15" s="88"/>
      <c r="E15" s="88"/>
      <c r="F15" s="88"/>
      <c r="G15" s="88"/>
      <c r="H15" s="88"/>
      <c r="I15" s="88"/>
    </row>
    <row r="16" spans="2:9" ht="36" customHeight="1">
      <c r="B16" s="26" t="s">
        <v>33</v>
      </c>
      <c r="C16" s="82" t="s">
        <v>34</v>
      </c>
      <c r="D16" s="82"/>
      <c r="E16" s="82"/>
      <c r="F16" s="82"/>
      <c r="G16" s="82"/>
      <c r="H16" s="82"/>
      <c r="I16" s="82"/>
    </row>
    <row r="17" spans="2:9" ht="24.95" customHeight="1">
      <c r="B17" s="27" t="s">
        <v>35</v>
      </c>
      <c r="C17" s="81" t="s">
        <v>36</v>
      </c>
      <c r="D17" s="81"/>
      <c r="E17" s="81"/>
      <c r="F17" s="81"/>
      <c r="G17" s="81"/>
      <c r="H17" s="81"/>
      <c r="I17" s="81"/>
    </row>
    <row r="18" spans="2:9" ht="24.95" customHeight="1">
      <c r="B18" s="27" t="s">
        <v>37</v>
      </c>
      <c r="C18" s="81" t="s">
        <v>38</v>
      </c>
      <c r="D18" s="81"/>
      <c r="E18" s="81"/>
      <c r="F18" s="81"/>
      <c r="G18" s="81"/>
      <c r="H18" s="81"/>
      <c r="I18" s="81"/>
    </row>
    <row r="19" spans="2:9" ht="24.95" customHeight="1">
      <c r="B19" s="27" t="s">
        <v>39</v>
      </c>
      <c r="C19" s="81" t="s">
        <v>40</v>
      </c>
      <c r="D19" s="81"/>
      <c r="E19" s="81"/>
      <c r="F19" s="81"/>
      <c r="G19" s="81"/>
      <c r="H19" s="81"/>
      <c r="I19" s="81"/>
    </row>
    <row r="20" spans="2:9" ht="49.5" customHeight="1">
      <c r="B20" s="28" t="s">
        <v>41</v>
      </c>
      <c r="C20" s="82" t="s">
        <v>42</v>
      </c>
      <c r="D20" s="82"/>
      <c r="E20" s="82"/>
      <c r="F20" s="82"/>
      <c r="G20" s="82"/>
      <c r="H20" s="82"/>
      <c r="I20" s="82"/>
    </row>
    <row r="21" spans="2:9" ht="24.95" customHeight="1">
      <c r="B21" s="9"/>
      <c r="C21" s="29"/>
      <c r="D21" s="29"/>
      <c r="E21" s="29"/>
      <c r="F21" s="29"/>
      <c r="G21" s="29"/>
      <c r="H21" s="29"/>
      <c r="I21" s="29"/>
    </row>
    <row r="22" spans="2:9" ht="24.95" customHeight="1">
      <c r="B22" s="9"/>
      <c r="C22" s="30"/>
      <c r="D22" s="30"/>
      <c r="E22" s="30"/>
      <c r="F22" s="30"/>
      <c r="G22" s="30"/>
      <c r="H22" s="30"/>
      <c r="I22" s="30"/>
    </row>
    <row r="23" spans="2:9" ht="24.95" customHeight="1">
      <c r="B23" s="9"/>
      <c r="C23" s="30"/>
      <c r="D23" s="30"/>
      <c r="E23" s="30"/>
      <c r="F23" s="30"/>
      <c r="G23" s="30"/>
      <c r="H23" s="30"/>
      <c r="I23" s="30"/>
    </row>
    <row r="24" spans="2:9" ht="24.95" customHeight="1">
      <c r="B24" s="9"/>
      <c r="C24" s="30"/>
      <c r="D24" s="30"/>
      <c r="E24" s="30"/>
      <c r="F24" s="30"/>
      <c r="G24" s="30"/>
      <c r="H24" s="30"/>
      <c r="I24" s="30"/>
    </row>
    <row r="25" spans="2:9" ht="24.95" customHeight="1">
      <c r="B25" s="9"/>
      <c r="C25" s="30"/>
      <c r="D25" s="30"/>
      <c r="E25" s="30"/>
      <c r="F25" s="30"/>
      <c r="G25" s="30"/>
      <c r="H25" s="30"/>
      <c r="I25" s="30"/>
    </row>
    <row r="26" spans="2:9" ht="24.95" customHeight="1">
      <c r="B26" s="9"/>
      <c r="C26" s="30"/>
      <c r="D26" s="30"/>
      <c r="E26" s="30"/>
      <c r="F26" s="30"/>
      <c r="G26" s="30"/>
      <c r="H26" s="30"/>
      <c r="I26" s="30"/>
    </row>
    <row r="27" spans="2:9" ht="24.95" customHeight="1">
      <c r="B27" s="9"/>
      <c r="C27" s="30"/>
      <c r="D27" s="30"/>
      <c r="E27" s="30"/>
      <c r="F27" s="30"/>
      <c r="G27" s="30"/>
      <c r="H27" s="30"/>
      <c r="I27" s="30"/>
    </row>
    <row r="28" spans="2:9" ht="24.95" customHeight="1">
      <c r="B28" s="9"/>
      <c r="C28" s="30"/>
      <c r="D28" s="30"/>
      <c r="E28" s="30"/>
      <c r="F28" s="30"/>
      <c r="G28" s="30"/>
      <c r="H28" s="30"/>
      <c r="I28" s="30"/>
    </row>
    <row r="29" spans="2:9" ht="24.95" customHeight="1">
      <c r="B29" s="9"/>
      <c r="C29" s="30"/>
      <c r="D29" s="30"/>
      <c r="E29" s="30"/>
      <c r="F29" s="30"/>
      <c r="G29" s="30"/>
      <c r="H29" s="30"/>
      <c r="I29" s="30"/>
    </row>
    <row r="30" spans="2:9" ht="24.95" customHeight="1">
      <c r="B30" s="9"/>
      <c r="C30" s="30"/>
      <c r="D30" s="30"/>
      <c r="E30" s="30"/>
      <c r="F30" s="30"/>
      <c r="G30" s="30"/>
      <c r="H30" s="30"/>
      <c r="I30" s="30"/>
    </row>
    <row r="31" spans="2:9" ht="24.95" customHeight="1">
      <c r="B31" s="9"/>
      <c r="C31" s="30"/>
      <c r="D31" s="30"/>
      <c r="E31" s="30"/>
      <c r="F31" s="30"/>
      <c r="G31" s="30"/>
      <c r="H31" s="30"/>
      <c r="I31" s="30"/>
    </row>
    <row r="32" spans="2:9" ht="24.95" customHeight="1">
      <c r="B32" s="9"/>
      <c r="C32" s="30"/>
      <c r="D32" s="30"/>
      <c r="E32" s="30"/>
      <c r="F32" s="30"/>
      <c r="G32" s="30"/>
      <c r="H32" s="30"/>
      <c r="I32" s="30"/>
    </row>
    <row r="33" spans="2:9" ht="24.95" customHeight="1">
      <c r="B33" s="9"/>
      <c r="C33" s="30"/>
      <c r="D33" s="30"/>
      <c r="E33" s="30"/>
      <c r="F33" s="30"/>
      <c r="G33" s="30"/>
      <c r="H33" s="30"/>
      <c r="I33" s="30"/>
    </row>
    <row r="34" spans="2:9" ht="24.95" customHeight="1">
      <c r="B34" s="9"/>
      <c r="C34" s="30"/>
      <c r="D34" s="30"/>
      <c r="E34" s="30"/>
      <c r="F34" s="30"/>
      <c r="G34" s="30"/>
      <c r="H34" s="30"/>
      <c r="I34" s="30"/>
    </row>
    <row r="35" spans="2:9" ht="24.95" customHeight="1">
      <c r="B35" s="9"/>
      <c r="C35" s="30"/>
      <c r="D35" s="30"/>
      <c r="E35" s="30"/>
      <c r="F35" s="30"/>
      <c r="G35" s="30"/>
      <c r="H35" s="30"/>
      <c r="I35" s="30"/>
    </row>
    <row r="36" spans="2:9" ht="24.95" customHeight="1">
      <c r="B36" s="9"/>
      <c r="C36" s="30"/>
      <c r="D36" s="30"/>
      <c r="E36" s="30"/>
      <c r="F36" s="30"/>
      <c r="G36" s="30"/>
      <c r="H36" s="30"/>
      <c r="I36" s="30"/>
    </row>
    <row r="37" spans="2:9" ht="24.95" customHeight="1">
      <c r="B37" s="9"/>
      <c r="C37" s="30"/>
      <c r="D37" s="31"/>
      <c r="E37" s="31"/>
      <c r="F37" s="31"/>
      <c r="G37" s="31"/>
      <c r="H37" s="31"/>
      <c r="I37" s="31"/>
    </row>
    <row r="38" spans="2:9" ht="24.95" customHeight="1">
      <c r="B38" s="9"/>
      <c r="C38" s="30"/>
      <c r="D38" s="32"/>
      <c r="E38" s="30"/>
      <c r="F38" s="30"/>
      <c r="G38" s="30"/>
      <c r="H38" s="30"/>
      <c r="I38" s="30"/>
    </row>
    <row r="39" spans="2:9" ht="24.95" customHeight="1">
      <c r="B39" s="9"/>
      <c r="C39" s="30"/>
      <c r="D39" s="33"/>
      <c r="E39" s="33"/>
      <c r="F39" s="33"/>
      <c r="G39" s="33"/>
      <c r="H39" s="33"/>
      <c r="I39" s="33"/>
    </row>
    <row r="40" spans="2:9" ht="24.95" customHeight="1">
      <c r="B40" s="9"/>
      <c r="C40" s="30"/>
      <c r="D40" s="30"/>
      <c r="E40" s="30"/>
      <c r="F40" s="30"/>
      <c r="G40" s="30"/>
      <c r="H40" s="30"/>
      <c r="I40" s="30"/>
    </row>
    <row r="41" spans="2:9" ht="24.95" customHeight="1">
      <c r="B41" s="9"/>
      <c r="C41" s="30"/>
      <c r="D41" s="30"/>
      <c r="E41" s="30"/>
      <c r="F41" s="30"/>
      <c r="G41" s="30"/>
      <c r="H41" s="30"/>
      <c r="I41" s="30"/>
    </row>
    <row r="42" spans="2:9" ht="24.95" customHeight="1">
      <c r="B42" s="9"/>
      <c r="C42" s="30"/>
      <c r="D42" s="30"/>
      <c r="E42" s="30"/>
      <c r="F42" s="30"/>
      <c r="G42" s="30"/>
      <c r="H42" s="30"/>
      <c r="I42" s="30"/>
    </row>
    <row r="43" spans="2:9" ht="24.95" customHeight="1">
      <c r="B43" s="9"/>
      <c r="C43" s="30"/>
      <c r="D43" s="30"/>
      <c r="E43" s="30"/>
      <c r="F43" s="30"/>
      <c r="G43" s="30"/>
      <c r="H43" s="30"/>
      <c r="I43" s="30"/>
    </row>
    <row r="44" spans="2:9" ht="24.95" customHeight="1">
      <c r="B44" s="9"/>
      <c r="C44" s="30"/>
      <c r="D44" s="30"/>
      <c r="E44" s="30"/>
      <c r="F44" s="30"/>
      <c r="G44" s="30"/>
      <c r="H44" s="30"/>
      <c r="I44" s="30"/>
    </row>
    <row r="45" spans="2:9" ht="24.95" customHeight="1">
      <c r="B45" s="9"/>
      <c r="C45" s="30"/>
      <c r="D45" s="30"/>
      <c r="E45" s="30"/>
      <c r="F45" s="30"/>
      <c r="G45" s="30"/>
      <c r="H45" s="30"/>
      <c r="I45" s="30"/>
    </row>
    <row r="46" spans="2:9" ht="24.95" customHeight="1">
      <c r="B46" s="9"/>
      <c r="C46" s="30"/>
      <c r="D46" s="30"/>
      <c r="E46" s="30"/>
      <c r="F46" s="30"/>
      <c r="G46" s="30"/>
      <c r="H46" s="30"/>
      <c r="I46" s="30"/>
    </row>
    <row r="47" spans="2:9" ht="24.95" customHeight="1">
      <c r="B47" s="9"/>
      <c r="C47" s="30"/>
      <c r="D47" s="30"/>
      <c r="E47" s="30"/>
      <c r="F47" s="30"/>
      <c r="G47" s="30"/>
      <c r="H47" s="30"/>
      <c r="I47" s="30"/>
    </row>
    <row r="48" spans="2:9" ht="24.95" customHeight="1">
      <c r="B48" s="9"/>
      <c r="C48" s="30"/>
      <c r="D48" s="30"/>
      <c r="E48" s="30"/>
      <c r="F48" s="30"/>
      <c r="G48" s="30"/>
      <c r="H48" s="30"/>
      <c r="I48" s="30"/>
    </row>
    <row r="49" spans="2:9" ht="24.95" customHeight="1">
      <c r="B49" s="9"/>
      <c r="C49" s="30"/>
      <c r="D49" s="30"/>
      <c r="E49" s="30"/>
      <c r="F49" s="30"/>
      <c r="G49" s="30"/>
      <c r="H49" s="30"/>
      <c r="I49" s="30"/>
    </row>
    <row r="50" spans="2:9" ht="24.95" customHeight="1">
      <c r="B50" s="9"/>
      <c r="C50" s="30"/>
      <c r="D50" s="30"/>
      <c r="E50" s="30"/>
      <c r="F50" s="30"/>
      <c r="G50" s="30"/>
      <c r="H50" s="30"/>
      <c r="I50" s="30"/>
    </row>
    <row r="51" spans="2:9" ht="24.95" customHeight="1">
      <c r="B51" s="9"/>
      <c r="C51" s="30"/>
      <c r="D51" s="30"/>
      <c r="E51" s="30"/>
      <c r="F51" s="30"/>
      <c r="G51" s="30"/>
      <c r="H51" s="30"/>
      <c r="I51" s="30"/>
    </row>
    <row r="52" spans="2:9" ht="24.95" customHeight="1">
      <c r="B52" s="9"/>
      <c r="C52" s="30"/>
      <c r="D52" s="30"/>
      <c r="E52" s="30"/>
      <c r="F52" s="30"/>
      <c r="G52" s="30"/>
      <c r="H52" s="30"/>
      <c r="I52" s="30"/>
    </row>
    <row r="53" spans="2:9" ht="24.95" customHeight="1">
      <c r="B53" s="9"/>
      <c r="C53" s="30"/>
      <c r="D53" s="30"/>
      <c r="E53" s="30"/>
      <c r="F53" s="30"/>
      <c r="G53" s="30"/>
      <c r="H53" s="30"/>
      <c r="I53" s="30"/>
    </row>
  </sheetData>
  <mergeCells count="22">
    <mergeCell ref="D4:F4"/>
    <mergeCell ref="G4:I4"/>
    <mergeCell ref="D5:E5"/>
    <mergeCell ref="F5:F6"/>
    <mergeCell ref="G5:H5"/>
    <mergeCell ref="I5:I6"/>
    <mergeCell ref="C19:I19"/>
    <mergeCell ref="C20:I20"/>
    <mergeCell ref="C1:H1"/>
    <mergeCell ref="B13:C13"/>
    <mergeCell ref="B14:C14"/>
    <mergeCell ref="C15:I15"/>
    <mergeCell ref="C16:I16"/>
    <mergeCell ref="C17:I17"/>
    <mergeCell ref="C18:I18"/>
    <mergeCell ref="B7:C7"/>
    <mergeCell ref="B8:C8"/>
    <mergeCell ref="B9:C9"/>
    <mergeCell ref="B10:C10"/>
    <mergeCell ref="B11:C11"/>
    <mergeCell ref="B12:C12"/>
    <mergeCell ref="B4:C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1" manualBreakCount="1">
    <brk id="45" max="9" man="1"/>
  </rowBreaks>
  <ignoredErrors>
    <ignoredError sqref="B17:B2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showGridLines="0" zoomScaleNormal="100" workbookViewId="0">
      <selection activeCell="B1" sqref="B1"/>
    </sheetView>
  </sheetViews>
  <sheetFormatPr defaultRowHeight="24.95" customHeight="1"/>
  <cols>
    <col min="1" max="1" width="1.7109375" customWidth="1"/>
    <col min="2" max="2" width="11.140625" customWidth="1"/>
    <col min="3" max="3" width="41.140625" customWidth="1"/>
    <col min="4" max="4" width="21.7109375" customWidth="1"/>
    <col min="5" max="5" width="14.85546875" customWidth="1"/>
    <col min="6" max="6" width="25.7109375" customWidth="1"/>
    <col min="7" max="7" width="1.7109375" customWidth="1"/>
  </cols>
  <sheetData>
    <row r="1" spans="2:6" s="3" customFormat="1" ht="24.95" customHeight="1">
      <c r="B1" s="6" t="s">
        <v>15</v>
      </c>
      <c r="C1" s="80" t="s">
        <v>8</v>
      </c>
      <c r="D1" s="80"/>
      <c r="E1" s="80"/>
      <c r="F1" s="80"/>
    </row>
    <row r="3" spans="2:6" ht="24.95" customHeight="1" thickBot="1">
      <c r="B3" s="34"/>
      <c r="C3" s="10"/>
      <c r="D3" s="11"/>
      <c r="E3" s="11"/>
      <c r="F3" s="35" t="s">
        <v>43</v>
      </c>
    </row>
    <row r="4" spans="2:6" ht="24.95" customHeight="1">
      <c r="B4" s="102"/>
      <c r="C4" s="103"/>
      <c r="D4" s="104" t="s">
        <v>21</v>
      </c>
      <c r="E4" s="105"/>
      <c r="F4" s="98" t="s">
        <v>44</v>
      </c>
    </row>
    <row r="5" spans="2:6" ht="24.95" customHeight="1">
      <c r="B5" s="102"/>
      <c r="C5" s="103"/>
      <c r="D5" s="14"/>
      <c r="E5" s="36" t="s">
        <v>23</v>
      </c>
      <c r="F5" s="98"/>
    </row>
    <row r="6" spans="2:6" ht="24.95" customHeight="1">
      <c r="B6" s="89" t="s">
        <v>24</v>
      </c>
      <c r="C6" s="90"/>
      <c r="D6" s="37">
        <v>1923833</v>
      </c>
      <c r="E6" s="38">
        <f t="shared" ref="E6:E13" si="0">D6/F6*100</f>
        <v>7.4200127246522865</v>
      </c>
      <c r="F6" s="39">
        <v>25927624</v>
      </c>
    </row>
    <row r="7" spans="2:6" ht="24.95" customHeight="1">
      <c r="B7" s="91" t="s">
        <v>25</v>
      </c>
      <c r="C7" s="92"/>
      <c r="D7" s="37">
        <v>4619585</v>
      </c>
      <c r="E7" s="38">
        <f t="shared" si="0"/>
        <v>10.965559637494456</v>
      </c>
      <c r="F7" s="39">
        <v>42128128</v>
      </c>
    </row>
    <row r="8" spans="2:6" ht="24.95" customHeight="1">
      <c r="B8" s="93" t="s">
        <v>26</v>
      </c>
      <c r="C8" s="94"/>
      <c r="D8" s="37">
        <v>2633308</v>
      </c>
      <c r="E8" s="38">
        <f t="shared" si="0"/>
        <v>7.5851357829659394</v>
      </c>
      <c r="F8" s="39">
        <v>34716689</v>
      </c>
    </row>
    <row r="9" spans="2:6" ht="24.95" customHeight="1">
      <c r="B9" s="95" t="s">
        <v>27</v>
      </c>
      <c r="C9" s="96"/>
      <c r="D9" s="37">
        <v>1666120</v>
      </c>
      <c r="E9" s="38">
        <f t="shared" si="0"/>
        <v>7.271015299278921</v>
      </c>
      <c r="F9" s="39">
        <v>22914544</v>
      </c>
    </row>
    <row r="10" spans="2:6" ht="24.95" customHeight="1">
      <c r="B10" s="95" t="s">
        <v>28</v>
      </c>
      <c r="C10" s="96"/>
      <c r="D10" s="37">
        <v>3623620</v>
      </c>
      <c r="E10" s="38">
        <f t="shared" si="0"/>
        <v>7.9545960939803244</v>
      </c>
      <c r="F10" s="39">
        <v>45553790</v>
      </c>
    </row>
    <row r="11" spans="2:6" ht="24.95" customHeight="1">
      <c r="B11" s="93" t="s">
        <v>29</v>
      </c>
      <c r="C11" s="106"/>
      <c r="D11" s="37">
        <v>251164</v>
      </c>
      <c r="E11" s="38">
        <f t="shared" si="0"/>
        <v>7.3452244372508897</v>
      </c>
      <c r="F11" s="39">
        <v>3419419</v>
      </c>
    </row>
    <row r="12" spans="2:6" ht="24.95" customHeight="1">
      <c r="B12" s="107" t="s">
        <v>45</v>
      </c>
      <c r="C12" s="108"/>
      <c r="D12" s="37">
        <v>3135830</v>
      </c>
      <c r="E12" s="38">
        <f t="shared" si="0"/>
        <v>8.8848530882431618</v>
      </c>
      <c r="F12" s="39">
        <v>35294112</v>
      </c>
    </row>
    <row r="13" spans="2:6" ht="24.95" customHeight="1">
      <c r="B13" s="109" t="s">
        <v>31</v>
      </c>
      <c r="C13" s="110"/>
      <c r="D13" s="40">
        <f>SUM(D6:D12)</f>
        <v>17853460</v>
      </c>
      <c r="E13" s="41">
        <f t="shared" si="0"/>
        <v>8.5034978992047918</v>
      </c>
      <c r="F13" s="42">
        <f>SUM(F6:F12)</f>
        <v>209954306</v>
      </c>
    </row>
    <row r="14" spans="2:6" ht="24.95" customHeight="1">
      <c r="B14" s="34"/>
      <c r="C14" s="87" t="s">
        <v>32</v>
      </c>
      <c r="D14" s="87"/>
      <c r="E14" s="87"/>
      <c r="F14" s="87"/>
    </row>
    <row r="15" spans="2:6" ht="51.75" customHeight="1">
      <c r="B15" s="28" t="s">
        <v>33</v>
      </c>
      <c r="C15" s="82" t="s">
        <v>46</v>
      </c>
      <c r="D15" s="82"/>
      <c r="E15" s="82"/>
      <c r="F15" s="82"/>
    </row>
    <row r="16" spans="2:6" ht="24.95" customHeight="1">
      <c r="B16" s="27" t="s">
        <v>35</v>
      </c>
      <c r="C16" s="81" t="s">
        <v>36</v>
      </c>
      <c r="D16" s="81"/>
      <c r="E16" s="81"/>
      <c r="F16" s="81"/>
    </row>
    <row r="17" spans="2:6" ht="24.95" customHeight="1">
      <c r="B17" s="27" t="s">
        <v>37</v>
      </c>
      <c r="C17" s="81" t="s">
        <v>38</v>
      </c>
      <c r="D17" s="81"/>
      <c r="E17" s="81"/>
      <c r="F17" s="81"/>
    </row>
    <row r="18" spans="2:6" ht="24.95" customHeight="1">
      <c r="B18" s="27" t="s">
        <v>39</v>
      </c>
      <c r="C18" s="81" t="s">
        <v>47</v>
      </c>
      <c r="D18" s="81"/>
      <c r="E18" s="81"/>
      <c r="F18" s="81"/>
    </row>
    <row r="19" spans="2:6" ht="34.5" customHeight="1">
      <c r="B19" s="28" t="s">
        <v>41</v>
      </c>
      <c r="C19" s="82" t="s">
        <v>48</v>
      </c>
      <c r="D19" s="82"/>
      <c r="E19" s="82"/>
      <c r="F19" s="82"/>
    </row>
    <row r="20" spans="2:6" ht="24.95" customHeight="1">
      <c r="B20" s="27" t="s">
        <v>49</v>
      </c>
      <c r="C20" s="81" t="s">
        <v>50</v>
      </c>
      <c r="D20" s="81"/>
      <c r="E20" s="81"/>
      <c r="F20" s="81"/>
    </row>
    <row r="21" spans="2:6" ht="24.95" customHeight="1">
      <c r="B21" s="34"/>
      <c r="C21" s="30"/>
      <c r="D21" s="30"/>
      <c r="E21" s="30"/>
      <c r="F21" s="30"/>
    </row>
    <row r="22" spans="2:6" ht="24.95" customHeight="1">
      <c r="B22" s="34"/>
      <c r="C22" s="30"/>
      <c r="D22" s="30"/>
      <c r="E22" s="30"/>
      <c r="F22" s="30"/>
    </row>
    <row r="23" spans="2:6" ht="24.95" customHeight="1">
      <c r="B23" s="34"/>
      <c r="C23" s="30"/>
      <c r="D23" s="30"/>
      <c r="E23" s="30"/>
      <c r="F23" s="30"/>
    </row>
    <row r="24" spans="2:6" ht="24.95" customHeight="1">
      <c r="B24" s="34"/>
      <c r="C24" s="30"/>
      <c r="D24" s="30"/>
      <c r="E24" s="30"/>
      <c r="F24" s="30"/>
    </row>
    <row r="25" spans="2:6" ht="24.95" customHeight="1">
      <c r="B25" s="34"/>
      <c r="C25" s="30"/>
      <c r="D25" s="30"/>
      <c r="E25" s="30"/>
      <c r="F25" s="30"/>
    </row>
    <row r="26" spans="2:6" ht="24.95" customHeight="1">
      <c r="B26" s="34"/>
      <c r="C26" s="30"/>
      <c r="D26" s="30"/>
      <c r="E26" s="30"/>
      <c r="F26" s="30"/>
    </row>
    <row r="27" spans="2:6" ht="24.95" customHeight="1">
      <c r="B27" s="34"/>
      <c r="C27" s="30"/>
      <c r="D27" s="30"/>
      <c r="E27" s="30"/>
      <c r="F27" s="30"/>
    </row>
    <row r="28" spans="2:6" ht="24.95" customHeight="1">
      <c r="B28" s="34"/>
      <c r="C28" s="30"/>
      <c r="D28" s="30"/>
      <c r="E28" s="30"/>
      <c r="F28" s="30"/>
    </row>
    <row r="29" spans="2:6" ht="24.95" customHeight="1">
      <c r="B29" s="34"/>
      <c r="C29" s="30"/>
      <c r="D29" s="31"/>
      <c r="E29" s="31"/>
      <c r="F29" s="31"/>
    </row>
    <row r="30" spans="2:6" ht="24.95" customHeight="1">
      <c r="B30" s="34"/>
      <c r="C30" s="30"/>
      <c r="D30" s="32"/>
      <c r="E30" s="30"/>
      <c r="F30" s="30"/>
    </row>
    <row r="31" spans="2:6" ht="24.95" customHeight="1">
      <c r="B31" s="34"/>
      <c r="C31" s="30"/>
      <c r="D31" s="33"/>
      <c r="E31" s="33"/>
      <c r="F31" s="33"/>
    </row>
    <row r="32" spans="2:6" ht="24.95" customHeight="1">
      <c r="B32" s="34"/>
      <c r="C32" s="30"/>
      <c r="D32" s="30"/>
      <c r="E32" s="30"/>
      <c r="F32" s="30"/>
    </row>
    <row r="33" spans="2:6" ht="24.95" customHeight="1">
      <c r="B33" s="34"/>
      <c r="C33" s="30"/>
      <c r="D33" s="30"/>
      <c r="E33" s="30"/>
      <c r="F33" s="30"/>
    </row>
    <row r="34" spans="2:6" ht="24.95" customHeight="1">
      <c r="B34" s="34"/>
      <c r="C34" s="30"/>
      <c r="D34" s="30"/>
      <c r="E34" s="30"/>
      <c r="F34" s="30"/>
    </row>
    <row r="35" spans="2:6" ht="24.95" customHeight="1">
      <c r="B35" s="34"/>
      <c r="C35" s="30"/>
      <c r="D35" s="30"/>
      <c r="E35" s="30"/>
      <c r="F35" s="30"/>
    </row>
    <row r="36" spans="2:6" ht="24.95" customHeight="1">
      <c r="B36" s="34"/>
      <c r="C36" s="30"/>
      <c r="D36" s="30"/>
      <c r="E36" s="30"/>
      <c r="F36" s="30"/>
    </row>
    <row r="37" spans="2:6" ht="24.95" customHeight="1">
      <c r="B37" s="34"/>
      <c r="C37" s="30"/>
      <c r="D37" s="30"/>
      <c r="E37" s="30"/>
      <c r="F37" s="30"/>
    </row>
    <row r="38" spans="2:6" ht="24.95" customHeight="1">
      <c r="B38" s="34"/>
      <c r="C38" s="30"/>
      <c r="D38" s="30"/>
      <c r="E38" s="30"/>
      <c r="F38" s="30"/>
    </row>
    <row r="39" spans="2:6" ht="24.95" customHeight="1">
      <c r="B39" s="34"/>
      <c r="C39" s="30"/>
      <c r="D39" s="30"/>
      <c r="E39" s="30"/>
      <c r="F39" s="30"/>
    </row>
    <row r="40" spans="2:6" ht="24.95" customHeight="1">
      <c r="B40" s="34"/>
      <c r="C40" s="30"/>
      <c r="D40" s="30"/>
      <c r="E40" s="30"/>
      <c r="F40" s="30"/>
    </row>
    <row r="41" spans="2:6" ht="24.95" customHeight="1">
      <c r="B41" s="34"/>
      <c r="C41" s="30"/>
      <c r="D41" s="30"/>
      <c r="E41" s="30"/>
      <c r="F41" s="30"/>
    </row>
    <row r="42" spans="2:6" ht="24.95" customHeight="1">
      <c r="B42" s="34"/>
      <c r="C42" s="30"/>
      <c r="D42" s="30"/>
      <c r="E42" s="30"/>
      <c r="F42" s="30"/>
    </row>
    <row r="43" spans="2:6" ht="24.95" customHeight="1">
      <c r="B43" s="34"/>
      <c r="C43" s="30"/>
      <c r="D43" s="30"/>
      <c r="E43" s="30"/>
      <c r="F43" s="30"/>
    </row>
    <row r="44" spans="2:6" ht="24.95" customHeight="1">
      <c r="B44" s="34"/>
      <c r="C44" s="30"/>
      <c r="D44" s="30"/>
      <c r="E44" s="30"/>
      <c r="F44" s="30"/>
    </row>
    <row r="45" spans="2:6" ht="24.95" customHeight="1">
      <c r="B45" s="34"/>
      <c r="C45" s="30"/>
      <c r="D45" s="30"/>
      <c r="E45" s="30"/>
      <c r="F45" s="30"/>
    </row>
    <row r="46" spans="2:6" ht="24.95" customHeight="1">
      <c r="B46" s="34"/>
      <c r="C46" s="30"/>
      <c r="D46" s="30"/>
      <c r="E46" s="30"/>
      <c r="F46" s="30"/>
    </row>
    <row r="47" spans="2:6" ht="24.95" customHeight="1">
      <c r="B47" s="34"/>
      <c r="C47" s="30"/>
      <c r="D47" s="30"/>
      <c r="E47" s="30"/>
      <c r="F47" s="30"/>
    </row>
    <row r="48" spans="2:6" ht="24.95" customHeight="1">
      <c r="B48" s="34"/>
      <c r="C48" s="30"/>
      <c r="D48" s="30"/>
      <c r="E48" s="30"/>
      <c r="F48" s="30"/>
    </row>
    <row r="49" spans="2:6" ht="24.95" customHeight="1">
      <c r="B49" s="34"/>
      <c r="C49" s="30"/>
      <c r="D49" s="30"/>
      <c r="E49" s="30"/>
      <c r="F49" s="30"/>
    </row>
    <row r="50" spans="2:6" ht="24.95" customHeight="1">
      <c r="B50" s="34"/>
      <c r="C50" s="30"/>
      <c r="D50" s="30"/>
      <c r="E50" s="30"/>
      <c r="F50" s="30"/>
    </row>
    <row r="51" spans="2:6" ht="24.95" customHeight="1">
      <c r="B51" s="34"/>
      <c r="C51" s="30"/>
      <c r="D51" s="30"/>
      <c r="E51" s="30"/>
      <c r="F51" s="30"/>
    </row>
  </sheetData>
  <mergeCells count="19">
    <mergeCell ref="C19:F19"/>
    <mergeCell ref="C20:F20"/>
    <mergeCell ref="B9:C9"/>
    <mergeCell ref="B10:C10"/>
    <mergeCell ref="B11:C11"/>
    <mergeCell ref="B12:C12"/>
    <mergeCell ref="B13:C13"/>
    <mergeCell ref="C14:F14"/>
    <mergeCell ref="C1:F1"/>
    <mergeCell ref="C15:F15"/>
    <mergeCell ref="C16:F16"/>
    <mergeCell ref="C17:F17"/>
    <mergeCell ref="C18:F18"/>
    <mergeCell ref="B4:C5"/>
    <mergeCell ref="D4:E4"/>
    <mergeCell ref="F4:F5"/>
    <mergeCell ref="B6:C6"/>
    <mergeCell ref="B7:C7"/>
    <mergeCell ref="B8:C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ignoredErrors>
    <ignoredError sqref="E1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showGridLines="0" zoomScaleNormal="100" workbookViewId="0">
      <selection activeCell="B1" sqref="B1"/>
    </sheetView>
  </sheetViews>
  <sheetFormatPr defaultRowHeight="24.95" customHeight="1"/>
  <cols>
    <col min="1" max="1" width="1.7109375" customWidth="1"/>
    <col min="2" max="2" width="48.5703125" customWidth="1"/>
    <col min="3" max="7" width="17.7109375" customWidth="1"/>
    <col min="8" max="8" width="1.7109375" customWidth="1"/>
  </cols>
  <sheetData>
    <row r="1" spans="2:7" s="3" customFormat="1" ht="24.95" customHeight="1">
      <c r="B1" s="3" t="s">
        <v>87</v>
      </c>
    </row>
    <row r="3" spans="2:7" ht="24.95" customHeight="1" thickBot="1">
      <c r="B3" s="11"/>
      <c r="C3" s="11"/>
      <c r="D3" s="11"/>
      <c r="E3" s="11"/>
      <c r="F3" s="11"/>
      <c r="G3" s="35" t="s">
        <v>51</v>
      </c>
    </row>
    <row r="4" spans="2:7" ht="24.95" customHeight="1">
      <c r="B4" s="43"/>
      <c r="C4" s="44" t="s">
        <v>52</v>
      </c>
      <c r="D4" s="45" t="s">
        <v>53</v>
      </c>
      <c r="E4" s="45" t="s">
        <v>54</v>
      </c>
      <c r="F4" s="46" t="s">
        <v>55</v>
      </c>
      <c r="G4" s="45" t="s">
        <v>56</v>
      </c>
    </row>
    <row r="5" spans="2:7" ht="24.95" customHeight="1">
      <c r="B5" s="47" t="s">
        <v>57</v>
      </c>
      <c r="C5" s="48">
        <v>1827195</v>
      </c>
      <c r="D5" s="49">
        <v>14374682</v>
      </c>
      <c r="E5" s="49">
        <v>2258422</v>
      </c>
      <c r="F5" s="49">
        <v>985243</v>
      </c>
      <c r="G5" s="49">
        <v>23164785</v>
      </c>
    </row>
    <row r="6" spans="2:7" ht="24.95" customHeight="1">
      <c r="B6" s="50" t="s">
        <v>58</v>
      </c>
      <c r="C6" s="48">
        <v>96639</v>
      </c>
      <c r="D6" s="49">
        <v>2380393</v>
      </c>
      <c r="E6" s="49">
        <v>39136</v>
      </c>
      <c r="F6" s="49">
        <v>79089</v>
      </c>
      <c r="G6" s="49">
        <v>2762839</v>
      </c>
    </row>
    <row r="7" spans="2:7" ht="24.95" customHeight="1">
      <c r="B7" s="50" t="s">
        <v>59</v>
      </c>
      <c r="C7" s="48">
        <v>1330922</v>
      </c>
      <c r="D7" s="49">
        <v>4961031</v>
      </c>
      <c r="E7" s="49">
        <v>861870</v>
      </c>
      <c r="F7" s="49">
        <v>593365</v>
      </c>
      <c r="G7" s="49">
        <v>11471103</v>
      </c>
    </row>
    <row r="8" spans="2:7" ht="24.95" customHeight="1">
      <c r="B8" s="50" t="s">
        <v>60</v>
      </c>
      <c r="C8" s="48">
        <v>1853420</v>
      </c>
      <c r="D8" s="49">
        <v>7278253</v>
      </c>
      <c r="E8" s="49">
        <v>1272064</v>
      </c>
      <c r="F8" s="49">
        <v>1192632</v>
      </c>
      <c r="G8" s="49">
        <v>18372291</v>
      </c>
    </row>
    <row r="9" spans="2:7" ht="24.95" customHeight="1">
      <c r="B9" s="50" t="s">
        <v>61</v>
      </c>
      <c r="C9" s="48">
        <v>1435243</v>
      </c>
      <c r="D9" s="49">
        <v>4614380</v>
      </c>
      <c r="E9" s="49">
        <v>451027</v>
      </c>
      <c r="F9" s="49">
        <v>705542</v>
      </c>
      <c r="G9" s="49">
        <v>12284734</v>
      </c>
    </row>
    <row r="10" spans="2:7" ht="24.95" customHeight="1">
      <c r="B10" s="50" t="s">
        <v>62</v>
      </c>
      <c r="C10" s="48">
        <v>82347</v>
      </c>
      <c r="D10" s="49">
        <v>598788</v>
      </c>
      <c r="E10" s="49">
        <v>479727</v>
      </c>
      <c r="F10" s="49">
        <v>74915</v>
      </c>
      <c r="G10" s="49">
        <v>3101556</v>
      </c>
    </row>
    <row r="11" spans="2:7" ht="24.95" customHeight="1">
      <c r="B11" s="50" t="s">
        <v>63</v>
      </c>
      <c r="C11" s="48">
        <v>1025530</v>
      </c>
      <c r="D11" s="49">
        <v>9561807</v>
      </c>
      <c r="E11" s="49">
        <v>352983</v>
      </c>
      <c r="F11" s="49">
        <v>429976</v>
      </c>
      <c r="G11" s="49">
        <v>13775904</v>
      </c>
    </row>
    <row r="12" spans="2:7" ht="24.95" customHeight="1">
      <c r="B12" s="50" t="s">
        <v>64</v>
      </c>
      <c r="C12" s="48">
        <v>815373</v>
      </c>
      <c r="D12" s="49">
        <v>4826144</v>
      </c>
      <c r="E12" s="49">
        <v>83483</v>
      </c>
      <c r="F12" s="49">
        <v>373691</v>
      </c>
      <c r="G12" s="49">
        <v>7471517</v>
      </c>
    </row>
    <row r="13" spans="2:7" ht="24.95" customHeight="1">
      <c r="B13" s="50" t="s">
        <v>65</v>
      </c>
      <c r="C13" s="48">
        <v>710058</v>
      </c>
      <c r="D13" s="49">
        <v>2110024</v>
      </c>
      <c r="E13" s="49">
        <v>1922091</v>
      </c>
      <c r="F13" s="49">
        <v>577762</v>
      </c>
      <c r="G13" s="49">
        <v>10367711</v>
      </c>
    </row>
    <row r="14" spans="2:7" ht="24.95" customHeight="1">
      <c r="B14" s="50" t="s">
        <v>66</v>
      </c>
      <c r="C14" s="48">
        <v>324704</v>
      </c>
      <c r="D14" s="49">
        <v>943585</v>
      </c>
      <c r="E14" s="49">
        <v>236335</v>
      </c>
      <c r="F14" s="49">
        <v>191212</v>
      </c>
      <c r="G14" s="49">
        <v>5828200</v>
      </c>
    </row>
    <row r="15" spans="2:7" ht="24.95" customHeight="1">
      <c r="B15" s="50" t="s">
        <v>67</v>
      </c>
      <c r="C15" s="48">
        <v>1178069</v>
      </c>
      <c r="D15" s="49">
        <v>3050626</v>
      </c>
      <c r="E15" s="49">
        <v>1010218</v>
      </c>
      <c r="F15" s="49">
        <v>986755</v>
      </c>
      <c r="G15" s="49">
        <v>14894912</v>
      </c>
    </row>
    <row r="16" spans="2:7" ht="24.95" customHeight="1">
      <c r="B16" s="50" t="s">
        <v>68</v>
      </c>
      <c r="C16" s="48">
        <v>163347</v>
      </c>
      <c r="D16" s="49">
        <v>291218</v>
      </c>
      <c r="E16" s="49">
        <v>163144</v>
      </c>
      <c r="F16" s="49">
        <v>144584</v>
      </c>
      <c r="G16" s="49">
        <v>2191432</v>
      </c>
    </row>
    <row r="17" spans="2:7" ht="24.95" customHeight="1">
      <c r="B17" s="50" t="s">
        <v>69</v>
      </c>
      <c r="C17" s="48">
        <v>368499</v>
      </c>
      <c r="D17" s="49">
        <v>620012</v>
      </c>
      <c r="E17" s="49">
        <v>324485</v>
      </c>
      <c r="F17" s="49">
        <v>305385</v>
      </c>
      <c r="G17" s="49">
        <v>4678281</v>
      </c>
    </row>
    <row r="18" spans="2:7" ht="24.95" customHeight="1">
      <c r="B18" s="50" t="s">
        <v>70</v>
      </c>
      <c r="C18" s="48">
        <v>1616561</v>
      </c>
      <c r="D18" s="49">
        <v>5025135</v>
      </c>
      <c r="E18" s="49">
        <v>496518</v>
      </c>
      <c r="F18" s="49">
        <v>848051</v>
      </c>
      <c r="G18" s="49">
        <v>13397904</v>
      </c>
    </row>
    <row r="19" spans="2:7" ht="24.95" customHeight="1">
      <c r="B19" s="50" t="s">
        <v>71</v>
      </c>
      <c r="C19" s="48">
        <v>1638560</v>
      </c>
      <c r="D19" s="49">
        <v>4918218</v>
      </c>
      <c r="E19" s="49">
        <v>1791698</v>
      </c>
      <c r="F19" s="49">
        <v>1721743</v>
      </c>
      <c r="G19" s="49">
        <v>27477605</v>
      </c>
    </row>
    <row r="20" spans="2:7" ht="24.95" customHeight="1">
      <c r="B20" s="50" t="s">
        <v>72</v>
      </c>
      <c r="C20" s="48">
        <v>251164</v>
      </c>
      <c r="D20" s="49">
        <v>894983</v>
      </c>
      <c r="E20" s="49">
        <v>250900</v>
      </c>
      <c r="F20" s="49">
        <v>196300</v>
      </c>
      <c r="G20" s="49">
        <v>3419419</v>
      </c>
    </row>
    <row r="21" spans="2:7" ht="24.95" customHeight="1">
      <c r="B21" s="50" t="s">
        <v>73</v>
      </c>
      <c r="C21" s="48">
        <v>182551</v>
      </c>
      <c r="D21" s="49">
        <v>385681</v>
      </c>
      <c r="E21" s="49">
        <v>235004</v>
      </c>
      <c r="F21" s="49">
        <v>224225</v>
      </c>
      <c r="G21" s="49">
        <v>3641605</v>
      </c>
    </row>
    <row r="22" spans="2:7" ht="24.95" customHeight="1">
      <c r="B22" s="50" t="s">
        <v>74</v>
      </c>
      <c r="C22" s="48">
        <v>160427</v>
      </c>
      <c r="D22" s="49">
        <v>165914</v>
      </c>
      <c r="E22" s="49">
        <v>128233</v>
      </c>
      <c r="F22" s="49">
        <v>162520</v>
      </c>
      <c r="G22" s="49">
        <v>2383508</v>
      </c>
    </row>
    <row r="23" spans="2:7" ht="24.95" customHeight="1">
      <c r="B23" s="50" t="s">
        <v>75</v>
      </c>
      <c r="C23" s="48">
        <v>338467</v>
      </c>
      <c r="D23" s="49">
        <v>953999</v>
      </c>
      <c r="E23" s="49">
        <v>264486</v>
      </c>
      <c r="F23" s="49">
        <v>326104</v>
      </c>
      <c r="G23" s="49">
        <v>3825018</v>
      </c>
    </row>
    <row r="24" spans="2:7" ht="24.95" customHeight="1">
      <c r="B24" s="50" t="s">
        <v>76</v>
      </c>
      <c r="C24" s="48">
        <v>569715</v>
      </c>
      <c r="D24" s="49">
        <v>1810418</v>
      </c>
      <c r="E24" s="49">
        <v>356840</v>
      </c>
      <c r="F24" s="49">
        <v>504458</v>
      </c>
      <c r="G24" s="49">
        <v>5739478</v>
      </c>
    </row>
    <row r="25" spans="2:7" ht="24.95" customHeight="1">
      <c r="B25" s="50" t="s">
        <v>77</v>
      </c>
      <c r="C25" s="48">
        <v>1866216</v>
      </c>
      <c r="D25" s="49">
        <v>7324363</v>
      </c>
      <c r="E25" s="49">
        <v>1275107</v>
      </c>
      <c r="F25" s="49">
        <v>1120010</v>
      </c>
      <c r="G25" s="49">
        <v>19346811</v>
      </c>
    </row>
    <row r="26" spans="2:7" ht="24.95" customHeight="1">
      <c r="B26" s="51" t="s">
        <v>78</v>
      </c>
      <c r="C26" s="48">
        <v>18455</v>
      </c>
      <c r="D26" s="49">
        <v>76096</v>
      </c>
      <c r="E26" s="49">
        <v>33560</v>
      </c>
      <c r="F26" s="49">
        <v>12457</v>
      </c>
      <c r="G26" s="49">
        <v>357692</v>
      </c>
    </row>
    <row r="27" spans="2:7" ht="24.95" customHeight="1">
      <c r="B27" s="52" t="s">
        <v>79</v>
      </c>
      <c r="C27" s="53">
        <v>17853462</v>
      </c>
      <c r="D27" s="54">
        <v>77165750</v>
      </c>
      <c r="E27" s="54">
        <v>14287331</v>
      </c>
      <c r="F27" s="54">
        <v>11756019</v>
      </c>
      <c r="G27" s="55">
        <v>209954305</v>
      </c>
    </row>
    <row r="28" spans="2:7" ht="24.95" customHeight="1">
      <c r="B28" s="87" t="s">
        <v>80</v>
      </c>
      <c r="C28" s="87"/>
      <c r="D28" s="87"/>
      <c r="E28" s="87"/>
      <c r="F28" s="87"/>
      <c r="G28" s="87"/>
    </row>
    <row r="29" spans="2:7" ht="50.25" customHeight="1">
      <c r="B29" s="81" t="s">
        <v>88</v>
      </c>
      <c r="C29" s="81"/>
      <c r="D29" s="81"/>
      <c r="E29" s="81"/>
      <c r="F29" s="81"/>
      <c r="G29" s="81"/>
    </row>
    <row r="30" spans="2:7" ht="24.95" customHeight="1">
      <c r="B30" s="81" t="s">
        <v>81</v>
      </c>
      <c r="C30" s="81"/>
      <c r="D30" s="81"/>
      <c r="E30" s="81"/>
      <c r="F30" s="81"/>
      <c r="G30" s="81"/>
    </row>
    <row r="31" spans="2:7" ht="24.95" customHeight="1">
      <c r="B31" s="81" t="s">
        <v>82</v>
      </c>
      <c r="C31" s="81"/>
      <c r="D31" s="81"/>
      <c r="E31" s="81"/>
      <c r="F31" s="81"/>
      <c r="G31" s="81"/>
    </row>
    <row r="32" spans="2:7" ht="24.95" customHeight="1">
      <c r="B32" s="81" t="s">
        <v>83</v>
      </c>
      <c r="C32" s="81"/>
      <c r="D32" s="81"/>
      <c r="E32" s="81"/>
      <c r="F32" s="81"/>
      <c r="G32" s="81"/>
    </row>
    <row r="33" spans="2:7" ht="37.5" customHeight="1">
      <c r="B33" s="81" t="s">
        <v>89</v>
      </c>
      <c r="C33" s="81"/>
      <c r="D33" s="81"/>
      <c r="E33" s="81"/>
      <c r="F33" s="81"/>
      <c r="G33" s="81"/>
    </row>
    <row r="34" spans="2:7" ht="24.95" customHeight="1">
      <c r="B34" s="81" t="s">
        <v>84</v>
      </c>
      <c r="C34" s="81"/>
      <c r="D34" s="81"/>
      <c r="E34" s="81"/>
      <c r="F34" s="81"/>
      <c r="G34" s="81"/>
    </row>
  </sheetData>
  <mergeCells count="7">
    <mergeCell ref="B34:G34"/>
    <mergeCell ref="B28:G28"/>
    <mergeCell ref="B29:G29"/>
    <mergeCell ref="B30:G30"/>
    <mergeCell ref="B31:G31"/>
    <mergeCell ref="B32:G32"/>
    <mergeCell ref="B33:G33"/>
  </mergeCells>
  <phoneticPr fontId="2"/>
  <pageMargins left="0.25" right="0.25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4"/>
  <sheetViews>
    <sheetView showGridLines="0" zoomScaleNormal="100" workbookViewId="0">
      <selection activeCell="B1" sqref="B1"/>
    </sheetView>
  </sheetViews>
  <sheetFormatPr defaultRowHeight="24.95" customHeight="1"/>
  <cols>
    <col min="1" max="1" width="1.7109375" customWidth="1"/>
    <col min="18" max="18" width="4" customWidth="1"/>
  </cols>
  <sheetData>
    <row r="1" spans="2:17" s="3" customFormat="1" ht="24.95" customHeight="1">
      <c r="B1" s="3" t="s">
        <v>16</v>
      </c>
      <c r="C1" s="80" t="s">
        <v>11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37" spans="2:17" s="56" customFormat="1" ht="21" customHeight="1">
      <c r="B37" s="57"/>
      <c r="C37" s="58"/>
      <c r="D37" s="58"/>
      <c r="E37" s="111" t="s">
        <v>85</v>
      </c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</row>
    <row r="38" spans="2:17" s="56" customFormat="1" ht="50.25" customHeight="1">
      <c r="B38" s="112" t="s">
        <v>90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2:17" s="56" customFormat="1" ht="10.5" customHeight="1">
      <c r="B39" s="57"/>
      <c r="C39" s="58"/>
      <c r="D39" s="58"/>
      <c r="E39" s="58"/>
      <c r="F39" s="58"/>
      <c r="H39" s="58"/>
      <c r="I39" s="58"/>
      <c r="J39" s="58"/>
      <c r="K39" s="58"/>
      <c r="L39" s="58"/>
    </row>
    <row r="40" spans="2:17" s="56" customFormat="1" ht="17.25" customHeight="1">
      <c r="B40" s="113" t="s">
        <v>86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2:17" s="56" customFormat="1" ht="17.25">
      <c r="B41" s="116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8"/>
    </row>
    <row r="42" spans="2:17" s="56" customFormat="1" ht="17.25">
      <c r="B42" s="116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3" spans="2:17" s="56" customFormat="1" ht="17.25">
      <c r="B43" s="119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1"/>
    </row>
    <row r="44" spans="2:17" s="56" customFormat="1" ht="17.25"/>
  </sheetData>
  <mergeCells count="4">
    <mergeCell ref="C1:Q1"/>
    <mergeCell ref="E37:Q37"/>
    <mergeCell ref="B38:Q38"/>
    <mergeCell ref="B40:Q4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showGridLines="0" zoomScale="80" zoomScaleNormal="80" workbookViewId="0">
      <selection activeCell="B1" sqref="B1"/>
    </sheetView>
  </sheetViews>
  <sheetFormatPr defaultRowHeight="24.95" customHeight="1"/>
  <cols>
    <col min="1" max="1" width="1.7109375" customWidth="1"/>
    <col min="2" max="2" width="53.28515625" customWidth="1"/>
    <col min="3" max="3" width="17.7109375" customWidth="1"/>
    <col min="4" max="4" width="12.7109375" customWidth="1"/>
    <col min="5" max="6" width="17.7109375" customWidth="1"/>
    <col min="7" max="7" width="12.7109375" customWidth="1"/>
    <col min="8" max="9" width="17.7109375" customWidth="1"/>
    <col min="10" max="10" width="12.7109375" customWidth="1"/>
    <col min="11" max="11" width="17.7109375" customWidth="1"/>
    <col min="12" max="12" width="1.7109375" customWidth="1"/>
  </cols>
  <sheetData>
    <row r="1" spans="2:11" s="3" customFormat="1" ht="24.95" customHeight="1">
      <c r="B1" s="3" t="s">
        <v>108</v>
      </c>
    </row>
    <row r="3" spans="2:11" ht="24.95" customHeight="1">
      <c r="B3" s="10"/>
      <c r="C3" s="11"/>
      <c r="D3" s="11"/>
      <c r="E3" s="11"/>
      <c r="F3" s="11"/>
      <c r="G3" s="11"/>
      <c r="H3" s="59"/>
      <c r="I3" s="11"/>
      <c r="J3" s="11"/>
      <c r="K3" s="13" t="s">
        <v>18</v>
      </c>
    </row>
    <row r="4" spans="2:11" ht="24.95" customHeight="1" thickBot="1">
      <c r="B4" s="60"/>
      <c r="C4" s="99" t="s">
        <v>19</v>
      </c>
      <c r="D4" s="98"/>
      <c r="E4" s="124"/>
      <c r="F4" s="99" t="s">
        <v>20</v>
      </c>
      <c r="G4" s="98"/>
      <c r="H4" s="124"/>
      <c r="I4" s="98" t="s">
        <v>91</v>
      </c>
      <c r="J4" s="98"/>
      <c r="K4" s="98"/>
    </row>
    <row r="5" spans="2:11" ht="24.95" customHeight="1">
      <c r="B5" s="61"/>
      <c r="C5" s="125" t="s">
        <v>21</v>
      </c>
      <c r="D5" s="126"/>
      <c r="E5" s="127" t="s">
        <v>92</v>
      </c>
      <c r="F5" s="125" t="s">
        <v>21</v>
      </c>
      <c r="G5" s="126"/>
      <c r="H5" s="127" t="s">
        <v>92</v>
      </c>
      <c r="I5" s="125" t="s">
        <v>21</v>
      </c>
      <c r="J5" s="126"/>
      <c r="K5" s="127" t="s">
        <v>92</v>
      </c>
    </row>
    <row r="6" spans="2:11" ht="24.95" customHeight="1">
      <c r="B6" s="61"/>
      <c r="C6" s="62"/>
      <c r="D6" s="63" t="s">
        <v>23</v>
      </c>
      <c r="E6" s="127"/>
      <c r="F6" s="62"/>
      <c r="G6" s="64" t="s">
        <v>23</v>
      </c>
      <c r="H6" s="127"/>
      <c r="I6" s="62"/>
      <c r="J6" s="64" t="s">
        <v>23</v>
      </c>
      <c r="K6" s="127"/>
    </row>
    <row r="7" spans="2:11" ht="24.95" customHeight="1">
      <c r="B7" s="65" t="s">
        <v>93</v>
      </c>
      <c r="C7" s="17">
        <v>489</v>
      </c>
      <c r="D7" s="66">
        <v>6.7115015097447159</v>
      </c>
      <c r="E7" s="19">
        <v>7286</v>
      </c>
      <c r="F7" s="17">
        <v>147733</v>
      </c>
      <c r="G7" s="67">
        <v>7.7855996998180785</v>
      </c>
      <c r="H7" s="19">
        <v>1897516</v>
      </c>
      <c r="I7" s="17">
        <v>1561041</v>
      </c>
      <c r="J7" s="67">
        <v>7.869505946135277</v>
      </c>
      <c r="K7" s="19">
        <v>19836582</v>
      </c>
    </row>
    <row r="8" spans="2:11" ht="24.95" customHeight="1">
      <c r="B8" s="68" t="s">
        <v>94</v>
      </c>
      <c r="C8" s="17">
        <v>6159</v>
      </c>
      <c r="D8" s="66">
        <v>8.5861261361735348</v>
      </c>
      <c r="E8" s="19">
        <v>71732</v>
      </c>
      <c r="F8" s="17">
        <v>74768</v>
      </c>
      <c r="G8" s="67">
        <v>8.3106489637809631</v>
      </c>
      <c r="H8" s="19">
        <v>899665</v>
      </c>
      <c r="I8" s="17">
        <v>704717</v>
      </c>
      <c r="J8" s="67">
        <v>7.5993977134635706</v>
      </c>
      <c r="K8" s="19">
        <v>9273327</v>
      </c>
    </row>
    <row r="9" spans="2:11" ht="24.95" customHeight="1">
      <c r="B9" s="68" t="s">
        <v>95</v>
      </c>
      <c r="C9" s="17">
        <v>4770</v>
      </c>
      <c r="D9" s="66">
        <v>7.7848318182560021</v>
      </c>
      <c r="E9" s="19">
        <v>61273</v>
      </c>
      <c r="F9" s="17">
        <v>34680</v>
      </c>
      <c r="G9" s="67">
        <v>8.5388643901285999</v>
      </c>
      <c r="H9" s="19">
        <v>406143</v>
      </c>
      <c r="I9" s="17">
        <v>252399</v>
      </c>
      <c r="J9" s="67">
        <v>8.4045200780251559</v>
      </c>
      <c r="K9" s="19">
        <v>3003134</v>
      </c>
    </row>
    <row r="10" spans="2:11" ht="24.95" customHeight="1">
      <c r="B10" s="68" t="s">
        <v>96</v>
      </c>
      <c r="C10" s="17">
        <v>382</v>
      </c>
      <c r="D10" s="66">
        <v>9.3444227005870832</v>
      </c>
      <c r="E10" s="19">
        <v>4088</v>
      </c>
      <c r="F10" s="17">
        <v>4546</v>
      </c>
      <c r="G10" s="67">
        <v>10.915552140610368</v>
      </c>
      <c r="H10" s="19">
        <v>41647</v>
      </c>
      <c r="I10" s="17">
        <v>23650</v>
      </c>
      <c r="J10" s="67">
        <v>11.028674553839984</v>
      </c>
      <c r="K10" s="19">
        <v>214441</v>
      </c>
    </row>
    <row r="11" spans="2:11" ht="24.95" customHeight="1">
      <c r="B11" s="68" t="s">
        <v>97</v>
      </c>
      <c r="C11" s="17">
        <v>5068</v>
      </c>
      <c r="D11" s="66">
        <v>8.8619990207735899</v>
      </c>
      <c r="E11" s="19">
        <v>57188</v>
      </c>
      <c r="F11" s="17">
        <v>16370</v>
      </c>
      <c r="G11" s="67">
        <v>10.732737143007002</v>
      </c>
      <c r="H11" s="19">
        <v>152524</v>
      </c>
      <c r="I11" s="17">
        <v>64509</v>
      </c>
      <c r="J11" s="67">
        <v>10.714872992487347</v>
      </c>
      <c r="K11" s="19">
        <v>602051</v>
      </c>
    </row>
    <row r="12" spans="2:11" ht="24.95" customHeight="1">
      <c r="B12" s="68" t="s">
        <v>107</v>
      </c>
      <c r="C12" s="17">
        <v>407</v>
      </c>
      <c r="D12" s="66">
        <v>6.1378374302518477</v>
      </c>
      <c r="E12" s="19">
        <v>6631</v>
      </c>
      <c r="F12" s="17">
        <v>4355</v>
      </c>
      <c r="G12" s="67">
        <v>7.4416458767642943</v>
      </c>
      <c r="H12" s="19">
        <v>58522</v>
      </c>
      <c r="I12" s="17">
        <v>68135</v>
      </c>
      <c r="J12" s="67">
        <v>7.8329687106612758</v>
      </c>
      <c r="K12" s="19">
        <v>869849</v>
      </c>
    </row>
    <row r="13" spans="2:11" ht="24.95" customHeight="1">
      <c r="B13" s="68" t="s">
        <v>98</v>
      </c>
      <c r="C13" s="17">
        <v>94</v>
      </c>
      <c r="D13" s="66">
        <v>8.5299455535390205</v>
      </c>
      <c r="E13" s="19">
        <v>1102</v>
      </c>
      <c r="F13" s="17">
        <v>3197</v>
      </c>
      <c r="G13" s="67">
        <v>6.4804491922242722</v>
      </c>
      <c r="H13" s="19">
        <v>49333</v>
      </c>
      <c r="I13" s="17">
        <v>33503</v>
      </c>
      <c r="J13" s="67">
        <v>6.5822899209606529</v>
      </c>
      <c r="K13" s="19">
        <v>508987</v>
      </c>
    </row>
    <row r="14" spans="2:11" ht="24.95" customHeight="1">
      <c r="B14" s="68" t="s">
        <v>99</v>
      </c>
      <c r="C14" s="17">
        <v>14</v>
      </c>
      <c r="D14" s="66">
        <v>4.6204620462046204</v>
      </c>
      <c r="E14" s="19">
        <v>303</v>
      </c>
      <c r="F14" s="17">
        <v>342</v>
      </c>
      <c r="G14" s="67">
        <v>7.3659272022399316</v>
      </c>
      <c r="H14" s="19">
        <v>4643</v>
      </c>
      <c r="I14" s="17">
        <v>1992</v>
      </c>
      <c r="J14" s="67">
        <v>4.3766753086962256</v>
      </c>
      <c r="K14" s="19">
        <v>45514</v>
      </c>
    </row>
    <row r="15" spans="2:11" ht="24.95" customHeight="1">
      <c r="B15" s="69" t="s">
        <v>100</v>
      </c>
      <c r="C15" s="17">
        <v>127</v>
      </c>
      <c r="D15" s="66">
        <v>6.1800486618004866</v>
      </c>
      <c r="E15" s="19">
        <v>2055</v>
      </c>
      <c r="F15" s="17">
        <v>3777</v>
      </c>
      <c r="G15" s="67">
        <v>6.9226539589442817</v>
      </c>
      <c r="H15" s="19">
        <v>54560</v>
      </c>
      <c r="I15" s="17">
        <v>2785059</v>
      </c>
      <c r="J15" s="67">
        <v>4.4170565951578062</v>
      </c>
      <c r="K15" s="19">
        <v>63052373</v>
      </c>
    </row>
    <row r="16" spans="2:11" ht="24.95" customHeight="1">
      <c r="B16" s="70" t="s">
        <v>101</v>
      </c>
      <c r="C16" s="17">
        <v>1423</v>
      </c>
      <c r="D16" s="66">
        <v>4.8744562052546838</v>
      </c>
      <c r="E16" s="19">
        <v>29193</v>
      </c>
      <c r="F16" s="17">
        <v>29059</v>
      </c>
      <c r="G16" s="67">
        <v>5.496207750940969</v>
      </c>
      <c r="H16" s="19">
        <v>528710</v>
      </c>
      <c r="I16" s="17">
        <v>139356</v>
      </c>
      <c r="J16" s="67">
        <v>6.1474829490237459</v>
      </c>
      <c r="K16" s="19">
        <v>2266879</v>
      </c>
    </row>
    <row r="17" spans="2:11" ht="24.95" customHeight="1">
      <c r="B17" s="70" t="s">
        <v>102</v>
      </c>
      <c r="C17" s="17">
        <v>6260</v>
      </c>
      <c r="D17" s="66">
        <v>7.4153044302298037</v>
      </c>
      <c r="E17" s="19">
        <v>84420</v>
      </c>
      <c r="F17" s="17">
        <v>141564</v>
      </c>
      <c r="G17" s="67">
        <v>7.0462312488240846</v>
      </c>
      <c r="H17" s="19">
        <v>2009074</v>
      </c>
      <c r="I17" s="17">
        <v>627888</v>
      </c>
      <c r="J17" s="67">
        <v>6.5823707345076503</v>
      </c>
      <c r="K17" s="19">
        <v>9538934</v>
      </c>
    </row>
    <row r="18" spans="2:11" ht="24.95" customHeight="1">
      <c r="B18" s="69" t="s">
        <v>103</v>
      </c>
      <c r="C18" s="17">
        <v>1578</v>
      </c>
      <c r="D18" s="66">
        <v>7.0317722026647651</v>
      </c>
      <c r="E18" s="19">
        <v>22441</v>
      </c>
      <c r="F18" s="17">
        <v>27095</v>
      </c>
      <c r="G18" s="67">
        <v>7.9837937384898705</v>
      </c>
      <c r="H18" s="19">
        <v>339375</v>
      </c>
      <c r="I18" s="17">
        <v>109184</v>
      </c>
      <c r="J18" s="67">
        <v>6.5549638013314775</v>
      </c>
      <c r="K18" s="19">
        <v>1665669</v>
      </c>
    </row>
    <row r="19" spans="2:11" ht="24.95" customHeight="1">
      <c r="B19" s="71" t="s">
        <v>104</v>
      </c>
      <c r="C19" s="17">
        <v>181</v>
      </c>
      <c r="D19" s="66">
        <v>4.0266963292547278</v>
      </c>
      <c r="E19" s="19">
        <v>4495</v>
      </c>
      <c r="F19" s="17">
        <v>4781</v>
      </c>
      <c r="G19" s="67">
        <v>4.9290184232502039</v>
      </c>
      <c r="H19" s="19">
        <v>96997</v>
      </c>
      <c r="I19" s="17">
        <v>24805</v>
      </c>
      <c r="J19" s="67">
        <v>4.1022172314622951</v>
      </c>
      <c r="K19" s="19">
        <v>604673</v>
      </c>
    </row>
    <row r="20" spans="2:11" ht="24.95" customHeight="1">
      <c r="B20" s="72" t="s">
        <v>79</v>
      </c>
      <c r="C20" s="21">
        <f>SUM(C7:C19)</f>
        <v>26952</v>
      </c>
      <c r="D20" s="73">
        <f>C20/E20*100</f>
        <v>7.6523180970281688</v>
      </c>
      <c r="E20" s="23">
        <f>SUM(E7:E19)</f>
        <v>352207</v>
      </c>
      <c r="F20" s="21">
        <f>SUM(F7:F19)</f>
        <v>492267</v>
      </c>
      <c r="G20" s="74">
        <f>F20/H20*100</f>
        <v>7.5285044800127974</v>
      </c>
      <c r="H20" s="23">
        <f>SUM(H7:H19)</f>
        <v>6538709</v>
      </c>
      <c r="I20" s="21">
        <f>SUM(I7:I19)</f>
        <v>6396238</v>
      </c>
      <c r="J20" s="74">
        <f>I20/K20*100</f>
        <v>5.7374412948883693</v>
      </c>
      <c r="K20" s="25">
        <f>SUM(K7:K19)</f>
        <v>111482413</v>
      </c>
    </row>
    <row r="21" spans="2:11" ht="24.95" customHeight="1">
      <c r="B21" s="122" t="s">
        <v>105</v>
      </c>
      <c r="C21" s="122"/>
      <c r="D21" s="122"/>
      <c r="E21" s="122"/>
      <c r="F21" s="122"/>
      <c r="G21" s="122"/>
      <c r="H21" s="122"/>
      <c r="I21" s="122"/>
      <c r="J21" s="122"/>
      <c r="K21" s="122"/>
    </row>
    <row r="22" spans="2:11" ht="24.95" customHeight="1">
      <c r="B22" s="123" t="s">
        <v>106</v>
      </c>
      <c r="C22" s="123"/>
      <c r="D22" s="123"/>
      <c r="E22" s="123"/>
      <c r="F22" s="123"/>
      <c r="G22" s="123"/>
      <c r="H22" s="123"/>
      <c r="I22" s="123"/>
      <c r="J22" s="123"/>
      <c r="K22" s="123"/>
    </row>
    <row r="23" spans="2:11" ht="24.95" customHeight="1">
      <c r="B23" s="75"/>
      <c r="C23" s="30"/>
      <c r="D23" s="76"/>
      <c r="E23" s="76"/>
      <c r="F23" s="76"/>
      <c r="G23" s="76"/>
      <c r="H23" s="76"/>
      <c r="I23" s="76"/>
      <c r="J23" s="76"/>
      <c r="K23" s="76"/>
    </row>
    <row r="24" spans="2:11" ht="24.95" customHeight="1">
      <c r="B24" s="77"/>
      <c r="C24" s="77"/>
      <c r="D24" s="77"/>
      <c r="E24" s="77"/>
      <c r="F24" s="77"/>
      <c r="G24" s="30"/>
      <c r="H24" s="30"/>
      <c r="I24" s="30"/>
      <c r="J24" s="30"/>
      <c r="K24" s="30"/>
    </row>
    <row r="25" spans="2:11" ht="24.95" customHeight="1">
      <c r="B25" s="30"/>
      <c r="C25" s="30"/>
      <c r="D25" s="30"/>
      <c r="E25" s="30"/>
      <c r="F25" s="30"/>
      <c r="G25" s="78"/>
      <c r="H25" s="78"/>
      <c r="I25" s="78"/>
      <c r="J25" s="78"/>
      <c r="K25" s="78"/>
    </row>
    <row r="26" spans="2:11" ht="24.95" customHeight="1"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2:11" ht="24.95" customHeight="1"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2:11" ht="24.95" customHeight="1"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2:11" ht="24.95" customHeight="1"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2:11" ht="24.95" customHeight="1"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2:11" ht="24.95" customHeight="1"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2:11" ht="24.95" customHeight="1"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2:11" ht="24.95" customHeight="1"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2:11" ht="24.95" customHeight="1"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2:11" ht="24.95" customHeight="1"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2:11" ht="24.95" customHeight="1"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2:11" ht="24.95" customHeight="1"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2:11" ht="24.95" customHeight="1"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2:11" ht="24.95" customHeight="1"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2:11" ht="24.95" customHeight="1"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2:11" ht="24.95" customHeight="1"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2:11" ht="24.95" customHeight="1"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2:11" ht="24.95" customHeight="1">
      <c r="B43" s="30"/>
      <c r="C43" s="31"/>
      <c r="D43" s="31"/>
      <c r="E43" s="31"/>
      <c r="F43" s="31"/>
      <c r="G43" s="31"/>
      <c r="H43" s="31"/>
      <c r="I43" s="31"/>
      <c r="J43" s="31"/>
      <c r="K43" s="31"/>
    </row>
    <row r="44" spans="2:11" ht="24.95" customHeight="1">
      <c r="B44" s="30"/>
      <c r="C44" s="32"/>
      <c r="D44" s="30"/>
      <c r="E44" s="30"/>
      <c r="F44" s="30"/>
      <c r="G44" s="30"/>
      <c r="H44" s="30"/>
      <c r="I44" s="30"/>
      <c r="J44" s="30"/>
      <c r="K44" s="30"/>
    </row>
    <row r="45" spans="2:11" ht="24.95" customHeight="1">
      <c r="B45" s="30"/>
      <c r="C45" s="33"/>
      <c r="D45" s="33"/>
      <c r="E45" s="33"/>
      <c r="F45" s="33"/>
      <c r="G45" s="33"/>
      <c r="H45" s="33"/>
      <c r="I45" s="33"/>
      <c r="J45" s="33"/>
      <c r="K45" s="33"/>
    </row>
    <row r="46" spans="2:11" ht="24.9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2:11" ht="24.95" customHeight="1"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2:11" ht="24.95" customHeight="1">
      <c r="B48" s="30"/>
      <c r="C48" s="30"/>
      <c r="D48" s="30"/>
      <c r="E48" s="30"/>
      <c r="F48" s="30"/>
      <c r="G48" s="30"/>
      <c r="H48" s="30"/>
      <c r="I48" s="30"/>
      <c r="J48" s="30"/>
      <c r="K48" s="30"/>
    </row>
    <row r="49" spans="2:11" ht="24.9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2:11" ht="24.95" customHeight="1"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2:11" ht="24.95" customHeight="1">
      <c r="B51" s="30"/>
      <c r="C51" s="30"/>
      <c r="D51" s="30"/>
      <c r="E51" s="30"/>
      <c r="F51" s="30"/>
      <c r="G51" s="30"/>
      <c r="H51" s="30"/>
      <c r="I51" s="30"/>
      <c r="J51" s="30"/>
      <c r="K51" s="30"/>
    </row>
    <row r="52" spans="2:11" ht="24.95" customHeight="1">
      <c r="B52" s="30"/>
      <c r="C52" s="30"/>
      <c r="D52" s="30"/>
      <c r="E52" s="30"/>
      <c r="F52" s="30"/>
      <c r="G52" s="30"/>
      <c r="H52" s="30"/>
      <c r="I52" s="30"/>
      <c r="J52" s="30"/>
      <c r="K52" s="30"/>
    </row>
    <row r="53" spans="2:11" ht="24.95" customHeight="1">
      <c r="B53" s="30"/>
      <c r="C53" s="30"/>
      <c r="D53" s="30"/>
      <c r="E53" s="30"/>
      <c r="F53" s="30"/>
      <c r="G53" s="30"/>
      <c r="H53" s="30"/>
      <c r="I53" s="30"/>
      <c r="J53" s="30"/>
      <c r="K53" s="30"/>
    </row>
  </sheetData>
  <mergeCells count="11">
    <mergeCell ref="B21:K21"/>
    <mergeCell ref="B22:K22"/>
    <mergeCell ref="C4:E4"/>
    <mergeCell ref="F4:H4"/>
    <mergeCell ref="I4:K4"/>
    <mergeCell ref="C5:D5"/>
    <mergeCell ref="E5:E6"/>
    <mergeCell ref="F5:G5"/>
    <mergeCell ref="H5:H6"/>
    <mergeCell ref="I5:J5"/>
    <mergeCell ref="K5:K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目次</vt:lpstr>
      <vt:lpstr>6-1</vt:lpstr>
      <vt:lpstr>6-2</vt:lpstr>
      <vt:lpstr>6-3</vt:lpstr>
      <vt:lpstr>6-4</vt:lpstr>
      <vt:lpstr>6-5</vt:lpstr>
      <vt:lpstr>'6-1'!Print_Area</vt:lpstr>
      <vt:lpstr>'6-2'!Print_Area</vt:lpstr>
      <vt:lpstr>'6-3'!Print_Area</vt:lpstr>
      <vt:lpstr>'6-5'!Print_Area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2022-03-22T06:01:44Z</cp:lastPrinted>
  <dcterms:created xsi:type="dcterms:W3CDTF">2022-03-22T04:00:10Z</dcterms:created>
  <dcterms:modified xsi:type="dcterms:W3CDTF">2022-04-27T04:30:32Z</dcterms:modified>
</cp:coreProperties>
</file>