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9.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0.xml" ContentType="application/vnd.openxmlformats-officedocument.drawingml.chartshapes+xml"/>
  <Override PartName="/xl/charts/chart24.xml" ContentType="application/vnd.openxmlformats-officedocument.drawingml.chart+xml"/>
  <Override PartName="/xl/drawings/drawing11.xml" ContentType="application/vnd.openxmlformats-officedocument.drawingml.chartshapes+xml"/>
  <Override PartName="/xl/charts/chart25.xml" ContentType="application/vnd.openxmlformats-officedocument.drawingml.chart+xml"/>
  <Override PartName="/xl/drawings/drawing12.xml" ContentType="application/vnd.openxmlformats-officedocument.drawingml.chartshapes+xml"/>
  <Override PartName="/xl/charts/chart2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5.xml" ContentType="application/vnd.openxmlformats-officedocument.drawing+xml"/>
  <Override PartName="/xl/charts/chart31.xml" ContentType="application/vnd.openxmlformats-officedocument.drawingml.chart+xml"/>
  <Override PartName="/xl/drawings/drawing16.xml" ContentType="application/vnd.openxmlformats-officedocument.drawingml.chartshapes+xml"/>
  <Override PartName="/xl/charts/chart3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33.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21.xml" ContentType="application/vnd.openxmlformats-officedocument.drawing+xml"/>
  <Override PartName="/xl/charts/chart40.xml" ContentType="application/vnd.openxmlformats-officedocument.drawingml.chart+xml"/>
  <Override PartName="/xl/drawings/drawing22.xml" ContentType="application/vnd.openxmlformats-officedocument.drawing+xml"/>
  <Override PartName="/xl/charts/chart41.xml" ContentType="application/vnd.openxmlformats-officedocument.drawingml.chart+xml"/>
  <Override PartName="/xl/drawings/drawing2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50w$\作業用\リサーチセンター\RC_なにわの経済データ\なにわ2021年度版作成用\web公開用\2021fyweb_excel\"/>
    </mc:Choice>
  </mc:AlternateContent>
  <bookViews>
    <workbookView xWindow="0" yWindow="0" windowWidth="20490" windowHeight="7185" tabRatio="839"/>
  </bookViews>
  <sheets>
    <sheet name="目次" sheetId="1" r:id="rId1"/>
    <sheet name="4-1" sheetId="2" r:id="rId2"/>
    <sheet name="4-2" sheetId="3" r:id="rId3"/>
    <sheet name="4-3" sheetId="4" r:id="rId4"/>
    <sheet name="4-3グラフ" sheetId="14" r:id="rId5"/>
    <sheet name="4-4" sheetId="5" r:id="rId6"/>
    <sheet name="4-4グラフ" sheetId="15" r:id="rId7"/>
    <sheet name="4-5" sheetId="6" r:id="rId8"/>
    <sheet name="4-5グラフ" sheetId="16" r:id="rId9"/>
    <sheet name="4-6" sheetId="7" r:id="rId10"/>
    <sheet name="4-7" sheetId="8" r:id="rId11"/>
    <sheet name="4-8" sheetId="9" r:id="rId12"/>
    <sheet name="4-9" sheetId="10" r:id="rId13"/>
    <sheet name="4-10" sheetId="11" r:id="rId14"/>
    <sheet name="4-10グラフ" sheetId="17" r:id="rId15"/>
    <sheet name="4-11" sheetId="12" r:id="rId16"/>
    <sheet name="4-12" sheetId="13" r:id="rId17"/>
  </sheets>
  <definedNames>
    <definedName name="_xlnm.Print_Area" localSheetId="1">'4-1'!$A$1:$I$36</definedName>
    <definedName name="_xlnm.Print_Area" localSheetId="13">'4-10'!$A$1:$P$34</definedName>
    <definedName name="_xlnm.Print_Area" localSheetId="15">'4-11'!$A$1:$I$32</definedName>
    <definedName name="_xlnm.Print_Area" localSheetId="2">'4-2'!$A$1:$O$45</definedName>
    <definedName name="_xlnm.Print_Area" localSheetId="6">'4-4グラフ'!$A$1:$Q$84</definedName>
    <definedName name="_xlnm.Print_Area" localSheetId="12">'4-9'!$A$1:$O$42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3" l="1"/>
  <c r="O7" i="13"/>
  <c r="O6" i="13"/>
  <c r="O5" i="13"/>
  <c r="L15" i="10"/>
  <c r="J15" i="10"/>
  <c r="H15" i="10"/>
  <c r="F15" i="10"/>
  <c r="D15" i="10"/>
  <c r="N15" i="10" s="1"/>
  <c r="L14" i="10"/>
  <c r="J14" i="10"/>
  <c r="H14" i="10"/>
  <c r="F14" i="10"/>
  <c r="N14" i="10" s="1"/>
  <c r="D14" i="10"/>
  <c r="L13" i="10"/>
  <c r="J13" i="10"/>
  <c r="H13" i="10"/>
  <c r="F13" i="10"/>
  <c r="D13" i="10"/>
  <c r="N13" i="10" s="1"/>
  <c r="N12" i="10"/>
  <c r="L12" i="10"/>
  <c r="J12" i="10"/>
  <c r="H12" i="10"/>
  <c r="F12" i="10"/>
  <c r="D12" i="10"/>
  <c r="L11" i="10"/>
  <c r="J11" i="10"/>
  <c r="H11" i="10"/>
  <c r="F11" i="10"/>
  <c r="D11" i="10"/>
  <c r="N11" i="10" s="1"/>
  <c r="L10" i="10"/>
  <c r="J10" i="10"/>
  <c r="H10" i="10"/>
  <c r="F10" i="10"/>
  <c r="N10" i="10" s="1"/>
  <c r="D10" i="10"/>
  <c r="L9" i="10"/>
  <c r="J9" i="10"/>
  <c r="H9" i="10"/>
  <c r="F9" i="10"/>
  <c r="D9" i="10"/>
  <c r="N9" i="10" s="1"/>
  <c r="L8" i="10"/>
  <c r="J8" i="10"/>
  <c r="H8" i="10"/>
  <c r="F8" i="10"/>
  <c r="N8" i="10" s="1"/>
  <c r="D8" i="10"/>
  <c r="L7" i="10"/>
  <c r="J7" i="10"/>
  <c r="H7" i="10"/>
  <c r="F7" i="10"/>
  <c r="D7" i="10"/>
  <c r="N7" i="10" s="1"/>
  <c r="L6" i="10"/>
  <c r="J6" i="10"/>
  <c r="H6" i="10"/>
  <c r="F6" i="10"/>
  <c r="N6" i="10" s="1"/>
  <c r="D6" i="10"/>
  <c r="I29" i="5" l="1"/>
  <c r="H29" i="5"/>
  <c r="G29" i="5"/>
  <c r="E29" i="5"/>
  <c r="D29" i="5"/>
  <c r="I29" i="4"/>
  <c r="H29" i="4"/>
  <c r="G29" i="4"/>
  <c r="F29" i="4"/>
  <c r="E29" i="4"/>
  <c r="D29" i="4"/>
  <c r="L15" i="3"/>
  <c r="J15" i="3"/>
  <c r="H15" i="3"/>
  <c r="F15" i="3"/>
  <c r="D15" i="3"/>
  <c r="L14" i="3"/>
  <c r="J14" i="3"/>
  <c r="H14" i="3"/>
  <c r="F14" i="3"/>
  <c r="D14" i="3"/>
  <c r="L13" i="3"/>
  <c r="J13" i="3"/>
  <c r="H13" i="3"/>
  <c r="F13" i="3"/>
  <c r="D13" i="3"/>
  <c r="L12" i="3"/>
  <c r="J12" i="3"/>
  <c r="H12" i="3"/>
  <c r="F12" i="3"/>
  <c r="D12" i="3"/>
  <c r="L11" i="3"/>
  <c r="J11" i="3"/>
  <c r="H11" i="3"/>
  <c r="F11" i="3"/>
  <c r="D11" i="3"/>
  <c r="L10" i="3"/>
  <c r="J10" i="3"/>
  <c r="H10" i="3"/>
  <c r="F10" i="3"/>
  <c r="D10" i="3"/>
  <c r="L9" i="3"/>
  <c r="J9" i="3"/>
  <c r="H9" i="3"/>
  <c r="F9" i="3"/>
  <c r="D9" i="3"/>
  <c r="L8" i="3"/>
  <c r="J8" i="3"/>
  <c r="H8" i="3"/>
  <c r="F8" i="3"/>
  <c r="D8" i="3"/>
  <c r="L7" i="3"/>
  <c r="J7" i="3"/>
  <c r="H7" i="3"/>
  <c r="F7" i="3"/>
  <c r="D7" i="3"/>
  <c r="L6" i="3"/>
  <c r="J6" i="3"/>
  <c r="H6" i="3"/>
  <c r="F6" i="3"/>
  <c r="D6" i="3"/>
  <c r="G16" i="2"/>
  <c r="D16" i="2"/>
  <c r="G15" i="2"/>
  <c r="D15" i="2"/>
  <c r="G14" i="2"/>
  <c r="D14" i="2"/>
  <c r="G13" i="2"/>
  <c r="D13" i="2"/>
  <c r="G12" i="2"/>
  <c r="D12" i="2"/>
  <c r="G11" i="2"/>
  <c r="D11" i="2"/>
  <c r="G10" i="2"/>
  <c r="D10" i="2"/>
  <c r="G9" i="2"/>
  <c r="D9" i="2"/>
  <c r="G8" i="2"/>
  <c r="D8" i="2"/>
  <c r="G7" i="2"/>
  <c r="D7" i="2"/>
  <c r="F29" i="5" l="1"/>
</calcChain>
</file>

<file path=xl/sharedStrings.xml><?xml version="1.0" encoding="utf-8"?>
<sst xmlns="http://schemas.openxmlformats.org/spreadsheetml/2006/main" count="419" uniqueCount="242">
  <si>
    <t>第４章</t>
    <rPh sb="0" eb="1">
      <t>ダイ</t>
    </rPh>
    <rPh sb="2" eb="3">
      <t>ショウ</t>
    </rPh>
    <phoneticPr fontId="3"/>
  </si>
  <si>
    <t>大阪の工業</t>
    <rPh sb="0" eb="2">
      <t>オオサカ</t>
    </rPh>
    <rPh sb="3" eb="5">
      <t>コウギョウ</t>
    </rPh>
    <phoneticPr fontId="3"/>
  </si>
  <si>
    <t>4-1</t>
    <phoneticPr fontId="3"/>
  </si>
  <si>
    <t>4-2</t>
    <phoneticPr fontId="3"/>
  </si>
  <si>
    <t>4-3</t>
    <phoneticPr fontId="3"/>
  </si>
  <si>
    <t>4-4</t>
    <phoneticPr fontId="3"/>
  </si>
  <si>
    <t>4-5</t>
    <phoneticPr fontId="3"/>
  </si>
  <si>
    <t>4-6</t>
    <phoneticPr fontId="3"/>
  </si>
  <si>
    <t>4-7</t>
    <phoneticPr fontId="3"/>
  </si>
  <si>
    <t>4-8</t>
    <phoneticPr fontId="3"/>
  </si>
  <si>
    <t>4-9</t>
    <phoneticPr fontId="3"/>
  </si>
  <si>
    <t>4-10</t>
    <phoneticPr fontId="3"/>
  </si>
  <si>
    <t>4-11</t>
    <phoneticPr fontId="3"/>
  </si>
  <si>
    <t>4-12</t>
    <phoneticPr fontId="3"/>
  </si>
  <si>
    <t>全国・大阪府内製造業の事業所数・従業者数の推移</t>
    <rPh sb="0" eb="2">
      <t>ゼンコク</t>
    </rPh>
    <rPh sb="3" eb="7">
      <t>オオサカフナイ</t>
    </rPh>
    <rPh sb="7" eb="10">
      <t>セイゾウギョウ</t>
    </rPh>
    <rPh sb="11" eb="14">
      <t>ジギョウショ</t>
    </rPh>
    <rPh sb="14" eb="15">
      <t>スウ</t>
    </rPh>
    <rPh sb="16" eb="19">
      <t>ジュウギョウシャ</t>
    </rPh>
    <rPh sb="19" eb="20">
      <t>スウ</t>
    </rPh>
    <rPh sb="21" eb="23">
      <t>スイイ</t>
    </rPh>
    <phoneticPr fontId="3"/>
  </si>
  <si>
    <t>全国・主要都府県の製造品出荷額等の推移</t>
    <rPh sb="0" eb="2">
      <t>ゼンコク</t>
    </rPh>
    <rPh sb="3" eb="5">
      <t>シュヨウ</t>
    </rPh>
    <rPh sb="5" eb="8">
      <t>トフケン</t>
    </rPh>
    <rPh sb="9" eb="12">
      <t>セイゾウヒン</t>
    </rPh>
    <rPh sb="12" eb="15">
      <t>シュッカガク</t>
    </rPh>
    <rPh sb="15" eb="16">
      <t>トウ</t>
    </rPh>
    <rPh sb="17" eb="19">
      <t>スイイ</t>
    </rPh>
    <phoneticPr fontId="3"/>
  </si>
  <si>
    <t>全国・主要都府県の製造業産業中分類別事業所数【2019年】</t>
    <rPh sb="0" eb="2">
      <t>ゼンコク</t>
    </rPh>
    <rPh sb="3" eb="5">
      <t>シュヨウ</t>
    </rPh>
    <rPh sb="5" eb="8">
      <t>トフケン</t>
    </rPh>
    <rPh sb="9" eb="12">
      <t>セイゾウギョウ</t>
    </rPh>
    <rPh sb="12" eb="14">
      <t>サンギョウ</t>
    </rPh>
    <rPh sb="14" eb="17">
      <t>チュウブンルイ</t>
    </rPh>
    <rPh sb="17" eb="18">
      <t>ベツ</t>
    </rPh>
    <rPh sb="18" eb="21">
      <t>ジギョウショ</t>
    </rPh>
    <rPh sb="21" eb="22">
      <t>スウ</t>
    </rPh>
    <rPh sb="27" eb="28">
      <t>ネン</t>
    </rPh>
    <phoneticPr fontId="3"/>
  </si>
  <si>
    <t>全国・主要都府県の製造業産業中分類別従業者数【2019年】</t>
    <rPh sb="0" eb="2">
      <t>ゼンコク</t>
    </rPh>
    <rPh sb="3" eb="5">
      <t>シュヨウ</t>
    </rPh>
    <rPh sb="5" eb="8">
      <t>トフケン</t>
    </rPh>
    <rPh sb="9" eb="12">
      <t>セイゾウギョウ</t>
    </rPh>
    <rPh sb="12" eb="14">
      <t>サンギョウ</t>
    </rPh>
    <rPh sb="14" eb="17">
      <t>チュウブンルイ</t>
    </rPh>
    <rPh sb="17" eb="18">
      <t>ベツ</t>
    </rPh>
    <rPh sb="18" eb="21">
      <t>ジュウギョウシャ</t>
    </rPh>
    <rPh sb="21" eb="22">
      <t>スウ</t>
    </rPh>
    <rPh sb="27" eb="28">
      <t>ネン</t>
    </rPh>
    <phoneticPr fontId="3"/>
  </si>
  <si>
    <t>全国・主要都府県の産業中分類別製造品出荷額等・付加価値額【2019年】</t>
    <rPh sb="0" eb="2">
      <t>ゼンコク</t>
    </rPh>
    <rPh sb="3" eb="5">
      <t>シュヨウ</t>
    </rPh>
    <rPh sb="5" eb="8">
      <t>トフケン</t>
    </rPh>
    <rPh sb="9" eb="11">
      <t>サンギョウ</t>
    </rPh>
    <rPh sb="11" eb="15">
      <t>チュウブンルイベツ</t>
    </rPh>
    <rPh sb="15" eb="18">
      <t>セイゾウヒン</t>
    </rPh>
    <rPh sb="18" eb="21">
      <t>シュッカガク</t>
    </rPh>
    <rPh sb="21" eb="22">
      <t>トウ</t>
    </rPh>
    <rPh sb="23" eb="28">
      <t>フカカチガク</t>
    </rPh>
    <rPh sb="33" eb="34">
      <t>ネン</t>
    </rPh>
    <phoneticPr fontId="3"/>
  </si>
  <si>
    <t>全国・主要都府県の製造品出荷額当産業三分類型別構成比の推移</t>
    <rPh sb="0" eb="2">
      <t>ゼンコク</t>
    </rPh>
    <rPh sb="3" eb="5">
      <t>シュヨウ</t>
    </rPh>
    <rPh sb="5" eb="8">
      <t>トフケン</t>
    </rPh>
    <rPh sb="9" eb="12">
      <t>セイゾウヒン</t>
    </rPh>
    <rPh sb="12" eb="15">
      <t>シュッカガク</t>
    </rPh>
    <rPh sb="15" eb="16">
      <t>トウ</t>
    </rPh>
    <rPh sb="16" eb="18">
      <t>サンギョウ</t>
    </rPh>
    <rPh sb="18" eb="21">
      <t>サンブンルイ</t>
    </rPh>
    <rPh sb="21" eb="22">
      <t>ガタ</t>
    </rPh>
    <rPh sb="22" eb="23">
      <t>ベツ</t>
    </rPh>
    <rPh sb="23" eb="26">
      <t>コウセイヒ</t>
    </rPh>
    <rPh sb="27" eb="29">
      <t>スイイ</t>
    </rPh>
    <phoneticPr fontId="3"/>
  </si>
  <si>
    <t>大阪府内地域別の製造業事業所数・従業者数の推移</t>
    <rPh sb="0" eb="2">
      <t>オオサカ</t>
    </rPh>
    <rPh sb="2" eb="4">
      <t>フナイ</t>
    </rPh>
    <rPh sb="4" eb="7">
      <t>チイキベツ</t>
    </rPh>
    <rPh sb="8" eb="11">
      <t>セイゾウギョウ</t>
    </rPh>
    <rPh sb="11" eb="14">
      <t>ジギョウショ</t>
    </rPh>
    <rPh sb="14" eb="15">
      <t>スウ</t>
    </rPh>
    <rPh sb="16" eb="19">
      <t>ジュウギョウシャ</t>
    </rPh>
    <rPh sb="19" eb="20">
      <t>スウ</t>
    </rPh>
    <rPh sb="21" eb="23">
      <t>スイイ</t>
    </rPh>
    <phoneticPr fontId="3"/>
  </si>
  <si>
    <t>大阪府内地域別の製造品出荷額等の推移</t>
    <rPh sb="0" eb="4">
      <t>オオサカフナイ</t>
    </rPh>
    <rPh sb="4" eb="7">
      <t>チイキベツ</t>
    </rPh>
    <rPh sb="8" eb="11">
      <t>セイゾウヒン</t>
    </rPh>
    <rPh sb="11" eb="14">
      <t>シュッカガク</t>
    </rPh>
    <rPh sb="14" eb="15">
      <t>トウ</t>
    </rPh>
    <rPh sb="16" eb="18">
      <t>スイイ</t>
    </rPh>
    <phoneticPr fontId="3"/>
  </si>
  <si>
    <t>全国・主要都府県の製造品出荷額等の特化係数【2019年】</t>
    <rPh sb="0" eb="2">
      <t>ゼンコク</t>
    </rPh>
    <rPh sb="3" eb="5">
      <t>シュヨウ</t>
    </rPh>
    <rPh sb="5" eb="8">
      <t>トフケン</t>
    </rPh>
    <rPh sb="9" eb="12">
      <t>セイゾウヒン</t>
    </rPh>
    <rPh sb="12" eb="15">
      <t>シュッカガク</t>
    </rPh>
    <rPh sb="15" eb="16">
      <t>トウ</t>
    </rPh>
    <rPh sb="17" eb="19">
      <t>トッカ</t>
    </rPh>
    <rPh sb="19" eb="21">
      <t>ケイスウ</t>
    </rPh>
    <rPh sb="26" eb="27">
      <t>ネン</t>
    </rPh>
    <phoneticPr fontId="3"/>
  </si>
  <si>
    <t>大阪府内地域別の産業中分類別製造品出荷額等【2019年】</t>
    <rPh sb="0" eb="4">
      <t>オオサカフナイ</t>
    </rPh>
    <rPh sb="4" eb="7">
      <t>チイキベツ</t>
    </rPh>
    <rPh sb="8" eb="10">
      <t>サンギョウ</t>
    </rPh>
    <rPh sb="10" eb="13">
      <t>チュウブンルイ</t>
    </rPh>
    <rPh sb="13" eb="14">
      <t>ベツ</t>
    </rPh>
    <rPh sb="14" eb="17">
      <t>セイゾウヒン</t>
    </rPh>
    <rPh sb="17" eb="20">
      <t>シュッカガク</t>
    </rPh>
    <rPh sb="20" eb="21">
      <t>トウ</t>
    </rPh>
    <rPh sb="26" eb="27">
      <t>ネン</t>
    </rPh>
    <phoneticPr fontId="3"/>
  </si>
  <si>
    <t>全国・主要都府県の規模別製造品出荷額等【2015年】</t>
    <rPh sb="0" eb="2">
      <t>ゼンコク</t>
    </rPh>
    <rPh sb="3" eb="5">
      <t>シュヨウ</t>
    </rPh>
    <rPh sb="5" eb="8">
      <t>トフケン</t>
    </rPh>
    <rPh sb="9" eb="12">
      <t>キボベツ</t>
    </rPh>
    <rPh sb="12" eb="15">
      <t>セイゾウヒン</t>
    </rPh>
    <rPh sb="15" eb="18">
      <t>シュッカガク</t>
    </rPh>
    <rPh sb="18" eb="19">
      <t>トウ</t>
    </rPh>
    <rPh sb="24" eb="25">
      <t>ネン</t>
    </rPh>
    <phoneticPr fontId="3"/>
  </si>
  <si>
    <t>大阪府内工場立地件数の推移</t>
    <rPh sb="0" eb="4">
      <t>オオサカフナイ</t>
    </rPh>
    <rPh sb="4" eb="6">
      <t>コウジョウ</t>
    </rPh>
    <rPh sb="6" eb="8">
      <t>リッチ</t>
    </rPh>
    <rPh sb="8" eb="10">
      <t>ケンスウ</t>
    </rPh>
    <rPh sb="11" eb="13">
      <t>スイイ</t>
    </rPh>
    <phoneticPr fontId="3"/>
  </si>
  <si>
    <t>４-１</t>
    <phoneticPr fontId="3"/>
  </si>
  <si>
    <t>４-２</t>
    <phoneticPr fontId="3"/>
  </si>
  <si>
    <t>４-３</t>
    <phoneticPr fontId="3"/>
  </si>
  <si>
    <t>４-４</t>
    <phoneticPr fontId="3"/>
  </si>
  <si>
    <t>４-６</t>
    <phoneticPr fontId="3"/>
  </si>
  <si>
    <t>４-９</t>
    <phoneticPr fontId="3"/>
  </si>
  <si>
    <t>４-10</t>
    <phoneticPr fontId="3"/>
  </si>
  <si>
    <t>４-11</t>
    <phoneticPr fontId="3"/>
  </si>
  <si>
    <t>４-12</t>
    <phoneticPr fontId="3"/>
  </si>
  <si>
    <t>（単位：事業所  人  ％）</t>
    <rPh sb="1" eb="3">
      <t>タンイ</t>
    </rPh>
    <rPh sb="4" eb="7">
      <t>ジギョウショ</t>
    </rPh>
    <rPh sb="9" eb="10">
      <t>ヒト</t>
    </rPh>
    <phoneticPr fontId="12"/>
  </si>
  <si>
    <t>事業所数</t>
    <rPh sb="0" eb="3">
      <t>ジギョウショ</t>
    </rPh>
    <rPh sb="3" eb="4">
      <t>スウ</t>
    </rPh>
    <phoneticPr fontId="12"/>
  </si>
  <si>
    <t>従業者数</t>
    <rPh sb="0" eb="3">
      <t>ジュウギョウシャ</t>
    </rPh>
    <rPh sb="3" eb="4">
      <t>スウ</t>
    </rPh>
    <phoneticPr fontId="12"/>
  </si>
  <si>
    <t>大阪府</t>
  </si>
  <si>
    <t>全  国</t>
    <rPh sb="0" eb="1">
      <t>ゼン</t>
    </rPh>
    <rPh sb="3" eb="4">
      <t>クニ</t>
    </rPh>
    <phoneticPr fontId="12"/>
  </si>
  <si>
    <t>大阪府</t>
    <rPh sb="0" eb="3">
      <t>オオサカフ</t>
    </rPh>
    <phoneticPr fontId="12"/>
  </si>
  <si>
    <t>シェア</t>
    <phoneticPr fontId="12"/>
  </si>
  <si>
    <t>1970年</t>
    <rPh sb="4" eb="5">
      <t>ネン</t>
    </rPh>
    <phoneticPr fontId="12"/>
  </si>
  <si>
    <t>1975</t>
    <phoneticPr fontId="12"/>
  </si>
  <si>
    <t>1980</t>
    <phoneticPr fontId="12"/>
  </si>
  <si>
    <t>1985</t>
    <phoneticPr fontId="12"/>
  </si>
  <si>
    <t>1990</t>
    <phoneticPr fontId="12"/>
  </si>
  <si>
    <t>1995</t>
    <phoneticPr fontId="12"/>
  </si>
  <si>
    <t>2000</t>
    <phoneticPr fontId="12"/>
  </si>
  <si>
    <t>2005</t>
    <phoneticPr fontId="12"/>
  </si>
  <si>
    <t>2011</t>
    <phoneticPr fontId="12"/>
  </si>
  <si>
    <t>2015</t>
    <phoneticPr fontId="12"/>
  </si>
  <si>
    <t>(経済産業省「工業統計調査」 総務省「経済センサス活動調査産業別集計（製造業）」)</t>
    <rPh sb="1" eb="3">
      <t>ケイザイ</t>
    </rPh>
    <rPh sb="2" eb="4">
      <t>サンギョウ</t>
    </rPh>
    <rPh sb="4" eb="5">
      <t>ショウ</t>
    </rPh>
    <rPh sb="6" eb="8">
      <t>コウギョウ</t>
    </rPh>
    <rPh sb="9" eb="11">
      <t>トウケイ</t>
    </rPh>
    <rPh sb="11" eb="13">
      <t>チョウサ</t>
    </rPh>
    <rPh sb="14" eb="17">
      <t>ソウムショウ</t>
    </rPh>
    <rPh sb="18" eb="20">
      <t>ケイザイ</t>
    </rPh>
    <rPh sb="24" eb="26">
      <t>カツドウ</t>
    </rPh>
    <rPh sb="26" eb="28">
      <t>チョウサ</t>
    </rPh>
    <rPh sb="28" eb="30">
      <t>サンギョウ</t>
    </rPh>
    <rPh sb="30" eb="31">
      <t>ベツ</t>
    </rPh>
    <rPh sb="31" eb="33">
      <t>シュウケイ</t>
    </rPh>
    <rPh sb="34" eb="37">
      <t>セイゾウギョウ</t>
    </rPh>
    <phoneticPr fontId="12"/>
  </si>
  <si>
    <t>（注）１．</t>
    <rPh sb="1" eb="2">
      <t>チュウ</t>
    </rPh>
    <phoneticPr fontId="12"/>
  </si>
  <si>
    <t>従業者３人以下の事業所と従業者４人以上の事業所の調査結果を合わせた数。</t>
    <rPh sb="0" eb="3">
      <t>ジュウギョウシャ</t>
    </rPh>
    <rPh sb="4" eb="5">
      <t>ニン</t>
    </rPh>
    <rPh sb="5" eb="7">
      <t>イカ</t>
    </rPh>
    <rPh sb="8" eb="11">
      <t>ジギョウショ</t>
    </rPh>
    <rPh sb="12" eb="15">
      <t>ジュウギョウシャ</t>
    </rPh>
    <rPh sb="16" eb="17">
      <t>ニン</t>
    </rPh>
    <rPh sb="17" eb="19">
      <t>イジョウ</t>
    </rPh>
    <rPh sb="20" eb="23">
      <t>ジギョウショ</t>
    </rPh>
    <rPh sb="24" eb="26">
      <t>チョウサ</t>
    </rPh>
    <rPh sb="26" eb="28">
      <t>ケッカ</t>
    </rPh>
    <rPh sb="29" eb="30">
      <t>ア</t>
    </rPh>
    <rPh sb="33" eb="34">
      <t>スウ</t>
    </rPh>
    <phoneticPr fontId="12"/>
  </si>
  <si>
    <t>２．</t>
    <phoneticPr fontId="12"/>
  </si>
  <si>
    <t>管理・補助的経済活動のみを行う事業所を除き、かつ製造品目別に出荷額が得られた事業所を対象として集計した結果。</t>
    <rPh sb="0" eb="2">
      <t>カンリ</t>
    </rPh>
    <rPh sb="3" eb="6">
      <t>ホジョテキ</t>
    </rPh>
    <rPh sb="6" eb="8">
      <t>ケイザイ</t>
    </rPh>
    <rPh sb="8" eb="10">
      <t>カツドウ</t>
    </rPh>
    <rPh sb="13" eb="14">
      <t>オコナ</t>
    </rPh>
    <rPh sb="15" eb="18">
      <t>ジギョウショ</t>
    </rPh>
    <rPh sb="19" eb="20">
      <t>ノゾ</t>
    </rPh>
    <rPh sb="24" eb="26">
      <t>セイゾウ</t>
    </rPh>
    <rPh sb="26" eb="28">
      <t>ヒンモク</t>
    </rPh>
    <rPh sb="28" eb="29">
      <t>ベツ</t>
    </rPh>
    <rPh sb="30" eb="33">
      <t>シュッカガク</t>
    </rPh>
    <rPh sb="34" eb="35">
      <t>エ</t>
    </rPh>
    <rPh sb="38" eb="41">
      <t>ジギョウショ</t>
    </rPh>
    <rPh sb="42" eb="44">
      <t>タイショウ</t>
    </rPh>
    <rPh sb="47" eb="49">
      <t>シュウケイ</t>
    </rPh>
    <rPh sb="51" eb="53">
      <t>ケッカ</t>
    </rPh>
    <phoneticPr fontId="12"/>
  </si>
  <si>
    <t>３．</t>
    <phoneticPr fontId="12"/>
  </si>
  <si>
    <t>表中の「シェア」は、全国に占める割合。</t>
    <rPh sb="0" eb="1">
      <t>ヒョウ</t>
    </rPh>
    <rPh sb="1" eb="2">
      <t>チュウ</t>
    </rPh>
    <rPh sb="10" eb="12">
      <t>ゼンコク</t>
    </rPh>
    <rPh sb="13" eb="14">
      <t>シ</t>
    </rPh>
    <rPh sb="16" eb="18">
      <t>ワリアイ</t>
    </rPh>
    <phoneticPr fontId="12"/>
  </si>
  <si>
    <t>４．</t>
    <phoneticPr fontId="12"/>
  </si>
  <si>
    <t>2002年に出版業、新聞業が調査対象から除外されたため、時系列で比較する際には注意が必要。</t>
    <rPh sb="4" eb="5">
      <t>ネン</t>
    </rPh>
    <rPh sb="6" eb="8">
      <t>シュッパン</t>
    </rPh>
    <rPh sb="8" eb="9">
      <t>ギョウ</t>
    </rPh>
    <rPh sb="10" eb="12">
      <t>シンブン</t>
    </rPh>
    <rPh sb="12" eb="13">
      <t>ギョウ</t>
    </rPh>
    <rPh sb="14" eb="16">
      <t>チョウサ</t>
    </rPh>
    <rPh sb="16" eb="18">
      <t>タイショウ</t>
    </rPh>
    <rPh sb="20" eb="22">
      <t>ジョガイ</t>
    </rPh>
    <rPh sb="28" eb="31">
      <t>ジケイレツ</t>
    </rPh>
    <rPh sb="32" eb="34">
      <t>ヒカク</t>
    </rPh>
    <rPh sb="36" eb="37">
      <t>サイ</t>
    </rPh>
    <rPh sb="39" eb="41">
      <t>チュウイ</t>
    </rPh>
    <rPh sb="42" eb="44">
      <t>ヒツヨウ</t>
    </rPh>
    <phoneticPr fontId="12"/>
  </si>
  <si>
    <t>５．</t>
    <phoneticPr fontId="12"/>
  </si>
  <si>
    <t>2011年と2015年は、経済センサス活動調査の結果（工業統計調査の調査年の表記方法に合わせた）。2011年、2015年の調査時点は、それぞれ2012年２月１日、2016年６月１日現在であることに注意。</t>
    <rPh sb="4" eb="5">
      <t>ネン</t>
    </rPh>
    <rPh sb="10" eb="11">
      <t>ネン</t>
    </rPh>
    <rPh sb="13" eb="15">
      <t>ケイザイ</t>
    </rPh>
    <rPh sb="19" eb="21">
      <t>カツドウ</t>
    </rPh>
    <rPh sb="21" eb="23">
      <t>チョウサ</t>
    </rPh>
    <rPh sb="24" eb="26">
      <t>ケッカ</t>
    </rPh>
    <rPh sb="27" eb="29">
      <t>コウギョウ</t>
    </rPh>
    <rPh sb="29" eb="31">
      <t>トウケイ</t>
    </rPh>
    <rPh sb="31" eb="33">
      <t>チョウサ</t>
    </rPh>
    <rPh sb="34" eb="36">
      <t>チョウサ</t>
    </rPh>
    <rPh sb="36" eb="37">
      <t>ネン</t>
    </rPh>
    <rPh sb="38" eb="40">
      <t>ヒョウキ</t>
    </rPh>
    <rPh sb="40" eb="42">
      <t>ホウホウ</t>
    </rPh>
    <rPh sb="43" eb="44">
      <t>ア</t>
    </rPh>
    <rPh sb="53" eb="54">
      <t>ネン</t>
    </rPh>
    <rPh sb="59" eb="60">
      <t>ネン</t>
    </rPh>
    <rPh sb="61" eb="63">
      <t>チョウサ</t>
    </rPh>
    <rPh sb="63" eb="65">
      <t>ジテン</t>
    </rPh>
    <rPh sb="75" eb="76">
      <t>ネン</t>
    </rPh>
    <rPh sb="77" eb="78">
      <t>ガツ</t>
    </rPh>
    <rPh sb="79" eb="80">
      <t>ニチ</t>
    </rPh>
    <rPh sb="85" eb="86">
      <t>ネン</t>
    </rPh>
    <rPh sb="87" eb="88">
      <t>ガツ</t>
    </rPh>
    <rPh sb="89" eb="90">
      <t>ニチ</t>
    </rPh>
    <rPh sb="90" eb="92">
      <t>ゲンザイ</t>
    </rPh>
    <rPh sb="98" eb="100">
      <t>チュウイ</t>
    </rPh>
    <phoneticPr fontId="12"/>
  </si>
  <si>
    <t>６．</t>
    <phoneticPr fontId="12"/>
  </si>
  <si>
    <t>2015年は、個人経営調査票で把握した事業所、及び細分類での産業分類の格付けができない事業所を含む数。</t>
    <rPh sb="4" eb="5">
      <t>ネン</t>
    </rPh>
    <rPh sb="7" eb="9">
      <t>コジン</t>
    </rPh>
    <rPh sb="9" eb="11">
      <t>ケイエイ</t>
    </rPh>
    <rPh sb="11" eb="13">
      <t>チョウサ</t>
    </rPh>
    <rPh sb="13" eb="14">
      <t>ヒョウ</t>
    </rPh>
    <rPh sb="15" eb="17">
      <t>ハアク</t>
    </rPh>
    <rPh sb="19" eb="21">
      <t>ジギョウ</t>
    </rPh>
    <rPh sb="21" eb="22">
      <t>ショ</t>
    </rPh>
    <rPh sb="23" eb="24">
      <t>オヨ</t>
    </rPh>
    <rPh sb="25" eb="28">
      <t>サイブンルイ</t>
    </rPh>
    <rPh sb="30" eb="32">
      <t>サンギョウ</t>
    </rPh>
    <rPh sb="32" eb="34">
      <t>ブンルイ</t>
    </rPh>
    <rPh sb="35" eb="37">
      <t>カクヅ</t>
    </rPh>
    <rPh sb="43" eb="45">
      <t>ジギョウ</t>
    </rPh>
    <rPh sb="45" eb="46">
      <t>ショ</t>
    </rPh>
    <rPh sb="47" eb="48">
      <t>フク</t>
    </rPh>
    <rPh sb="49" eb="50">
      <t>スウ</t>
    </rPh>
    <phoneticPr fontId="12"/>
  </si>
  <si>
    <t>（単位：百万円、％）</t>
    <rPh sb="4" eb="7">
      <t>ヒャクマンエン</t>
    </rPh>
    <phoneticPr fontId="12"/>
  </si>
  <si>
    <t>東京都</t>
  </si>
  <si>
    <t>神奈川県</t>
    <rPh sb="0" eb="4">
      <t>カナガワケン</t>
    </rPh>
    <phoneticPr fontId="12"/>
  </si>
  <si>
    <t>静岡県</t>
    <rPh sb="0" eb="2">
      <t>シズオカ</t>
    </rPh>
    <rPh sb="2" eb="3">
      <t>ケン</t>
    </rPh>
    <phoneticPr fontId="12"/>
  </si>
  <si>
    <t>愛知県</t>
    <rPh sb="0" eb="3">
      <t>アイチケン</t>
    </rPh>
    <phoneticPr fontId="12"/>
  </si>
  <si>
    <t>全   国</t>
    <phoneticPr fontId="12"/>
  </si>
  <si>
    <t>1975</t>
  </si>
  <si>
    <t>1980</t>
  </si>
  <si>
    <t>1985</t>
  </si>
  <si>
    <t>1990</t>
  </si>
  <si>
    <t>1995</t>
  </si>
  <si>
    <t>2000</t>
  </si>
  <si>
    <t>2005</t>
  </si>
  <si>
    <t>（経済産業省「工業統計調査」（産業編） 総務省「経済センサス活動調査産業別集計（製造業）」）</t>
    <rPh sb="1" eb="3">
      <t>ケイザイ</t>
    </rPh>
    <rPh sb="3" eb="5">
      <t>サンギョウ</t>
    </rPh>
    <rPh sb="5" eb="6">
      <t>ショウ</t>
    </rPh>
    <rPh sb="7" eb="9">
      <t>コウギョウ</t>
    </rPh>
    <rPh sb="9" eb="11">
      <t>トウケイ</t>
    </rPh>
    <rPh sb="11" eb="13">
      <t>チョウサ</t>
    </rPh>
    <rPh sb="15" eb="17">
      <t>サンギョウ</t>
    </rPh>
    <rPh sb="17" eb="18">
      <t>ヘン</t>
    </rPh>
    <rPh sb="20" eb="23">
      <t>ソウムショウ</t>
    </rPh>
    <rPh sb="24" eb="26">
      <t>ケイザイ</t>
    </rPh>
    <rPh sb="30" eb="32">
      <t>カツドウ</t>
    </rPh>
    <rPh sb="32" eb="34">
      <t>チョウサ</t>
    </rPh>
    <rPh sb="34" eb="36">
      <t>サンギョウ</t>
    </rPh>
    <rPh sb="36" eb="37">
      <t>ベツ</t>
    </rPh>
    <rPh sb="37" eb="39">
      <t>シュウケイ</t>
    </rPh>
    <rPh sb="40" eb="43">
      <t>セイゾウギョウ</t>
    </rPh>
    <phoneticPr fontId="12"/>
  </si>
  <si>
    <t>製造品目別に出荷額が得られた事業所のみ集計。</t>
    <rPh sb="0" eb="4">
      <t>セイゾウヒンモク</t>
    </rPh>
    <rPh sb="4" eb="5">
      <t>ベツ</t>
    </rPh>
    <rPh sb="6" eb="9">
      <t>シュッカガク</t>
    </rPh>
    <rPh sb="10" eb="11">
      <t>エ</t>
    </rPh>
    <rPh sb="14" eb="17">
      <t>ジギョウショ</t>
    </rPh>
    <rPh sb="19" eb="21">
      <t>シュウケイ</t>
    </rPh>
    <phoneticPr fontId="12"/>
  </si>
  <si>
    <t>2002年に出版業、新聞業が工業統計の調査対象から除外されたため、時系列で比較する際は注意が必要。</t>
    <rPh sb="4" eb="5">
      <t>ネン</t>
    </rPh>
    <rPh sb="6" eb="9">
      <t>シュッパンギョウ</t>
    </rPh>
    <rPh sb="10" eb="13">
      <t>シンブンギョウ</t>
    </rPh>
    <rPh sb="14" eb="16">
      <t>コウギョウ</t>
    </rPh>
    <rPh sb="16" eb="18">
      <t>トウケイ</t>
    </rPh>
    <rPh sb="19" eb="21">
      <t>チョウサ</t>
    </rPh>
    <rPh sb="21" eb="23">
      <t>タイショウ</t>
    </rPh>
    <rPh sb="25" eb="27">
      <t>ジョガイ</t>
    </rPh>
    <rPh sb="33" eb="36">
      <t>ジケイレツ</t>
    </rPh>
    <rPh sb="37" eb="39">
      <t>ヒカク</t>
    </rPh>
    <rPh sb="41" eb="42">
      <t>サイ</t>
    </rPh>
    <rPh sb="43" eb="45">
      <t>チュウイ</t>
    </rPh>
    <rPh sb="46" eb="48">
      <t>ヒツヨウ</t>
    </rPh>
    <phoneticPr fontId="12"/>
  </si>
  <si>
    <t>当年の１月から12月の値。</t>
    <rPh sb="0" eb="2">
      <t>トウネン</t>
    </rPh>
    <rPh sb="4" eb="5">
      <t>ガツ</t>
    </rPh>
    <rPh sb="9" eb="10">
      <t>ガツ</t>
    </rPh>
    <rPh sb="11" eb="12">
      <t>アタイ</t>
    </rPh>
    <phoneticPr fontId="12"/>
  </si>
  <si>
    <t>2011年と2015年は、経済センサス活動調査の結果（工業統計調査の調査年の表記方法に合わせた）。</t>
    <rPh sb="13" eb="15">
      <t>ケイザイ</t>
    </rPh>
    <phoneticPr fontId="12"/>
  </si>
  <si>
    <t>７．</t>
    <phoneticPr fontId="12"/>
  </si>
  <si>
    <t>2015年の結果は、個人経営調査票で把握した事業所を除外して集計。</t>
    <rPh sb="4" eb="5">
      <t>ネン</t>
    </rPh>
    <rPh sb="6" eb="8">
      <t>ケッカ</t>
    </rPh>
    <rPh sb="10" eb="12">
      <t>コジン</t>
    </rPh>
    <rPh sb="12" eb="14">
      <t>ケイエイ</t>
    </rPh>
    <rPh sb="14" eb="16">
      <t>チョウサ</t>
    </rPh>
    <rPh sb="16" eb="17">
      <t>ヒョウ</t>
    </rPh>
    <rPh sb="18" eb="20">
      <t>ハアク</t>
    </rPh>
    <rPh sb="22" eb="25">
      <t>ジギョウショ</t>
    </rPh>
    <rPh sb="26" eb="28">
      <t>ジョガイ</t>
    </rPh>
    <rPh sb="30" eb="32">
      <t>シュウケイ</t>
    </rPh>
    <phoneticPr fontId="12"/>
  </si>
  <si>
    <t>製造品出荷額等</t>
    <rPh sb="0" eb="3">
      <t>セイゾウヒン</t>
    </rPh>
    <rPh sb="3" eb="6">
      <t>シュッカガク</t>
    </rPh>
    <rPh sb="6" eb="7">
      <t>トウ</t>
    </rPh>
    <phoneticPr fontId="12"/>
  </si>
  <si>
    <t>「製造品出荷額」「加工賃収入額」「修理料収入額」「製造工程から出たくず及び廃物の出荷額」「その他の収入額」の合計額（消費税を含んだ額）。同一企業の事業所間での移動した製品や自家使用された製品、委託販売した製品（販売済み出ない者も含む）も出荷として含む。</t>
    <rPh sb="1" eb="4">
      <t>セイゾウヒン</t>
    </rPh>
    <rPh sb="4" eb="7">
      <t>シュッカガク</t>
    </rPh>
    <rPh sb="9" eb="12">
      <t>カコウチン</t>
    </rPh>
    <rPh sb="12" eb="15">
      <t>シュウニュウガク</t>
    </rPh>
    <rPh sb="17" eb="19">
      <t>シュウリ</t>
    </rPh>
    <rPh sb="19" eb="20">
      <t>リョウ</t>
    </rPh>
    <rPh sb="20" eb="23">
      <t>シュウニュウガク</t>
    </rPh>
    <rPh sb="25" eb="27">
      <t>セイゾウ</t>
    </rPh>
    <rPh sb="27" eb="29">
      <t>コウテイ</t>
    </rPh>
    <rPh sb="31" eb="32">
      <t>デ</t>
    </rPh>
    <rPh sb="35" eb="36">
      <t>オヨ</t>
    </rPh>
    <rPh sb="37" eb="39">
      <t>ハイブツ</t>
    </rPh>
    <rPh sb="40" eb="43">
      <t>シュッカガク</t>
    </rPh>
    <rPh sb="47" eb="48">
      <t>タ</t>
    </rPh>
    <rPh sb="49" eb="52">
      <t>シュウニュウガク</t>
    </rPh>
    <rPh sb="54" eb="56">
      <t>ゴウケイ</t>
    </rPh>
    <rPh sb="56" eb="57">
      <t>ガク</t>
    </rPh>
    <rPh sb="58" eb="61">
      <t>ショウヒゼイ</t>
    </rPh>
    <rPh sb="62" eb="63">
      <t>フク</t>
    </rPh>
    <rPh sb="65" eb="66">
      <t>ガク</t>
    </rPh>
    <rPh sb="68" eb="70">
      <t>ドウイツ</t>
    </rPh>
    <rPh sb="70" eb="72">
      <t>キギョウ</t>
    </rPh>
    <rPh sb="73" eb="76">
      <t>ジギョウショ</t>
    </rPh>
    <rPh sb="76" eb="77">
      <t>カン</t>
    </rPh>
    <rPh sb="79" eb="81">
      <t>イドウ</t>
    </rPh>
    <rPh sb="83" eb="85">
      <t>セイヒン</t>
    </rPh>
    <rPh sb="86" eb="88">
      <t>ジカ</t>
    </rPh>
    <rPh sb="88" eb="90">
      <t>シヨウ</t>
    </rPh>
    <rPh sb="93" eb="95">
      <t>セイヒン</t>
    </rPh>
    <rPh sb="96" eb="98">
      <t>イタク</t>
    </rPh>
    <rPh sb="98" eb="100">
      <t>ハンバイ</t>
    </rPh>
    <rPh sb="105" eb="107">
      <t>ハンバイ</t>
    </rPh>
    <rPh sb="107" eb="108">
      <t>ズ</t>
    </rPh>
    <rPh sb="109" eb="110">
      <t>デ</t>
    </rPh>
    <rPh sb="112" eb="113">
      <t>モノ</t>
    </rPh>
    <rPh sb="114" eb="115">
      <t>フク</t>
    </rPh>
    <rPh sb="118" eb="120">
      <t>シュッカ</t>
    </rPh>
    <rPh sb="123" eb="124">
      <t>フク</t>
    </rPh>
    <phoneticPr fontId="12"/>
  </si>
  <si>
    <t>全国・主要都府県の製造品出荷額等の推移</t>
    <rPh sb="0" eb="1">
      <t>ゼンコク</t>
    </rPh>
    <rPh sb="2" eb="4">
      <t>シュヨウ</t>
    </rPh>
    <rPh sb="4" eb="7">
      <t>トフケン</t>
    </rPh>
    <rPh sb="8" eb="11">
      <t>セイゾウヒン</t>
    </rPh>
    <rPh sb="11" eb="14">
      <t>シュッカガク</t>
    </rPh>
    <rPh sb="14" eb="15">
      <t>トウ</t>
    </rPh>
    <rPh sb="16" eb="18">
      <t>スイイ</t>
    </rPh>
    <phoneticPr fontId="12"/>
  </si>
  <si>
    <t>（単位：事業所）</t>
    <rPh sb="1" eb="3">
      <t>タンイ</t>
    </rPh>
    <rPh sb="4" eb="7">
      <t>ジギョウショ</t>
    </rPh>
    <phoneticPr fontId="12"/>
  </si>
  <si>
    <t>東京都</t>
    <rPh sb="0" eb="3">
      <t>トウキョウト</t>
    </rPh>
    <phoneticPr fontId="12"/>
  </si>
  <si>
    <t>静岡県</t>
    <rPh sb="0" eb="3">
      <t>シズオカケン</t>
    </rPh>
    <phoneticPr fontId="12"/>
  </si>
  <si>
    <t>全国</t>
    <rPh sb="0" eb="2">
      <t>ゼンコク</t>
    </rPh>
    <phoneticPr fontId="12"/>
  </si>
  <si>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</si>
  <si>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</si>
  <si>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</si>
  <si>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</si>
  <si>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</si>
  <si>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</si>
  <si>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</si>
  <si>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</si>
  <si>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</si>
  <si>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</si>
  <si>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</si>
  <si>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</si>
  <si>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</si>
  <si>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</si>
  <si>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</si>
  <si>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</si>
  <si>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</si>
  <si>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</si>
  <si>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</si>
  <si>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</si>
  <si>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</si>
  <si>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</si>
  <si>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</si>
  <si>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</si>
  <si>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合      計</t>
    <rPh sb="0" eb="1">
      <t>ゴウケイ</t>
    </rPh>
    <phoneticPr fontId="12"/>
  </si>
  <si>
    <t>（経済産業省「2020年工業統計調査 地域別統計」）</t>
    <rPh sb="1" eb="3">
      <t>ケイザイ</t>
    </rPh>
    <rPh sb="3" eb="6">
      <t>サンギョウショウ</t>
    </rPh>
    <rPh sb="11" eb="12">
      <t>ネン</t>
    </rPh>
    <rPh sb="12" eb="14">
      <t>コウギョウ</t>
    </rPh>
    <rPh sb="14" eb="16">
      <t>トウケイ</t>
    </rPh>
    <rPh sb="16" eb="18">
      <t>チョウサ</t>
    </rPh>
    <rPh sb="19" eb="21">
      <t>チイキ</t>
    </rPh>
    <rPh sb="21" eb="22">
      <t>ベツ</t>
    </rPh>
    <rPh sb="22" eb="24">
      <t>トウケイ</t>
    </rPh>
    <phoneticPr fontId="12"/>
  </si>
  <si>
    <t>従業者４人以上の事業所。</t>
    <rPh sb="0" eb="3">
      <t>ジュウギョウシャ</t>
    </rPh>
    <rPh sb="4" eb="5">
      <t>ニン</t>
    </rPh>
    <rPh sb="5" eb="7">
      <t>イジョウ</t>
    </rPh>
    <rPh sb="8" eb="11">
      <t>ジギョウショ</t>
    </rPh>
    <phoneticPr fontId="12"/>
  </si>
  <si>
    <t>2020年６月１日の値。工業統計調査では2019年実績としていることから、表題を2019年とした。</t>
    <rPh sb="4" eb="5">
      <t>ネン</t>
    </rPh>
    <rPh sb="6" eb="7">
      <t>ガツ</t>
    </rPh>
    <rPh sb="8" eb="9">
      <t>ニチ</t>
    </rPh>
    <rPh sb="10" eb="11">
      <t>アタイ</t>
    </rPh>
    <rPh sb="12" eb="14">
      <t>コウギョウ</t>
    </rPh>
    <rPh sb="14" eb="16">
      <t>トウケイ</t>
    </rPh>
    <rPh sb="16" eb="18">
      <t>チョウサ</t>
    </rPh>
    <rPh sb="24" eb="25">
      <t>ネン</t>
    </rPh>
    <rPh sb="25" eb="27">
      <t>ジッセキ</t>
    </rPh>
    <rPh sb="37" eb="39">
      <t>ヒョウダイ</t>
    </rPh>
    <rPh sb="44" eb="45">
      <t>ネン</t>
    </rPh>
    <phoneticPr fontId="12"/>
  </si>
  <si>
    <t>全国主要都府県の製造業産業中分類別事業所数【2019年】</t>
    <rPh sb="0" eb="2">
      <t>ゼンコク</t>
    </rPh>
    <rPh sb="1" eb="3">
      <t>シュヨウ</t>
    </rPh>
    <rPh sb="3" eb="6">
      <t>トフケン</t>
    </rPh>
    <rPh sb="6" eb="7">
      <t>ベツ</t>
    </rPh>
    <rPh sb="8" eb="11">
      <t>セイゾウギョウ</t>
    </rPh>
    <rPh sb="11" eb="13">
      <t>サンギョウ</t>
    </rPh>
    <rPh sb="12" eb="15">
      <t>チュウブンルイ</t>
    </rPh>
    <rPh sb="15" eb="16">
      <t>ベツ</t>
    </rPh>
    <rPh sb="16" eb="19">
      <t>ジギョウショ</t>
    </rPh>
    <rPh sb="19" eb="20">
      <t>スウ</t>
    </rPh>
    <rPh sb="26" eb="27">
      <t>ネン</t>
    </rPh>
    <phoneticPr fontId="2"/>
  </si>
  <si>
    <t>グラフ</t>
    <phoneticPr fontId="3"/>
  </si>
  <si>
    <t>全国・主要都府県の製造業産業中分類別従業者数【2019年】</t>
    <rPh sb="0" eb="1">
      <t>ゼンコク</t>
    </rPh>
    <rPh sb="2" eb="4">
      <t>シュヨウ</t>
    </rPh>
    <rPh sb="4" eb="7">
      <t>トフケン</t>
    </rPh>
    <rPh sb="8" eb="11">
      <t>セイゾウギョウ</t>
    </rPh>
    <rPh sb="11" eb="13">
      <t>サンギョウ</t>
    </rPh>
    <rPh sb="13" eb="16">
      <t>チュウブンルイ</t>
    </rPh>
    <rPh sb="16" eb="17">
      <t>ベツ</t>
    </rPh>
    <rPh sb="17" eb="20">
      <t>ジュウギョウシャ</t>
    </rPh>
    <rPh sb="20" eb="21">
      <t>スウ</t>
    </rPh>
    <rPh sb="26" eb="27">
      <t>ネン</t>
    </rPh>
    <phoneticPr fontId="12"/>
  </si>
  <si>
    <t>（単位：人）</t>
    <rPh sb="1" eb="3">
      <t>タンイ</t>
    </rPh>
    <rPh sb="4" eb="5">
      <t>ヒト</t>
    </rPh>
    <phoneticPr fontId="12"/>
  </si>
  <si>
    <t>合     計</t>
    <rPh sb="0" eb="1">
      <t>ゴウケイ</t>
    </rPh>
    <phoneticPr fontId="12"/>
  </si>
  <si>
    <t>従業者とは、当該事業所で働いている人。受け入れている出向、派遣者は含むが、他の工場等に送出している出向、派遣者は含まず。また臨時雇用者は含まない。</t>
    <rPh sb="0" eb="3">
      <t>ジュウギョウシャ</t>
    </rPh>
    <rPh sb="6" eb="8">
      <t>トウガイ</t>
    </rPh>
    <rPh sb="8" eb="11">
      <t>ジギョウショ</t>
    </rPh>
    <rPh sb="12" eb="13">
      <t>ハタラ</t>
    </rPh>
    <rPh sb="17" eb="18">
      <t>ヒト</t>
    </rPh>
    <rPh sb="19" eb="20">
      <t>ウ</t>
    </rPh>
    <rPh sb="21" eb="22">
      <t>イ</t>
    </rPh>
    <rPh sb="26" eb="28">
      <t>シュッコウ</t>
    </rPh>
    <rPh sb="29" eb="32">
      <t>ハケンシャ</t>
    </rPh>
    <rPh sb="33" eb="34">
      <t>フク</t>
    </rPh>
    <rPh sb="37" eb="38">
      <t>タ</t>
    </rPh>
    <rPh sb="39" eb="41">
      <t>コウジョウ</t>
    </rPh>
    <rPh sb="41" eb="42">
      <t>ナド</t>
    </rPh>
    <rPh sb="43" eb="45">
      <t>ソウシュツ</t>
    </rPh>
    <rPh sb="49" eb="51">
      <t>シュッコウ</t>
    </rPh>
    <rPh sb="52" eb="55">
      <t>ハケンシャ</t>
    </rPh>
    <rPh sb="56" eb="57">
      <t>フク</t>
    </rPh>
    <rPh sb="62" eb="64">
      <t>リンジ</t>
    </rPh>
    <rPh sb="64" eb="67">
      <t>コヨウシャ</t>
    </rPh>
    <rPh sb="68" eb="69">
      <t>フク</t>
    </rPh>
    <phoneticPr fontId="12"/>
  </si>
  <si>
    <t>４-５</t>
    <phoneticPr fontId="3"/>
  </si>
  <si>
    <t>全国・主要都府県の産業中分類別製造品出荷額等・付加価値額【2019】</t>
    <rPh sb="0" eb="1">
      <t>ゼンコク</t>
    </rPh>
    <rPh sb="2" eb="4">
      <t>シュヨウ</t>
    </rPh>
    <rPh sb="4" eb="7">
      <t>トフケン</t>
    </rPh>
    <rPh sb="8" eb="10">
      <t>サンギョウ</t>
    </rPh>
    <rPh sb="10" eb="13">
      <t>チュウブンルイ</t>
    </rPh>
    <rPh sb="13" eb="14">
      <t>ベツ</t>
    </rPh>
    <rPh sb="14" eb="17">
      <t>セイゾウヒン</t>
    </rPh>
    <rPh sb="17" eb="20">
      <t>シュッカガク</t>
    </rPh>
    <rPh sb="20" eb="21">
      <t>トウ</t>
    </rPh>
    <rPh sb="22" eb="26">
      <t>フカカチ</t>
    </rPh>
    <rPh sb="26" eb="27">
      <t>ガク</t>
    </rPh>
    <phoneticPr fontId="12"/>
  </si>
  <si>
    <t>（単位：百万円）</t>
    <rPh sb="1" eb="3">
      <t>タンイ</t>
    </rPh>
    <rPh sb="4" eb="7">
      <t>ヒャクマンエン</t>
    </rPh>
    <phoneticPr fontId="12"/>
  </si>
  <si>
    <t>飲料・たばこ・飼料
製造業</t>
    <phoneticPr fontId="12"/>
  </si>
  <si>
    <t>木材・木製品製造業
（家具を除く）</t>
    <phoneticPr fontId="12"/>
  </si>
  <si>
    <t>パルプ・紙・
紙加工品製造業</t>
    <phoneticPr fontId="12"/>
  </si>
  <si>
    <t>石油製品・石炭製品
製造業</t>
    <phoneticPr fontId="12"/>
  </si>
  <si>
    <t>プラスチック製品
製造業</t>
    <phoneticPr fontId="12"/>
  </si>
  <si>
    <t>なめし革・同製品・
毛皮製造業</t>
    <phoneticPr fontId="12"/>
  </si>
  <si>
    <t>窯業・土石製品
製造業</t>
    <phoneticPr fontId="12"/>
  </si>
  <si>
    <t>はん用機械器具
製造業</t>
    <phoneticPr fontId="12"/>
  </si>
  <si>
    <t>生産用機械器具
製造業</t>
    <phoneticPr fontId="12"/>
  </si>
  <si>
    <t>業務用機械器具
製造業</t>
    <phoneticPr fontId="12"/>
  </si>
  <si>
    <t>電子部品・デバイス・
電子回路製造業</t>
    <phoneticPr fontId="12"/>
  </si>
  <si>
    <t>情報通信機械器具
製造業</t>
    <phoneticPr fontId="12"/>
  </si>
  <si>
    <t>１事業所当たり（千円）</t>
    <rPh sb="0" eb="3">
      <t>ジギョウショ</t>
    </rPh>
    <rPh sb="3" eb="4">
      <t>ア</t>
    </rPh>
    <rPh sb="7" eb="9">
      <t>センエン</t>
    </rPh>
    <phoneticPr fontId="12"/>
  </si>
  <si>
    <t>従業者１人当たり（千円）</t>
    <rPh sb="0" eb="2">
      <t>ジュウギョウシャ</t>
    </rPh>
    <rPh sb="3" eb="4">
      <t>ニン</t>
    </rPh>
    <rPh sb="4" eb="5">
      <t>ア</t>
    </rPh>
    <rPh sb="9" eb="11">
      <t>センエン</t>
    </rPh>
    <phoneticPr fontId="12"/>
  </si>
  <si>
    <t>2019年１月から12月までの値。工業統計調査では2019年実績としていることから、表題を2019年とした。</t>
    <rPh sb="4" eb="5">
      <t>ネン</t>
    </rPh>
    <rPh sb="6" eb="7">
      <t>ガツ</t>
    </rPh>
    <rPh sb="11" eb="12">
      <t>ガツ</t>
    </rPh>
    <rPh sb="15" eb="16">
      <t>アタイ</t>
    </rPh>
    <phoneticPr fontId="12"/>
  </si>
  <si>
    <t>上段は製造品出荷額等、下段（色付きセル）は付加価値額（従業29人以下は粗付加価値額）。</t>
    <rPh sb="0" eb="1">
      <t>ウエ</t>
    </rPh>
    <rPh sb="1" eb="2">
      <t>ダン</t>
    </rPh>
    <rPh sb="3" eb="6">
      <t>セイゾウヒン</t>
    </rPh>
    <rPh sb="6" eb="9">
      <t>シュッカガク</t>
    </rPh>
    <rPh sb="9" eb="10">
      <t>トウ</t>
    </rPh>
    <rPh sb="11" eb="13">
      <t>ゲダン</t>
    </rPh>
    <rPh sb="14" eb="16">
      <t>イロツ</t>
    </rPh>
    <rPh sb="21" eb="23">
      <t>フカ</t>
    </rPh>
    <rPh sb="23" eb="25">
      <t>カチ</t>
    </rPh>
    <rPh sb="25" eb="26">
      <t>ガク</t>
    </rPh>
    <rPh sb="27" eb="29">
      <t>ジュウギョウ</t>
    </rPh>
    <rPh sb="31" eb="32">
      <t>ニン</t>
    </rPh>
    <rPh sb="32" eb="34">
      <t>イカ</t>
    </rPh>
    <rPh sb="35" eb="41">
      <t>アラフカカチガク</t>
    </rPh>
    <phoneticPr fontId="12"/>
  </si>
  <si>
    <t>全国・主要都府県の製造品出荷額等の特化係数【2019】</t>
    <rPh sb="0" eb="2">
      <t>ゼンコク</t>
    </rPh>
    <rPh sb="3" eb="5">
      <t>シュヨウ</t>
    </rPh>
    <rPh sb="5" eb="8">
      <t>トフケン</t>
    </rPh>
    <rPh sb="9" eb="12">
      <t>セイゾウヒン</t>
    </rPh>
    <rPh sb="12" eb="15">
      <t>シュッカガク</t>
    </rPh>
    <rPh sb="15" eb="16">
      <t>トウ</t>
    </rPh>
    <rPh sb="17" eb="21">
      <t>トッカケイスウ</t>
    </rPh>
    <phoneticPr fontId="2"/>
  </si>
  <si>
    <t>（経済産業省 「2020年 工業統計調査 地域別統計」</t>
    <rPh sb="1" eb="3">
      <t>ケイザイ</t>
    </rPh>
    <rPh sb="3" eb="5">
      <t>サンギョウ</t>
    </rPh>
    <rPh sb="5" eb="6">
      <t>ショウ</t>
    </rPh>
    <rPh sb="12" eb="13">
      <t>ネン</t>
    </rPh>
    <rPh sb="14" eb="16">
      <t>コウギョウ</t>
    </rPh>
    <rPh sb="16" eb="18">
      <t>トウケイ</t>
    </rPh>
    <rPh sb="18" eb="20">
      <t>チョウサ</t>
    </rPh>
    <rPh sb="21" eb="24">
      <t>チイキベツ</t>
    </rPh>
    <rPh sb="24" eb="26">
      <t>トウケイ</t>
    </rPh>
    <phoneticPr fontId="12"/>
  </si>
  <si>
    <t>従業者４人以上の事業所の集計結果。</t>
    <rPh sb="0" eb="3">
      <t>ジュウギョウシャ</t>
    </rPh>
    <rPh sb="4" eb="5">
      <t>ニン</t>
    </rPh>
    <rPh sb="5" eb="7">
      <t>イジョウ</t>
    </rPh>
    <rPh sb="8" eb="11">
      <t>ジギョウショ</t>
    </rPh>
    <rPh sb="12" eb="14">
      <t>シュウケイ</t>
    </rPh>
    <rPh sb="14" eb="16">
      <t>ケッカ</t>
    </rPh>
    <phoneticPr fontId="12"/>
  </si>
  <si>
    <t>2019年１月から12月の値。工業統計調査では2019年実績としていることから、表題を2019年とした。</t>
    <rPh sb="4" eb="5">
      <t>ネン</t>
    </rPh>
    <rPh sb="6" eb="7">
      <t>ガツ</t>
    </rPh>
    <rPh sb="11" eb="12">
      <t>ガツ</t>
    </rPh>
    <rPh sb="13" eb="14">
      <t>アタイ</t>
    </rPh>
    <rPh sb="15" eb="17">
      <t>コウギョウ</t>
    </rPh>
    <rPh sb="17" eb="19">
      <t>トウケイ</t>
    </rPh>
    <rPh sb="19" eb="21">
      <t>チョウサ</t>
    </rPh>
    <rPh sb="27" eb="28">
      <t>ネン</t>
    </rPh>
    <rPh sb="28" eb="30">
      <t>ジッセキ</t>
    </rPh>
    <rPh sb="40" eb="42">
      <t>ヒョウダイ</t>
    </rPh>
    <rPh sb="47" eb="48">
      <t>ネン</t>
    </rPh>
    <phoneticPr fontId="12"/>
  </si>
  <si>
    <t>製造品出荷額等の特化係数</t>
    <rPh sb="0" eb="3">
      <t>セイゾウヒン</t>
    </rPh>
    <rPh sb="3" eb="6">
      <t>シュッカガク</t>
    </rPh>
    <rPh sb="6" eb="7">
      <t>トウ</t>
    </rPh>
    <rPh sb="8" eb="10">
      <t>トッカ</t>
    </rPh>
    <rPh sb="10" eb="12">
      <t>ケイスウ</t>
    </rPh>
    <phoneticPr fontId="12"/>
  </si>
  <si>
    <t xml:space="preserve">  ある業種において、全国の製造品出荷額等の構成比に対する、都府県における当該業種の製造品出荷額等の構成比の比率。
  この数値が１を超えると、その都府県の産業が、全国的にみて相対的に生産力が高いことを示している。</t>
    <rPh sb="4" eb="6">
      <t>ギョウシュ</t>
    </rPh>
    <rPh sb="11" eb="13">
      <t>ゼンコク</t>
    </rPh>
    <rPh sb="14" eb="17">
      <t>セイゾウヒン</t>
    </rPh>
    <rPh sb="17" eb="21">
      <t>シュッカガクトウ</t>
    </rPh>
    <rPh sb="22" eb="25">
      <t>コウセイヒ</t>
    </rPh>
    <rPh sb="26" eb="27">
      <t>タイ</t>
    </rPh>
    <rPh sb="30" eb="33">
      <t>トフケン</t>
    </rPh>
    <rPh sb="37" eb="39">
      <t>トウガイ</t>
    </rPh>
    <rPh sb="39" eb="41">
      <t>ギョウシュ</t>
    </rPh>
    <rPh sb="42" eb="45">
      <t>セイゾウヒン</t>
    </rPh>
    <rPh sb="45" eb="47">
      <t>シュッカ</t>
    </rPh>
    <rPh sb="47" eb="48">
      <t>ガク</t>
    </rPh>
    <rPh sb="48" eb="49">
      <t>トウ</t>
    </rPh>
    <rPh sb="50" eb="53">
      <t>コウセイヒ</t>
    </rPh>
    <rPh sb="54" eb="56">
      <t>ヒリツ</t>
    </rPh>
    <rPh sb="62" eb="64">
      <t>スウチ</t>
    </rPh>
    <rPh sb="67" eb="68">
      <t>コ</t>
    </rPh>
    <rPh sb="74" eb="77">
      <t>トフケン</t>
    </rPh>
    <rPh sb="78" eb="80">
      <t>サンギョウ</t>
    </rPh>
    <rPh sb="82" eb="85">
      <t>ゼンコクテキ</t>
    </rPh>
    <rPh sb="88" eb="91">
      <t>ソウタイテキ</t>
    </rPh>
    <rPh sb="92" eb="95">
      <t>セイサンリョク</t>
    </rPh>
    <rPh sb="96" eb="97">
      <t>タカ</t>
    </rPh>
    <rPh sb="101" eb="102">
      <t>シメ</t>
    </rPh>
    <phoneticPr fontId="12"/>
  </si>
  <si>
    <t>４-７</t>
    <phoneticPr fontId="3"/>
  </si>
  <si>
    <t>全国・主要都府県の製造品出荷額等産業三類型構成比の推移</t>
    <rPh sb="0" eb="2">
      <t>ゼンコク</t>
    </rPh>
    <rPh sb="3" eb="5">
      <t>シュヨウ</t>
    </rPh>
    <rPh sb="5" eb="8">
      <t>トフケン</t>
    </rPh>
    <rPh sb="9" eb="12">
      <t>セイゾウヒン</t>
    </rPh>
    <rPh sb="12" eb="15">
      <t>シュッカガク</t>
    </rPh>
    <rPh sb="15" eb="16">
      <t>トウ</t>
    </rPh>
    <rPh sb="16" eb="18">
      <t>サンギョウ</t>
    </rPh>
    <rPh sb="18" eb="21">
      <t>サンルイケイ</t>
    </rPh>
    <rPh sb="21" eb="24">
      <t>コウセイヒ</t>
    </rPh>
    <rPh sb="25" eb="27">
      <t>スイイ</t>
    </rPh>
    <phoneticPr fontId="2"/>
  </si>
  <si>
    <t>（経済産業省「工業統計調査」</t>
    <rPh sb="1" eb="3">
      <t>ケイザイ</t>
    </rPh>
    <rPh sb="3" eb="5">
      <t>サンギョウ</t>
    </rPh>
    <rPh sb="5" eb="6">
      <t>ショウ</t>
    </rPh>
    <rPh sb="7" eb="9">
      <t>コウギョウ</t>
    </rPh>
    <rPh sb="9" eb="11">
      <t>トウケイ</t>
    </rPh>
    <rPh sb="11" eb="13">
      <t>チョウサ</t>
    </rPh>
    <phoneticPr fontId="12"/>
  </si>
  <si>
    <t>1970年と1980年は全事業所、他の年は従業者４人以上を対象にした調査結果。</t>
    <rPh sb="4" eb="5">
      <t>ネン</t>
    </rPh>
    <rPh sb="10" eb="11">
      <t>ネン</t>
    </rPh>
    <rPh sb="12" eb="16">
      <t>ゼンジギョウショ</t>
    </rPh>
    <rPh sb="17" eb="18">
      <t>ホカ</t>
    </rPh>
    <rPh sb="19" eb="20">
      <t>ネン</t>
    </rPh>
    <rPh sb="21" eb="24">
      <t>ジュウギョウシャ</t>
    </rPh>
    <rPh sb="25" eb="26">
      <t>ニン</t>
    </rPh>
    <rPh sb="26" eb="28">
      <t>イジョウ</t>
    </rPh>
    <rPh sb="29" eb="31">
      <t>タイショウ</t>
    </rPh>
    <rPh sb="34" eb="36">
      <t>チョウサ</t>
    </rPh>
    <rPh sb="36" eb="38">
      <t>ケッカ</t>
    </rPh>
    <phoneticPr fontId="12"/>
  </si>
  <si>
    <t>1970年、1980年については、基礎素材型に含まれている「プラスチック製品製造業」が、基礎素材型に含まれる「化学工業」の中の「プラスチック製造業」と、生活関連・その他型に含まれる「その他製造業」の中の「プラスチック製品製造業」に分けて分類されていたことから、1990年以降と比較する場合は注意が必要。</t>
    <rPh sb="4" eb="5">
      <t>ネン</t>
    </rPh>
    <rPh sb="10" eb="11">
      <t>ネン</t>
    </rPh>
    <rPh sb="17" eb="19">
      <t>キソ</t>
    </rPh>
    <rPh sb="21" eb="22">
      <t>ガタ</t>
    </rPh>
    <rPh sb="23" eb="24">
      <t>フク</t>
    </rPh>
    <rPh sb="36" eb="38">
      <t>セイヒン</t>
    </rPh>
    <rPh sb="38" eb="41">
      <t>セイゾウギョウ</t>
    </rPh>
    <rPh sb="44" eb="46">
      <t>キソ</t>
    </rPh>
    <rPh sb="46" eb="49">
      <t>ソザイガタ</t>
    </rPh>
    <rPh sb="50" eb="51">
      <t>フク</t>
    </rPh>
    <rPh sb="55" eb="57">
      <t>カガク</t>
    </rPh>
    <rPh sb="57" eb="59">
      <t>コウギョウ</t>
    </rPh>
    <rPh sb="61" eb="62">
      <t>ナカ</t>
    </rPh>
    <rPh sb="70" eb="73">
      <t>セイゾウギョウ</t>
    </rPh>
    <rPh sb="76" eb="78">
      <t>セイカツ</t>
    </rPh>
    <rPh sb="78" eb="80">
      <t>カンレン</t>
    </rPh>
    <rPh sb="83" eb="84">
      <t>タ</t>
    </rPh>
    <rPh sb="84" eb="85">
      <t>ガタ</t>
    </rPh>
    <rPh sb="86" eb="87">
      <t>フク</t>
    </rPh>
    <rPh sb="93" eb="94">
      <t>タ</t>
    </rPh>
    <rPh sb="94" eb="97">
      <t>セイゾウギョウ</t>
    </rPh>
    <rPh sb="99" eb="100">
      <t>ナカ</t>
    </rPh>
    <rPh sb="108" eb="110">
      <t>セイヒン</t>
    </rPh>
    <rPh sb="110" eb="113">
      <t>セイゾウギョウ</t>
    </rPh>
    <rPh sb="115" eb="116">
      <t>ワ</t>
    </rPh>
    <rPh sb="118" eb="120">
      <t>ブンルイ</t>
    </rPh>
    <rPh sb="134" eb="135">
      <t>ネン</t>
    </rPh>
    <rPh sb="135" eb="137">
      <t>イコウ</t>
    </rPh>
    <rPh sb="138" eb="140">
      <t>ヒカク</t>
    </rPh>
    <rPh sb="142" eb="144">
      <t>バアイ</t>
    </rPh>
    <rPh sb="145" eb="147">
      <t>チュウイ</t>
    </rPh>
    <rPh sb="148" eb="150">
      <t>ヒツヨウ</t>
    </rPh>
    <phoneticPr fontId="12"/>
  </si>
  <si>
    <t>2002年の調査から、生活関連・その他型に含まれていた「出版業・新聞業」が、工業統計調査の対象から除外されたため、その前後の年で推移を比較する場合は注意が必要。</t>
    <rPh sb="4" eb="5">
      <t>ネン</t>
    </rPh>
    <rPh sb="6" eb="8">
      <t>チョウサ</t>
    </rPh>
    <rPh sb="11" eb="13">
      <t>セイカツ</t>
    </rPh>
    <rPh sb="13" eb="15">
      <t>カンレン</t>
    </rPh>
    <rPh sb="18" eb="19">
      <t>タ</t>
    </rPh>
    <rPh sb="19" eb="20">
      <t>ガタ</t>
    </rPh>
    <rPh sb="21" eb="22">
      <t>フク</t>
    </rPh>
    <rPh sb="28" eb="30">
      <t>シュッパン</t>
    </rPh>
    <rPh sb="30" eb="31">
      <t>ギョウ</t>
    </rPh>
    <rPh sb="32" eb="34">
      <t>シンブン</t>
    </rPh>
    <rPh sb="34" eb="35">
      <t>ギョウ</t>
    </rPh>
    <rPh sb="38" eb="40">
      <t>コウギョウ</t>
    </rPh>
    <rPh sb="40" eb="42">
      <t>トウケイ</t>
    </rPh>
    <rPh sb="42" eb="44">
      <t>チョウサ</t>
    </rPh>
    <rPh sb="45" eb="47">
      <t>タイショウ</t>
    </rPh>
    <rPh sb="49" eb="51">
      <t>ジョガイ</t>
    </rPh>
    <rPh sb="59" eb="61">
      <t>ゼンゴ</t>
    </rPh>
    <rPh sb="62" eb="63">
      <t>ネン</t>
    </rPh>
    <rPh sb="64" eb="66">
      <t>スイイ</t>
    </rPh>
    <rPh sb="67" eb="69">
      <t>ヒカク</t>
    </rPh>
    <rPh sb="71" eb="73">
      <t>バアイ</t>
    </rPh>
    <rPh sb="74" eb="76">
      <t>チュウイ</t>
    </rPh>
    <rPh sb="77" eb="79">
      <t>ヒツヨウ</t>
    </rPh>
    <phoneticPr fontId="12"/>
  </si>
  <si>
    <t>当年の１月から12月の値。2019年は、工業統計調査で2019年実績としている値。</t>
    <rPh sb="0" eb="2">
      <t>トウネン</t>
    </rPh>
    <rPh sb="4" eb="5">
      <t>ガツ</t>
    </rPh>
    <rPh sb="9" eb="10">
      <t>ガツ</t>
    </rPh>
    <rPh sb="11" eb="12">
      <t>アタイ</t>
    </rPh>
    <rPh sb="17" eb="18">
      <t>ネン</t>
    </rPh>
    <rPh sb="20" eb="22">
      <t>コウギョウ</t>
    </rPh>
    <rPh sb="22" eb="24">
      <t>トウケイ</t>
    </rPh>
    <rPh sb="24" eb="26">
      <t>チョウサ</t>
    </rPh>
    <rPh sb="31" eb="32">
      <t>ネン</t>
    </rPh>
    <rPh sb="32" eb="34">
      <t>ジッセキ</t>
    </rPh>
    <rPh sb="39" eb="40">
      <t>アタイ</t>
    </rPh>
    <phoneticPr fontId="12"/>
  </si>
  <si>
    <t>構成比の総和は、必ずしも100％にはならない。</t>
    <rPh sb="0" eb="3">
      <t>コウセイヒ</t>
    </rPh>
    <rPh sb="4" eb="6">
      <t>ソウワ</t>
    </rPh>
    <rPh sb="8" eb="9">
      <t>カナラ</t>
    </rPh>
    <phoneticPr fontId="12"/>
  </si>
  <si>
    <t>産業三類型</t>
    <rPh sb="0" eb="2">
      <t>サンギョウ</t>
    </rPh>
    <rPh sb="2" eb="5">
      <t>サンルイケイ</t>
    </rPh>
    <phoneticPr fontId="12"/>
  </si>
  <si>
    <t>製造業の産業中分類での分類は以下のとおり。</t>
    <rPh sb="0" eb="3">
      <t>セイゾウギョウ</t>
    </rPh>
    <rPh sb="4" eb="6">
      <t>サンギョウ</t>
    </rPh>
    <rPh sb="6" eb="9">
      <t>チュウブンルイ</t>
    </rPh>
    <rPh sb="11" eb="13">
      <t>ブンルイ</t>
    </rPh>
    <rPh sb="14" eb="16">
      <t>イカ</t>
    </rPh>
    <phoneticPr fontId="12"/>
  </si>
  <si>
    <t>「生活関連・その他型」：</t>
    <rPh sb="1" eb="3">
      <t>セイカツ</t>
    </rPh>
    <rPh sb="3" eb="5">
      <t>カンレン</t>
    </rPh>
    <rPh sb="8" eb="9">
      <t>タ</t>
    </rPh>
    <rPh sb="9" eb="10">
      <t>ガタ</t>
    </rPh>
    <phoneticPr fontId="12"/>
  </si>
  <si>
    <t>食料品製造業、飲料・たばこ・飼料製造業、繊維工業、家具・装備品製造業、印刷・同関連業、なめし革・同製品・毛皮製造業、その他製造業</t>
    <rPh sb="0" eb="3">
      <t>ショクリョウヒン</t>
    </rPh>
    <rPh sb="3" eb="6">
      <t>セイゾウギョウ</t>
    </rPh>
    <rPh sb="7" eb="9">
      <t>インリョウ</t>
    </rPh>
    <rPh sb="14" eb="16">
      <t>シリョウ</t>
    </rPh>
    <rPh sb="16" eb="19">
      <t>セイゾウギョウ</t>
    </rPh>
    <rPh sb="20" eb="22">
      <t>センイ</t>
    </rPh>
    <rPh sb="22" eb="24">
      <t>コウギョウ</t>
    </rPh>
    <rPh sb="25" eb="27">
      <t>カグ</t>
    </rPh>
    <rPh sb="28" eb="31">
      <t>ソウビヒン</t>
    </rPh>
    <rPh sb="31" eb="34">
      <t>セイゾウギョウ</t>
    </rPh>
    <rPh sb="35" eb="37">
      <t>インサツ</t>
    </rPh>
    <rPh sb="38" eb="39">
      <t>ドウ</t>
    </rPh>
    <rPh sb="39" eb="41">
      <t>カンレン</t>
    </rPh>
    <rPh sb="41" eb="42">
      <t>ギョウ</t>
    </rPh>
    <rPh sb="46" eb="47">
      <t>ガワ</t>
    </rPh>
    <rPh sb="48" eb="51">
      <t>ドウセイヒン</t>
    </rPh>
    <rPh sb="52" eb="54">
      <t>ケガワ</t>
    </rPh>
    <rPh sb="54" eb="57">
      <t>セイゾウギョウ</t>
    </rPh>
    <rPh sb="60" eb="61">
      <t>タ</t>
    </rPh>
    <rPh sb="61" eb="64">
      <t>セイゾウギョウ</t>
    </rPh>
    <phoneticPr fontId="12"/>
  </si>
  <si>
    <t>「基礎素材型」：</t>
    <rPh sb="1" eb="2">
      <t>モト</t>
    </rPh>
    <rPh sb="2" eb="3">
      <t>イシズエ</t>
    </rPh>
    <rPh sb="3" eb="5">
      <t>ソザイ</t>
    </rPh>
    <rPh sb="5" eb="6">
      <t>ガタ</t>
    </rPh>
    <phoneticPr fontId="12"/>
  </si>
  <si>
    <t>木材・木製品製造業、パルプ・紙・紙加工品製造業、化学工業、石油製品・石炭製品製造業、プラスチック製品製造業、ゴム製品製造業、窯業・土石製品製造業、鉄鋼業、非鉄金属製造業、金属製品製造業</t>
    <rPh sb="0" eb="2">
      <t>モクザイ</t>
    </rPh>
    <rPh sb="3" eb="6">
      <t>モクセイヒン</t>
    </rPh>
    <rPh sb="6" eb="9">
      <t>セイゾウギョウ</t>
    </rPh>
    <rPh sb="14" eb="15">
      <t>カミ</t>
    </rPh>
    <rPh sb="16" eb="20">
      <t>カミカコウヒン</t>
    </rPh>
    <rPh sb="20" eb="23">
      <t>セイゾウギョウ</t>
    </rPh>
    <rPh sb="24" eb="26">
      <t>カガク</t>
    </rPh>
    <rPh sb="26" eb="28">
      <t>コウギョウ</t>
    </rPh>
    <rPh sb="29" eb="31">
      <t>セキユ</t>
    </rPh>
    <rPh sb="31" eb="33">
      <t>セイヒン</t>
    </rPh>
    <rPh sb="34" eb="36">
      <t>セキタン</t>
    </rPh>
    <rPh sb="36" eb="38">
      <t>セイヒン</t>
    </rPh>
    <rPh sb="38" eb="41">
      <t>セイゾウギョウ</t>
    </rPh>
    <rPh sb="48" eb="50">
      <t>セイヒン</t>
    </rPh>
    <rPh sb="50" eb="53">
      <t>セイゾウギョウ</t>
    </rPh>
    <rPh sb="56" eb="58">
      <t>セイヒン</t>
    </rPh>
    <rPh sb="58" eb="61">
      <t>セイゾウギョウ</t>
    </rPh>
    <rPh sb="62" eb="64">
      <t>ヨウギョウ</t>
    </rPh>
    <rPh sb="65" eb="67">
      <t>ドセキ</t>
    </rPh>
    <rPh sb="67" eb="69">
      <t>セイヒン</t>
    </rPh>
    <rPh sb="69" eb="72">
      <t>セイゾウギョウ</t>
    </rPh>
    <rPh sb="73" eb="75">
      <t>テッコウ</t>
    </rPh>
    <rPh sb="75" eb="76">
      <t>ギョウ</t>
    </rPh>
    <rPh sb="77" eb="79">
      <t>ヒテツ</t>
    </rPh>
    <rPh sb="79" eb="81">
      <t>キンゾク</t>
    </rPh>
    <rPh sb="81" eb="84">
      <t>セイゾウギョウ</t>
    </rPh>
    <rPh sb="85" eb="87">
      <t>キンゾク</t>
    </rPh>
    <rPh sb="87" eb="89">
      <t>セイヒン</t>
    </rPh>
    <rPh sb="89" eb="92">
      <t>セイゾウギョウ</t>
    </rPh>
    <phoneticPr fontId="12"/>
  </si>
  <si>
    <t>「加工組立型」：</t>
    <rPh sb="1" eb="3">
      <t>カコウ</t>
    </rPh>
    <rPh sb="3" eb="4">
      <t>ク</t>
    </rPh>
    <rPh sb="4" eb="5">
      <t>タテ</t>
    </rPh>
    <rPh sb="5" eb="6">
      <t>ガタ</t>
    </rPh>
    <phoneticPr fontId="12"/>
  </si>
  <si>
    <t>はん用機械器具製造業、生産用機械器具製造業、業務用機械器具製造業、電子部品・デバイス・電子回路製造業、電気機械器具製造業、情報通信機械器具製造業、輸送用機械器具製造業</t>
    <rPh sb="2" eb="3">
      <t>ヨウ</t>
    </rPh>
    <rPh sb="3" eb="5">
      <t>キカイ</t>
    </rPh>
    <rPh sb="5" eb="7">
      <t>キグ</t>
    </rPh>
    <rPh sb="7" eb="10">
      <t>セイゾウギョウ</t>
    </rPh>
    <rPh sb="11" eb="14">
      <t>セイサンヨウ</t>
    </rPh>
    <rPh sb="14" eb="16">
      <t>キカイ</t>
    </rPh>
    <rPh sb="16" eb="18">
      <t>キグ</t>
    </rPh>
    <rPh sb="18" eb="21">
      <t>セイゾウギョウ</t>
    </rPh>
    <rPh sb="22" eb="25">
      <t>ギョウムヨウ</t>
    </rPh>
    <rPh sb="25" eb="27">
      <t>キカイ</t>
    </rPh>
    <rPh sb="27" eb="29">
      <t>キグ</t>
    </rPh>
    <rPh sb="29" eb="32">
      <t>セイゾウギョウ</t>
    </rPh>
    <rPh sb="33" eb="35">
      <t>デンシ</t>
    </rPh>
    <rPh sb="35" eb="37">
      <t>ブヒン</t>
    </rPh>
    <rPh sb="43" eb="45">
      <t>デンシ</t>
    </rPh>
    <rPh sb="45" eb="47">
      <t>カイロ</t>
    </rPh>
    <rPh sb="47" eb="50">
      <t>セイゾウギョウ</t>
    </rPh>
    <rPh sb="51" eb="53">
      <t>デンキ</t>
    </rPh>
    <rPh sb="53" eb="55">
      <t>キカイ</t>
    </rPh>
    <rPh sb="55" eb="57">
      <t>キグ</t>
    </rPh>
    <rPh sb="57" eb="60">
      <t>セイゾウギョウ</t>
    </rPh>
    <rPh sb="61" eb="63">
      <t>ジョウホウ</t>
    </rPh>
    <rPh sb="63" eb="65">
      <t>ツウシン</t>
    </rPh>
    <rPh sb="65" eb="67">
      <t>キカイ</t>
    </rPh>
    <rPh sb="67" eb="69">
      <t>キグ</t>
    </rPh>
    <rPh sb="69" eb="72">
      <t>セイゾウギョウ</t>
    </rPh>
    <rPh sb="73" eb="76">
      <t>ユソウヨウ</t>
    </rPh>
    <rPh sb="76" eb="78">
      <t>キカイ</t>
    </rPh>
    <rPh sb="78" eb="80">
      <t>キグ</t>
    </rPh>
    <rPh sb="80" eb="83">
      <t>セイゾウギョウ</t>
    </rPh>
    <phoneticPr fontId="12"/>
  </si>
  <si>
    <t>大阪府内地域別の製造業事業所数・従業者数の推移</t>
    <rPh sb="0" eb="3">
      <t>オオサカフナイ</t>
    </rPh>
    <rPh sb="3" eb="6">
      <t>チイキベツ</t>
    </rPh>
    <rPh sb="7" eb="10">
      <t>セイゾウギョウ</t>
    </rPh>
    <rPh sb="10" eb="13">
      <t>ジギョウショ</t>
    </rPh>
    <rPh sb="13" eb="14">
      <t>スウ</t>
    </rPh>
    <rPh sb="15" eb="18">
      <t>ジュウギョウシャ</t>
    </rPh>
    <rPh sb="18" eb="19">
      <t>スウ</t>
    </rPh>
    <rPh sb="20" eb="22">
      <t>スイイ</t>
    </rPh>
    <phoneticPr fontId="12"/>
  </si>
  <si>
    <t>（単位：事業所、人）</t>
    <rPh sb="4" eb="7">
      <t>ジギョウショ</t>
    </rPh>
    <rPh sb="8" eb="9">
      <t>ヒト</t>
    </rPh>
    <phoneticPr fontId="12"/>
  </si>
  <si>
    <t>大阪市地域</t>
    <rPh sb="0" eb="3">
      <t>オオサカシ</t>
    </rPh>
    <rPh sb="3" eb="5">
      <t>チイキ</t>
    </rPh>
    <phoneticPr fontId="12"/>
  </si>
  <si>
    <t>北大阪地域</t>
    <rPh sb="0" eb="1">
      <t>キタ</t>
    </rPh>
    <rPh sb="1" eb="3">
      <t>オオサカ</t>
    </rPh>
    <rPh sb="3" eb="5">
      <t>チイキ</t>
    </rPh>
    <phoneticPr fontId="12"/>
  </si>
  <si>
    <t>東大阪地域</t>
    <rPh sb="0" eb="3">
      <t>ヒガシオオサカ</t>
    </rPh>
    <rPh sb="3" eb="5">
      <t>チイキ</t>
    </rPh>
    <phoneticPr fontId="12"/>
  </si>
  <si>
    <t>南河内地域</t>
    <rPh sb="0" eb="1">
      <t>ミナミ</t>
    </rPh>
    <rPh sb="1" eb="3">
      <t>カワチ</t>
    </rPh>
    <rPh sb="3" eb="5">
      <t>チイキ</t>
    </rPh>
    <phoneticPr fontId="12"/>
  </si>
  <si>
    <t>泉州地域</t>
    <rPh sb="0" eb="2">
      <t>センシュウ</t>
    </rPh>
    <rPh sb="2" eb="4">
      <t>チイキ</t>
    </rPh>
    <phoneticPr fontId="12"/>
  </si>
  <si>
    <t>大阪府</t>
    <rPh sb="0" eb="3">
      <t>オオサカフ</t>
    </rPh>
    <phoneticPr fontId="12"/>
  </si>
  <si>
    <t>事業所数</t>
    <rPh sb="0" eb="3">
      <t>ジギョウショ</t>
    </rPh>
    <rPh sb="3" eb="4">
      <t>スウ</t>
    </rPh>
    <phoneticPr fontId="12"/>
  </si>
  <si>
    <t>従業者数</t>
    <rPh sb="0" eb="3">
      <t>ジュウギョウシャ</t>
    </rPh>
    <rPh sb="3" eb="4">
      <t>スウ</t>
    </rPh>
    <phoneticPr fontId="12"/>
  </si>
  <si>
    <t>2010年</t>
    <rPh sb="4" eb="5">
      <t>ネン</t>
    </rPh>
    <phoneticPr fontId="12"/>
  </si>
  <si>
    <t>2011</t>
    <phoneticPr fontId="12"/>
  </si>
  <si>
    <t>2012</t>
  </si>
  <si>
    <t>2013</t>
  </si>
  <si>
    <t>2014</t>
  </si>
  <si>
    <t>2015</t>
  </si>
  <si>
    <t>2016</t>
  </si>
  <si>
    <t>2017</t>
  </si>
  <si>
    <t>2018</t>
  </si>
  <si>
    <t>2019</t>
    <phoneticPr fontId="12"/>
  </si>
  <si>
    <t>（大阪府総務部統計課「大阪の工業」）</t>
    <rPh sb="1" eb="4">
      <t>オオサカフ</t>
    </rPh>
    <rPh sb="4" eb="7">
      <t>ソウムブ</t>
    </rPh>
    <rPh sb="7" eb="9">
      <t>トウケイ</t>
    </rPh>
    <rPh sb="9" eb="10">
      <t>カ</t>
    </rPh>
    <rPh sb="11" eb="13">
      <t>オオサカ</t>
    </rPh>
    <rPh sb="14" eb="16">
      <t>コウギョウ</t>
    </rPh>
    <phoneticPr fontId="12"/>
  </si>
  <si>
    <t>（注）１．</t>
    <rPh sb="1" eb="2">
      <t>チュウ</t>
    </rPh>
    <phoneticPr fontId="12"/>
  </si>
  <si>
    <t>従業者４人以上の事業所。</t>
    <rPh sb="0" eb="3">
      <t>ジュウギョウシャ</t>
    </rPh>
    <rPh sb="4" eb="5">
      <t>ニン</t>
    </rPh>
    <rPh sb="5" eb="7">
      <t>イジョウ</t>
    </rPh>
    <rPh sb="8" eb="11">
      <t>ジギョウショ</t>
    </rPh>
    <phoneticPr fontId="12"/>
  </si>
  <si>
    <t>２．</t>
    <phoneticPr fontId="12"/>
  </si>
  <si>
    <t>2014年までは、2011年を除き当年12月31日現在、2011年は2012年２月１日現在、2015年以降は翌年６月１日現在の値。</t>
    <rPh sb="4" eb="5">
      <t>ネン</t>
    </rPh>
    <rPh sb="13" eb="14">
      <t>ネン</t>
    </rPh>
    <rPh sb="15" eb="16">
      <t>ノゾ</t>
    </rPh>
    <rPh sb="17" eb="19">
      <t>トウネン</t>
    </rPh>
    <rPh sb="18" eb="19">
      <t>ネン</t>
    </rPh>
    <rPh sb="21" eb="22">
      <t>ガツ</t>
    </rPh>
    <rPh sb="24" eb="25">
      <t>ニチ</t>
    </rPh>
    <rPh sb="25" eb="27">
      <t>ゲンザイ</t>
    </rPh>
    <rPh sb="32" eb="33">
      <t>ネン</t>
    </rPh>
    <rPh sb="38" eb="39">
      <t>ネン</t>
    </rPh>
    <rPh sb="40" eb="41">
      <t>ガツ</t>
    </rPh>
    <rPh sb="42" eb="43">
      <t>ニチ</t>
    </rPh>
    <rPh sb="43" eb="45">
      <t>ゲンザイ</t>
    </rPh>
    <rPh sb="50" eb="51">
      <t>ネン</t>
    </rPh>
    <rPh sb="51" eb="53">
      <t>イコウ</t>
    </rPh>
    <rPh sb="54" eb="56">
      <t>ヨクトシ</t>
    </rPh>
    <rPh sb="57" eb="58">
      <t>ガツ</t>
    </rPh>
    <rPh sb="59" eb="60">
      <t>ニチ</t>
    </rPh>
    <rPh sb="60" eb="62">
      <t>ゲンザイ</t>
    </rPh>
    <rPh sb="63" eb="64">
      <t>アタイ</t>
    </rPh>
    <phoneticPr fontId="12"/>
  </si>
  <si>
    <t>３．</t>
    <phoneticPr fontId="12"/>
  </si>
  <si>
    <t>2011年、2015年は総務省「経済センサス活動調査」の結果、それら以外は経済産業省「工業統計調査」の結果による。年の表記方法は、「大阪の工業」に準じた。</t>
    <rPh sb="4" eb="5">
      <t>ネン</t>
    </rPh>
    <rPh sb="10" eb="11">
      <t>ネン</t>
    </rPh>
    <rPh sb="12" eb="15">
      <t>ソウムショウ</t>
    </rPh>
    <rPh sb="16" eb="18">
      <t>ケイザイ</t>
    </rPh>
    <rPh sb="22" eb="24">
      <t>カツドウ</t>
    </rPh>
    <rPh sb="24" eb="26">
      <t>チョウサ</t>
    </rPh>
    <rPh sb="28" eb="30">
      <t>ケッカ</t>
    </rPh>
    <rPh sb="34" eb="36">
      <t>イガイ</t>
    </rPh>
    <rPh sb="37" eb="39">
      <t>ケイザイ</t>
    </rPh>
    <rPh sb="39" eb="41">
      <t>サンギョウ</t>
    </rPh>
    <rPh sb="41" eb="42">
      <t>ショウ</t>
    </rPh>
    <rPh sb="43" eb="45">
      <t>コウギョウ</t>
    </rPh>
    <rPh sb="45" eb="47">
      <t>トウケイ</t>
    </rPh>
    <rPh sb="47" eb="49">
      <t>チョウサ</t>
    </rPh>
    <rPh sb="51" eb="53">
      <t>ケッカ</t>
    </rPh>
    <rPh sb="57" eb="58">
      <t>ネン</t>
    </rPh>
    <rPh sb="59" eb="61">
      <t>ヒョウキ</t>
    </rPh>
    <rPh sb="61" eb="63">
      <t>ホウホウ</t>
    </rPh>
    <rPh sb="66" eb="68">
      <t>オオサカ</t>
    </rPh>
    <rPh sb="69" eb="71">
      <t>コウギョウ</t>
    </rPh>
    <rPh sb="73" eb="74">
      <t>ジュン</t>
    </rPh>
    <phoneticPr fontId="12"/>
  </si>
  <si>
    <t>大阪府内地域別の製造品出荷額等の推移</t>
    <rPh sb="0" eb="2">
      <t>オオサカ</t>
    </rPh>
    <rPh sb="2" eb="4">
      <t>フナイ</t>
    </rPh>
    <rPh sb="4" eb="6">
      <t>チイキ</t>
    </rPh>
    <rPh sb="6" eb="7">
      <t>ベツ</t>
    </rPh>
    <rPh sb="8" eb="11">
      <t>セイゾウヒン</t>
    </rPh>
    <rPh sb="11" eb="14">
      <t>シュッカガク</t>
    </rPh>
    <rPh sb="14" eb="15">
      <t>トウ</t>
    </rPh>
    <rPh sb="16" eb="18">
      <t>スイイ</t>
    </rPh>
    <phoneticPr fontId="2"/>
  </si>
  <si>
    <t>（単位：百万円）</t>
    <rPh sb="4" eb="7">
      <t>ヒャクマンエン</t>
    </rPh>
    <phoneticPr fontId="12"/>
  </si>
  <si>
    <t>シェア</t>
    <phoneticPr fontId="12"/>
  </si>
  <si>
    <t>2012</t>
    <phoneticPr fontId="12"/>
  </si>
  <si>
    <t>2013</t>
    <phoneticPr fontId="12"/>
  </si>
  <si>
    <t>2014</t>
    <phoneticPr fontId="12"/>
  </si>
  <si>
    <t>2015</t>
    <phoneticPr fontId="12"/>
  </si>
  <si>
    <t>2016</t>
    <phoneticPr fontId="12"/>
  </si>
  <si>
    <t>2017</t>
    <phoneticPr fontId="12"/>
  </si>
  <si>
    <t>2018</t>
    <phoneticPr fontId="12"/>
  </si>
  <si>
    <t>（大阪府総務部統計課「大阪の工業」）</t>
    <rPh sb="1" eb="4">
      <t>オオサカフ</t>
    </rPh>
    <rPh sb="4" eb="7">
      <t>ソウムブ</t>
    </rPh>
    <rPh sb="7" eb="10">
      <t>トウケイカ</t>
    </rPh>
    <rPh sb="11" eb="13">
      <t>オオサカ</t>
    </rPh>
    <rPh sb="14" eb="16">
      <t>コウギョウ</t>
    </rPh>
    <phoneticPr fontId="12"/>
  </si>
  <si>
    <t>当年１月から12月までの値。</t>
    <rPh sb="0" eb="2">
      <t>トウネン</t>
    </rPh>
    <rPh sb="3" eb="4">
      <t>ガツ</t>
    </rPh>
    <rPh sb="8" eb="9">
      <t>ガツ</t>
    </rPh>
    <rPh sb="12" eb="13">
      <t>アタイ</t>
    </rPh>
    <phoneticPr fontId="12"/>
  </si>
  <si>
    <t>４．</t>
    <phoneticPr fontId="12"/>
  </si>
  <si>
    <t>各地域のシェアは、大阪府全体の製造品出荷額等に対するもの。</t>
    <rPh sb="0" eb="1">
      <t>カク</t>
    </rPh>
    <rPh sb="1" eb="3">
      <t>チイキ</t>
    </rPh>
    <rPh sb="9" eb="12">
      <t>オオサカフ</t>
    </rPh>
    <rPh sb="12" eb="14">
      <t>ゼンタイ</t>
    </rPh>
    <rPh sb="15" eb="18">
      <t>セイゾウヒン</t>
    </rPh>
    <rPh sb="18" eb="21">
      <t>シュッカガク</t>
    </rPh>
    <rPh sb="21" eb="22">
      <t>トウ</t>
    </rPh>
    <rPh sb="23" eb="24">
      <t>タイ</t>
    </rPh>
    <phoneticPr fontId="12"/>
  </si>
  <si>
    <t>（単位：百万円  ％）</t>
    <rPh sb="4" eb="7">
      <t>ヒャクマンエン</t>
    </rPh>
    <phoneticPr fontId="12"/>
  </si>
  <si>
    <t>X</t>
  </si>
  <si>
    <t>プラスチック製品製造業</t>
    <phoneticPr fontId="12"/>
  </si>
  <si>
    <t>合      計</t>
    <rPh sb="0" eb="1">
      <t>ゴウケイ</t>
    </rPh>
    <phoneticPr fontId="12"/>
  </si>
  <si>
    <t>（大阪府総務部統計課「2020年大阪の工業」）</t>
    <rPh sb="1" eb="4">
      <t>オオサカフ</t>
    </rPh>
    <rPh sb="4" eb="6">
      <t>ソウム</t>
    </rPh>
    <rPh sb="6" eb="7">
      <t>ブ</t>
    </rPh>
    <rPh sb="7" eb="10">
      <t>トウケイカ</t>
    </rPh>
    <rPh sb="15" eb="16">
      <t>ネン</t>
    </rPh>
    <rPh sb="16" eb="18">
      <t>オオサカ</t>
    </rPh>
    <rPh sb="19" eb="21">
      <t>コウギョウ</t>
    </rPh>
    <phoneticPr fontId="12"/>
  </si>
  <si>
    <t>2019年１月から12月の値。</t>
    <rPh sb="4" eb="5">
      <t>ネン</t>
    </rPh>
    <rPh sb="6" eb="7">
      <t>ガツ</t>
    </rPh>
    <rPh sb="11" eb="12">
      <t>ガツ</t>
    </rPh>
    <rPh sb="13" eb="14">
      <t>アタイ</t>
    </rPh>
    <phoneticPr fontId="12"/>
  </si>
  <si>
    <t>「×」は、結果を掲載すると調査協力企業が特定される恐れがあることから秘匿されている。</t>
    <rPh sb="5" eb="7">
      <t>ケッカ</t>
    </rPh>
    <rPh sb="8" eb="10">
      <t>ケイサイ</t>
    </rPh>
    <rPh sb="13" eb="15">
      <t>チョウサ</t>
    </rPh>
    <rPh sb="15" eb="17">
      <t>キョウリョク</t>
    </rPh>
    <rPh sb="17" eb="19">
      <t>キギョウ</t>
    </rPh>
    <rPh sb="20" eb="22">
      <t>トクテイ</t>
    </rPh>
    <rPh sb="25" eb="26">
      <t>オソ</t>
    </rPh>
    <rPh sb="34" eb="36">
      <t>ヒトク</t>
    </rPh>
    <phoneticPr fontId="12"/>
  </si>
  <si>
    <t>大阪府内地域別の産業中分類別製造品等出荷額【2019年】</t>
    <rPh sb="0" eb="4">
      <t>オオサカフナイ</t>
    </rPh>
    <rPh sb="4" eb="7">
      <t>チイキベツ</t>
    </rPh>
    <rPh sb="8" eb="10">
      <t>サンギョウ</t>
    </rPh>
    <rPh sb="10" eb="13">
      <t>チュウブンルイ</t>
    </rPh>
    <rPh sb="13" eb="14">
      <t>ベツ</t>
    </rPh>
    <rPh sb="14" eb="17">
      <t>セイゾウヒン</t>
    </rPh>
    <rPh sb="17" eb="18">
      <t>トウ</t>
    </rPh>
    <rPh sb="18" eb="21">
      <t>シュッカガク</t>
    </rPh>
    <rPh sb="26" eb="27">
      <t>ネン</t>
    </rPh>
    <phoneticPr fontId="2"/>
  </si>
  <si>
    <t>全国・主要都府県の規模別製造品出荷額等【2015年】</t>
    <rPh sb="0" eb="2">
      <t>ゼンコク</t>
    </rPh>
    <rPh sb="3" eb="5">
      <t>シュヨウ</t>
    </rPh>
    <rPh sb="5" eb="8">
      <t>トフケン</t>
    </rPh>
    <rPh sb="9" eb="12">
      <t>キボベツ</t>
    </rPh>
    <rPh sb="12" eb="15">
      <t>セイゾウヒン</t>
    </rPh>
    <rPh sb="15" eb="18">
      <t>シュッカガク</t>
    </rPh>
    <rPh sb="18" eb="19">
      <t>トウ</t>
    </rPh>
    <rPh sb="24" eb="25">
      <t>ネン</t>
    </rPh>
    <phoneticPr fontId="2"/>
  </si>
  <si>
    <t>（単位：百万円、事業所）</t>
    <rPh sb="1" eb="3">
      <t>タンイ</t>
    </rPh>
    <rPh sb="4" eb="7">
      <t>ヒャクマンエン</t>
    </rPh>
    <rPh sb="8" eb="11">
      <t>ジギョウショ</t>
    </rPh>
    <phoneticPr fontId="12"/>
  </si>
  <si>
    <t>中小規模事業所（従業者数１～299人）</t>
    <rPh sb="0" eb="2">
      <t>チュウショウ</t>
    </rPh>
    <rPh sb="2" eb="4">
      <t>キボ</t>
    </rPh>
    <rPh sb="4" eb="7">
      <t>ジギョウショ</t>
    </rPh>
    <rPh sb="8" eb="11">
      <t>ジュウギョウシャ</t>
    </rPh>
    <rPh sb="11" eb="12">
      <t>スウ</t>
    </rPh>
    <rPh sb="17" eb="18">
      <t>ニン</t>
    </rPh>
    <phoneticPr fontId="12"/>
  </si>
  <si>
    <t>大規模事業所（従業者数300人以上）</t>
    <rPh sb="0" eb="3">
      <t>ダイキボ</t>
    </rPh>
    <rPh sb="3" eb="6">
      <t>ジギョウショ</t>
    </rPh>
    <rPh sb="7" eb="10">
      <t>ジュウギョウシャ</t>
    </rPh>
    <rPh sb="10" eb="11">
      <t>スウ</t>
    </rPh>
    <rPh sb="14" eb="15">
      <t>ニン</t>
    </rPh>
    <rPh sb="15" eb="17">
      <t>イジョウ</t>
    </rPh>
    <phoneticPr fontId="12"/>
  </si>
  <si>
    <t>製造品出荷額等</t>
    <rPh sb="0" eb="3">
      <t>セイゾウヒン</t>
    </rPh>
    <rPh sb="3" eb="6">
      <t>シュッカガク</t>
    </rPh>
    <rPh sb="6" eb="7">
      <t>トウ</t>
    </rPh>
    <phoneticPr fontId="12"/>
  </si>
  <si>
    <t>１事業所当たり
製造品出荷額等</t>
    <rPh sb="1" eb="4">
      <t>ジギョウショ</t>
    </rPh>
    <rPh sb="4" eb="5">
      <t>ア</t>
    </rPh>
    <rPh sb="8" eb="11">
      <t>セイゾウヒン</t>
    </rPh>
    <rPh sb="11" eb="14">
      <t>シュッカガク</t>
    </rPh>
    <rPh sb="14" eb="15">
      <t>トウ</t>
    </rPh>
    <phoneticPr fontId="12"/>
  </si>
  <si>
    <t>東京都</t>
    <rPh sb="0" eb="2">
      <t>トウキョウト</t>
    </rPh>
    <phoneticPr fontId="12"/>
  </si>
  <si>
    <t>神奈川県</t>
    <rPh sb="0" eb="3">
      <t>カナガワケン</t>
    </rPh>
    <phoneticPr fontId="12"/>
  </si>
  <si>
    <t>静岡県</t>
    <rPh sb="0" eb="2">
      <t>シズオカケン</t>
    </rPh>
    <phoneticPr fontId="12"/>
  </si>
  <si>
    <t>愛知県</t>
    <rPh sb="0" eb="2">
      <t>アイチケン</t>
    </rPh>
    <phoneticPr fontId="12"/>
  </si>
  <si>
    <t>全国計</t>
    <rPh sb="0" eb="2">
      <t>ゼンコクケイ</t>
    </rPh>
    <rPh sb="2" eb="3">
      <t>ケイ</t>
    </rPh>
    <phoneticPr fontId="12"/>
  </si>
  <si>
    <t>(総務省「平成28年経済センサス活動調査産業別集計」</t>
    <rPh sb="0" eb="3">
      <t>ソウムショウ</t>
    </rPh>
    <rPh sb="4" eb="6">
      <t>ヘイセイ</t>
    </rPh>
    <rPh sb="8" eb="9">
      <t>ネン</t>
    </rPh>
    <rPh sb="9" eb="11">
      <t>ケイザイ</t>
    </rPh>
    <rPh sb="15" eb="17">
      <t>カツドウ</t>
    </rPh>
    <rPh sb="17" eb="19">
      <t>チョウサ</t>
    </rPh>
    <rPh sb="19" eb="21">
      <t>サンギョウ</t>
    </rPh>
    <rPh sb="21" eb="22">
      <t>ベツ</t>
    </rPh>
    <rPh sb="22" eb="24">
      <t>シュウケイ</t>
    </rPh>
    <phoneticPr fontId="12"/>
  </si>
  <si>
    <t>調査結果には、個人経営の事業所を含まず。</t>
    <rPh sb="0" eb="2">
      <t>チョウサ</t>
    </rPh>
    <rPh sb="2" eb="4">
      <t>ケッカ</t>
    </rPh>
    <rPh sb="7" eb="9">
      <t>コジン</t>
    </rPh>
    <rPh sb="9" eb="11">
      <t>ケイエイ</t>
    </rPh>
    <rPh sb="12" eb="14">
      <t>ジギョウ</t>
    </rPh>
    <rPh sb="14" eb="15">
      <t>ショ</t>
    </rPh>
    <rPh sb="16" eb="17">
      <t>フク</t>
    </rPh>
    <phoneticPr fontId="12"/>
  </si>
  <si>
    <t>参考統計表（全事業所）、従業者３人以下、及び従業者４人以上の統計表を用いた。</t>
    <rPh sb="0" eb="2">
      <t>サンコウ</t>
    </rPh>
    <rPh sb="2" eb="4">
      <t>トウケイ</t>
    </rPh>
    <rPh sb="4" eb="5">
      <t>ヒョウ</t>
    </rPh>
    <rPh sb="6" eb="10">
      <t>ゼンジギョウショ</t>
    </rPh>
    <rPh sb="12" eb="14">
      <t>ジュウギョウ</t>
    </rPh>
    <rPh sb="14" eb="15">
      <t>シャ</t>
    </rPh>
    <rPh sb="16" eb="17">
      <t>ニン</t>
    </rPh>
    <rPh sb="17" eb="19">
      <t>イカ</t>
    </rPh>
    <rPh sb="20" eb="21">
      <t>オヨ</t>
    </rPh>
    <rPh sb="22" eb="25">
      <t>ジュウギョウシャ</t>
    </rPh>
    <rPh sb="26" eb="27">
      <t>ニン</t>
    </rPh>
    <rPh sb="27" eb="29">
      <t>イジョウ</t>
    </rPh>
    <rPh sb="30" eb="32">
      <t>トウケイ</t>
    </rPh>
    <rPh sb="32" eb="33">
      <t>ヒョウ</t>
    </rPh>
    <rPh sb="34" eb="35">
      <t>モチ</t>
    </rPh>
    <phoneticPr fontId="12"/>
  </si>
  <si>
    <t>事業所数は2016年６月１日現在、製造品出荷額等は2015年１月から12月までの値。</t>
    <rPh sb="0" eb="3">
      <t>ジギョウショ</t>
    </rPh>
    <rPh sb="3" eb="4">
      <t>スウ</t>
    </rPh>
    <rPh sb="9" eb="10">
      <t>ネン</t>
    </rPh>
    <rPh sb="11" eb="12">
      <t>ガツ</t>
    </rPh>
    <rPh sb="13" eb="14">
      <t>ニチ</t>
    </rPh>
    <rPh sb="14" eb="16">
      <t>ゲンザイ</t>
    </rPh>
    <rPh sb="17" eb="20">
      <t>セイゾウヒン</t>
    </rPh>
    <rPh sb="20" eb="23">
      <t>シュッカガク</t>
    </rPh>
    <rPh sb="23" eb="24">
      <t>トウ</t>
    </rPh>
    <rPh sb="29" eb="30">
      <t>ネン</t>
    </rPh>
    <rPh sb="31" eb="32">
      <t>ガツ</t>
    </rPh>
    <rPh sb="36" eb="37">
      <t>ガツ</t>
    </rPh>
    <rPh sb="40" eb="41">
      <t>アタイ</t>
    </rPh>
    <phoneticPr fontId="12"/>
  </si>
  <si>
    <t>（件）</t>
    <rPh sb="1" eb="2">
      <t>ケン</t>
    </rPh>
    <phoneticPr fontId="12"/>
  </si>
  <si>
    <t>2011年</t>
    <rPh sb="4" eb="5">
      <t>ネン</t>
    </rPh>
    <phoneticPr fontId="12"/>
  </si>
  <si>
    <t>計</t>
    <rPh sb="0" eb="1">
      <t>ケイ</t>
    </rPh>
    <phoneticPr fontId="12"/>
  </si>
  <si>
    <t>府内立地件数</t>
    <rPh sb="0" eb="2">
      <t>フナイ</t>
    </rPh>
    <rPh sb="2" eb="4">
      <t>リッチ</t>
    </rPh>
    <rPh sb="4" eb="6">
      <t>ケンスウ</t>
    </rPh>
    <phoneticPr fontId="12"/>
  </si>
  <si>
    <t>府内間移転</t>
    <rPh sb="0" eb="1">
      <t>フナイ</t>
    </rPh>
    <rPh sb="1" eb="2">
      <t>カン</t>
    </rPh>
    <rPh sb="3" eb="5">
      <t>イテン</t>
    </rPh>
    <phoneticPr fontId="12"/>
  </si>
  <si>
    <t>府外からの転入</t>
    <rPh sb="0" eb="1">
      <t>フナイ</t>
    </rPh>
    <rPh sb="1" eb="2">
      <t>ソト</t>
    </rPh>
    <rPh sb="5" eb="7">
      <t>テンニュウ</t>
    </rPh>
    <phoneticPr fontId="12"/>
  </si>
  <si>
    <t>府外への転出</t>
    <rPh sb="0" eb="1">
      <t>フガイ</t>
    </rPh>
    <rPh sb="1" eb="2">
      <t>ガイ</t>
    </rPh>
    <rPh sb="4" eb="6">
      <t>テンシュツ</t>
    </rPh>
    <phoneticPr fontId="12"/>
  </si>
  <si>
    <t>（経済産業省「工場立地動向調査」）</t>
    <rPh sb="0" eb="2">
      <t>ケイザイ</t>
    </rPh>
    <rPh sb="2" eb="5">
      <t>サンギョウショウ</t>
    </rPh>
    <rPh sb="6" eb="8">
      <t>コウジョウ</t>
    </rPh>
    <rPh sb="8" eb="10">
      <t>リッチ</t>
    </rPh>
    <rPh sb="10" eb="12">
      <t>ドウコウ</t>
    </rPh>
    <rPh sb="12" eb="14">
      <t>チョウサ</t>
    </rPh>
    <phoneticPr fontId="12"/>
  </si>
  <si>
    <t>調査結果は、製造業、電気業、ガス業、熱供給業の用に供する工場を建設する目的をもって1,000㎡以上の用地を取得（借地を含む）した件数。太陽光発電施設は除く。</t>
    <rPh sb="0" eb="2">
      <t>チョウサ</t>
    </rPh>
    <rPh sb="2" eb="4">
      <t>ケッカ</t>
    </rPh>
    <rPh sb="28" eb="30">
      <t>コウジョウ</t>
    </rPh>
    <rPh sb="31" eb="33">
      <t>ケンセツ</t>
    </rPh>
    <rPh sb="35" eb="37">
      <t>モクテキ</t>
    </rPh>
    <rPh sb="47" eb="49">
      <t>イジョウ</t>
    </rPh>
    <rPh sb="50" eb="52">
      <t>ヨウチ</t>
    </rPh>
    <rPh sb="53" eb="55">
      <t>シュトク</t>
    </rPh>
    <rPh sb="56" eb="58">
      <t>シャクチ</t>
    </rPh>
    <rPh sb="59" eb="60">
      <t>フク</t>
    </rPh>
    <rPh sb="64" eb="66">
      <t>ケンスウ</t>
    </rPh>
    <rPh sb="67" eb="70">
      <t>タイヨウコウ</t>
    </rPh>
    <rPh sb="70" eb="72">
      <t>ハツデン</t>
    </rPh>
    <rPh sb="72" eb="74">
      <t>シセツ</t>
    </rPh>
    <rPh sb="75" eb="76">
      <t>ノゾ</t>
    </rPh>
    <phoneticPr fontId="12"/>
  </si>
  <si>
    <t>「府内間移転」「府外からの転入」「府外への転出」は、有効回答を集計した結果の件数。</t>
    <rPh sb="1" eb="3">
      <t>フナイ</t>
    </rPh>
    <rPh sb="3" eb="4">
      <t>カン</t>
    </rPh>
    <rPh sb="4" eb="6">
      <t>イテン</t>
    </rPh>
    <rPh sb="8" eb="10">
      <t>フガイ</t>
    </rPh>
    <rPh sb="13" eb="15">
      <t>テンニュウ</t>
    </rPh>
    <rPh sb="17" eb="19">
      <t>フガイ</t>
    </rPh>
    <rPh sb="21" eb="23">
      <t>テンシュツ</t>
    </rPh>
    <rPh sb="26" eb="28">
      <t>ユウコウ</t>
    </rPh>
    <rPh sb="28" eb="30">
      <t>カイトウ</t>
    </rPh>
    <rPh sb="31" eb="33">
      <t>シュウケイ</t>
    </rPh>
    <rPh sb="35" eb="37">
      <t>ケッカ</t>
    </rPh>
    <rPh sb="38" eb="40">
      <t>ケンスウ</t>
    </rPh>
    <phoneticPr fontId="12"/>
  </si>
  <si>
    <t>４-８</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</si>
</sst>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
    <numFmt numFmtId="177" formatCode="#,##0.0;[Red]#,##0.0"/>
    <numFmt numFmtId="178" formatCode="#,##0_);[Red]\(#,##0\)"/>
    <numFmt numFmtId="179" formatCode="#,##0_ "/>
    <numFmt numFmtId="180" formatCode="0_);[Red]\(0\)"/>
  </numFmts>
  <fonts count="36">
    <font>
      <sz val="10"/>
      <color theme="1"/>
      <name val="BIZ UD明朝 Medium"/>
      <family val="2"/>
      <charset val="128"/>
    </font>
    <font>
      <sz val="10"/>
      <color theme="1"/>
      <name val="BIZ UD明朝 Medium"/>
      <family val="2"/>
      <charset val="128"/>
    </font>
    <font>
      <sz val="18"/>
      <color theme="3"/>
      <name val="游ゴシック Light"/>
      <family val="2"/>
      <charset val="128"/>
      <scheme val="major"/>
    </font>
    <font>
      <sz val="6"/>
      <name val="BIZ UD明朝 Medium"/>
      <family val="2"/>
      <charset val="128"/>
    </font>
    <font>
      <sz val="14"/>
      <color theme="1"/>
      <name val="BIZ UD明朝 Medium"/>
      <family val="2"/>
      <charset val="128"/>
    </font>
    <font>
      <sz val="14"/>
      <color theme="1"/>
      <name val="BIZ UDゴシック"/>
      <family val="3"/>
      <charset val="128"/>
    </font>
    <font>
      <u/>
      <sz val="10"/>
      <color theme="10"/>
      <name val="BIZ UD明朝 Medium"/>
      <family val="2"/>
      <charset val="128"/>
    </font>
    <font>
      <u/>
      <sz val="14"/>
      <color theme="10"/>
      <name val="BIZ UD明朝 Medium"/>
      <family val="2"/>
      <charset val="128"/>
    </font>
    <font>
      <sz val="14"/>
      <color theme="1"/>
      <name val="BIZ UD明朝 Medium"/>
      <family val="1"/>
      <charset val="128"/>
    </font>
    <font>
      <b/>
      <sz val="16"/>
      <name val="ＭＳ ゴシック"/>
      <family val="3"/>
      <charset val="128"/>
    </font>
    <font>
      <sz val="11"/>
      <name val="ＭＳ 明朝"/>
      <family val="1"/>
      <charset val="128"/>
    </font>
    <font>
      <sz val="11"/>
      <name val="BIZ UD明朝 Medium"/>
      <family val="1"/>
      <charset val="128"/>
    </font>
    <font>
      <sz val="6"/>
      <name val="ＭＳ Ｐゴシック"/>
      <family val="3"/>
      <charset val="128"/>
    </font>
    <font>
      <sz val="12"/>
      <name val="UD デジタル 教科書体 N-B"/>
      <family val="1"/>
      <charset val="128"/>
    </font>
    <font>
      <sz val="12"/>
      <name val="UD デジタル 教科書体 NP-R"/>
      <family val="1"/>
      <charset val="128"/>
    </font>
    <font>
      <sz val="11"/>
      <name val="ＭＳ Ｐゴシック"/>
      <family val="3"/>
      <charset val="128"/>
    </font>
    <font>
      <sz val="13"/>
      <name val="UD デジタル 教科書体 N-B"/>
      <family val="1"/>
      <charset val="128"/>
    </font>
    <font>
      <sz val="14"/>
      <name val="UD デジタル 教科書体 N-B"/>
      <family val="1"/>
      <charset val="128"/>
    </font>
    <font>
      <sz val="11"/>
      <name val="UD デジタル 教科書体 N-B"/>
      <family val="1"/>
      <charset val="128"/>
    </font>
    <font>
      <sz val="12"/>
      <name val="BIZ UDゴシック"/>
      <family val="3"/>
      <charset val="128"/>
    </font>
    <font>
      <sz val="12"/>
      <name val="BIZ UD明朝 Medium"/>
      <family val="1"/>
      <charset val="128"/>
    </font>
    <font>
      <sz val="10"/>
      <name val="BIZ UD明朝 Medium"/>
      <family val="1"/>
      <charset val="128"/>
    </font>
    <font>
      <sz val="14"/>
      <name val="BIZ UD明朝 Medium"/>
      <family val="1"/>
      <charset val="128"/>
    </font>
    <font>
      <sz val="14"/>
      <name val="BIZ UDゴシック"/>
      <family val="3"/>
      <charset val="128"/>
    </font>
    <font>
      <u/>
      <sz val="14"/>
      <color theme="10"/>
      <name val="BIZ UD明朝 Medium"/>
      <family val="1"/>
      <charset val="128"/>
    </font>
    <font>
      <sz val="9"/>
      <name val="BIZ UD明朝 Medium"/>
      <family val="1"/>
      <charset val="128"/>
    </font>
    <font>
      <sz val="10"/>
      <name val="UD デジタル 教科書体 N-B"/>
      <family val="1"/>
      <charset val="128"/>
    </font>
    <font>
      <sz val="8"/>
      <name val="UD デジタル 教科書体 N-B"/>
      <family val="1"/>
      <charset val="128"/>
    </font>
    <font>
      <sz val="10"/>
      <name val="BIZ UDゴシック"/>
      <family val="3"/>
      <charset val="128"/>
    </font>
    <font>
      <sz val="10"/>
      <name val="ＭＳ 明朝"/>
      <family val="1"/>
      <charset val="128"/>
    </font>
    <font>
      <sz val="12"/>
      <name val="ＭＳ 明朝"/>
      <family val="1"/>
      <charset val="128"/>
    </font>
    <font>
      <sz val="14"/>
      <name val="ＭＳ 明朝"/>
      <family val="1"/>
      <charset val="128"/>
    </font>
    <font>
      <sz val="9"/>
      <name val="ＭＳ 明朝"/>
      <family val="1"/>
      <charset val="128"/>
    </font>
    <font>
      <sz val="11"/>
      <name val="UD デジタル 教科書体 NP-R"/>
      <family val="1"/>
      <charset val="128"/>
    </font>
    <font>
      <sz val="11"/>
      <name val="BIZ UDゴシック"/>
      <family val="3"/>
      <charset val="128"/>
    </font>
    <font>
      <sz val="10"/>
      <color theme="1"/>
      <name val="BIZ UD明朝 Medium"/>
      <family val="1"/>
      <charset val="128"/>
    </font>
  </fonts>
  <fills count="5">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tint="-4.9989318521683403E-2"/>
        <bgColor indexed="64"/>
      </patternFill>
    </fill>
  </fills>
  <borders count="62">
    <border>
      <left/>
      <right/>
      <top/>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dashed">
        <color indexed="64"/>
      </left>
      <right style="medium">
        <color indexed="64"/>
      </right>
      <top style="dashed">
        <color indexed="64"/>
      </top>
      <bottom/>
      <diagonal/>
    </border>
    <border>
      <left style="dashed">
        <color indexed="64"/>
      </left>
      <right style="medium">
        <color indexed="64"/>
      </right>
      <top/>
      <bottom/>
      <diagonal/>
    </border>
    <border>
      <left/>
      <right/>
      <top style="hair">
        <color indexed="64"/>
      </top>
      <bottom style="hair">
        <color indexed="64"/>
      </bottom>
      <diagonal/>
    </border>
    <border>
      <left style="medium">
        <color indexed="64"/>
      </left>
      <right/>
      <top/>
      <bottom style="medium">
        <color indexed="64"/>
      </bottom>
      <diagonal/>
    </border>
    <border>
      <left style="dashed">
        <color indexed="64"/>
      </left>
      <right style="medium">
        <color indexed="64"/>
      </right>
      <top/>
      <bottom style="medium">
        <color indexed="64"/>
      </bottom>
      <diagonal/>
    </border>
    <border>
      <left style="medium">
        <color theme="0"/>
      </left>
      <right style="medium">
        <color theme="0"/>
      </right>
      <top/>
      <bottom/>
      <diagonal/>
    </border>
    <border>
      <left style="dashed">
        <color indexed="64"/>
      </left>
      <right style="dashed">
        <color indexed="64"/>
      </right>
      <top style="dashed">
        <color indexed="64"/>
      </top>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style="medium">
        <color indexed="64"/>
      </right>
      <top style="medium">
        <color indexed="64"/>
      </top>
      <bottom/>
      <diagonal/>
    </border>
    <border>
      <left/>
      <right style="medium">
        <color theme="0"/>
      </right>
      <top/>
      <bottom/>
      <diagonal/>
    </border>
    <border>
      <left/>
      <right style="medium">
        <color indexed="64"/>
      </right>
      <top/>
      <bottom style="dashed">
        <color indexed="64"/>
      </bottom>
      <diagonal/>
    </border>
    <border>
      <left style="medium">
        <color indexed="64"/>
      </left>
      <right style="medium">
        <color indexed="64"/>
      </right>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bottom/>
      <diagonal/>
    </border>
    <border>
      <left/>
      <right style="dashed">
        <color indexed="64"/>
      </right>
      <top/>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31" fillId="0" borderId="0"/>
  </cellStyleXfs>
  <cellXfs count="265">
    <xf numFmtId="0" fontId="0" fillId="0" borderId="0" xfId="0">
      <alignment vertical="center"/>
    </xf>
    <xf numFmtId="0" fontId="5" fillId="0" borderId="0" xfId="0" applyFont="1">
      <alignment vertical="center"/>
    </xf>
    <xf numFmtId="49" fontId="4" fillId="0" borderId="0" xfId="0" applyNumberFormat="1" applyFont="1">
      <alignment vertical="center"/>
    </xf>
    <xf numFmtId="0" fontId="8" fillId="0" borderId="0" xfId="0" applyFont="1">
      <alignment vertical="center"/>
    </xf>
    <xf numFmtId="49" fontId="5" fillId="0" borderId="0" xfId="0" applyNumberFormat="1" applyFont="1">
      <alignment vertical="center"/>
    </xf>
    <xf numFmtId="49" fontId="5" fillId="0" borderId="0" xfId="0" applyNumberFormat="1" applyFont="1" applyAlignment="1">
      <alignment horizontal="center" vertical="center"/>
    </xf>
    <xf numFmtId="0" fontId="9" fillId="0" borderId="0" xfId="0" applyFont="1" applyAlignment="1">
      <alignment vertical="top"/>
    </xf>
    <xf numFmtId="0" fontId="10" fillId="0" borderId="0" xfId="0" applyFont="1" applyAlignment="1">
      <alignment vertical="center"/>
    </xf>
    <xf numFmtId="0" fontId="11" fillId="0" borderId="0" xfId="0" applyFont="1" applyAlignment="1">
      <alignment horizontal="right" vertical="center"/>
    </xf>
    <xf numFmtId="0" fontId="9" fillId="2" borderId="0" xfId="0" applyFont="1" applyFill="1" applyAlignment="1">
      <alignment vertical="top"/>
    </xf>
    <xf numFmtId="0" fontId="14" fillId="3" borderId="0" xfId="0" applyFont="1" applyFill="1" applyBorder="1" applyAlignment="1">
      <alignment horizontal="center" vertical="center"/>
    </xf>
    <xf numFmtId="0" fontId="13" fillId="3" borderId="6" xfId="0" applyFont="1" applyFill="1" applyBorder="1" applyAlignment="1">
      <alignment horizontal="center" vertical="center" shrinkToFit="1"/>
    </xf>
    <xf numFmtId="0" fontId="13" fillId="3" borderId="7" xfId="0" applyFont="1" applyFill="1" applyBorder="1" applyAlignment="1">
      <alignment horizontal="center" vertical="center"/>
    </xf>
    <xf numFmtId="49" fontId="13" fillId="3" borderId="0" xfId="0" applyNumberFormat="1" applyFont="1" applyFill="1" applyBorder="1" applyAlignment="1">
      <alignment horizontal="left" vertical="center" indent="1"/>
    </xf>
    <xf numFmtId="176" fontId="14" fillId="0" borderId="6" xfId="1" applyNumberFormat="1" applyFont="1" applyBorder="1" applyAlignment="1">
      <alignment horizontal="right" vertical="center"/>
    </xf>
    <xf numFmtId="177" fontId="14" fillId="0" borderId="8" xfId="2" applyNumberFormat="1" applyFont="1" applyBorder="1" applyAlignment="1">
      <alignment horizontal="right" vertical="center"/>
    </xf>
    <xf numFmtId="176" fontId="14" fillId="0" borderId="0" xfId="1" applyNumberFormat="1" applyFont="1" applyBorder="1" applyAlignment="1">
      <alignment horizontal="right" vertical="center"/>
    </xf>
    <xf numFmtId="49" fontId="16" fillId="3" borderId="9" xfId="0" quotePrefix="1" applyNumberFormat="1" applyFont="1" applyFill="1" applyBorder="1" applyAlignment="1">
      <alignment horizontal="left" vertical="center" indent="1"/>
    </xf>
    <xf numFmtId="176" fontId="14" fillId="0" borderId="10" xfId="1" applyNumberFormat="1" applyFont="1" applyBorder="1" applyAlignment="1">
      <alignment horizontal="right" vertical="center"/>
    </xf>
    <xf numFmtId="177" fontId="14" fillId="0" borderId="11" xfId="2" applyNumberFormat="1" applyFont="1" applyBorder="1" applyAlignment="1">
      <alignment horizontal="right" vertical="center"/>
    </xf>
    <xf numFmtId="0" fontId="11" fillId="0" borderId="0" xfId="0" quotePrefix="1" applyFont="1" applyBorder="1" applyAlignment="1">
      <alignment horizontal="right" vertical="center" wrapText="1"/>
    </xf>
    <xf numFmtId="49" fontId="11" fillId="0" borderId="0" xfId="0" applyNumberFormat="1" applyFont="1" applyAlignment="1">
      <alignment horizontal="right" vertical="top"/>
    </xf>
    <xf numFmtId="49" fontId="11" fillId="0" borderId="0" xfId="0" applyNumberFormat="1" applyFont="1" applyAlignment="1">
      <alignment horizontal="right" vertical="center"/>
    </xf>
    <xf numFmtId="49" fontId="10" fillId="0" borderId="0" xfId="0" applyNumberFormat="1" applyFont="1" applyAlignment="1">
      <alignment vertical="center"/>
    </xf>
    <xf numFmtId="0" fontId="11" fillId="0" borderId="0" xfId="0" applyFont="1" applyAlignment="1">
      <alignment horizontal="right"/>
    </xf>
    <xf numFmtId="0" fontId="18" fillId="3" borderId="0" xfId="0" applyFont="1" applyFill="1" applyBorder="1" applyAlignment="1">
      <alignment horizontal="center" vertical="center" shrinkToFit="1"/>
    </xf>
    <xf numFmtId="0" fontId="13" fillId="3" borderId="13" xfId="0" applyFont="1" applyFill="1" applyBorder="1" applyAlignment="1">
      <alignment horizontal="center" vertical="center"/>
    </xf>
    <xf numFmtId="49" fontId="13" fillId="3" borderId="0" xfId="0" applyNumberFormat="1" applyFont="1" applyFill="1" applyBorder="1" applyAlignment="1">
      <alignment horizontal="left" vertical="center"/>
    </xf>
    <xf numFmtId="176" fontId="19" fillId="0" borderId="6" xfId="1" applyNumberFormat="1" applyFont="1" applyBorder="1" applyAlignment="1">
      <alignment horizontal="right" vertical="center"/>
    </xf>
    <xf numFmtId="177" fontId="19" fillId="0" borderId="8" xfId="2" applyNumberFormat="1" applyFont="1" applyBorder="1" applyAlignment="1">
      <alignment horizontal="right" vertical="center"/>
    </xf>
    <xf numFmtId="176" fontId="19" fillId="0" borderId="0" xfId="1" applyNumberFormat="1" applyFont="1" applyBorder="1" applyAlignment="1">
      <alignment horizontal="right" vertical="center"/>
    </xf>
    <xf numFmtId="177" fontId="19" fillId="0" borderId="14" xfId="2" applyNumberFormat="1" applyFont="1" applyBorder="1" applyAlignment="1">
      <alignment horizontal="right" vertical="center"/>
    </xf>
    <xf numFmtId="49" fontId="16" fillId="3" borderId="9" xfId="0" quotePrefix="1" applyNumberFormat="1" applyFont="1" applyFill="1" applyBorder="1" applyAlignment="1">
      <alignment horizontal="left" vertical="center"/>
    </xf>
    <xf numFmtId="49" fontId="16" fillId="3" borderId="0" xfId="0" quotePrefix="1" applyNumberFormat="1" applyFont="1" applyFill="1" applyBorder="1" applyAlignment="1">
      <alignment horizontal="left" vertical="center"/>
    </xf>
    <xf numFmtId="176" fontId="19" fillId="0" borderId="10" xfId="1" applyNumberFormat="1" applyFont="1" applyBorder="1" applyAlignment="1">
      <alignment horizontal="right" vertical="center"/>
    </xf>
    <xf numFmtId="177" fontId="19" fillId="0" borderId="11" xfId="2" applyNumberFormat="1" applyFont="1" applyBorder="1" applyAlignment="1">
      <alignment horizontal="right" vertical="center"/>
    </xf>
    <xf numFmtId="177" fontId="19" fillId="0" borderId="15" xfId="2" applyNumberFormat="1" applyFont="1" applyBorder="1" applyAlignment="1">
      <alignment horizontal="right" vertical="center"/>
    </xf>
    <xf numFmtId="0" fontId="10" fillId="0" borderId="17" xfId="0" applyFont="1" applyBorder="1" applyAlignment="1">
      <alignment vertical="center"/>
    </xf>
    <xf numFmtId="0" fontId="10" fillId="0" borderId="18" xfId="0" applyFont="1" applyBorder="1" applyAlignment="1">
      <alignment vertical="center"/>
    </xf>
    <xf numFmtId="0" fontId="22" fillId="0" borderId="0" xfId="0" quotePrefix="1" applyFont="1" applyAlignment="1">
      <alignment vertical="center"/>
    </xf>
    <xf numFmtId="0" fontId="11" fillId="0" borderId="0" xfId="0" applyFont="1" applyAlignment="1">
      <alignment horizontal="right" vertical="center"/>
    </xf>
    <xf numFmtId="0" fontId="13" fillId="3" borderId="0" xfId="0" applyFont="1" applyFill="1" applyBorder="1" applyAlignment="1">
      <alignment horizontal="center" vertical="center"/>
    </xf>
    <xf numFmtId="0" fontId="17" fillId="3" borderId="22" xfId="0" applyFont="1" applyFill="1" applyBorder="1" applyAlignment="1">
      <alignment horizontal="center" vertical="center"/>
    </xf>
    <xf numFmtId="0" fontId="17" fillId="3" borderId="23"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0" xfId="0" applyFont="1" applyFill="1" applyBorder="1" applyAlignment="1">
      <alignment horizontal="center" vertical="center"/>
    </xf>
    <xf numFmtId="178" fontId="19" fillId="0" borderId="25" xfId="1" applyNumberFormat="1" applyFont="1" applyBorder="1" applyAlignment="1">
      <alignment horizontal="right" vertical="center"/>
    </xf>
    <xf numFmtId="178" fontId="19" fillId="0" borderId="0" xfId="2" applyNumberFormat="1" applyFont="1" applyBorder="1" applyAlignment="1">
      <alignment horizontal="right" vertical="center"/>
    </xf>
    <xf numFmtId="178" fontId="19" fillId="0" borderId="0" xfId="1" applyNumberFormat="1" applyFont="1" applyBorder="1" applyAlignment="1">
      <alignment horizontal="right" vertical="center"/>
    </xf>
    <xf numFmtId="178" fontId="19" fillId="0" borderId="29" xfId="2" applyNumberFormat="1" applyFont="1" applyBorder="1" applyAlignment="1">
      <alignment horizontal="right" vertical="center"/>
    </xf>
    <xf numFmtId="178" fontId="19" fillId="0" borderId="29" xfId="1" applyNumberFormat="1" applyFont="1" applyBorder="1" applyAlignment="1">
      <alignment horizontal="right" vertical="center"/>
    </xf>
    <xf numFmtId="178" fontId="19" fillId="0" borderId="30" xfId="2" applyNumberFormat="1" applyFont="1" applyBorder="1" applyAlignment="1">
      <alignment horizontal="right" vertical="center"/>
    </xf>
    <xf numFmtId="0" fontId="22" fillId="0" borderId="0" xfId="0" quotePrefix="1" applyFont="1" applyBorder="1" applyAlignment="1">
      <alignment horizontal="right" vertical="top" wrapText="1"/>
    </xf>
    <xf numFmtId="49" fontId="20" fillId="0" borderId="0" xfId="0" applyNumberFormat="1" applyFont="1" applyAlignment="1">
      <alignment horizontal="right" vertical="center"/>
    </xf>
    <xf numFmtId="0" fontId="10" fillId="0" borderId="0" xfId="0" applyFont="1" applyFill="1" applyBorder="1" applyAlignment="1">
      <alignment vertical="center"/>
    </xf>
    <xf numFmtId="0" fontId="18" fillId="0" borderId="0" xfId="0" applyFont="1" applyFill="1" applyBorder="1" applyAlignment="1">
      <alignment vertical="center"/>
    </xf>
    <xf numFmtId="0" fontId="15" fillId="0" borderId="0" xfId="0" applyFont="1" applyFill="1" applyBorder="1" applyAlignment="1"/>
    <xf numFmtId="0" fontId="7" fillId="0" borderId="0" xfId="3" applyFont="1" applyAlignment="1">
      <alignment horizontal="left" vertical="center"/>
    </xf>
    <xf numFmtId="178" fontId="19" fillId="0" borderId="33" xfId="1" applyNumberFormat="1" applyFont="1" applyBorder="1" applyAlignment="1">
      <alignment horizontal="right" vertical="center"/>
    </xf>
    <xf numFmtId="178" fontId="19" fillId="0" borderId="32" xfId="2" applyNumberFormat="1" applyFont="1" applyBorder="1" applyAlignment="1">
      <alignment horizontal="right" vertical="center"/>
    </xf>
    <xf numFmtId="178" fontId="19" fillId="0" borderId="32" xfId="1" applyNumberFormat="1" applyFont="1" applyBorder="1" applyAlignment="1">
      <alignment horizontal="right" vertical="center"/>
    </xf>
    <xf numFmtId="178" fontId="19" fillId="0" borderId="34" xfId="2" applyNumberFormat="1" applyFont="1" applyBorder="1" applyAlignment="1">
      <alignment horizontal="right" vertical="center"/>
    </xf>
    <xf numFmtId="49" fontId="11" fillId="0" borderId="0" xfId="0" applyNumberFormat="1" applyFont="1" applyAlignment="1">
      <alignment horizontal="right" vertical="top"/>
    </xf>
    <xf numFmtId="0" fontId="13" fillId="3" borderId="22"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12" xfId="0" applyFont="1" applyFill="1" applyBorder="1" applyAlignment="1">
      <alignment horizontal="center" vertical="center"/>
    </xf>
    <xf numFmtId="0" fontId="25" fillId="0" borderId="0" xfId="0" quotePrefix="1" applyFont="1" applyBorder="1" applyAlignment="1">
      <alignment horizontal="right" vertical="top" wrapText="1"/>
    </xf>
    <xf numFmtId="0" fontId="25" fillId="0" borderId="0" xfId="0" applyFont="1" applyAlignment="1">
      <alignment horizontal="right" vertical="center"/>
    </xf>
    <xf numFmtId="49" fontId="25" fillId="0" borderId="0" xfId="0" applyNumberFormat="1" applyFont="1" applyAlignment="1">
      <alignment horizontal="right" vertical="center"/>
    </xf>
    <xf numFmtId="178" fontId="23" fillId="0" borderId="25" xfId="1" applyNumberFormat="1" applyFont="1" applyBorder="1" applyAlignment="1">
      <alignment horizontal="right" vertical="center"/>
    </xf>
    <xf numFmtId="178" fontId="23" fillId="0" borderId="0" xfId="2" applyNumberFormat="1" applyFont="1" applyBorder="1" applyAlignment="1">
      <alignment horizontal="right" vertical="center"/>
    </xf>
    <xf numFmtId="178" fontId="23" fillId="0" borderId="0" xfId="1" applyNumberFormat="1" applyFont="1" applyBorder="1" applyAlignment="1">
      <alignment horizontal="right" vertical="center"/>
    </xf>
    <xf numFmtId="178" fontId="23" fillId="4" borderId="25" xfId="1" applyNumberFormat="1" applyFont="1" applyFill="1" applyBorder="1" applyAlignment="1">
      <alignment horizontal="right" vertical="center"/>
    </xf>
    <xf numFmtId="178" fontId="23" fillId="4" borderId="0" xfId="2" applyNumberFormat="1" applyFont="1" applyFill="1" applyBorder="1" applyAlignment="1">
      <alignment horizontal="right" vertical="center"/>
    </xf>
    <xf numFmtId="178" fontId="23" fillId="4" borderId="0" xfId="1" applyNumberFormat="1" applyFont="1" applyFill="1" applyBorder="1" applyAlignment="1">
      <alignment horizontal="right" vertical="center"/>
    </xf>
    <xf numFmtId="178" fontId="23" fillId="4" borderId="0" xfId="0" applyNumberFormat="1" applyFont="1" applyFill="1" applyAlignment="1">
      <alignment vertical="center"/>
    </xf>
    <xf numFmtId="179" fontId="22" fillId="4" borderId="0" xfId="0" applyNumberFormat="1" applyFont="1" applyFill="1" applyAlignment="1">
      <alignment vertical="center"/>
    </xf>
    <xf numFmtId="178" fontId="23" fillId="0" borderId="37" xfId="1" applyNumberFormat="1" applyFont="1" applyBorder="1" applyAlignment="1">
      <alignment horizontal="right" vertical="center"/>
    </xf>
    <xf numFmtId="178" fontId="23" fillId="0" borderId="36" xfId="2" applyNumberFormat="1" applyFont="1" applyBorder="1" applyAlignment="1">
      <alignment horizontal="right" vertical="center"/>
    </xf>
    <xf numFmtId="178" fontId="23" fillId="0" borderId="36" xfId="1" applyNumberFormat="1" applyFont="1" applyBorder="1" applyAlignment="1">
      <alignment horizontal="right" vertical="center"/>
    </xf>
    <xf numFmtId="178" fontId="23" fillId="0" borderId="38" xfId="2" applyNumberFormat="1" applyFont="1" applyBorder="1" applyAlignment="1">
      <alignment horizontal="right" vertical="center"/>
    </xf>
    <xf numFmtId="178" fontId="23" fillId="4" borderId="41" xfId="1" applyNumberFormat="1" applyFont="1" applyFill="1" applyBorder="1" applyAlignment="1">
      <alignment horizontal="right" vertical="center"/>
    </xf>
    <xf numFmtId="178" fontId="23" fillId="4" borderId="40" xfId="2" applyNumberFormat="1" applyFont="1" applyFill="1" applyBorder="1" applyAlignment="1">
      <alignment horizontal="right" vertical="center"/>
    </xf>
    <xf numFmtId="178" fontId="23" fillId="4" borderId="40" xfId="1" applyNumberFormat="1" applyFont="1" applyFill="1" applyBorder="1" applyAlignment="1">
      <alignment horizontal="right" vertical="center"/>
    </xf>
    <xf numFmtId="178" fontId="23" fillId="4" borderId="42" xfId="2" applyNumberFormat="1" applyFont="1" applyFill="1" applyBorder="1" applyAlignment="1">
      <alignment horizontal="right" vertical="center"/>
    </xf>
    <xf numFmtId="178" fontId="23" fillId="0" borderId="25" xfId="1" applyNumberFormat="1" applyFont="1" applyFill="1" applyBorder="1" applyAlignment="1">
      <alignment horizontal="right" vertical="center"/>
    </xf>
    <xf numFmtId="178" fontId="23" fillId="0" borderId="0" xfId="2" applyNumberFormat="1" applyFont="1" applyFill="1" applyBorder="1" applyAlignment="1">
      <alignment horizontal="right" vertical="center"/>
    </xf>
    <xf numFmtId="178" fontId="23" fillId="0" borderId="0" xfId="1" applyNumberFormat="1" applyFont="1" applyFill="1" applyBorder="1" applyAlignment="1">
      <alignment horizontal="right" vertical="center"/>
    </xf>
    <xf numFmtId="178" fontId="23" fillId="4" borderId="43" xfId="1" applyNumberFormat="1" applyFont="1" applyFill="1" applyBorder="1" applyAlignment="1">
      <alignment horizontal="right" vertical="center"/>
    </xf>
    <xf numFmtId="0" fontId="18" fillId="0" borderId="44" xfId="0" applyFont="1" applyBorder="1" applyAlignment="1">
      <alignment horizontal="left" vertical="center"/>
    </xf>
    <xf numFmtId="0" fontId="11" fillId="0" borderId="45" xfId="0" applyFont="1" applyBorder="1" applyAlignment="1">
      <alignment vertical="center" wrapText="1"/>
    </xf>
    <xf numFmtId="0" fontId="11" fillId="0" borderId="46" xfId="0" applyFont="1" applyBorder="1" applyAlignment="1">
      <alignment vertical="center" wrapText="1"/>
    </xf>
    <xf numFmtId="49" fontId="11" fillId="0" borderId="0" xfId="0" applyNumberFormat="1" applyFont="1" applyAlignment="1">
      <alignment vertical="top" wrapText="1"/>
    </xf>
    <xf numFmtId="49" fontId="11" fillId="0" borderId="0" xfId="0" applyNumberFormat="1" applyFont="1" applyAlignment="1">
      <alignment vertical="center"/>
    </xf>
    <xf numFmtId="0" fontId="11" fillId="0" borderId="45" xfId="0" applyFont="1" applyBorder="1" applyAlignment="1">
      <alignment vertical="top" wrapText="1"/>
    </xf>
    <xf numFmtId="0" fontId="21" fillId="0" borderId="0" xfId="0" applyFont="1" applyAlignment="1">
      <alignment horizontal="right" vertical="center"/>
    </xf>
    <xf numFmtId="0" fontId="21" fillId="0" borderId="0" xfId="0" applyFont="1" applyAlignment="1">
      <alignment horizontal="left" vertical="center"/>
    </xf>
    <xf numFmtId="49" fontId="21" fillId="0" borderId="0" xfId="0" applyNumberFormat="1" applyFont="1" applyAlignment="1">
      <alignment horizontal="right" vertical="top"/>
    </xf>
    <xf numFmtId="49" fontId="21" fillId="0" borderId="0" xfId="0" applyNumberFormat="1" applyFont="1" applyAlignment="1">
      <alignment horizontal="right" vertical="center"/>
    </xf>
    <xf numFmtId="49" fontId="26" fillId="0" borderId="17" xfId="0" applyNumberFormat="1" applyFont="1" applyBorder="1" applyAlignment="1">
      <alignment vertical="center"/>
    </xf>
    <xf numFmtId="49" fontId="29" fillId="0" borderId="17" xfId="0" applyNumberFormat="1" applyFont="1" applyBorder="1" applyAlignment="1">
      <alignment vertical="center"/>
    </xf>
    <xf numFmtId="49" fontId="29" fillId="0" borderId="18" xfId="0" applyNumberFormat="1" applyFont="1" applyBorder="1" applyAlignment="1">
      <alignment vertical="center"/>
    </xf>
    <xf numFmtId="0" fontId="13" fillId="3" borderId="0" xfId="0" applyFont="1" applyFill="1" applyBorder="1" applyAlignment="1">
      <alignment horizontal="center" vertical="center" shrinkToFit="1"/>
    </xf>
    <xf numFmtId="0" fontId="13" fillId="3" borderId="16" xfId="0" applyFont="1" applyFill="1" applyBorder="1" applyAlignment="1">
      <alignment horizontal="center" vertical="center"/>
    </xf>
    <xf numFmtId="178" fontId="19" fillId="0" borderId="14" xfId="2" applyNumberFormat="1" applyFont="1" applyBorder="1" applyAlignment="1">
      <alignment horizontal="right" vertical="center"/>
    </xf>
    <xf numFmtId="178" fontId="19" fillId="0" borderId="52" xfId="2" applyNumberFormat="1" applyFont="1" applyBorder="1" applyAlignment="1">
      <alignment horizontal="right" vertical="center"/>
    </xf>
    <xf numFmtId="178" fontId="19" fillId="0" borderId="6" xfId="1" applyNumberFormat="1" applyFont="1" applyBorder="1" applyAlignment="1">
      <alignment horizontal="right" vertical="center"/>
    </xf>
    <xf numFmtId="178" fontId="19" fillId="0" borderId="8" xfId="2" applyNumberFormat="1" applyFont="1" applyBorder="1" applyAlignment="1">
      <alignment horizontal="right" vertical="center"/>
    </xf>
    <xf numFmtId="178" fontId="19" fillId="0" borderId="15" xfId="2" applyNumberFormat="1" applyFont="1" applyBorder="1" applyAlignment="1">
      <alignment horizontal="right" vertical="center"/>
    </xf>
    <xf numFmtId="178" fontId="19" fillId="0" borderId="19" xfId="2" applyNumberFormat="1" applyFont="1" applyBorder="1" applyAlignment="1">
      <alignment horizontal="right" vertical="center"/>
    </xf>
    <xf numFmtId="178" fontId="19" fillId="0" borderId="10" xfId="1" applyNumberFormat="1" applyFont="1" applyBorder="1" applyAlignment="1">
      <alignment horizontal="right" vertical="center"/>
    </xf>
    <xf numFmtId="178" fontId="19" fillId="0" borderId="11" xfId="2" applyNumberFormat="1" applyFont="1" applyBorder="1" applyAlignment="1">
      <alignment horizontal="right" vertical="center"/>
    </xf>
    <xf numFmtId="0" fontId="17" fillId="0" borderId="0" xfId="0" applyFont="1" applyAlignment="1">
      <alignment vertical="center"/>
    </xf>
    <xf numFmtId="0" fontId="30" fillId="0" borderId="0" xfId="0" applyFont="1" applyAlignment="1">
      <alignment vertical="center"/>
    </xf>
    <xf numFmtId="0" fontId="29" fillId="0" borderId="0" xfId="0" applyFont="1" applyAlignment="1">
      <alignment vertical="center"/>
    </xf>
    <xf numFmtId="0" fontId="32" fillId="0" borderId="0" xfId="4" applyFont="1" applyBorder="1" applyAlignment="1">
      <alignment horizontal="left" vertical="center"/>
    </xf>
    <xf numFmtId="0" fontId="29" fillId="0" borderId="0" xfId="4" applyFont="1" applyBorder="1" applyAlignment="1">
      <alignment horizontal="right" vertical="center"/>
    </xf>
    <xf numFmtId="0" fontId="32" fillId="0" borderId="0" xfId="4" applyFont="1" applyAlignment="1">
      <alignment horizontal="left" vertical="center"/>
    </xf>
    <xf numFmtId="0" fontId="18" fillId="3" borderId="6" xfId="0" applyFont="1" applyFill="1" applyBorder="1" applyAlignment="1">
      <alignment horizontal="center" vertical="center" shrinkToFit="1"/>
    </xf>
    <xf numFmtId="176" fontId="20" fillId="0" borderId="0" xfId="1" applyNumberFormat="1" applyFont="1" applyBorder="1" applyAlignment="1">
      <alignment horizontal="right" vertical="center"/>
    </xf>
    <xf numFmtId="177" fontId="20" fillId="0" borderId="14" xfId="2" applyNumberFormat="1" applyFont="1" applyBorder="1" applyAlignment="1">
      <alignment horizontal="right" vertical="center"/>
    </xf>
    <xf numFmtId="177" fontId="20" fillId="0" borderId="52" xfId="2" applyNumberFormat="1" applyFont="1" applyBorder="1" applyAlignment="1">
      <alignment horizontal="right" vertical="center"/>
    </xf>
    <xf numFmtId="176" fontId="20" fillId="0" borderId="6" xfId="1" applyNumberFormat="1" applyFont="1" applyBorder="1" applyAlignment="1">
      <alignment horizontal="right" vertical="center"/>
    </xf>
    <xf numFmtId="177" fontId="20" fillId="0" borderId="8" xfId="2" applyNumberFormat="1" applyFont="1" applyBorder="1" applyAlignment="1">
      <alignment horizontal="right" vertical="center"/>
    </xf>
    <xf numFmtId="177" fontId="20" fillId="0" borderId="15" xfId="2" applyNumberFormat="1" applyFont="1" applyBorder="1" applyAlignment="1">
      <alignment horizontal="right" vertical="center"/>
    </xf>
    <xf numFmtId="177" fontId="20" fillId="0" borderId="19" xfId="2" applyNumberFormat="1" applyFont="1" applyBorder="1" applyAlignment="1">
      <alignment horizontal="right" vertical="center"/>
    </xf>
    <xf numFmtId="176" fontId="20" fillId="0" borderId="10" xfId="1" applyNumberFormat="1" applyFont="1" applyBorder="1" applyAlignment="1">
      <alignment horizontal="right" vertical="center"/>
    </xf>
    <xf numFmtId="177" fontId="20" fillId="0" borderId="11" xfId="2" applyNumberFormat="1" applyFont="1" applyBorder="1" applyAlignment="1">
      <alignment horizontal="right" vertical="center"/>
    </xf>
    <xf numFmtId="0" fontId="33" fillId="3" borderId="0" xfId="0" applyFont="1" applyFill="1" applyBorder="1" applyAlignment="1">
      <alignment horizontal="center" vertical="center" shrinkToFit="1"/>
    </xf>
    <xf numFmtId="0" fontId="18" fillId="3" borderId="13" xfId="0" applyFont="1" applyFill="1" applyBorder="1" applyAlignment="1">
      <alignment horizontal="center" vertical="center"/>
    </xf>
    <xf numFmtId="0" fontId="18" fillId="3" borderId="16" xfId="0" applyFont="1" applyFill="1" applyBorder="1" applyAlignment="1">
      <alignment horizontal="center" vertical="center"/>
    </xf>
    <xf numFmtId="0" fontId="18" fillId="3" borderId="7" xfId="0" applyFont="1" applyFill="1" applyBorder="1" applyAlignment="1">
      <alignment horizontal="center" vertical="center"/>
    </xf>
    <xf numFmtId="176" fontId="28" fillId="0" borderId="0" xfId="1" applyNumberFormat="1" applyFont="1" applyBorder="1" applyAlignment="1">
      <alignment horizontal="right" vertical="center"/>
    </xf>
    <xf numFmtId="177" fontId="28" fillId="0" borderId="14" xfId="2" applyNumberFormat="1" applyFont="1" applyBorder="1" applyAlignment="1">
      <alignment horizontal="right" vertical="center"/>
    </xf>
    <xf numFmtId="177" fontId="28" fillId="0" borderId="52" xfId="2" applyNumberFormat="1" applyFont="1" applyBorder="1" applyAlignment="1">
      <alignment horizontal="right" vertical="center"/>
    </xf>
    <xf numFmtId="176" fontId="28" fillId="0" borderId="6" xfId="1" applyNumberFormat="1" applyFont="1" applyBorder="1" applyAlignment="1">
      <alignment horizontal="right" vertical="center"/>
    </xf>
    <xf numFmtId="177" fontId="28" fillId="0" borderId="8" xfId="2" applyNumberFormat="1" applyFont="1" applyBorder="1" applyAlignment="1">
      <alignment horizontal="right" vertical="center"/>
    </xf>
    <xf numFmtId="176" fontId="28" fillId="0" borderId="32" xfId="1" applyNumberFormat="1" applyFont="1" applyBorder="1" applyAlignment="1">
      <alignment horizontal="right" vertical="center"/>
    </xf>
    <xf numFmtId="177" fontId="28" fillId="0" borderId="54" xfId="2" applyNumberFormat="1" applyFont="1" applyBorder="1" applyAlignment="1">
      <alignment horizontal="right" vertical="center"/>
    </xf>
    <xf numFmtId="177" fontId="28" fillId="0" borderId="55" xfId="2" applyNumberFormat="1" applyFont="1" applyBorder="1" applyAlignment="1">
      <alignment horizontal="right" vertical="center"/>
    </xf>
    <xf numFmtId="176" fontId="28" fillId="0" borderId="56" xfId="1" applyNumberFormat="1" applyFont="1" applyBorder="1" applyAlignment="1">
      <alignment horizontal="right" vertical="center"/>
    </xf>
    <xf numFmtId="177" fontId="28" fillId="0" borderId="57" xfId="2" applyNumberFormat="1" applyFont="1" applyBorder="1" applyAlignment="1">
      <alignment horizontal="right" vertical="center"/>
    </xf>
    <xf numFmtId="0" fontId="13" fillId="3" borderId="0" xfId="0" applyFont="1" applyFill="1" applyBorder="1" applyAlignment="1">
      <alignment vertical="center"/>
    </xf>
    <xf numFmtId="0" fontId="13" fillId="3" borderId="0" xfId="0" applyFont="1" applyFill="1" applyBorder="1" applyAlignment="1">
      <alignment horizontal="center" vertical="center" wrapText="1"/>
    </xf>
    <xf numFmtId="0" fontId="13" fillId="3" borderId="3" xfId="0" applyFont="1" applyFill="1" applyBorder="1" applyAlignment="1">
      <alignment horizontal="center" vertical="center"/>
    </xf>
    <xf numFmtId="49" fontId="13" fillId="3" borderId="28" xfId="0" applyNumberFormat="1" applyFont="1" applyFill="1" applyBorder="1" applyAlignment="1">
      <alignment horizontal="left" vertical="center"/>
    </xf>
    <xf numFmtId="49" fontId="13" fillId="3" borderId="20" xfId="0" quotePrefix="1" applyNumberFormat="1" applyFont="1" applyFill="1" applyBorder="1" applyAlignment="1">
      <alignment horizontal="left" vertical="center"/>
    </xf>
    <xf numFmtId="49" fontId="13" fillId="3" borderId="26" xfId="0" quotePrefix="1" applyNumberFormat="1" applyFont="1" applyFill="1" applyBorder="1" applyAlignment="1">
      <alignment horizontal="left" vertical="center"/>
    </xf>
    <xf numFmtId="49" fontId="13" fillId="3" borderId="0" xfId="0" quotePrefix="1" applyNumberFormat="1" applyFont="1" applyFill="1" applyBorder="1" applyAlignment="1">
      <alignment horizontal="left" vertical="center"/>
    </xf>
    <xf numFmtId="0" fontId="22" fillId="0" borderId="0" xfId="0" quotePrefix="1" applyFont="1" applyBorder="1" applyAlignment="1">
      <alignment vertical="top" wrapText="1"/>
    </xf>
    <xf numFmtId="0" fontId="11" fillId="0" borderId="0" xfId="0" applyFont="1" applyAlignment="1">
      <alignment horizontal="right" vertical="top" wrapText="1"/>
    </xf>
    <xf numFmtId="49" fontId="11" fillId="0" borderId="0" xfId="4" applyNumberFormat="1" applyFont="1" applyBorder="1" applyAlignment="1">
      <alignment horizontal="left" vertical="center"/>
    </xf>
    <xf numFmtId="49" fontId="11" fillId="0" borderId="0" xfId="4" applyNumberFormat="1" applyFont="1" applyBorder="1" applyAlignment="1">
      <alignment horizontal="right" vertical="center"/>
    </xf>
    <xf numFmtId="49" fontId="11" fillId="0" borderId="0" xfId="4" applyNumberFormat="1" applyFont="1" applyAlignment="1">
      <alignment horizontal="left" vertical="center"/>
    </xf>
    <xf numFmtId="0" fontId="14" fillId="3" borderId="0" xfId="0" applyFont="1" applyFill="1" applyBorder="1" applyAlignment="1">
      <alignment vertical="center"/>
    </xf>
    <xf numFmtId="0" fontId="18" fillId="3" borderId="0" xfId="0" applyFont="1" applyFill="1" applyBorder="1" applyAlignment="1">
      <alignment horizontal="right" vertical="center" shrinkToFit="1"/>
    </xf>
    <xf numFmtId="0" fontId="18" fillId="3" borderId="0" xfId="0" applyFont="1" applyFill="1" applyBorder="1" applyAlignment="1">
      <alignment horizontal="right" vertical="center"/>
    </xf>
    <xf numFmtId="0" fontId="18" fillId="3" borderId="0" xfId="0" applyFont="1" applyFill="1" applyBorder="1" applyAlignment="1">
      <alignment horizontal="center" vertical="center"/>
    </xf>
    <xf numFmtId="180" fontId="34" fillId="0" borderId="0" xfId="1" applyNumberFormat="1" applyFont="1" applyBorder="1" applyAlignment="1">
      <alignment horizontal="right" vertical="center"/>
    </xf>
    <xf numFmtId="180" fontId="34" fillId="0" borderId="0" xfId="2" applyNumberFormat="1" applyFont="1" applyBorder="1" applyAlignment="1">
      <alignment horizontal="right" vertical="center"/>
    </xf>
    <xf numFmtId="49" fontId="18" fillId="0" borderId="0" xfId="0" applyNumberFormat="1" applyFont="1" applyAlignment="1">
      <alignment vertical="center"/>
    </xf>
    <xf numFmtId="0" fontId="7" fillId="0" borderId="0" xfId="3" applyFont="1" applyAlignment="1">
      <alignment horizontal="left" vertical="center"/>
    </xf>
    <xf numFmtId="0" fontId="7" fillId="0" borderId="0" xfId="3" applyFont="1" applyAlignment="1">
      <alignment horizontal="left" vertical="center"/>
    </xf>
    <xf numFmtId="0" fontId="24" fillId="0" borderId="0" xfId="3" applyFont="1" applyAlignment="1">
      <alignment horizontal="left" vertical="center"/>
    </xf>
    <xf numFmtId="0" fontId="5" fillId="0" borderId="0" xfId="0" applyFont="1" applyAlignment="1">
      <alignment horizontal="left" vertical="center"/>
    </xf>
    <xf numFmtId="49" fontId="11" fillId="0" borderId="0" xfId="0" applyNumberFormat="1" applyFont="1" applyAlignment="1">
      <alignment horizontal="left" vertical="center" wrapText="1"/>
    </xf>
    <xf numFmtId="49" fontId="5" fillId="0" borderId="0" xfId="0" applyNumberFormat="1" applyFont="1" applyAlignment="1">
      <alignment horizontal="left" vertical="center"/>
    </xf>
    <xf numFmtId="0" fontId="11" fillId="0" borderId="0" xfId="0" quotePrefix="1" applyFont="1" applyBorder="1" applyAlignment="1">
      <alignment horizontal="right" vertical="center" wrapText="1"/>
    </xf>
    <xf numFmtId="0" fontId="11" fillId="0" borderId="0" xfId="0" applyFont="1" applyAlignment="1">
      <alignment horizontal="left" vertical="top"/>
    </xf>
    <xf numFmtId="0" fontId="11" fillId="0" borderId="0" xfId="0" applyFont="1" applyAlignment="1">
      <alignment horizontal="left" vertical="top" wrapText="1"/>
    </xf>
    <xf numFmtId="0" fontId="11" fillId="0" borderId="0" xfId="0" applyFont="1" applyAlignment="1">
      <alignment horizontal="left" vertical="center" wrapText="1"/>
    </xf>
    <xf numFmtId="0" fontId="11" fillId="0" borderId="0" xfId="0" applyFont="1" applyAlignment="1">
      <alignment horizontal="left"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4" fillId="3" borderId="0"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6"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12" xfId="0" applyFont="1" applyFill="1" applyBorder="1" applyAlignment="1">
      <alignment horizontal="center" vertical="center"/>
    </xf>
    <xf numFmtId="0" fontId="23" fillId="0" borderId="0" xfId="0" quotePrefix="1" applyFont="1" applyAlignment="1">
      <alignment horizontal="left"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49" fontId="16" fillId="3" borderId="26" xfId="0" quotePrefix="1" applyNumberFormat="1" applyFont="1" applyFill="1" applyBorder="1" applyAlignment="1">
      <alignment horizontal="left" vertical="center"/>
    </xf>
    <xf numFmtId="49" fontId="16" fillId="3" borderId="27" xfId="0" quotePrefix="1" applyNumberFormat="1" applyFont="1" applyFill="1" applyBorder="1" applyAlignment="1">
      <alignment horizontal="left" vertical="center"/>
    </xf>
    <xf numFmtId="0" fontId="11" fillId="0" borderId="0" xfId="0" applyFont="1" applyAlignment="1">
      <alignment horizontal="right" vertical="center"/>
    </xf>
    <xf numFmtId="49" fontId="13" fillId="3" borderId="20" xfId="0" applyNumberFormat="1" applyFont="1" applyFill="1" applyBorder="1" applyAlignment="1">
      <alignment horizontal="left" vertical="center"/>
    </xf>
    <xf numFmtId="49" fontId="13" fillId="3" borderId="24" xfId="0" applyNumberFormat="1" applyFont="1" applyFill="1" applyBorder="1" applyAlignment="1">
      <alignment horizontal="left" vertical="center"/>
    </xf>
    <xf numFmtId="49" fontId="16" fillId="3" borderId="17" xfId="0" quotePrefix="1" applyNumberFormat="1" applyFont="1" applyFill="1" applyBorder="1" applyAlignment="1">
      <alignment horizontal="left" vertical="center"/>
    </xf>
    <xf numFmtId="0" fontId="22" fillId="0" borderId="0" xfId="0" quotePrefix="1" applyFont="1" applyBorder="1" applyAlignment="1">
      <alignment horizontal="right" vertical="center" wrapText="1"/>
    </xf>
    <xf numFmtId="49" fontId="11" fillId="0" borderId="0" xfId="0" applyNumberFormat="1" applyFont="1" applyAlignment="1">
      <alignment horizontal="right" vertical="top"/>
    </xf>
    <xf numFmtId="49" fontId="11" fillId="0" borderId="0" xfId="0" applyNumberFormat="1" applyFont="1" applyAlignment="1">
      <alignment horizontal="left" vertical="top" wrapText="1"/>
    </xf>
    <xf numFmtId="49" fontId="16" fillId="3" borderId="31" xfId="0" quotePrefix="1" applyNumberFormat="1" applyFont="1" applyFill="1" applyBorder="1" applyAlignment="1">
      <alignment horizontal="left" vertical="center"/>
    </xf>
    <xf numFmtId="49" fontId="16" fillId="3" borderId="32" xfId="0" quotePrefix="1" applyNumberFormat="1" applyFont="1" applyFill="1" applyBorder="1" applyAlignment="1">
      <alignment horizontal="left" vertical="center"/>
    </xf>
    <xf numFmtId="49" fontId="26" fillId="3" borderId="17" xfId="0" quotePrefix="1" applyNumberFormat="1" applyFont="1" applyFill="1" applyBorder="1" applyAlignment="1">
      <alignment horizontal="left" vertical="center" wrapText="1"/>
    </xf>
    <xf numFmtId="49" fontId="26" fillId="3" borderId="17" xfId="0" quotePrefix="1" applyNumberFormat="1" applyFont="1" applyFill="1" applyBorder="1" applyAlignment="1">
      <alignment horizontal="left" vertical="center"/>
    </xf>
    <xf numFmtId="49" fontId="26" fillId="3" borderId="20" xfId="0" quotePrefix="1" applyNumberFormat="1" applyFont="1" applyFill="1" applyBorder="1" applyAlignment="1">
      <alignment horizontal="left" vertical="center"/>
    </xf>
    <xf numFmtId="0" fontId="25" fillId="0" borderId="0" xfId="0" applyFont="1" applyAlignment="1">
      <alignment horizontal="right" vertical="center"/>
    </xf>
    <xf numFmtId="49" fontId="26" fillId="3" borderId="0" xfId="0" applyNumberFormat="1" applyFont="1" applyFill="1" applyBorder="1" applyAlignment="1">
      <alignment horizontal="left" vertical="center"/>
    </xf>
    <xf numFmtId="49" fontId="26" fillId="3" borderId="20" xfId="0" applyNumberFormat="1" applyFont="1" applyFill="1" applyBorder="1" applyAlignment="1">
      <alignment horizontal="left" vertical="center"/>
    </xf>
    <xf numFmtId="0" fontId="25" fillId="0" borderId="0" xfId="0" applyFont="1" applyAlignment="1">
      <alignment horizontal="left" vertical="center"/>
    </xf>
    <xf numFmtId="49" fontId="25" fillId="0" borderId="0" xfId="0" applyNumberFormat="1" applyFont="1" applyAlignment="1">
      <alignment horizontal="left" vertical="center"/>
    </xf>
    <xf numFmtId="49" fontId="26" fillId="3" borderId="0" xfId="0" quotePrefix="1" applyNumberFormat="1" applyFont="1" applyFill="1" applyBorder="1" applyAlignment="1">
      <alignment horizontal="left" vertical="center"/>
    </xf>
    <xf numFmtId="49" fontId="26" fillId="3" borderId="35" xfId="0" quotePrefix="1" applyNumberFormat="1" applyFont="1" applyFill="1" applyBorder="1" applyAlignment="1">
      <alignment horizontal="left" vertical="center"/>
    </xf>
    <xf numFmtId="49" fontId="26" fillId="3" borderId="36" xfId="0" quotePrefix="1" applyNumberFormat="1" applyFont="1" applyFill="1" applyBorder="1" applyAlignment="1">
      <alignment horizontal="left" vertical="center"/>
    </xf>
    <xf numFmtId="49" fontId="26" fillId="3" borderId="39" xfId="0" quotePrefix="1" applyNumberFormat="1" applyFont="1" applyFill="1" applyBorder="1" applyAlignment="1">
      <alignment horizontal="left" vertical="center"/>
    </xf>
    <xf numFmtId="49" fontId="26" fillId="3" borderId="40" xfId="0" quotePrefix="1" applyNumberFormat="1" applyFont="1" applyFill="1" applyBorder="1" applyAlignment="1">
      <alignment horizontal="left" vertical="center"/>
    </xf>
    <xf numFmtId="49" fontId="27" fillId="3" borderId="36" xfId="0" quotePrefix="1" applyNumberFormat="1" applyFont="1" applyFill="1" applyBorder="1" applyAlignment="1">
      <alignment horizontal="left" vertical="center"/>
    </xf>
    <xf numFmtId="49" fontId="27" fillId="3" borderId="20" xfId="0" quotePrefix="1" applyNumberFormat="1" applyFont="1" applyFill="1" applyBorder="1" applyAlignment="1">
      <alignment horizontal="left" vertical="center"/>
    </xf>
    <xf numFmtId="49" fontId="27" fillId="3" borderId="0" xfId="0" quotePrefix="1" applyNumberFormat="1" applyFont="1" applyFill="1" applyBorder="1" applyAlignment="1">
      <alignment horizontal="left" vertical="center"/>
    </xf>
    <xf numFmtId="0" fontId="25" fillId="0" borderId="0" xfId="0" quotePrefix="1" applyFont="1" applyBorder="1" applyAlignment="1">
      <alignment horizontal="right" vertical="center" wrapText="1"/>
    </xf>
    <xf numFmtId="0" fontId="11" fillId="0" borderId="47" xfId="0" applyFont="1" applyBorder="1" applyAlignment="1">
      <alignment horizontal="left" vertical="top" wrapText="1"/>
    </xf>
    <xf numFmtId="0" fontId="11" fillId="0" borderId="0" xfId="0" applyFont="1" applyBorder="1" applyAlignment="1">
      <alignment horizontal="left" vertical="top" wrapText="1"/>
    </xf>
    <xf numFmtId="0" fontId="11" fillId="0" borderId="48" xfId="0" applyFont="1" applyBorder="1" applyAlignment="1">
      <alignment horizontal="left" vertical="top" wrapText="1"/>
    </xf>
    <xf numFmtId="0" fontId="11" fillId="0" borderId="49" xfId="0" applyFont="1" applyBorder="1" applyAlignment="1">
      <alignment horizontal="left" vertical="top" wrapText="1"/>
    </xf>
    <xf numFmtId="0" fontId="11" fillId="0" borderId="50" xfId="0" applyFont="1" applyBorder="1" applyAlignment="1">
      <alignment horizontal="left" vertical="top" wrapText="1"/>
    </xf>
    <xf numFmtId="0" fontId="11" fillId="0" borderId="51" xfId="0" applyFont="1" applyBorder="1" applyAlignment="1">
      <alignment horizontal="left" vertical="top" wrapText="1"/>
    </xf>
    <xf numFmtId="49" fontId="11" fillId="0" borderId="0" xfId="0" applyNumberFormat="1" applyFont="1" applyAlignment="1">
      <alignment horizontal="left" vertical="top"/>
    </xf>
    <xf numFmtId="0" fontId="11" fillId="0" borderId="0" xfId="0" applyFont="1" applyAlignment="1">
      <alignment horizontal="right" vertical="top"/>
    </xf>
    <xf numFmtId="49" fontId="21" fillId="0" borderId="0" xfId="0" applyNumberFormat="1" applyFont="1" applyAlignment="1">
      <alignment horizontal="left" vertical="center"/>
    </xf>
    <xf numFmtId="0" fontId="35" fillId="0" borderId="0" xfId="0" applyFont="1" applyAlignment="1">
      <alignment horizontal="left" vertical="center"/>
    </xf>
    <xf numFmtId="49" fontId="21" fillId="0" borderId="0" xfId="0" applyNumberFormat="1" applyFont="1" applyAlignment="1">
      <alignment horizontal="left" vertical="top" wrapText="1"/>
    </xf>
    <xf numFmtId="0" fontId="28" fillId="0" borderId="19" xfId="0" applyFont="1" applyBorder="1" applyAlignment="1">
      <alignment horizontal="right" vertical="top"/>
    </xf>
    <xf numFmtId="0" fontId="28" fillId="0" borderId="20" xfId="0" applyFont="1" applyBorder="1" applyAlignment="1">
      <alignment horizontal="right" vertical="top"/>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49" fontId="26" fillId="0" borderId="16" xfId="0" applyNumberFormat="1" applyFont="1" applyBorder="1" applyAlignment="1">
      <alignment horizontal="center" vertical="center"/>
    </xf>
    <xf numFmtId="49" fontId="26" fillId="0" borderId="17" xfId="0" applyNumberFormat="1" applyFont="1" applyBorder="1" applyAlignment="1">
      <alignment horizontal="center" vertical="center"/>
    </xf>
    <xf numFmtId="49" fontId="21" fillId="0" borderId="52" xfId="0" applyNumberFormat="1" applyFont="1" applyBorder="1" applyAlignment="1">
      <alignment horizontal="left" vertical="center"/>
    </xf>
    <xf numFmtId="49" fontId="21" fillId="0" borderId="0" xfId="0" applyNumberFormat="1" applyFont="1" applyBorder="1" applyAlignment="1">
      <alignment horizontal="left" vertical="center"/>
    </xf>
    <xf numFmtId="49" fontId="21" fillId="0" borderId="53" xfId="0" applyNumberFormat="1" applyFont="1" applyBorder="1" applyAlignment="1">
      <alignment horizontal="left" vertical="center"/>
    </xf>
    <xf numFmtId="49" fontId="28" fillId="0" borderId="52" xfId="0" applyNumberFormat="1" applyFont="1" applyBorder="1" applyAlignment="1">
      <alignment horizontal="center" vertical="top"/>
    </xf>
    <xf numFmtId="49" fontId="28" fillId="0" borderId="0" xfId="0" applyNumberFormat="1" applyFont="1" applyBorder="1" applyAlignment="1">
      <alignment horizontal="center" vertical="top"/>
    </xf>
    <xf numFmtId="49" fontId="21" fillId="0" borderId="0" xfId="0" applyNumberFormat="1" applyFont="1" applyBorder="1" applyAlignment="1">
      <alignment horizontal="left" vertical="top" wrapText="1"/>
    </xf>
    <xf numFmtId="49" fontId="21" fillId="0" borderId="53" xfId="0" applyNumberFormat="1" applyFont="1" applyBorder="1" applyAlignment="1">
      <alignment horizontal="left" vertical="top" wrapText="1"/>
    </xf>
    <xf numFmtId="49" fontId="28" fillId="0" borderId="52" xfId="0" applyNumberFormat="1" applyFont="1" applyBorder="1" applyAlignment="1">
      <alignment horizontal="right" vertical="top"/>
    </xf>
    <xf numFmtId="49" fontId="28" fillId="0" borderId="0" xfId="0" applyNumberFormat="1" applyFont="1" applyBorder="1" applyAlignment="1">
      <alignment horizontal="right" vertical="top"/>
    </xf>
    <xf numFmtId="49" fontId="11" fillId="0" borderId="0" xfId="0" applyNumberFormat="1" applyFont="1" applyAlignment="1">
      <alignment horizontal="left" vertical="center"/>
    </xf>
    <xf numFmtId="0" fontId="11" fillId="0" borderId="0" xfId="0" quotePrefix="1" applyFont="1" applyBorder="1" applyAlignment="1">
      <alignment horizontal="right" vertical="top" wrapText="1"/>
    </xf>
    <xf numFmtId="49" fontId="18" fillId="3" borderId="17" xfId="0" quotePrefix="1" applyNumberFormat="1" applyFont="1" applyFill="1" applyBorder="1" applyAlignment="1">
      <alignment horizontal="left" vertical="center"/>
    </xf>
    <xf numFmtId="49" fontId="18" fillId="3" borderId="31" xfId="0" quotePrefix="1" applyNumberFormat="1" applyFont="1" applyFill="1" applyBorder="1" applyAlignment="1">
      <alignment horizontal="left" vertical="center"/>
    </xf>
    <xf numFmtId="49" fontId="18" fillId="3" borderId="32" xfId="0" quotePrefix="1" applyNumberFormat="1" applyFont="1" applyFill="1" applyBorder="1" applyAlignment="1">
      <alignment horizontal="left" vertical="center"/>
    </xf>
    <xf numFmtId="0" fontId="21" fillId="0" borderId="0" xfId="0" quotePrefix="1" applyFont="1" applyBorder="1" applyAlignment="1">
      <alignment horizontal="right" vertical="top" wrapText="1"/>
    </xf>
    <xf numFmtId="0" fontId="21" fillId="0" borderId="0" xfId="0" applyFont="1" applyAlignment="1">
      <alignment horizontal="left" vertical="center"/>
    </xf>
    <xf numFmtId="49" fontId="18" fillId="3" borderId="26" xfId="0" quotePrefix="1" applyNumberFormat="1" applyFont="1" applyFill="1" applyBorder="1" applyAlignment="1">
      <alignment horizontal="left" vertical="center"/>
    </xf>
    <xf numFmtId="0" fontId="18" fillId="3" borderId="4" xfId="0" applyFont="1" applyFill="1" applyBorder="1" applyAlignment="1">
      <alignment horizontal="center" vertical="center"/>
    </xf>
    <xf numFmtId="0" fontId="18" fillId="3" borderId="5" xfId="0" applyFont="1" applyFill="1" applyBorder="1" applyAlignment="1">
      <alignment horizontal="center" vertical="center"/>
    </xf>
    <xf numFmtId="49" fontId="18" fillId="3" borderId="20" xfId="0" applyNumberFormat="1" applyFont="1" applyFill="1" applyBorder="1" applyAlignment="1">
      <alignment horizontal="left" vertical="center"/>
    </xf>
    <xf numFmtId="0" fontId="18" fillId="3" borderId="0" xfId="0" applyFont="1" applyFill="1" applyBorder="1" applyAlignment="1">
      <alignment horizontal="center" vertical="center"/>
    </xf>
    <xf numFmtId="0" fontId="13" fillId="3" borderId="3" xfId="0" applyFont="1" applyFill="1" applyBorder="1" applyAlignment="1">
      <alignment horizontal="center" vertical="center"/>
    </xf>
    <xf numFmtId="49" fontId="13" fillId="3" borderId="0" xfId="0" applyNumberFormat="1" applyFont="1" applyFill="1" applyBorder="1" applyAlignment="1">
      <alignment horizontal="left" vertical="center"/>
    </xf>
    <xf numFmtId="49" fontId="13" fillId="3" borderId="58" xfId="0" quotePrefix="1" applyNumberFormat="1" applyFont="1" applyFill="1" applyBorder="1" applyAlignment="1">
      <alignment horizontal="left" vertical="center"/>
    </xf>
    <xf numFmtId="49" fontId="13" fillId="3" borderId="59" xfId="0" quotePrefix="1" applyNumberFormat="1" applyFont="1" applyFill="1" applyBorder="1" applyAlignment="1">
      <alignment horizontal="left" vertical="center"/>
    </xf>
    <xf numFmtId="49" fontId="13" fillId="3" borderId="60" xfId="0" quotePrefix="1" applyNumberFormat="1" applyFont="1" applyFill="1" applyBorder="1" applyAlignment="1">
      <alignment horizontal="left" vertical="center"/>
    </xf>
    <xf numFmtId="49" fontId="13" fillId="3" borderId="61" xfId="0" quotePrefix="1" applyNumberFormat="1" applyFont="1" applyFill="1" applyBorder="1" applyAlignment="1">
      <alignment horizontal="left" vertical="center"/>
    </xf>
    <xf numFmtId="49" fontId="13" fillId="3" borderId="0" xfId="0" quotePrefix="1" applyNumberFormat="1" applyFont="1" applyFill="1" applyBorder="1" applyAlignment="1">
      <alignment horizontal="left" vertical="center"/>
    </xf>
    <xf numFmtId="49" fontId="13" fillId="3" borderId="17" xfId="0" quotePrefix="1" applyNumberFormat="1" applyFont="1" applyFill="1" applyBorder="1" applyAlignment="1">
      <alignment horizontal="left" vertical="center"/>
    </xf>
    <xf numFmtId="49" fontId="13" fillId="3" borderId="31" xfId="0" quotePrefix="1" applyNumberFormat="1" applyFont="1" applyFill="1" applyBorder="1" applyAlignment="1">
      <alignment horizontal="left" vertical="center"/>
    </xf>
  </cellXfs>
  <cellStyles count="5">
    <cellStyle name="パーセント" xfId="2" builtinId="5"/>
    <cellStyle name="ハイパーリンク" xfId="3" builtinId="8"/>
    <cellStyle name="桁区切り" xfId="1" builtinId="6"/>
    <cellStyle name="標準" xfId="0" builtinId="0"/>
    <cellStyle name="標準_工業特化係数Ｈ１０"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a:solidFill>
                  <a:sysClr val="windowText" lastClr="000000"/>
                </a:solidFill>
                <a:latin typeface="UD デジタル 教科書体 N-B" panose="02020700000000000000" pitchFamily="17" charset="-128"/>
                <a:ea typeface="UD デジタル 教科書体 N-B" panose="02020700000000000000" pitchFamily="17" charset="-128"/>
              </a:rPr>
              <a:t>事業所数</a:t>
            </a:r>
          </a:p>
        </c:rich>
      </c:tx>
      <c:layout>
        <c:manualLayout>
          <c:xMode val="edge"/>
          <c:yMode val="edge"/>
          <c:x val="0.36270006690340179"/>
          <c:y val="2.6981283077320256E-2"/>
        </c:manualLayout>
      </c:layout>
      <c:overlay val="0"/>
      <c:spPr>
        <a:noFill/>
        <a:ln w="25400">
          <a:noFill/>
        </a:ln>
      </c:spPr>
    </c:title>
    <c:autoTitleDeleted val="0"/>
    <c:plotArea>
      <c:layout>
        <c:manualLayout>
          <c:layoutTarget val="inner"/>
          <c:xMode val="edge"/>
          <c:yMode val="edge"/>
          <c:x val="9.0996603365755754E-2"/>
          <c:y val="0.16636082784733874"/>
          <c:w val="0.81800679326848846"/>
          <c:h val="0.74123867303472291"/>
        </c:manualLayout>
      </c:layout>
      <c:lineChart>
        <c:grouping val="standard"/>
        <c:varyColors val="0"/>
        <c:ser>
          <c:idx val="0"/>
          <c:order val="0"/>
          <c:tx>
            <c:v>大阪府</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10"/>
              <c:pt idx="0">
                <c:v>1970年</c:v>
              </c:pt>
              <c:pt idx="1">
                <c:v>75</c:v>
              </c:pt>
              <c:pt idx="2">
                <c:v>80</c:v>
              </c:pt>
              <c:pt idx="3">
                <c:v>85</c:v>
              </c:pt>
              <c:pt idx="4">
                <c:v>90</c:v>
              </c:pt>
              <c:pt idx="5">
                <c:v>95</c:v>
              </c:pt>
              <c:pt idx="6">
                <c:v>2000</c:v>
              </c:pt>
              <c:pt idx="7">
                <c:v>05</c:v>
              </c:pt>
              <c:pt idx="8">
                <c:v>11</c:v>
              </c:pt>
              <c:pt idx="9">
                <c:v>15</c:v>
              </c:pt>
            </c:strLit>
          </c:cat>
          <c:val>
            <c:numLit>
              <c:formatCode>General</c:formatCode>
              <c:ptCount val="10"/>
              <c:pt idx="0">
                <c:v>56954</c:v>
              </c:pt>
              <c:pt idx="1">
                <c:v>70873</c:v>
              </c:pt>
              <c:pt idx="2">
                <c:v>71914</c:v>
              </c:pt>
              <c:pt idx="3">
                <c:v>76367</c:v>
              </c:pt>
              <c:pt idx="4">
                <c:v>73641</c:v>
              </c:pt>
              <c:pt idx="5">
                <c:v>65614</c:v>
              </c:pt>
              <c:pt idx="6">
                <c:v>56862</c:v>
              </c:pt>
              <c:pt idx="7">
                <c:v>43556</c:v>
              </c:pt>
              <c:pt idx="8">
                <c:v>36058</c:v>
              </c:pt>
              <c:pt idx="9">
                <c:v>29885</c:v>
              </c:pt>
            </c:numLit>
          </c:val>
          <c:smooth val="0"/>
          <c:extLst>
            <c:ext xmlns:c16="http://schemas.microsoft.com/office/drawing/2014/chart" uri="{C3380CC4-5D6E-409C-BE32-E72D297353CC}">
              <c16:uniqueId val="{00000000-E511-4FC6-9974-FBF0DC6E4FFC}"/>
            </c:ext>
          </c:extLst>
        </c:ser>
        <c:dLbls>
          <c:showLegendKey val="0"/>
          <c:showVal val="0"/>
          <c:showCatName val="0"/>
          <c:showSerName val="0"/>
          <c:showPercent val="0"/>
          <c:showBubbleSize val="0"/>
        </c:dLbls>
        <c:marker val="1"/>
        <c:smooth val="0"/>
        <c:axId val="1719015552"/>
        <c:axId val="1"/>
      </c:lineChart>
      <c:lineChart>
        <c:grouping val="standard"/>
        <c:varyColors val="0"/>
        <c:ser>
          <c:idx val="1"/>
          <c:order val="1"/>
          <c:tx>
            <c:v>全国</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Lit>
              <c:ptCount val="10"/>
              <c:pt idx="0">
                <c:v>1970年</c:v>
              </c:pt>
              <c:pt idx="1">
                <c:v>1975</c:v>
              </c:pt>
              <c:pt idx="2">
                <c:v>1980</c:v>
              </c:pt>
              <c:pt idx="3">
                <c:v>1985</c:v>
              </c:pt>
              <c:pt idx="4">
                <c:v>1990</c:v>
              </c:pt>
              <c:pt idx="5">
                <c:v>1995</c:v>
              </c:pt>
              <c:pt idx="6">
                <c:v>2000</c:v>
              </c:pt>
              <c:pt idx="7">
                <c:v>2005</c:v>
              </c:pt>
              <c:pt idx="8">
                <c:v>2011</c:v>
              </c:pt>
              <c:pt idx="9">
                <c:v>2015</c:v>
              </c:pt>
            </c:strLit>
          </c:cat>
          <c:val>
            <c:numLit>
              <c:formatCode>General</c:formatCode>
              <c:ptCount val="10"/>
              <c:pt idx="0">
                <c:v>652931</c:v>
              </c:pt>
              <c:pt idx="1">
                <c:v>735970</c:v>
              </c:pt>
              <c:pt idx="2">
                <c:v>734623</c:v>
              </c:pt>
              <c:pt idx="3">
                <c:v>749366</c:v>
              </c:pt>
              <c:pt idx="4">
                <c:v>728853</c:v>
              </c:pt>
              <c:pt idx="5">
                <c:v>654436</c:v>
              </c:pt>
              <c:pt idx="6">
                <c:v>589713</c:v>
              </c:pt>
              <c:pt idx="7">
                <c:v>468841</c:v>
              </c:pt>
              <c:pt idx="8">
                <c:v>393391</c:v>
              </c:pt>
              <c:pt idx="9">
                <c:v>356752</c:v>
              </c:pt>
            </c:numLit>
          </c:val>
          <c:smooth val="0"/>
          <c:extLst>
            <c:ext xmlns:c16="http://schemas.microsoft.com/office/drawing/2014/chart" uri="{C3380CC4-5D6E-409C-BE32-E72D297353CC}">
              <c16:uniqueId val="{00000001-E511-4FC6-9974-FBF0DC6E4FFC}"/>
            </c:ext>
          </c:extLst>
        </c:ser>
        <c:dLbls>
          <c:showLegendKey val="0"/>
          <c:showVal val="0"/>
          <c:showCatName val="0"/>
          <c:showSerName val="0"/>
          <c:showPercent val="0"/>
          <c:showBubbleSize val="0"/>
        </c:dLbls>
        <c:marker val="1"/>
        <c:smooth val="0"/>
        <c:axId val="3"/>
        <c:axId val="4"/>
      </c:lineChart>
      <c:catAx>
        <c:axId val="1719015552"/>
        <c:scaling>
          <c:orientation val="minMax"/>
        </c:scaling>
        <c:delete val="0"/>
        <c:axPos val="b"/>
        <c:numFmt formatCode="General" sourceLinked="1"/>
        <c:majorTickMark val="none"/>
        <c:minorTickMark val="none"/>
        <c:tickLblPos val="nextTo"/>
        <c:spPr>
          <a:ln w="9525">
            <a:noFill/>
          </a:ln>
        </c:spPr>
        <c:txPr>
          <a:bodyPr rot="-60000000" spcFirstLastPara="1" vertOverflow="ellipsis" vert="horz" wrap="square" anchor="ctr" anchorCtr="1"/>
          <a:lstStyle/>
          <a:p>
            <a:pPr>
              <a:defRPr sz="7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
        <c:crosses val="autoZero"/>
        <c:auto val="1"/>
        <c:lblAlgn val="ctr"/>
        <c:lblOffset val="100"/>
        <c:noMultiLvlLbl val="0"/>
      </c:catAx>
      <c:valAx>
        <c:axId val="1"/>
        <c:scaling>
          <c:orientation val="minMax"/>
          <c:min val="0"/>
        </c:scaling>
        <c:delete val="0"/>
        <c:axPos val="l"/>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719015552"/>
        <c:crosses val="autoZero"/>
        <c:crossBetween val="between"/>
        <c:majorUnit val="20000"/>
        <c:dispUnits>
          <c:builtInUnit val="thousands"/>
        </c:dispUnits>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0"/>
        </c:scaling>
        <c:delete val="0"/>
        <c:axPos val="r"/>
        <c:numFmt formatCode="General" sourceLinked="1"/>
        <c:majorTickMark val="out"/>
        <c:minorTickMark val="none"/>
        <c:tickLblPos val="nextTo"/>
        <c:spPr>
          <a:ln w="9525">
            <a:noFill/>
          </a:ln>
        </c:spPr>
        <c:txPr>
          <a:bodyPr rot="-60000000" spcFirstLastPara="1" vertOverflow="ellipsis" vert="horz" wrap="square" anchor="ctr" anchorCtr="1"/>
          <a:lstStyle/>
          <a:p>
            <a:pPr>
              <a:defRPr sz="9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crossAx val="3"/>
        <c:crosses val="max"/>
        <c:crossBetween val="between"/>
        <c:majorUnit val="200000"/>
        <c:dispUnits>
          <c:builtInUnit val="thousands"/>
        </c:dispUnits>
      </c:valAx>
      <c:spPr>
        <a:noFill/>
        <a:ln w="25400">
          <a:noFill/>
        </a:ln>
      </c:spPr>
    </c:plotArea>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rPr>
              <a:t>大阪府</a:t>
            </a:r>
          </a:p>
        </c:rich>
      </c:tx>
      <c:layout>
        <c:manualLayout>
          <c:xMode val="edge"/>
          <c:yMode val="edge"/>
          <c:x val="0.38703534626265107"/>
          <c:y val="2.7548462271812435E-3"/>
        </c:manualLayout>
      </c:layout>
      <c:overlay val="0"/>
      <c:spPr>
        <a:noFill/>
        <a:ln w="25400">
          <a:noFill/>
        </a:ln>
      </c:spPr>
    </c:title>
    <c:autoTitleDeleted val="0"/>
    <c:plotArea>
      <c:layout>
        <c:manualLayout>
          <c:layoutTarget val="inner"/>
          <c:xMode val="edge"/>
          <c:yMode val="edge"/>
          <c:x val="0.10288795612610682"/>
          <c:y val="8.1670505472530214E-2"/>
          <c:w val="0.73146991040791043"/>
          <c:h val="0.86566999039721704"/>
        </c:manualLayout>
      </c:layout>
      <c:pieChart>
        <c:varyColors val="1"/>
        <c:ser>
          <c:idx val="0"/>
          <c:order val="0"/>
          <c:spPr>
            <a:ln>
              <a:noFill/>
            </a:ln>
          </c:spPr>
          <c:dPt>
            <c:idx val="0"/>
            <c:bubble3D val="0"/>
            <c:spPr>
              <a:solidFill>
                <a:srgbClr val="0070C0"/>
              </a:solidFill>
              <a:ln w="25400">
                <a:noFill/>
              </a:ln>
            </c:spPr>
            <c:extLst>
              <c:ext xmlns:c16="http://schemas.microsoft.com/office/drawing/2014/chart" uri="{C3380CC4-5D6E-409C-BE32-E72D297353CC}">
                <c16:uniqueId val="{00000001-E429-41FC-8963-DC3F9F06A8F5}"/>
              </c:ext>
            </c:extLst>
          </c:dPt>
          <c:dPt>
            <c:idx val="1"/>
            <c:bubble3D val="0"/>
            <c:spPr>
              <a:solidFill>
                <a:schemeClr val="bg1">
                  <a:lumMod val="95000"/>
                </a:schemeClr>
              </a:solidFill>
              <a:ln w="19050">
                <a:noFill/>
              </a:ln>
              <a:effectLst/>
            </c:spPr>
            <c:extLst>
              <c:ext xmlns:c16="http://schemas.microsoft.com/office/drawing/2014/chart" uri="{C3380CC4-5D6E-409C-BE32-E72D297353CC}">
                <c16:uniqueId val="{00000003-E429-41FC-8963-DC3F9F06A8F5}"/>
              </c:ext>
            </c:extLst>
          </c:dPt>
          <c:dPt>
            <c:idx val="2"/>
            <c:bubble3D val="0"/>
            <c:spPr>
              <a:solidFill>
                <a:srgbClr val="9BBB59"/>
              </a:solidFill>
              <a:ln w="25400">
                <a:noFill/>
              </a:ln>
            </c:spPr>
            <c:extLst>
              <c:ext xmlns:c16="http://schemas.microsoft.com/office/drawing/2014/chart" uri="{C3380CC4-5D6E-409C-BE32-E72D297353CC}">
                <c16:uniqueId val="{00000005-E429-41FC-8963-DC3F9F06A8F5}"/>
              </c:ext>
            </c:extLst>
          </c:dPt>
          <c:dPt>
            <c:idx val="3"/>
            <c:bubble3D val="0"/>
            <c:spPr>
              <a:solidFill>
                <a:schemeClr val="bg2">
                  <a:lumMod val="90000"/>
                </a:schemeClr>
              </a:solidFill>
              <a:ln w="19050">
                <a:noFill/>
              </a:ln>
              <a:effectLst/>
            </c:spPr>
            <c:extLst>
              <c:ext xmlns:c16="http://schemas.microsoft.com/office/drawing/2014/chart" uri="{C3380CC4-5D6E-409C-BE32-E72D297353CC}">
                <c16:uniqueId val="{00000007-E429-41FC-8963-DC3F9F06A8F5}"/>
              </c:ext>
            </c:extLst>
          </c:dPt>
          <c:dPt>
            <c:idx val="4"/>
            <c:bubble3D val="0"/>
            <c:spPr>
              <a:solidFill>
                <a:schemeClr val="accent5">
                  <a:lumMod val="75000"/>
                </a:schemeClr>
              </a:solidFill>
              <a:ln w="25400">
                <a:noFill/>
              </a:ln>
            </c:spPr>
            <c:extLst>
              <c:ext xmlns:c16="http://schemas.microsoft.com/office/drawing/2014/chart" uri="{C3380CC4-5D6E-409C-BE32-E72D297353CC}">
                <c16:uniqueId val="{00000009-E429-41FC-8963-DC3F9F06A8F5}"/>
              </c:ext>
            </c:extLst>
          </c:dPt>
          <c:dPt>
            <c:idx val="5"/>
            <c:bubble3D val="0"/>
            <c:spPr>
              <a:solidFill>
                <a:srgbClr val="FFFF00"/>
              </a:solidFill>
              <a:ln w="25400">
                <a:noFill/>
              </a:ln>
            </c:spPr>
            <c:extLst>
              <c:ext xmlns:c16="http://schemas.microsoft.com/office/drawing/2014/chart" uri="{C3380CC4-5D6E-409C-BE32-E72D297353CC}">
                <c16:uniqueId val="{0000000B-E429-41FC-8963-DC3F9F06A8F5}"/>
              </c:ext>
            </c:extLst>
          </c:dPt>
          <c:dPt>
            <c:idx val="6"/>
            <c:bubble3D val="0"/>
            <c:spPr>
              <a:solidFill>
                <a:schemeClr val="accent6">
                  <a:lumMod val="75000"/>
                </a:schemeClr>
              </a:solidFill>
              <a:ln w="25400">
                <a:noFill/>
              </a:ln>
            </c:spPr>
            <c:extLst>
              <c:ext xmlns:c16="http://schemas.microsoft.com/office/drawing/2014/chart" uri="{C3380CC4-5D6E-409C-BE32-E72D297353CC}">
                <c16:uniqueId val="{0000000D-E429-41FC-8963-DC3F9F06A8F5}"/>
              </c:ext>
            </c:extLst>
          </c:dPt>
          <c:dPt>
            <c:idx val="7"/>
            <c:bubble3D val="0"/>
            <c:spPr>
              <a:solidFill>
                <a:srgbClr val="00B050"/>
              </a:solidFill>
              <a:ln w="25400">
                <a:noFill/>
              </a:ln>
            </c:spPr>
            <c:extLst>
              <c:ext xmlns:c16="http://schemas.microsoft.com/office/drawing/2014/chart" uri="{C3380CC4-5D6E-409C-BE32-E72D297353CC}">
                <c16:uniqueId val="{0000000F-E429-41FC-8963-DC3F9F06A8F5}"/>
              </c:ext>
            </c:extLst>
          </c:dPt>
          <c:dPt>
            <c:idx val="8"/>
            <c:bubble3D val="0"/>
            <c:spPr>
              <a:solidFill>
                <a:srgbClr val="00B0F0"/>
              </a:solidFill>
              <a:ln w="25400">
                <a:noFill/>
              </a:ln>
            </c:spPr>
            <c:extLst>
              <c:ext xmlns:c16="http://schemas.microsoft.com/office/drawing/2014/chart" uri="{C3380CC4-5D6E-409C-BE32-E72D297353CC}">
                <c16:uniqueId val="{00000011-E429-41FC-8963-DC3F9F06A8F5}"/>
              </c:ext>
            </c:extLst>
          </c:dPt>
          <c:dPt>
            <c:idx val="9"/>
            <c:bubble3D val="0"/>
            <c:spPr>
              <a:solidFill>
                <a:srgbClr val="C00000"/>
              </a:solidFill>
              <a:ln>
                <a:noFill/>
              </a:ln>
            </c:spPr>
            <c:extLst>
              <c:ext xmlns:c16="http://schemas.microsoft.com/office/drawing/2014/chart" uri="{C3380CC4-5D6E-409C-BE32-E72D297353CC}">
                <c16:uniqueId val="{00000013-E429-41FC-8963-DC3F9F06A8F5}"/>
              </c:ext>
            </c:extLst>
          </c:dPt>
          <c:dPt>
            <c:idx val="10"/>
            <c:bubble3D val="0"/>
            <c:spPr>
              <a:noFill/>
              <a:ln w="6350">
                <a:solidFill>
                  <a:schemeClr val="tx1"/>
                </a:solidFill>
              </a:ln>
            </c:spPr>
            <c:extLst>
              <c:ext xmlns:c16="http://schemas.microsoft.com/office/drawing/2014/chart" uri="{C3380CC4-5D6E-409C-BE32-E72D297353CC}">
                <c16:uniqueId val="{00000015-E429-41FC-8963-DC3F9F06A8F5}"/>
              </c:ext>
            </c:extLst>
          </c:dPt>
          <c:dLbls>
            <c:dLbl>
              <c:idx val="0"/>
              <c:layout>
                <c:manualLayout>
                  <c:x val="-0.13391137638731346"/>
                  <c:y val="0.16733335195604238"/>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E429-41FC-8963-DC3F9F06A8F5}"/>
                </c:ext>
              </c:extLst>
            </c:dLbl>
            <c:dLbl>
              <c:idx val="1"/>
              <c:layout>
                <c:manualLayout>
                  <c:x val="-0.17827547821113801"/>
                  <c:y val="7.360112594621318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429-41FC-8963-DC3F9F06A8F5}"/>
                </c:ext>
              </c:extLst>
            </c:dLbl>
            <c:dLbl>
              <c:idx val="2"/>
              <c:layout>
                <c:manualLayout>
                  <c:x val="-0.13956309935966174"/>
                  <c:y val="-8.0541417830017739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E429-41FC-8963-DC3F9F06A8F5}"/>
                </c:ext>
              </c:extLst>
            </c:dLbl>
            <c:dLbl>
              <c:idx val="3"/>
              <c:layout>
                <c:manualLayout>
                  <c:x val="-0.11943155608824715"/>
                  <c:y val="-0.10551988639839655"/>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E429-41FC-8963-DC3F9F06A8F5}"/>
                </c:ext>
              </c:extLst>
            </c:dLbl>
            <c:dLbl>
              <c:idx val="4"/>
              <c:layout>
                <c:manualLayout>
                  <c:x val="-3.7464730171186934E-2"/>
                  <c:y val="-0.14298893095415155"/>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E429-41FC-8963-DC3F9F06A8F5}"/>
                </c:ext>
              </c:extLst>
            </c:dLbl>
            <c:dLbl>
              <c:idx val="5"/>
              <c:layout>
                <c:manualLayout>
                  <c:x val="7.3730268408837146E-2"/>
                  <c:y val="-5.4623528630184146E-2"/>
                </c:manualLayout>
              </c:layout>
              <c:numFmt formatCode="0.0%" sourceLinked="0"/>
              <c:spPr>
                <a:solidFill>
                  <a:schemeClr val="bg1">
                    <a:alpha val="73000"/>
                  </a:schemeClr>
                </a:solid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E429-41FC-8963-DC3F9F06A8F5}"/>
                </c:ext>
              </c:extLst>
            </c:dLbl>
            <c:dLbl>
              <c:idx val="6"/>
              <c:layout>
                <c:manualLayout>
                  <c:x val="1.0697364902518335E-2"/>
                  <c:y val="-1.789403117582756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E429-41FC-8963-DC3F9F06A8F5}"/>
                </c:ext>
              </c:extLst>
            </c:dLbl>
            <c:dLbl>
              <c:idx val="7"/>
              <c:layout>
                <c:manualLayout>
                  <c:x val="0.13313070156995388"/>
                  <c:y val="-7.3409954281089762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E429-41FC-8963-DC3F9F06A8F5}"/>
                </c:ext>
              </c:extLst>
            </c:dLbl>
            <c:dLbl>
              <c:idx val="8"/>
              <c:layout>
                <c:manualLayout>
                  <c:x val="0.11631851950388386"/>
                  <c:y val="-1.959309072868429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E429-41FC-8963-DC3F9F06A8F5}"/>
                </c:ext>
              </c:extLst>
            </c:dLbl>
            <c:dLbl>
              <c:idx val="9"/>
              <c:layout>
                <c:manualLayout>
                  <c:x val="0.11003317586551041"/>
                  <c:y val="1.8511511489095619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E429-41FC-8963-DC3F9F06A8F5}"/>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15:layout/>
              </c:ext>
            </c:extLst>
          </c:dLbls>
          <c:cat>
            <c:strLit>
              <c:ptCount val="11"/>
              <c:pt idx="0">
                <c:v>金属製品</c:v>
              </c:pt>
              <c:pt idx="1">
                <c:v>生産用機械</c:v>
              </c:pt>
              <c:pt idx="2">
                <c:v>食料品</c:v>
              </c:pt>
              <c:pt idx="3">
                <c:v>プラスチック製品</c:v>
              </c:pt>
              <c:pt idx="4">
                <c:v>化学</c:v>
              </c:pt>
              <c:pt idx="5">
                <c:v>輸送用機械</c:v>
              </c:pt>
              <c:pt idx="6">
                <c:v>はん用機械</c:v>
              </c:pt>
              <c:pt idx="7">
                <c:v>電気機械</c:v>
              </c:pt>
              <c:pt idx="8">
                <c:v>印刷</c:v>
              </c:pt>
              <c:pt idx="9">
                <c:v>鉄鋼</c:v>
              </c:pt>
              <c:pt idx="10">
                <c:v>その他</c:v>
              </c:pt>
            </c:strLit>
          </c:cat>
          <c:val>
            <c:numLit>
              <c:formatCode>General</c:formatCode>
              <c:ptCount val="11"/>
              <c:pt idx="0">
                <c:v>14.208685711199429</c:v>
              </c:pt>
              <c:pt idx="1">
                <c:v>11.202578078233511</c:v>
              </c:pt>
              <c:pt idx="2">
                <c:v>10.859389416736805</c:v>
              </c:pt>
              <c:pt idx="3">
                <c:v>7.511443372745644</c:v>
              </c:pt>
              <c:pt idx="4">
                <c:v>6.9297104612905693</c:v>
              </c:pt>
              <c:pt idx="5">
                <c:v>6.3581044283714627</c:v>
              </c:pt>
              <c:pt idx="6">
                <c:v>6.3378506712995257</c:v>
              </c:pt>
              <c:pt idx="7">
                <c:v>5.9798092546167316</c:v>
              </c:pt>
              <c:pt idx="8">
                <c:v>5.3829985462303256</c:v>
              </c:pt>
              <c:pt idx="9">
                <c:v>4.2969470836840236</c:v>
              </c:pt>
              <c:pt idx="10">
                <c:v>20.932482975591981</c:v>
              </c:pt>
            </c:numLit>
          </c:val>
          <c:extLst>
            <c:ext xmlns:c16="http://schemas.microsoft.com/office/drawing/2014/chart" uri="{C3380CC4-5D6E-409C-BE32-E72D297353CC}">
              <c16:uniqueId val="{00000016-E429-41FC-8963-DC3F9F06A8F5}"/>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rPr>
              <a:t>東京都</a:t>
            </a:r>
          </a:p>
        </c:rich>
      </c:tx>
      <c:layout>
        <c:manualLayout>
          <c:xMode val="edge"/>
          <c:yMode val="edge"/>
          <c:x val="0.42393167650918634"/>
          <c:y val="7.4412079336408114E-3"/>
        </c:manualLayout>
      </c:layout>
      <c:overlay val="0"/>
      <c:spPr>
        <a:noFill/>
        <a:ln w="25400">
          <a:noFill/>
        </a:ln>
      </c:spPr>
    </c:title>
    <c:autoTitleDeleted val="0"/>
    <c:plotArea>
      <c:layout>
        <c:manualLayout>
          <c:layoutTarget val="inner"/>
          <c:xMode val="edge"/>
          <c:yMode val="edge"/>
          <c:x val="0.13536508358536342"/>
          <c:y val="9.8026855107793548E-2"/>
          <c:w val="0.75018168448788269"/>
          <c:h val="0.86845357168191828"/>
        </c:manualLayout>
      </c:layout>
      <c:pieChart>
        <c:varyColors val="1"/>
        <c:ser>
          <c:idx val="0"/>
          <c:order val="0"/>
          <c:spPr>
            <a:ln>
              <a:noFill/>
            </a:ln>
          </c:spPr>
          <c:dPt>
            <c:idx val="0"/>
            <c:bubble3D val="0"/>
            <c:spPr>
              <a:solidFill>
                <a:srgbClr val="00B0F0"/>
              </a:solidFill>
              <a:ln w="25400">
                <a:noFill/>
              </a:ln>
            </c:spPr>
            <c:extLst>
              <c:ext xmlns:c16="http://schemas.microsoft.com/office/drawing/2014/chart" uri="{C3380CC4-5D6E-409C-BE32-E72D297353CC}">
                <c16:uniqueId val="{00000001-7DC1-49AA-B04B-8A9BB9430F0F}"/>
              </c:ext>
            </c:extLst>
          </c:dPt>
          <c:dPt>
            <c:idx val="1"/>
            <c:bubble3D val="0"/>
            <c:spPr>
              <a:solidFill>
                <a:srgbClr val="9BBB59"/>
              </a:solidFill>
              <a:ln w="25400">
                <a:noFill/>
              </a:ln>
            </c:spPr>
            <c:extLst>
              <c:ext xmlns:c16="http://schemas.microsoft.com/office/drawing/2014/chart" uri="{C3380CC4-5D6E-409C-BE32-E72D297353CC}">
                <c16:uniqueId val="{00000003-7DC1-49AA-B04B-8A9BB9430F0F}"/>
              </c:ext>
            </c:extLst>
          </c:dPt>
          <c:dPt>
            <c:idx val="2"/>
            <c:bubble3D val="0"/>
            <c:spPr>
              <a:solidFill>
                <a:srgbClr val="00B050"/>
              </a:solidFill>
              <a:ln w="25400">
                <a:noFill/>
              </a:ln>
            </c:spPr>
            <c:extLst>
              <c:ext xmlns:c16="http://schemas.microsoft.com/office/drawing/2014/chart" uri="{C3380CC4-5D6E-409C-BE32-E72D297353CC}">
                <c16:uniqueId val="{00000005-7DC1-49AA-B04B-8A9BB9430F0F}"/>
              </c:ext>
            </c:extLst>
          </c:dPt>
          <c:dPt>
            <c:idx val="3"/>
            <c:bubble3D val="0"/>
            <c:spPr>
              <a:solidFill>
                <a:srgbClr val="FFFF00"/>
              </a:solidFill>
              <a:ln w="25400">
                <a:noFill/>
              </a:ln>
            </c:spPr>
            <c:extLst>
              <c:ext xmlns:c16="http://schemas.microsoft.com/office/drawing/2014/chart" uri="{C3380CC4-5D6E-409C-BE32-E72D297353CC}">
                <c16:uniqueId val="{00000007-7DC1-49AA-B04B-8A9BB9430F0F}"/>
              </c:ext>
            </c:extLst>
          </c:dPt>
          <c:dPt>
            <c:idx val="4"/>
            <c:bubble3D val="0"/>
            <c:spPr>
              <a:solidFill>
                <a:srgbClr val="0070C0"/>
              </a:solidFill>
              <a:ln w="25400">
                <a:noFill/>
              </a:ln>
            </c:spPr>
            <c:extLst>
              <c:ext xmlns:c16="http://schemas.microsoft.com/office/drawing/2014/chart" uri="{C3380CC4-5D6E-409C-BE32-E72D297353CC}">
                <c16:uniqueId val="{00000009-7DC1-49AA-B04B-8A9BB9430F0F}"/>
              </c:ext>
            </c:extLst>
          </c:dPt>
          <c:dPt>
            <c:idx val="5"/>
            <c:bubble3D val="0"/>
            <c:spPr>
              <a:solidFill>
                <a:schemeClr val="bg1">
                  <a:lumMod val="95000"/>
                </a:schemeClr>
              </a:solidFill>
              <a:ln w="19050">
                <a:noFill/>
              </a:ln>
              <a:effectLst/>
            </c:spPr>
            <c:extLst>
              <c:ext xmlns:c16="http://schemas.microsoft.com/office/drawing/2014/chart" uri="{C3380CC4-5D6E-409C-BE32-E72D297353CC}">
                <c16:uniqueId val="{0000000B-7DC1-49AA-B04B-8A9BB9430F0F}"/>
              </c:ext>
            </c:extLst>
          </c:dPt>
          <c:dPt>
            <c:idx val="6"/>
            <c:bubble3D val="0"/>
            <c:spPr>
              <a:solidFill>
                <a:schemeClr val="bg1">
                  <a:lumMod val="65000"/>
                </a:schemeClr>
              </a:solidFill>
              <a:ln w="19050">
                <a:noFill/>
              </a:ln>
              <a:effectLst/>
            </c:spPr>
            <c:extLst>
              <c:ext xmlns:c16="http://schemas.microsoft.com/office/drawing/2014/chart" uri="{C3380CC4-5D6E-409C-BE32-E72D297353CC}">
                <c16:uniqueId val="{0000000D-7DC1-49AA-B04B-8A9BB9430F0F}"/>
              </c:ext>
            </c:extLst>
          </c:dPt>
          <c:dPt>
            <c:idx val="7"/>
            <c:bubble3D val="0"/>
            <c:spPr>
              <a:solidFill>
                <a:schemeClr val="accent5">
                  <a:lumMod val="75000"/>
                </a:schemeClr>
              </a:solidFill>
              <a:ln w="19050">
                <a:noFill/>
              </a:ln>
              <a:effectLst/>
            </c:spPr>
            <c:extLst>
              <c:ext xmlns:c16="http://schemas.microsoft.com/office/drawing/2014/chart" uri="{C3380CC4-5D6E-409C-BE32-E72D297353CC}">
                <c16:uniqueId val="{0000000F-7DC1-49AA-B04B-8A9BB9430F0F}"/>
              </c:ext>
            </c:extLst>
          </c:dPt>
          <c:dPt>
            <c:idx val="8"/>
            <c:bubble3D val="0"/>
            <c:spPr>
              <a:solidFill>
                <a:srgbClr val="92D050"/>
              </a:solidFill>
              <a:ln w="25400">
                <a:noFill/>
              </a:ln>
            </c:spPr>
            <c:extLst>
              <c:ext xmlns:c16="http://schemas.microsoft.com/office/drawing/2014/chart" uri="{C3380CC4-5D6E-409C-BE32-E72D297353CC}">
                <c16:uniqueId val="{00000011-7DC1-49AA-B04B-8A9BB9430F0F}"/>
              </c:ext>
            </c:extLst>
          </c:dPt>
          <c:dPt>
            <c:idx val="9"/>
            <c:bubble3D val="0"/>
            <c:spPr>
              <a:solidFill>
                <a:schemeClr val="tx2">
                  <a:lumMod val="50000"/>
                </a:schemeClr>
              </a:solidFill>
              <a:ln>
                <a:noFill/>
              </a:ln>
            </c:spPr>
            <c:extLst>
              <c:ext xmlns:c16="http://schemas.microsoft.com/office/drawing/2014/chart" uri="{C3380CC4-5D6E-409C-BE32-E72D297353CC}">
                <c16:uniqueId val="{00000013-7DC1-49AA-B04B-8A9BB9430F0F}"/>
              </c:ext>
            </c:extLst>
          </c:dPt>
          <c:dPt>
            <c:idx val="10"/>
            <c:bubble3D val="0"/>
            <c:spPr>
              <a:solidFill>
                <a:schemeClr val="bg1"/>
              </a:solidFill>
              <a:ln w="6350">
                <a:solidFill>
                  <a:schemeClr val="tx1"/>
                </a:solidFill>
              </a:ln>
            </c:spPr>
            <c:extLst>
              <c:ext xmlns:c16="http://schemas.microsoft.com/office/drawing/2014/chart" uri="{C3380CC4-5D6E-409C-BE32-E72D297353CC}">
                <c16:uniqueId val="{00000015-7DC1-49AA-B04B-8A9BB9430F0F}"/>
              </c:ext>
            </c:extLst>
          </c:dPt>
          <c:dLbls>
            <c:dLbl>
              <c:idx val="0"/>
              <c:layout>
                <c:manualLayout>
                  <c:x val="-0.13219724568757968"/>
                  <c:y val="0.15475201106074804"/>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7DC1-49AA-B04B-8A9BB9430F0F}"/>
                </c:ext>
              </c:extLst>
            </c:dLbl>
            <c:dLbl>
              <c:idx val="1"/>
              <c:layout>
                <c:manualLayout>
                  <c:x val="-0.16465523900604698"/>
                  <c:y val="2.743199551804681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7DC1-49AA-B04B-8A9BB9430F0F}"/>
                </c:ext>
              </c:extLst>
            </c:dLbl>
            <c:dLbl>
              <c:idx val="2"/>
              <c:layout>
                <c:manualLayout>
                  <c:x val="-0.16651651360849745"/>
                  <c:y val="-8.5573908275570348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7DC1-49AA-B04B-8A9BB9430F0F}"/>
                </c:ext>
              </c:extLst>
            </c:dLbl>
            <c:dLbl>
              <c:idx val="3"/>
              <c:layout>
                <c:manualLayout>
                  <c:x val="-0.12496585659703972"/>
                  <c:y val="-0.11652688104669499"/>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7DC1-49AA-B04B-8A9BB9430F0F}"/>
                </c:ext>
              </c:extLst>
            </c:dLbl>
            <c:dLbl>
              <c:idx val="4"/>
              <c:layout>
                <c:manualLayout>
                  <c:x val="4.9642043771765407E-3"/>
                  <c:y val="-4.4280343335461554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7DC1-49AA-B04B-8A9BB9430F0F}"/>
                </c:ext>
              </c:extLst>
            </c:dLbl>
            <c:dLbl>
              <c:idx val="5"/>
              <c:layout>
                <c:manualLayout>
                  <c:x val="5.1001882024156462E-3"/>
                  <c:y val="-1.621617082533589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7DC1-49AA-B04B-8A9BB9430F0F}"/>
                </c:ext>
              </c:extLst>
            </c:dLbl>
            <c:dLbl>
              <c:idx val="6"/>
              <c:layout>
                <c:manualLayout>
                  <c:x val="1.6452311517955419E-2"/>
                  <c:y val="-2.172072936660279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7DC1-49AA-B04B-8A9BB9430F0F}"/>
                </c:ext>
              </c:extLst>
            </c:dLbl>
            <c:dLbl>
              <c:idx val="7"/>
              <c:layout>
                <c:manualLayout>
                  <c:x val="1.3265555067443254E-2"/>
                  <c:y val="-1.734404990403071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7DC1-49AA-B04B-8A9BB9430F0F}"/>
                </c:ext>
              </c:extLst>
            </c:dLbl>
            <c:dLbl>
              <c:idx val="8"/>
              <c:layout>
                <c:manualLayout>
                  <c:x val="1.5076671717526066E-3"/>
                  <c:y val="-0.18789528090371591"/>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1-7DC1-49AA-B04B-8A9BB9430F0F}"/>
                </c:ext>
              </c:extLst>
            </c:dLbl>
            <c:dLbl>
              <c:idx val="9"/>
              <c:layout>
                <c:manualLayout>
                  <c:x val="8.5179399879124036E-4"/>
                  <c:y val="0.12452147280336295"/>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3-7DC1-49AA-B04B-8A9BB9430F0F}"/>
                </c:ext>
              </c:extLst>
            </c:dLbl>
            <c:dLbl>
              <c:idx val="10"/>
              <c:layout>
                <c:manualLayout>
                  <c:x val="0.14166000690561836"/>
                  <c:y val="0.1303956333973128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7DC1-49AA-B04B-8A9BB9430F0F}"/>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印刷</c:v>
              </c:pt>
              <c:pt idx="1">
                <c:v>食料品</c:v>
              </c:pt>
              <c:pt idx="2">
                <c:v>電気機械</c:v>
              </c:pt>
              <c:pt idx="3">
                <c:v>輸送用機械</c:v>
              </c:pt>
              <c:pt idx="4">
                <c:v>金属製品</c:v>
              </c:pt>
              <c:pt idx="5">
                <c:v>生産用機械</c:v>
              </c:pt>
              <c:pt idx="6">
                <c:v>業務用機械</c:v>
              </c:pt>
              <c:pt idx="7">
                <c:v>化学</c:v>
              </c:pt>
              <c:pt idx="8">
                <c:v>電子部品・デバイス・電子回路</c:v>
              </c:pt>
              <c:pt idx="9">
                <c:v>その他の製造業</c:v>
              </c:pt>
              <c:pt idx="10">
                <c:v>その他</c:v>
              </c:pt>
            </c:strLit>
          </c:cat>
          <c:val>
            <c:numLit>
              <c:formatCode>General</c:formatCode>
              <c:ptCount val="11"/>
              <c:pt idx="0">
                <c:v>16.920411143334785</c:v>
              </c:pt>
              <c:pt idx="1">
                <c:v>11.958462646074249</c:v>
              </c:pt>
              <c:pt idx="2">
                <c:v>9.7225555316024757</c:v>
              </c:pt>
              <c:pt idx="3">
                <c:v>8.3542470846162917</c:v>
              </c:pt>
              <c:pt idx="4">
                <c:v>7.1392835497923537</c:v>
              </c:pt>
              <c:pt idx="5">
                <c:v>6.814696706541767</c:v>
              </c:pt>
              <c:pt idx="6">
                <c:v>5.3215158775030407</c:v>
              </c:pt>
              <c:pt idx="7">
                <c:v>4.3575173580746061</c:v>
              </c:pt>
              <c:pt idx="8">
                <c:v>3.9698841981525392</c:v>
              </c:pt>
              <c:pt idx="9">
                <c:v>3.8995163737385652</c:v>
              </c:pt>
              <c:pt idx="10">
                <c:v>21.541909530569342</c:v>
              </c:pt>
            </c:numLit>
          </c:val>
          <c:extLst>
            <c:ext xmlns:c16="http://schemas.microsoft.com/office/drawing/2014/chart" uri="{C3380CC4-5D6E-409C-BE32-E72D297353CC}">
              <c16:uniqueId val="{00000016-7DC1-49AA-B04B-8A9BB9430F0F}"/>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rPr>
              <a:t>神奈川県</a:t>
            </a:r>
          </a:p>
        </c:rich>
      </c:tx>
      <c:layout>
        <c:manualLayout>
          <c:xMode val="edge"/>
          <c:yMode val="edge"/>
          <c:x val="0.37815108714523527"/>
          <c:y val="6.9682466162317939E-3"/>
        </c:manualLayout>
      </c:layout>
      <c:overlay val="0"/>
      <c:spPr>
        <a:noFill/>
        <a:ln w="25400">
          <a:noFill/>
        </a:ln>
      </c:spPr>
    </c:title>
    <c:autoTitleDeleted val="0"/>
    <c:plotArea>
      <c:layout>
        <c:manualLayout>
          <c:layoutTarget val="inner"/>
          <c:xMode val="edge"/>
          <c:yMode val="edge"/>
          <c:x val="0.11724009822673392"/>
          <c:y val="9.6736698360693998E-2"/>
          <c:w val="0.73359496046719053"/>
          <c:h val="0.82274596283910195"/>
        </c:manualLayout>
      </c:layout>
      <c:pieChart>
        <c:varyColors val="1"/>
        <c:ser>
          <c:idx val="0"/>
          <c:order val="0"/>
          <c:spPr>
            <a:ln>
              <a:noFill/>
            </a:ln>
          </c:spPr>
          <c:dPt>
            <c:idx val="0"/>
            <c:bubble3D val="0"/>
            <c:spPr>
              <a:solidFill>
                <a:srgbClr val="FFFF00"/>
              </a:solidFill>
              <a:ln w="25400">
                <a:noFill/>
              </a:ln>
            </c:spPr>
            <c:extLst>
              <c:ext xmlns:c16="http://schemas.microsoft.com/office/drawing/2014/chart" uri="{C3380CC4-5D6E-409C-BE32-E72D297353CC}">
                <c16:uniqueId val="{00000001-A4C7-4970-8E33-C4013B3CD8F1}"/>
              </c:ext>
            </c:extLst>
          </c:dPt>
          <c:dPt>
            <c:idx val="1"/>
            <c:bubble3D val="0"/>
            <c:spPr>
              <a:solidFill>
                <a:srgbClr val="9BBB59"/>
              </a:solidFill>
              <a:ln w="25400">
                <a:noFill/>
              </a:ln>
            </c:spPr>
            <c:extLst>
              <c:ext xmlns:c16="http://schemas.microsoft.com/office/drawing/2014/chart" uri="{C3380CC4-5D6E-409C-BE32-E72D297353CC}">
                <c16:uniqueId val="{00000003-A4C7-4970-8E33-C4013B3CD8F1}"/>
              </c:ext>
            </c:extLst>
          </c:dPt>
          <c:dPt>
            <c:idx val="2"/>
            <c:bubble3D val="0"/>
            <c:spPr>
              <a:solidFill>
                <a:schemeClr val="bg1">
                  <a:lumMod val="85000"/>
                </a:schemeClr>
              </a:solidFill>
              <a:ln w="19050">
                <a:noFill/>
              </a:ln>
              <a:effectLst/>
            </c:spPr>
            <c:extLst>
              <c:ext xmlns:c16="http://schemas.microsoft.com/office/drawing/2014/chart" uri="{C3380CC4-5D6E-409C-BE32-E72D297353CC}">
                <c16:uniqueId val="{00000005-A4C7-4970-8E33-C4013B3CD8F1}"/>
              </c:ext>
            </c:extLst>
          </c:dPt>
          <c:dPt>
            <c:idx val="3"/>
            <c:bubble3D val="0"/>
            <c:spPr>
              <a:solidFill>
                <a:srgbClr val="0070C0"/>
              </a:solidFill>
              <a:ln w="25400">
                <a:noFill/>
              </a:ln>
            </c:spPr>
            <c:extLst>
              <c:ext xmlns:c16="http://schemas.microsoft.com/office/drawing/2014/chart" uri="{C3380CC4-5D6E-409C-BE32-E72D297353CC}">
                <c16:uniqueId val="{00000007-A4C7-4970-8E33-C4013B3CD8F1}"/>
              </c:ext>
            </c:extLst>
          </c:dPt>
          <c:dPt>
            <c:idx val="4"/>
            <c:bubble3D val="0"/>
            <c:spPr>
              <a:solidFill>
                <a:srgbClr val="00B050"/>
              </a:solidFill>
              <a:ln w="25400">
                <a:noFill/>
              </a:ln>
            </c:spPr>
            <c:extLst>
              <c:ext xmlns:c16="http://schemas.microsoft.com/office/drawing/2014/chart" uri="{C3380CC4-5D6E-409C-BE32-E72D297353CC}">
                <c16:uniqueId val="{00000009-A4C7-4970-8E33-C4013B3CD8F1}"/>
              </c:ext>
            </c:extLst>
          </c:dPt>
          <c:dPt>
            <c:idx val="5"/>
            <c:bubble3D val="0"/>
            <c:spPr>
              <a:solidFill>
                <a:schemeClr val="accent5">
                  <a:lumMod val="75000"/>
                </a:schemeClr>
              </a:solidFill>
              <a:ln w="19050">
                <a:noFill/>
              </a:ln>
              <a:effectLst/>
            </c:spPr>
            <c:extLst>
              <c:ext xmlns:c16="http://schemas.microsoft.com/office/drawing/2014/chart" uri="{C3380CC4-5D6E-409C-BE32-E72D297353CC}">
                <c16:uniqueId val="{0000000B-A4C7-4970-8E33-C4013B3CD8F1}"/>
              </c:ext>
            </c:extLst>
          </c:dPt>
          <c:dPt>
            <c:idx val="6"/>
            <c:bubble3D val="0"/>
            <c:spPr>
              <a:solidFill>
                <a:schemeClr val="accent6">
                  <a:lumMod val="75000"/>
                </a:schemeClr>
              </a:solidFill>
              <a:ln w="25400">
                <a:noFill/>
              </a:ln>
            </c:spPr>
            <c:extLst>
              <c:ext xmlns:c16="http://schemas.microsoft.com/office/drawing/2014/chart" uri="{C3380CC4-5D6E-409C-BE32-E72D297353CC}">
                <c16:uniqueId val="{0000000D-A4C7-4970-8E33-C4013B3CD8F1}"/>
              </c:ext>
            </c:extLst>
          </c:dPt>
          <c:dPt>
            <c:idx val="7"/>
            <c:bubble3D val="0"/>
            <c:spPr>
              <a:solidFill>
                <a:schemeClr val="bg1">
                  <a:lumMod val="65000"/>
                </a:schemeClr>
              </a:solidFill>
              <a:ln w="19050">
                <a:noFill/>
              </a:ln>
              <a:effectLst/>
            </c:spPr>
            <c:extLst>
              <c:ext xmlns:c16="http://schemas.microsoft.com/office/drawing/2014/chart" uri="{C3380CC4-5D6E-409C-BE32-E72D297353CC}">
                <c16:uniqueId val="{0000000F-A4C7-4970-8E33-C4013B3CD8F1}"/>
              </c:ext>
            </c:extLst>
          </c:dPt>
          <c:dPt>
            <c:idx val="8"/>
            <c:bubble3D val="0"/>
            <c:spPr>
              <a:solidFill>
                <a:schemeClr val="bg2">
                  <a:lumMod val="90000"/>
                </a:schemeClr>
              </a:solidFill>
              <a:ln w="6350">
                <a:noFill/>
              </a:ln>
              <a:effectLst/>
            </c:spPr>
            <c:extLst>
              <c:ext xmlns:c16="http://schemas.microsoft.com/office/drawing/2014/chart" uri="{C3380CC4-5D6E-409C-BE32-E72D297353CC}">
                <c16:uniqueId val="{00000011-A4C7-4970-8E33-C4013B3CD8F1}"/>
              </c:ext>
            </c:extLst>
          </c:dPt>
          <c:dPt>
            <c:idx val="9"/>
            <c:bubble3D val="0"/>
            <c:spPr>
              <a:solidFill>
                <a:schemeClr val="accent3">
                  <a:lumMod val="60000"/>
                  <a:lumOff val="40000"/>
                </a:schemeClr>
              </a:solidFill>
              <a:ln>
                <a:noFill/>
              </a:ln>
            </c:spPr>
            <c:extLst>
              <c:ext xmlns:c16="http://schemas.microsoft.com/office/drawing/2014/chart" uri="{C3380CC4-5D6E-409C-BE32-E72D297353CC}">
                <c16:uniqueId val="{00000013-A4C7-4970-8E33-C4013B3CD8F1}"/>
              </c:ext>
            </c:extLst>
          </c:dPt>
          <c:dPt>
            <c:idx val="10"/>
            <c:bubble3D val="0"/>
            <c:spPr>
              <a:noFill/>
              <a:ln w="6350">
                <a:solidFill>
                  <a:schemeClr val="tx1"/>
                </a:solidFill>
              </a:ln>
            </c:spPr>
            <c:extLst>
              <c:ext xmlns:c16="http://schemas.microsoft.com/office/drawing/2014/chart" uri="{C3380CC4-5D6E-409C-BE32-E72D297353CC}">
                <c16:uniqueId val="{00000015-A4C7-4970-8E33-C4013B3CD8F1}"/>
              </c:ext>
            </c:extLst>
          </c:dPt>
          <c:dLbls>
            <c:dLbl>
              <c:idx val="0"/>
              <c:layout>
                <c:manualLayout>
                  <c:x val="-0.11753525945443599"/>
                  <c:y val="0.2113221993747596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4C7-4970-8E33-C4013B3CD8F1}"/>
                </c:ext>
              </c:extLst>
            </c:dLbl>
            <c:dLbl>
              <c:idx val="1"/>
              <c:layout>
                <c:manualLayout>
                  <c:x val="-0.14832807377677013"/>
                  <c:y val="2.77419462694551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4C7-4970-8E33-C4013B3CD8F1}"/>
                </c:ext>
              </c:extLst>
            </c:dLbl>
            <c:dLbl>
              <c:idx val="2"/>
              <c:layout>
                <c:manualLayout>
                  <c:x val="-0.16893287084541303"/>
                  <c:y val="-0.1110211358889448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4C7-4970-8E33-C4013B3CD8F1}"/>
                </c:ext>
              </c:extLst>
            </c:dLbl>
            <c:dLbl>
              <c:idx val="3"/>
              <c:layout>
                <c:manualLayout>
                  <c:x val="-9.4748963037889336E-2"/>
                  <c:y val="-0.1261316557400197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4C7-4970-8E33-C4013B3CD8F1}"/>
                </c:ext>
              </c:extLst>
            </c:dLbl>
            <c:dLbl>
              <c:idx val="4"/>
              <c:layout>
                <c:manualLayout>
                  <c:x val="1.1794964961307356E-2"/>
                  <c:y val="-7.4760951331387798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4C7-4970-8E33-C4013B3CD8F1}"/>
                </c:ext>
              </c:extLst>
            </c:dLbl>
            <c:dLbl>
              <c:idx val="5"/>
              <c:layout>
                <c:manualLayout>
                  <c:x val="7.1880596296576005E-2"/>
                  <c:y val="-0.11436492058755923"/>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4C7-4970-8E33-C4013B3CD8F1}"/>
                </c:ext>
              </c:extLst>
            </c:dLbl>
            <c:dLbl>
              <c:idx val="6"/>
              <c:layout>
                <c:manualLayout>
                  <c:x val="1.3190184675241433E-2"/>
                  <c:y val="-2.322370464645276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4C7-4970-8E33-C4013B3CD8F1}"/>
                </c:ext>
              </c:extLst>
            </c:dLbl>
            <c:dLbl>
              <c:idx val="7"/>
              <c:layout>
                <c:manualLayout>
                  <c:x val="5.2212040735924812E-3"/>
                  <c:y val="-1.038482896182924E-2"/>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4C7-4970-8E33-C4013B3CD8F1}"/>
                </c:ext>
              </c:extLst>
            </c:dLbl>
            <c:dLbl>
              <c:idx val="8"/>
              <c:layout>
                <c:manualLayout>
                  <c:x val="9.757352205712733E-4"/>
                  <c:y val="-1.9473788344322722E-2"/>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A4C7-4970-8E33-C4013B3CD8F1}"/>
                </c:ext>
              </c:extLst>
            </c:dLbl>
            <c:dLbl>
              <c:idx val="9"/>
              <c:layout>
                <c:manualLayout>
                  <c:x val="2.0116884097761325E-3"/>
                  <c:y val="-2.30525330625466E-2"/>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A4C7-4970-8E33-C4013B3CD8F1}"/>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輸送用機械</c:v>
              </c:pt>
              <c:pt idx="1">
                <c:v>食料品</c:v>
              </c:pt>
              <c:pt idx="2">
                <c:v>生産用機械</c:v>
              </c:pt>
              <c:pt idx="3">
                <c:v>金属製品</c:v>
              </c:pt>
              <c:pt idx="4">
                <c:v>電気機械</c:v>
              </c:pt>
              <c:pt idx="5">
                <c:v>化学</c:v>
              </c:pt>
              <c:pt idx="6">
                <c:v>はん用機械</c:v>
              </c:pt>
              <c:pt idx="7">
                <c:v>業務用機械</c:v>
              </c:pt>
              <c:pt idx="8">
                <c:v>プラスチック製品</c:v>
              </c:pt>
              <c:pt idx="9">
                <c:v>情報通信機械</c:v>
              </c:pt>
              <c:pt idx="10">
                <c:v>その他</c:v>
              </c:pt>
            </c:strLit>
          </c:cat>
          <c:val>
            <c:numLit>
              <c:formatCode>General</c:formatCode>
              <c:ptCount val="11"/>
              <c:pt idx="0">
                <c:v>15.993329222490049</c:v>
              </c:pt>
              <c:pt idx="1">
                <c:v>14.895453781041537</c:v>
              </c:pt>
              <c:pt idx="2">
                <c:v>8.998542519199507</c:v>
              </c:pt>
              <c:pt idx="3">
                <c:v>7.592634116262122</c:v>
              </c:pt>
              <c:pt idx="4">
                <c:v>7.0603733393127417</c:v>
              </c:pt>
              <c:pt idx="5">
                <c:v>6.3582599921520266</c:v>
              </c:pt>
              <c:pt idx="6">
                <c:v>6.2013005213296708</c:v>
              </c:pt>
              <c:pt idx="7">
                <c:v>4.1608274006390493</c:v>
              </c:pt>
              <c:pt idx="8">
                <c:v>4.0638488704523796</c:v>
              </c:pt>
              <c:pt idx="9">
                <c:v>3.8967991479343009</c:v>
              </c:pt>
              <c:pt idx="10">
                <c:v>20.778631089186632</c:v>
              </c:pt>
            </c:numLit>
          </c:val>
          <c:extLst>
            <c:ext xmlns:c16="http://schemas.microsoft.com/office/drawing/2014/chart" uri="{C3380CC4-5D6E-409C-BE32-E72D297353CC}">
              <c16:uniqueId val="{00000016-A4C7-4970-8E33-C4013B3CD8F1}"/>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rPr>
              <a:t>静岡県</a:t>
            </a:r>
          </a:p>
        </c:rich>
      </c:tx>
      <c:layout>
        <c:manualLayout>
          <c:xMode val="edge"/>
          <c:yMode val="edge"/>
          <c:x val="0.4513990731627297"/>
          <c:y val="1.2521249413359754E-2"/>
        </c:manualLayout>
      </c:layout>
      <c:overlay val="0"/>
      <c:spPr>
        <a:noFill/>
        <a:ln w="25400">
          <a:noFill/>
        </a:ln>
      </c:spPr>
    </c:title>
    <c:autoTitleDeleted val="0"/>
    <c:plotArea>
      <c:layout>
        <c:manualLayout>
          <c:layoutTarget val="inner"/>
          <c:xMode val="edge"/>
          <c:yMode val="edge"/>
          <c:x val="0.17676170916516329"/>
          <c:y val="9.3328109180672122E-2"/>
          <c:w val="0.73397561224187324"/>
          <c:h val="0.85900561628091798"/>
        </c:manualLayout>
      </c:layout>
      <c:pieChart>
        <c:varyColors val="1"/>
        <c:ser>
          <c:idx val="0"/>
          <c:order val="0"/>
          <c:spPr>
            <a:ln>
              <a:noFill/>
            </a:ln>
          </c:spPr>
          <c:dPt>
            <c:idx val="0"/>
            <c:bubble3D val="0"/>
            <c:spPr>
              <a:solidFill>
                <a:srgbClr val="FFFF00"/>
              </a:solidFill>
              <a:ln w="25400">
                <a:noFill/>
              </a:ln>
            </c:spPr>
            <c:extLst>
              <c:ext xmlns:c16="http://schemas.microsoft.com/office/drawing/2014/chart" uri="{C3380CC4-5D6E-409C-BE32-E72D297353CC}">
                <c16:uniqueId val="{00000001-9DC3-4EA6-A3C6-FB2B17ACB10D}"/>
              </c:ext>
            </c:extLst>
          </c:dPt>
          <c:dPt>
            <c:idx val="1"/>
            <c:bubble3D val="0"/>
            <c:spPr>
              <a:solidFill>
                <a:srgbClr val="00B050"/>
              </a:solidFill>
              <a:ln w="25400">
                <a:noFill/>
              </a:ln>
            </c:spPr>
            <c:extLst>
              <c:ext xmlns:c16="http://schemas.microsoft.com/office/drawing/2014/chart" uri="{C3380CC4-5D6E-409C-BE32-E72D297353CC}">
                <c16:uniqueId val="{00000003-9DC3-4EA6-A3C6-FB2B17ACB10D}"/>
              </c:ext>
            </c:extLst>
          </c:dPt>
          <c:dPt>
            <c:idx val="2"/>
            <c:bubble3D val="0"/>
            <c:spPr>
              <a:solidFill>
                <a:srgbClr val="9BBB59"/>
              </a:solidFill>
              <a:ln w="25400">
                <a:noFill/>
              </a:ln>
            </c:spPr>
            <c:extLst>
              <c:ext xmlns:c16="http://schemas.microsoft.com/office/drawing/2014/chart" uri="{C3380CC4-5D6E-409C-BE32-E72D297353CC}">
                <c16:uniqueId val="{00000005-9DC3-4EA6-A3C6-FB2B17ACB10D}"/>
              </c:ext>
            </c:extLst>
          </c:dPt>
          <c:dPt>
            <c:idx val="3"/>
            <c:bubble3D val="0"/>
            <c:spPr>
              <a:solidFill>
                <a:schemeClr val="bg1">
                  <a:lumMod val="85000"/>
                </a:schemeClr>
              </a:solidFill>
              <a:ln w="19050">
                <a:noFill/>
              </a:ln>
              <a:effectLst/>
            </c:spPr>
            <c:extLst>
              <c:ext xmlns:c16="http://schemas.microsoft.com/office/drawing/2014/chart" uri="{C3380CC4-5D6E-409C-BE32-E72D297353CC}">
                <c16:uniqueId val="{00000007-9DC3-4EA6-A3C6-FB2B17ACB10D}"/>
              </c:ext>
            </c:extLst>
          </c:dPt>
          <c:dPt>
            <c:idx val="4"/>
            <c:bubble3D val="0"/>
            <c:spPr>
              <a:solidFill>
                <a:schemeClr val="bg2">
                  <a:lumMod val="90000"/>
                </a:schemeClr>
              </a:solidFill>
              <a:ln w="25400">
                <a:solidFill>
                  <a:schemeClr val="bg2"/>
                </a:solidFill>
              </a:ln>
              <a:effectLst/>
            </c:spPr>
            <c:extLst>
              <c:ext xmlns:c16="http://schemas.microsoft.com/office/drawing/2014/chart" uri="{C3380CC4-5D6E-409C-BE32-E72D297353CC}">
                <c16:uniqueId val="{00000009-9DC3-4EA6-A3C6-FB2B17ACB10D}"/>
              </c:ext>
            </c:extLst>
          </c:dPt>
          <c:dPt>
            <c:idx val="5"/>
            <c:bubble3D val="0"/>
            <c:spPr>
              <a:solidFill>
                <a:srgbClr val="0070C0"/>
              </a:solidFill>
              <a:ln w="3175">
                <a:solidFill>
                  <a:schemeClr val="accent5">
                    <a:lumMod val="60000"/>
                    <a:lumOff val="40000"/>
                  </a:schemeClr>
                </a:solidFill>
              </a:ln>
              <a:effectLst/>
            </c:spPr>
            <c:extLst>
              <c:ext xmlns:c16="http://schemas.microsoft.com/office/drawing/2014/chart" uri="{C3380CC4-5D6E-409C-BE32-E72D297353CC}">
                <c16:uniqueId val="{0000000B-9DC3-4EA6-A3C6-FB2B17ACB10D}"/>
              </c:ext>
            </c:extLst>
          </c:dPt>
          <c:dPt>
            <c:idx val="6"/>
            <c:bubble3D val="0"/>
            <c:spPr>
              <a:solidFill>
                <a:schemeClr val="accent5">
                  <a:lumMod val="75000"/>
                </a:schemeClr>
              </a:solidFill>
              <a:ln w="19050">
                <a:noFill/>
              </a:ln>
              <a:effectLst/>
            </c:spPr>
            <c:extLst>
              <c:ext xmlns:c16="http://schemas.microsoft.com/office/drawing/2014/chart" uri="{C3380CC4-5D6E-409C-BE32-E72D297353CC}">
                <c16:uniqueId val="{0000000D-9DC3-4EA6-A3C6-FB2B17ACB10D}"/>
              </c:ext>
            </c:extLst>
          </c:dPt>
          <c:dPt>
            <c:idx val="7"/>
            <c:bubble3D val="0"/>
            <c:spPr>
              <a:solidFill>
                <a:srgbClr val="002060"/>
              </a:solidFill>
              <a:ln w="25400">
                <a:noFill/>
              </a:ln>
            </c:spPr>
            <c:extLst>
              <c:ext xmlns:c16="http://schemas.microsoft.com/office/drawing/2014/chart" uri="{C3380CC4-5D6E-409C-BE32-E72D297353CC}">
                <c16:uniqueId val="{0000000F-9DC3-4EA6-A3C6-FB2B17ACB10D}"/>
              </c:ext>
            </c:extLst>
          </c:dPt>
          <c:dPt>
            <c:idx val="8"/>
            <c:bubble3D val="0"/>
            <c:spPr>
              <a:solidFill>
                <a:schemeClr val="accent2">
                  <a:lumMod val="75000"/>
                </a:schemeClr>
              </a:solidFill>
              <a:ln w="6350">
                <a:noFill/>
              </a:ln>
              <a:effectLst/>
            </c:spPr>
            <c:extLst>
              <c:ext xmlns:c16="http://schemas.microsoft.com/office/drawing/2014/chart" uri="{C3380CC4-5D6E-409C-BE32-E72D297353CC}">
                <c16:uniqueId val="{00000011-9DC3-4EA6-A3C6-FB2B17ACB10D}"/>
              </c:ext>
            </c:extLst>
          </c:dPt>
          <c:dPt>
            <c:idx val="9"/>
            <c:bubble3D val="0"/>
            <c:spPr>
              <a:solidFill>
                <a:schemeClr val="accent4">
                  <a:lumMod val="60000"/>
                  <a:lumOff val="40000"/>
                </a:schemeClr>
              </a:solidFill>
              <a:ln>
                <a:noFill/>
              </a:ln>
            </c:spPr>
            <c:extLst>
              <c:ext xmlns:c16="http://schemas.microsoft.com/office/drawing/2014/chart" uri="{C3380CC4-5D6E-409C-BE32-E72D297353CC}">
                <c16:uniqueId val="{00000013-9DC3-4EA6-A3C6-FB2B17ACB10D}"/>
              </c:ext>
            </c:extLst>
          </c:dPt>
          <c:dPt>
            <c:idx val="10"/>
            <c:bubble3D val="0"/>
            <c:spPr>
              <a:noFill/>
              <a:ln w="6350">
                <a:solidFill>
                  <a:schemeClr val="tx1"/>
                </a:solidFill>
              </a:ln>
            </c:spPr>
            <c:extLst>
              <c:ext xmlns:c16="http://schemas.microsoft.com/office/drawing/2014/chart" uri="{C3380CC4-5D6E-409C-BE32-E72D297353CC}">
                <c16:uniqueId val="{00000015-9DC3-4EA6-A3C6-FB2B17ACB10D}"/>
              </c:ext>
            </c:extLst>
          </c:dPt>
          <c:dLbls>
            <c:dLbl>
              <c:idx val="0"/>
              <c:layout>
                <c:manualLayout>
                  <c:x val="-0.15397584073920584"/>
                  <c:y val="0.19364754405699289"/>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9DC3-4EA6-A3C6-FB2B17ACB10D}"/>
                </c:ext>
              </c:extLst>
            </c:dLbl>
            <c:dLbl>
              <c:idx val="1"/>
              <c:layout>
                <c:manualLayout>
                  <c:x val="-0.17188594412928737"/>
                  <c:y val="-4.547663858975317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9DC3-4EA6-A3C6-FB2B17ACB10D}"/>
                </c:ext>
              </c:extLst>
            </c:dLbl>
            <c:dLbl>
              <c:idx val="2"/>
              <c:layout>
                <c:manualLayout>
                  <c:x val="-0.12429423053848293"/>
                  <c:y val="-0.13387330140521514"/>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9DC3-4EA6-A3C6-FB2B17ACB10D}"/>
                </c:ext>
              </c:extLst>
            </c:dLbl>
            <c:dLbl>
              <c:idx val="3"/>
              <c:layout>
                <c:manualLayout>
                  <c:x val="-3.0885056113120347E-2"/>
                  <c:y val="-1.8806571017028956E-2"/>
                </c:manualLayout>
              </c:layout>
              <c:numFmt formatCode="0.0%" sourceLinked="0"/>
              <c:spPr>
                <a:solidFill>
                  <a:schemeClr val="bg1">
                    <a:alpha val="75000"/>
                  </a:schemeClr>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9DC3-4EA6-A3C6-FB2B17ACB10D}"/>
                </c:ext>
              </c:extLst>
            </c:dLbl>
            <c:dLbl>
              <c:idx val="4"/>
              <c:layout>
                <c:manualLayout>
                  <c:x val="0.125310940129127"/>
                  <c:y val="-0.10397112407636117"/>
                </c:manualLayout>
              </c:layout>
              <c:numFmt formatCode="0.0%" sourceLinked="0"/>
              <c:spPr>
                <a:solidFill>
                  <a:schemeClr val="bg1">
                    <a:alpha val="75000"/>
                  </a:schemeClr>
                </a:solid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449112396780006"/>
                      <c:h val="0.12389380530973451"/>
                    </c:manualLayout>
                  </c15:layout>
                </c:ext>
                <c:ext xmlns:c16="http://schemas.microsoft.com/office/drawing/2014/chart" uri="{C3380CC4-5D6E-409C-BE32-E72D297353CC}">
                  <c16:uniqueId val="{00000009-9DC3-4EA6-A3C6-FB2B17ACB10D}"/>
                </c:ext>
              </c:extLst>
            </c:dLbl>
            <c:dLbl>
              <c:idx val="5"/>
              <c:layout>
                <c:manualLayout>
                  <c:x val="1.9408691354250857E-3"/>
                  <c:y val="-3.2123565632360608E-2"/>
                </c:manualLayout>
              </c:layout>
              <c:numFmt formatCode="0.0%" sourceLinked="0"/>
              <c:spPr>
                <a:solidFill>
                  <a:schemeClr val="bg1">
                    <a:alpha val="56000"/>
                  </a:schemeClr>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9DC3-4EA6-A3C6-FB2B17ACB10D}"/>
                </c:ext>
              </c:extLst>
            </c:dLbl>
            <c:dLbl>
              <c:idx val="6"/>
              <c:layout>
                <c:manualLayout>
                  <c:x val="0.12627675163929733"/>
                  <c:y val="-8.4957658973130901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9DC3-4EA6-A3C6-FB2B17ACB10D}"/>
                </c:ext>
              </c:extLst>
            </c:dLbl>
            <c:dLbl>
              <c:idx val="7"/>
              <c:layout>
                <c:manualLayout>
                  <c:x val="1.0117983931252038E-2"/>
                  <c:y val="-0.12025820179120583"/>
                </c:manualLayout>
              </c:layout>
              <c:numFmt formatCode="0.0%" sourceLinked="0"/>
              <c:spPr>
                <a:noFill/>
                <a:ln w="25400">
                  <a:noFill/>
                </a:ln>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F-9DC3-4EA6-A3C6-FB2B17ACB10D}"/>
                </c:ext>
              </c:extLst>
            </c:dLbl>
            <c:dLbl>
              <c:idx val="8"/>
              <c:layout>
                <c:manualLayout>
                  <c:x val="0"/>
                  <c:y val="0.15510025702531616"/>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9DC3-4EA6-A3C6-FB2B17ACB10D}"/>
                </c:ext>
              </c:extLst>
            </c:dLbl>
            <c:dLbl>
              <c:idx val="9"/>
              <c:layout>
                <c:manualLayout>
                  <c:x val="1.5257067889993166E-3"/>
                  <c:y val="-4.8961699658584677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9DC3-4EA6-A3C6-FB2B17ACB10D}"/>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15:layout/>
              </c:ext>
            </c:extLst>
          </c:dLbls>
          <c:cat>
            <c:strLit>
              <c:ptCount val="11"/>
              <c:pt idx="0">
                <c:v>輸送用機械</c:v>
              </c:pt>
              <c:pt idx="1">
                <c:v>電気機械</c:v>
              </c:pt>
              <c:pt idx="2">
                <c:v>食料品</c:v>
              </c:pt>
              <c:pt idx="3">
                <c:v>生産用機械</c:v>
              </c:pt>
              <c:pt idx="4">
                <c:v>プラスチック製品</c:v>
              </c:pt>
              <c:pt idx="5">
                <c:v>金属製品</c:v>
              </c:pt>
              <c:pt idx="6">
                <c:v>化学</c:v>
              </c:pt>
              <c:pt idx="7">
                <c:v>パルプ・紙・紙加工品</c:v>
              </c:pt>
              <c:pt idx="8">
                <c:v>電子部品・デバイス・電子回路</c:v>
              </c:pt>
              <c:pt idx="9">
                <c:v>飲料・たばこ・飼料</c:v>
              </c:pt>
              <c:pt idx="10">
                <c:v>その他</c:v>
              </c:pt>
            </c:strLit>
          </c:cat>
          <c:val>
            <c:numLit>
              <c:formatCode>General</c:formatCode>
              <c:ptCount val="11"/>
              <c:pt idx="0">
                <c:v>21.440435835351089</c:v>
              </c:pt>
              <c:pt idx="1">
                <c:v>11.545278450363195</c:v>
              </c:pt>
              <c:pt idx="2">
                <c:v>11.05181598062954</c:v>
              </c:pt>
              <c:pt idx="3">
                <c:v>7.2498789346246966</c:v>
              </c:pt>
              <c:pt idx="4">
                <c:v>6.8743341404358356</c:v>
              </c:pt>
              <c:pt idx="5">
                <c:v>5.9145278450363197</c:v>
              </c:pt>
              <c:pt idx="6">
                <c:v>5.8014527845036321</c:v>
              </c:pt>
              <c:pt idx="7">
                <c:v>4.5835351089588379</c:v>
              </c:pt>
              <c:pt idx="8">
                <c:v>3.064406779661017</c:v>
              </c:pt>
              <c:pt idx="9">
                <c:v>2.8087167070217918</c:v>
              </c:pt>
              <c:pt idx="10">
                <c:v>19.665617433414042</c:v>
              </c:pt>
            </c:numLit>
          </c:val>
          <c:extLst>
            <c:ext xmlns:c16="http://schemas.microsoft.com/office/drawing/2014/chart" uri="{C3380CC4-5D6E-409C-BE32-E72D297353CC}">
              <c16:uniqueId val="{00000016-9DC3-4EA6-A3C6-FB2B17ACB10D}"/>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rPr>
              <a:t>愛知県</a:t>
            </a:r>
          </a:p>
        </c:rich>
      </c:tx>
      <c:layout>
        <c:manualLayout>
          <c:xMode val="edge"/>
          <c:yMode val="edge"/>
          <c:x val="0.4031943681458422"/>
          <c:y val="9.7580482340451861E-3"/>
        </c:manualLayout>
      </c:layout>
      <c:overlay val="0"/>
      <c:spPr>
        <a:noFill/>
        <a:ln w="25400">
          <a:noFill/>
        </a:ln>
      </c:spPr>
    </c:title>
    <c:autoTitleDeleted val="0"/>
    <c:plotArea>
      <c:layout>
        <c:manualLayout>
          <c:layoutTarget val="inner"/>
          <c:xMode val="edge"/>
          <c:yMode val="edge"/>
          <c:x val="0.1625388105556573"/>
          <c:y val="0.10401678522481855"/>
          <c:w val="0.67750635821685068"/>
          <c:h val="0.8685548482815536"/>
        </c:manualLayout>
      </c:layout>
      <c:pieChart>
        <c:varyColors val="1"/>
        <c:ser>
          <c:idx val="0"/>
          <c:order val="0"/>
          <c:spPr>
            <a:ln>
              <a:noFill/>
            </a:ln>
          </c:spPr>
          <c:dPt>
            <c:idx val="0"/>
            <c:bubble3D val="0"/>
            <c:spPr>
              <a:solidFill>
                <a:srgbClr val="FFFF00"/>
              </a:solidFill>
              <a:ln w="25400">
                <a:noFill/>
              </a:ln>
            </c:spPr>
            <c:extLst>
              <c:ext xmlns:c16="http://schemas.microsoft.com/office/drawing/2014/chart" uri="{C3380CC4-5D6E-409C-BE32-E72D297353CC}">
                <c16:uniqueId val="{00000001-3FF4-4DB2-80AB-A588C857597D}"/>
              </c:ext>
            </c:extLst>
          </c:dPt>
          <c:dPt>
            <c:idx val="1"/>
            <c:bubble3D val="0"/>
            <c:spPr>
              <a:solidFill>
                <a:schemeClr val="bg1">
                  <a:lumMod val="85000"/>
                </a:schemeClr>
              </a:solidFill>
              <a:ln w="19050">
                <a:noFill/>
              </a:ln>
              <a:effectLst/>
            </c:spPr>
            <c:extLst>
              <c:ext xmlns:c16="http://schemas.microsoft.com/office/drawing/2014/chart" uri="{C3380CC4-5D6E-409C-BE32-E72D297353CC}">
                <c16:uniqueId val="{00000003-3FF4-4DB2-80AB-A588C857597D}"/>
              </c:ext>
            </c:extLst>
          </c:dPt>
          <c:dPt>
            <c:idx val="2"/>
            <c:bubble3D val="0"/>
            <c:spPr>
              <a:solidFill>
                <a:srgbClr val="9BBB59"/>
              </a:solidFill>
              <a:ln w="25400">
                <a:noFill/>
              </a:ln>
            </c:spPr>
            <c:extLst>
              <c:ext xmlns:c16="http://schemas.microsoft.com/office/drawing/2014/chart" uri="{C3380CC4-5D6E-409C-BE32-E72D297353CC}">
                <c16:uniqueId val="{00000005-3FF4-4DB2-80AB-A588C857597D}"/>
              </c:ext>
            </c:extLst>
          </c:dPt>
          <c:dPt>
            <c:idx val="3"/>
            <c:bubble3D val="0"/>
            <c:spPr>
              <a:solidFill>
                <a:srgbClr val="00B050"/>
              </a:solidFill>
              <a:ln w="25400">
                <a:noFill/>
              </a:ln>
            </c:spPr>
            <c:extLst>
              <c:ext xmlns:c16="http://schemas.microsoft.com/office/drawing/2014/chart" uri="{C3380CC4-5D6E-409C-BE32-E72D297353CC}">
                <c16:uniqueId val="{00000007-3FF4-4DB2-80AB-A588C857597D}"/>
              </c:ext>
            </c:extLst>
          </c:dPt>
          <c:dPt>
            <c:idx val="4"/>
            <c:bubble3D val="0"/>
            <c:spPr>
              <a:solidFill>
                <a:schemeClr val="bg2">
                  <a:lumMod val="90000"/>
                </a:schemeClr>
              </a:solidFill>
              <a:ln w="19050">
                <a:noFill/>
              </a:ln>
              <a:effectLst/>
            </c:spPr>
            <c:extLst>
              <c:ext xmlns:c16="http://schemas.microsoft.com/office/drawing/2014/chart" uri="{C3380CC4-5D6E-409C-BE32-E72D297353CC}">
                <c16:uniqueId val="{00000009-3FF4-4DB2-80AB-A588C857597D}"/>
              </c:ext>
            </c:extLst>
          </c:dPt>
          <c:dPt>
            <c:idx val="5"/>
            <c:bubble3D val="0"/>
            <c:spPr>
              <a:solidFill>
                <a:srgbClr val="0070C0"/>
              </a:solidFill>
              <a:ln w="25400">
                <a:noFill/>
              </a:ln>
            </c:spPr>
            <c:extLst>
              <c:ext xmlns:c16="http://schemas.microsoft.com/office/drawing/2014/chart" uri="{C3380CC4-5D6E-409C-BE32-E72D297353CC}">
                <c16:uniqueId val="{0000000B-3FF4-4DB2-80AB-A588C857597D}"/>
              </c:ext>
            </c:extLst>
          </c:dPt>
          <c:dPt>
            <c:idx val="6"/>
            <c:bubble3D val="0"/>
            <c:spPr>
              <a:solidFill>
                <a:schemeClr val="accent6">
                  <a:lumMod val="75000"/>
                  <a:alpha val="97000"/>
                </a:schemeClr>
              </a:solidFill>
              <a:ln w="25400">
                <a:noFill/>
              </a:ln>
            </c:spPr>
            <c:extLst>
              <c:ext xmlns:c16="http://schemas.microsoft.com/office/drawing/2014/chart" uri="{C3380CC4-5D6E-409C-BE32-E72D297353CC}">
                <c16:uniqueId val="{0000000D-3FF4-4DB2-80AB-A588C857597D}"/>
              </c:ext>
            </c:extLst>
          </c:dPt>
          <c:dPt>
            <c:idx val="7"/>
            <c:bubble3D val="0"/>
            <c:spPr>
              <a:solidFill>
                <a:schemeClr val="accent6">
                  <a:lumMod val="50000"/>
                </a:schemeClr>
              </a:solidFill>
              <a:ln w="19050">
                <a:noFill/>
              </a:ln>
              <a:effectLst/>
            </c:spPr>
            <c:extLst>
              <c:ext xmlns:c16="http://schemas.microsoft.com/office/drawing/2014/chart" uri="{C3380CC4-5D6E-409C-BE32-E72D297353CC}">
                <c16:uniqueId val="{0000000F-3FF4-4DB2-80AB-A588C857597D}"/>
              </c:ext>
            </c:extLst>
          </c:dPt>
          <c:dPt>
            <c:idx val="8"/>
            <c:bubble3D val="0"/>
            <c:spPr>
              <a:solidFill>
                <a:srgbClr val="C00000"/>
              </a:solidFill>
              <a:ln w="25400">
                <a:noFill/>
              </a:ln>
            </c:spPr>
            <c:extLst>
              <c:ext xmlns:c16="http://schemas.microsoft.com/office/drawing/2014/chart" uri="{C3380CC4-5D6E-409C-BE32-E72D297353CC}">
                <c16:uniqueId val="{00000011-3FF4-4DB2-80AB-A588C857597D}"/>
              </c:ext>
            </c:extLst>
          </c:dPt>
          <c:dPt>
            <c:idx val="9"/>
            <c:bubble3D val="0"/>
            <c:spPr>
              <a:solidFill>
                <a:schemeClr val="accent6">
                  <a:lumMod val="60000"/>
                  <a:lumOff val="40000"/>
                </a:schemeClr>
              </a:solidFill>
              <a:ln>
                <a:noFill/>
              </a:ln>
            </c:spPr>
            <c:extLst>
              <c:ext xmlns:c16="http://schemas.microsoft.com/office/drawing/2014/chart" uri="{C3380CC4-5D6E-409C-BE32-E72D297353CC}">
                <c16:uniqueId val="{00000013-3FF4-4DB2-80AB-A588C857597D}"/>
              </c:ext>
            </c:extLst>
          </c:dPt>
          <c:dPt>
            <c:idx val="10"/>
            <c:bubble3D val="0"/>
            <c:spPr>
              <a:noFill/>
              <a:ln w="6350">
                <a:solidFill>
                  <a:schemeClr val="tx1"/>
                </a:solidFill>
              </a:ln>
            </c:spPr>
            <c:extLst>
              <c:ext xmlns:c16="http://schemas.microsoft.com/office/drawing/2014/chart" uri="{C3380CC4-5D6E-409C-BE32-E72D297353CC}">
                <c16:uniqueId val="{00000015-3FF4-4DB2-80AB-A588C857597D}"/>
              </c:ext>
            </c:extLst>
          </c:dPt>
          <c:dLbls>
            <c:dLbl>
              <c:idx val="0"/>
              <c:layout>
                <c:manualLayout>
                  <c:x val="-0.21269100083419815"/>
                  <c:y val="8.278475634409929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FF4-4DB2-80AB-A588C857597D}"/>
                </c:ext>
              </c:extLst>
            </c:dLbl>
            <c:dLbl>
              <c:idx val="1"/>
              <c:layout>
                <c:manualLayout>
                  <c:x val="-0.11460253514822275"/>
                  <c:y val="-8.679097880388972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FF4-4DB2-80AB-A588C857597D}"/>
                </c:ext>
              </c:extLst>
            </c:dLbl>
            <c:dLbl>
              <c:idx val="2"/>
              <c:layout>
                <c:manualLayout>
                  <c:x val="-1.3547170126112408E-2"/>
                  <c:y val="-6.061230481782997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FF4-4DB2-80AB-A588C857597D}"/>
                </c:ext>
              </c:extLst>
            </c:dLbl>
            <c:dLbl>
              <c:idx val="3"/>
              <c:layout>
                <c:manualLayout>
                  <c:x val="9.2507884188894995E-2"/>
                  <c:y val="-7.2920328552182043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FF4-4DB2-80AB-A588C857597D}"/>
                </c:ext>
              </c:extLst>
            </c:dLbl>
            <c:dLbl>
              <c:idx val="4"/>
              <c:layout>
                <c:manualLayout>
                  <c:x val="6.4289662202005231E-3"/>
                  <c:y val="-4.866651922053303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FF4-4DB2-80AB-A588C857597D}"/>
                </c:ext>
              </c:extLst>
            </c:dLbl>
            <c:dLbl>
              <c:idx val="5"/>
              <c:layout>
                <c:manualLayout>
                  <c:x val="0.15083187572859078"/>
                  <c:y val="-5.1521488269147458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FF4-4DB2-80AB-A588C857597D}"/>
                </c:ext>
              </c:extLst>
            </c:dLbl>
            <c:dLbl>
              <c:idx val="6"/>
              <c:layout>
                <c:manualLayout>
                  <c:x val="3.2576451199414027E-3"/>
                  <c:y val="3.637062828645283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3FF4-4DB2-80AB-A588C857597D}"/>
                </c:ext>
              </c:extLst>
            </c:dLbl>
            <c:dLbl>
              <c:idx val="7"/>
              <c:layout>
                <c:manualLayout>
                  <c:x val="-6.676025961871045E-3"/>
                  <c:y val="-8.755087902420036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3FF4-4DB2-80AB-A588C857597D}"/>
                </c:ext>
              </c:extLst>
            </c:dLbl>
            <c:dLbl>
              <c:idx val="8"/>
              <c:layout>
                <c:manualLayout>
                  <c:x val="-2.3327701978720021E-2"/>
                  <c:y val="0.116321330142737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3FF4-4DB2-80AB-A588C857597D}"/>
                </c:ext>
              </c:extLst>
            </c:dLbl>
            <c:dLbl>
              <c:idx val="9"/>
              <c:layout>
                <c:manualLayout>
                  <c:x val="1.8699455680860021E-2"/>
                  <c:y val="3.521483894972788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3FF4-4DB2-80AB-A588C857597D}"/>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輸送用機械</c:v>
              </c:pt>
              <c:pt idx="1">
                <c:v>生産用機械</c:v>
              </c:pt>
              <c:pt idx="2">
                <c:v>食料品</c:v>
              </c:pt>
              <c:pt idx="3">
                <c:v>電気機械</c:v>
              </c:pt>
              <c:pt idx="4">
                <c:v>プラスチック製品</c:v>
              </c:pt>
              <c:pt idx="5">
                <c:v>金属製品</c:v>
              </c:pt>
              <c:pt idx="6">
                <c:v>はん用機械</c:v>
              </c:pt>
              <c:pt idx="7">
                <c:v>鉄鋼</c:v>
              </c:pt>
              <c:pt idx="8">
                <c:v>窯業・土石</c:v>
              </c:pt>
              <c:pt idx="9">
                <c:v>繊維</c:v>
              </c:pt>
              <c:pt idx="10">
                <c:v>その他</c:v>
              </c:pt>
            </c:strLit>
          </c:cat>
          <c:val>
            <c:numLit>
              <c:formatCode>General</c:formatCode>
              <c:ptCount val="11"/>
              <c:pt idx="0">
                <c:v>37.380990260027225</c:v>
              </c:pt>
              <c:pt idx="1">
                <c:v>8.0659701967439137</c:v>
              </c:pt>
              <c:pt idx="2">
                <c:v>7.4667232327517636</c:v>
              </c:pt>
              <c:pt idx="3">
                <c:v>7.1834214232262701</c:v>
              </c:pt>
              <c:pt idx="4">
                <c:v>6.7914655919110505</c:v>
              </c:pt>
              <c:pt idx="5">
                <c:v>6.78686959749695</c:v>
              </c:pt>
              <c:pt idx="6">
                <c:v>3.683866291916353</c:v>
              </c:pt>
              <c:pt idx="7">
                <c:v>3.4796391555154877</c:v>
              </c:pt>
              <c:pt idx="8">
                <c:v>3.1068922239309895</c:v>
              </c:pt>
              <c:pt idx="9">
                <c:v>2.095537760807952</c:v>
              </c:pt>
              <c:pt idx="10">
                <c:v>13.958624265672057</c:v>
              </c:pt>
            </c:numLit>
          </c:val>
          <c:extLst>
            <c:ext xmlns:c16="http://schemas.microsoft.com/office/drawing/2014/chart" uri="{C3380CC4-5D6E-409C-BE32-E72D297353CC}">
              <c16:uniqueId val="{00000016-3FF4-4DB2-80AB-A588C857597D}"/>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rPr>
              <a:t>全  国</a:t>
            </a:r>
          </a:p>
        </c:rich>
      </c:tx>
      <c:layout>
        <c:manualLayout>
          <c:xMode val="edge"/>
          <c:yMode val="edge"/>
          <c:x val="0.43943993302207085"/>
          <c:y val="6.1268076784519584E-4"/>
        </c:manualLayout>
      </c:layout>
      <c:overlay val="0"/>
      <c:spPr>
        <a:noFill/>
        <a:ln w="25400">
          <a:noFill/>
        </a:ln>
      </c:spPr>
    </c:title>
    <c:autoTitleDeleted val="0"/>
    <c:plotArea>
      <c:layout>
        <c:manualLayout>
          <c:layoutTarget val="inner"/>
          <c:xMode val="edge"/>
          <c:yMode val="edge"/>
          <c:x val="0.19611220997951398"/>
          <c:y val="8.0592950582571321E-2"/>
          <c:w val="0.68448982843962691"/>
          <c:h val="0.85613571678631961"/>
        </c:manualLayout>
      </c:layout>
      <c:pieChart>
        <c:varyColors val="1"/>
        <c:ser>
          <c:idx val="0"/>
          <c:order val="0"/>
          <c:spPr>
            <a:ln>
              <a:noFill/>
            </a:ln>
          </c:spPr>
          <c:dPt>
            <c:idx val="0"/>
            <c:bubble3D val="0"/>
            <c:spPr>
              <a:solidFill>
                <a:srgbClr val="9BBB59"/>
              </a:solidFill>
              <a:ln w="25400">
                <a:noFill/>
              </a:ln>
            </c:spPr>
            <c:extLst>
              <c:ext xmlns:c16="http://schemas.microsoft.com/office/drawing/2014/chart" uri="{C3380CC4-5D6E-409C-BE32-E72D297353CC}">
                <c16:uniqueId val="{00000001-3B00-49C9-816E-489DB8D27A0F}"/>
              </c:ext>
            </c:extLst>
          </c:dPt>
          <c:dPt>
            <c:idx val="1"/>
            <c:bubble3D val="0"/>
            <c:spPr>
              <a:solidFill>
                <a:srgbClr val="FFFF00"/>
              </a:solidFill>
              <a:ln w="25400">
                <a:noFill/>
              </a:ln>
            </c:spPr>
            <c:extLst>
              <c:ext xmlns:c16="http://schemas.microsoft.com/office/drawing/2014/chart" uri="{C3380CC4-5D6E-409C-BE32-E72D297353CC}">
                <c16:uniqueId val="{00000003-3B00-49C9-816E-489DB8D27A0F}"/>
              </c:ext>
            </c:extLst>
          </c:dPt>
          <c:dPt>
            <c:idx val="2"/>
            <c:bubble3D val="0"/>
            <c:spPr>
              <a:solidFill>
                <a:schemeClr val="bg1">
                  <a:lumMod val="85000"/>
                </a:schemeClr>
              </a:solidFill>
              <a:ln w="19050">
                <a:noFill/>
              </a:ln>
              <a:effectLst/>
            </c:spPr>
            <c:extLst>
              <c:ext xmlns:c16="http://schemas.microsoft.com/office/drawing/2014/chart" uri="{C3380CC4-5D6E-409C-BE32-E72D297353CC}">
                <c16:uniqueId val="{00000005-3B00-49C9-816E-489DB8D27A0F}"/>
              </c:ext>
            </c:extLst>
          </c:dPt>
          <c:dPt>
            <c:idx val="3"/>
            <c:bubble3D val="0"/>
            <c:spPr>
              <a:solidFill>
                <a:srgbClr val="0070C0"/>
              </a:solidFill>
              <a:ln w="25400">
                <a:noFill/>
              </a:ln>
            </c:spPr>
            <c:extLst>
              <c:ext xmlns:c16="http://schemas.microsoft.com/office/drawing/2014/chart" uri="{C3380CC4-5D6E-409C-BE32-E72D297353CC}">
                <c16:uniqueId val="{00000007-3B00-49C9-816E-489DB8D27A0F}"/>
              </c:ext>
            </c:extLst>
          </c:dPt>
          <c:dPt>
            <c:idx val="4"/>
            <c:bubble3D val="0"/>
            <c:spPr>
              <a:solidFill>
                <a:srgbClr val="00B050"/>
              </a:solidFill>
              <a:ln w="25400">
                <a:noFill/>
              </a:ln>
            </c:spPr>
            <c:extLst>
              <c:ext xmlns:c16="http://schemas.microsoft.com/office/drawing/2014/chart" uri="{C3380CC4-5D6E-409C-BE32-E72D297353CC}">
                <c16:uniqueId val="{00000009-3B00-49C9-816E-489DB8D27A0F}"/>
              </c:ext>
            </c:extLst>
          </c:dPt>
          <c:dPt>
            <c:idx val="5"/>
            <c:bubble3D val="0"/>
            <c:spPr>
              <a:solidFill>
                <a:schemeClr val="bg2">
                  <a:lumMod val="90000"/>
                </a:schemeClr>
              </a:solidFill>
              <a:ln w="19050">
                <a:noFill/>
              </a:ln>
              <a:effectLst/>
            </c:spPr>
            <c:extLst>
              <c:ext xmlns:c16="http://schemas.microsoft.com/office/drawing/2014/chart" uri="{C3380CC4-5D6E-409C-BE32-E72D297353CC}">
                <c16:uniqueId val="{0000000B-3B00-49C9-816E-489DB8D27A0F}"/>
              </c:ext>
            </c:extLst>
          </c:dPt>
          <c:dPt>
            <c:idx val="6"/>
            <c:bubble3D val="0"/>
            <c:spPr>
              <a:solidFill>
                <a:srgbClr val="002060"/>
              </a:solidFill>
              <a:ln w="25400">
                <a:noFill/>
              </a:ln>
            </c:spPr>
            <c:extLst>
              <c:ext xmlns:c16="http://schemas.microsoft.com/office/drawing/2014/chart" uri="{C3380CC4-5D6E-409C-BE32-E72D297353CC}">
                <c16:uniqueId val="{0000000D-3B00-49C9-816E-489DB8D27A0F}"/>
              </c:ext>
            </c:extLst>
          </c:dPt>
          <c:dPt>
            <c:idx val="7"/>
            <c:bubble3D val="0"/>
            <c:spPr>
              <a:solidFill>
                <a:schemeClr val="accent6">
                  <a:lumMod val="75000"/>
                </a:schemeClr>
              </a:solidFill>
              <a:ln w="19050">
                <a:noFill/>
              </a:ln>
              <a:effectLst/>
            </c:spPr>
            <c:extLst>
              <c:ext xmlns:c16="http://schemas.microsoft.com/office/drawing/2014/chart" uri="{C3380CC4-5D6E-409C-BE32-E72D297353CC}">
                <c16:uniqueId val="{0000000F-3B00-49C9-816E-489DB8D27A0F}"/>
              </c:ext>
            </c:extLst>
          </c:dPt>
          <c:dPt>
            <c:idx val="8"/>
            <c:bubble3D val="0"/>
            <c:spPr>
              <a:solidFill>
                <a:schemeClr val="accent5">
                  <a:lumMod val="75000"/>
                </a:schemeClr>
              </a:solidFill>
              <a:ln w="6350">
                <a:noFill/>
              </a:ln>
              <a:effectLst/>
            </c:spPr>
            <c:extLst>
              <c:ext xmlns:c16="http://schemas.microsoft.com/office/drawing/2014/chart" uri="{C3380CC4-5D6E-409C-BE32-E72D297353CC}">
                <c16:uniqueId val="{00000011-3B00-49C9-816E-489DB8D27A0F}"/>
              </c:ext>
            </c:extLst>
          </c:dPt>
          <c:dPt>
            <c:idx val="9"/>
            <c:bubble3D val="0"/>
            <c:spPr>
              <a:solidFill>
                <a:srgbClr val="00B0F0"/>
              </a:solidFill>
              <a:ln>
                <a:noFill/>
              </a:ln>
            </c:spPr>
            <c:extLst>
              <c:ext xmlns:c16="http://schemas.microsoft.com/office/drawing/2014/chart" uri="{C3380CC4-5D6E-409C-BE32-E72D297353CC}">
                <c16:uniqueId val="{00000013-3B00-49C9-816E-489DB8D27A0F}"/>
              </c:ext>
            </c:extLst>
          </c:dPt>
          <c:dPt>
            <c:idx val="10"/>
            <c:bubble3D val="0"/>
            <c:spPr>
              <a:solidFill>
                <a:schemeClr val="bg1"/>
              </a:solidFill>
              <a:ln w="6350">
                <a:solidFill>
                  <a:schemeClr val="tx1"/>
                </a:solidFill>
              </a:ln>
            </c:spPr>
            <c:extLst>
              <c:ext xmlns:c16="http://schemas.microsoft.com/office/drawing/2014/chart" uri="{C3380CC4-5D6E-409C-BE32-E72D297353CC}">
                <c16:uniqueId val="{00000015-3B00-49C9-816E-489DB8D27A0F}"/>
              </c:ext>
            </c:extLst>
          </c:dPt>
          <c:dLbls>
            <c:dLbl>
              <c:idx val="0"/>
              <c:layout>
                <c:manualLayout>
                  <c:x val="-0.1212263043710211"/>
                  <c:y val="0.188834933892642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B00-49C9-816E-489DB8D27A0F}"/>
                </c:ext>
              </c:extLst>
            </c:dLbl>
            <c:dLbl>
              <c:idx val="1"/>
              <c:layout>
                <c:manualLayout>
                  <c:x val="-0.20773477147620031"/>
                  <c:y val="6.045537738436822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B00-49C9-816E-489DB8D27A0F}"/>
                </c:ext>
              </c:extLst>
            </c:dLbl>
            <c:dLbl>
              <c:idx val="2"/>
              <c:layout>
                <c:manualLayout>
                  <c:x val="-0.16833141596277179"/>
                  <c:y val="-7.236800459931760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B00-49C9-816E-489DB8D27A0F}"/>
                </c:ext>
              </c:extLst>
            </c:dLbl>
            <c:dLbl>
              <c:idx val="3"/>
              <c:layout>
                <c:manualLayout>
                  <c:x val="-0.10873015043145844"/>
                  <c:y val="-0.10915378950268299"/>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B00-49C9-816E-489DB8D27A0F}"/>
                </c:ext>
              </c:extLst>
            </c:dLbl>
            <c:dLbl>
              <c:idx val="4"/>
              <c:layout>
                <c:manualLayout>
                  <c:x val="-6.1814232266065035E-2"/>
                  <c:y val="-0.21492433945883532"/>
                </c:manualLayout>
              </c:layout>
              <c:numFmt formatCode="0.0%" sourceLinked="0"/>
              <c:spPr>
                <a:solidFill>
                  <a:schemeClr val="bg1">
                    <a:alpha val="75000"/>
                  </a:schemeClr>
                </a:solid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B00-49C9-816E-489DB8D27A0F}"/>
                </c:ext>
              </c:extLst>
            </c:dLbl>
            <c:dLbl>
              <c:idx val="5"/>
              <c:layout>
                <c:manualLayout>
                  <c:x val="9.2129520015852132E-2"/>
                  <c:y val="-3.309232663470299E-2"/>
                </c:manualLayout>
              </c:layout>
              <c:numFmt formatCode="0.0%" sourceLinked="0"/>
              <c:spPr>
                <a:solidFill>
                  <a:schemeClr val="bg1">
                    <a:alpha val="75000"/>
                  </a:schemeClr>
                </a:solid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B00-49C9-816E-489DB8D27A0F}"/>
                </c:ext>
              </c:extLst>
            </c:dLbl>
            <c:dLbl>
              <c:idx val="6"/>
              <c:layout>
                <c:manualLayout>
                  <c:x val="1.288066700877457E-2"/>
                  <c:y val="-7.2718641079645686E-4"/>
                </c:manualLayout>
              </c:layout>
              <c:numFmt formatCode="0.0%" sourceLinked="0"/>
              <c:spPr>
                <a:noFill/>
                <a:ln w="25400">
                  <a:noFill/>
                </a:ln>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3B00-49C9-816E-489DB8D27A0F}"/>
                </c:ext>
              </c:extLst>
            </c:dLbl>
            <c:dLbl>
              <c:idx val="7"/>
              <c:layout>
                <c:manualLayout>
                  <c:x val="4.5135889328080804E-2"/>
                  <c:y val="-0.17586799651543597"/>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3B00-49C9-816E-489DB8D27A0F}"/>
                </c:ext>
              </c:extLst>
            </c:dLbl>
            <c:dLbl>
              <c:idx val="8"/>
              <c:layout>
                <c:manualLayout>
                  <c:x val="3.6711902814260816E-2"/>
                  <c:y val="6.7859950420852619E-2"/>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3B00-49C9-816E-489DB8D27A0F}"/>
                </c:ext>
              </c:extLst>
            </c:dLbl>
            <c:dLbl>
              <c:idx val="9"/>
              <c:layout>
                <c:manualLayout>
                  <c:x val="1.1455599011152567E-2"/>
                  <c:y val="-1.546082751085362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3B00-49C9-816E-489DB8D27A0F}"/>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食料品</c:v>
              </c:pt>
              <c:pt idx="1">
                <c:v>輸送用機械</c:v>
              </c:pt>
              <c:pt idx="2">
                <c:v>生産用機械</c:v>
              </c:pt>
              <c:pt idx="3">
                <c:v>金属製品</c:v>
              </c:pt>
              <c:pt idx="4">
                <c:v>電気機械</c:v>
              </c:pt>
              <c:pt idx="5">
                <c:v>プラスチック製品</c:v>
              </c:pt>
              <c:pt idx="6">
                <c:v>電子部品・デバイス・電子回路</c:v>
              </c:pt>
              <c:pt idx="7">
                <c:v>化学</c:v>
              </c:pt>
              <c:pt idx="8">
                <c:v>はん用機械</c:v>
              </c:pt>
              <c:pt idx="9">
                <c:v>印刷</c:v>
              </c:pt>
              <c:pt idx="10">
                <c:v>その他</c:v>
              </c:pt>
            </c:strLit>
          </c:cat>
          <c:val>
            <c:numLit>
              <c:formatCode>General</c:formatCode>
              <c:ptCount val="11"/>
              <c:pt idx="0">
                <c:v>14.731836624794658</c:v>
              </c:pt>
              <c:pt idx="1">
                <c:v>13.793843355862656</c:v>
              </c:pt>
              <c:pt idx="2">
                <c:v>8.0595300691428449</c:v>
              </c:pt>
              <c:pt idx="3">
                <c:v>7.9354119118705366</c:v>
              </c:pt>
              <c:pt idx="4">
                <c:v>6.5152508938606415</c:v>
              </c:pt>
              <c:pt idx="5">
                <c:v>5.8521730589871579</c:v>
              </c:pt>
              <c:pt idx="6">
                <c:v>5.3190312175500143</c:v>
              </c:pt>
              <c:pt idx="7">
                <c:v>4.9400944277568577</c:v>
              </c:pt>
              <c:pt idx="8">
                <c:v>4.2440531737268072</c:v>
              </c:pt>
              <c:pt idx="9">
                <c:v>3.2617847462814438</c:v>
              </c:pt>
              <c:pt idx="10">
                <c:v>25.346990520166386</c:v>
              </c:pt>
            </c:numLit>
          </c:val>
          <c:extLst>
            <c:ext xmlns:c16="http://schemas.microsoft.com/office/drawing/2014/chart" uri="{C3380CC4-5D6E-409C-BE32-E72D297353CC}">
              <c16:uniqueId val="{00000016-3B00-49C9-816E-489DB8D27A0F}"/>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a:solidFill>
                  <a:sysClr val="windowText" lastClr="000000"/>
                </a:solidFill>
                <a:latin typeface="UD デジタル 教科書体 N-B" panose="02020700000000000000" pitchFamily="17" charset="-128"/>
                <a:ea typeface="UD デジタル 教科書体 N-B" panose="02020700000000000000" pitchFamily="17" charset="-128"/>
              </a:rPr>
              <a:t>大阪府</a:t>
            </a:r>
          </a:p>
        </c:rich>
      </c:tx>
      <c:layout/>
      <c:overlay val="0"/>
      <c:spPr>
        <a:noFill/>
        <a:ln w="25400">
          <a:noFill/>
        </a:ln>
      </c:spPr>
    </c:title>
    <c:autoTitleDeleted val="0"/>
    <c:plotArea>
      <c:layout>
        <c:manualLayout>
          <c:layoutTarget val="inner"/>
          <c:xMode val="edge"/>
          <c:yMode val="edge"/>
          <c:x val="0.13818127353646012"/>
          <c:y val="0.11487624794564232"/>
          <c:w val="0.75178306516033322"/>
          <c:h val="0.86185722111838825"/>
        </c:manualLayout>
      </c:layout>
      <c:pieChart>
        <c:varyColors val="1"/>
        <c:ser>
          <c:idx val="0"/>
          <c:order val="0"/>
          <c:spPr>
            <a:ln>
              <a:noFill/>
            </a:ln>
          </c:spPr>
          <c:dPt>
            <c:idx val="0"/>
            <c:bubble3D val="0"/>
            <c:spPr>
              <a:solidFill>
                <a:schemeClr val="accent5">
                  <a:lumMod val="75000"/>
                </a:schemeClr>
              </a:solidFill>
              <a:ln w="19050">
                <a:noFill/>
              </a:ln>
              <a:effectLst/>
            </c:spPr>
            <c:extLst>
              <c:ext xmlns:c16="http://schemas.microsoft.com/office/drawing/2014/chart" uri="{C3380CC4-5D6E-409C-BE32-E72D297353CC}">
                <c16:uniqueId val="{00000001-1F5B-4EA6-AE44-946A4E15A7A5}"/>
              </c:ext>
            </c:extLst>
          </c:dPt>
          <c:dPt>
            <c:idx val="1"/>
            <c:bubble3D val="0"/>
            <c:spPr>
              <a:solidFill>
                <a:srgbClr val="0070C0"/>
              </a:solidFill>
              <a:ln w="25400">
                <a:noFill/>
              </a:ln>
            </c:spPr>
            <c:extLst>
              <c:ext xmlns:c16="http://schemas.microsoft.com/office/drawing/2014/chart" uri="{C3380CC4-5D6E-409C-BE32-E72D297353CC}">
                <c16:uniqueId val="{00000003-1F5B-4EA6-AE44-946A4E15A7A5}"/>
              </c:ext>
            </c:extLst>
          </c:dPt>
          <c:dPt>
            <c:idx val="2"/>
            <c:bubble3D val="0"/>
            <c:spPr>
              <a:solidFill>
                <a:srgbClr val="FFFF00"/>
              </a:solidFill>
              <a:ln w="25400">
                <a:noFill/>
              </a:ln>
            </c:spPr>
            <c:extLst>
              <c:ext xmlns:c16="http://schemas.microsoft.com/office/drawing/2014/chart" uri="{C3380CC4-5D6E-409C-BE32-E72D297353CC}">
                <c16:uniqueId val="{00000005-1F5B-4EA6-AE44-946A4E15A7A5}"/>
              </c:ext>
            </c:extLst>
          </c:dPt>
          <c:dPt>
            <c:idx val="3"/>
            <c:bubble3D val="0"/>
            <c:spPr>
              <a:solidFill>
                <a:schemeClr val="bg1">
                  <a:lumMod val="85000"/>
                </a:schemeClr>
              </a:solidFill>
              <a:ln w="19050">
                <a:noFill/>
              </a:ln>
              <a:effectLst/>
            </c:spPr>
            <c:extLst>
              <c:ext xmlns:c16="http://schemas.microsoft.com/office/drawing/2014/chart" uri="{C3380CC4-5D6E-409C-BE32-E72D297353CC}">
                <c16:uniqueId val="{00000007-1F5B-4EA6-AE44-946A4E15A7A5}"/>
              </c:ext>
            </c:extLst>
          </c:dPt>
          <c:dPt>
            <c:idx val="4"/>
            <c:bubble3D val="0"/>
            <c:spPr>
              <a:solidFill>
                <a:srgbClr val="C00000"/>
              </a:solidFill>
              <a:ln w="25400">
                <a:noFill/>
              </a:ln>
            </c:spPr>
            <c:extLst>
              <c:ext xmlns:c16="http://schemas.microsoft.com/office/drawing/2014/chart" uri="{C3380CC4-5D6E-409C-BE32-E72D297353CC}">
                <c16:uniqueId val="{00000009-1F5B-4EA6-AE44-946A4E15A7A5}"/>
              </c:ext>
            </c:extLst>
          </c:dPt>
          <c:dPt>
            <c:idx val="5"/>
            <c:bubble3D val="0"/>
            <c:spPr>
              <a:solidFill>
                <a:schemeClr val="accent2">
                  <a:lumMod val="50000"/>
                </a:schemeClr>
              </a:solidFill>
              <a:ln w="25400">
                <a:noFill/>
              </a:ln>
            </c:spPr>
            <c:extLst>
              <c:ext xmlns:c16="http://schemas.microsoft.com/office/drawing/2014/chart" uri="{C3380CC4-5D6E-409C-BE32-E72D297353CC}">
                <c16:uniqueId val="{0000000B-1F5B-4EA6-AE44-946A4E15A7A5}"/>
              </c:ext>
            </c:extLst>
          </c:dPt>
          <c:dPt>
            <c:idx val="6"/>
            <c:bubble3D val="0"/>
            <c:spPr>
              <a:solidFill>
                <a:srgbClr val="92D050"/>
              </a:solidFill>
              <a:ln w="25400">
                <a:noFill/>
              </a:ln>
            </c:spPr>
            <c:extLst>
              <c:ext xmlns:c16="http://schemas.microsoft.com/office/drawing/2014/chart" uri="{C3380CC4-5D6E-409C-BE32-E72D297353CC}">
                <c16:uniqueId val="{0000000D-1F5B-4EA6-AE44-946A4E15A7A5}"/>
              </c:ext>
            </c:extLst>
          </c:dPt>
          <c:dPt>
            <c:idx val="7"/>
            <c:bubble3D val="0"/>
            <c:spPr>
              <a:solidFill>
                <a:srgbClr val="00B050"/>
              </a:solidFill>
              <a:ln w="25400">
                <a:noFill/>
              </a:ln>
            </c:spPr>
            <c:extLst>
              <c:ext xmlns:c16="http://schemas.microsoft.com/office/drawing/2014/chart" uri="{C3380CC4-5D6E-409C-BE32-E72D297353CC}">
                <c16:uniqueId val="{0000000F-1F5B-4EA6-AE44-946A4E15A7A5}"/>
              </c:ext>
            </c:extLst>
          </c:dPt>
          <c:dPt>
            <c:idx val="8"/>
            <c:bubble3D val="0"/>
            <c:spPr>
              <a:solidFill>
                <a:srgbClr val="F79646"/>
              </a:solidFill>
              <a:ln w="25400">
                <a:noFill/>
              </a:ln>
            </c:spPr>
            <c:extLst>
              <c:ext xmlns:c16="http://schemas.microsoft.com/office/drawing/2014/chart" uri="{C3380CC4-5D6E-409C-BE32-E72D297353CC}">
                <c16:uniqueId val="{00000011-1F5B-4EA6-AE44-946A4E15A7A5}"/>
              </c:ext>
            </c:extLst>
          </c:dPt>
          <c:dPt>
            <c:idx val="9"/>
            <c:bubble3D val="0"/>
            <c:spPr>
              <a:solidFill>
                <a:schemeClr val="bg2">
                  <a:lumMod val="90000"/>
                </a:schemeClr>
              </a:solidFill>
              <a:ln>
                <a:noFill/>
              </a:ln>
            </c:spPr>
            <c:extLst>
              <c:ext xmlns:c16="http://schemas.microsoft.com/office/drawing/2014/chart" uri="{C3380CC4-5D6E-409C-BE32-E72D297353CC}">
                <c16:uniqueId val="{00000013-1F5B-4EA6-AE44-946A4E15A7A5}"/>
              </c:ext>
            </c:extLst>
          </c:dPt>
          <c:dPt>
            <c:idx val="10"/>
            <c:bubble3D val="0"/>
            <c:spPr>
              <a:noFill/>
              <a:ln w="6350">
                <a:solidFill>
                  <a:schemeClr val="tx1"/>
                </a:solidFill>
              </a:ln>
            </c:spPr>
            <c:extLst>
              <c:ext xmlns:c16="http://schemas.microsoft.com/office/drawing/2014/chart" uri="{C3380CC4-5D6E-409C-BE32-E72D297353CC}">
                <c16:uniqueId val="{00000015-1F5B-4EA6-AE44-946A4E15A7A5}"/>
              </c:ext>
            </c:extLst>
          </c:dPt>
          <c:dLbls>
            <c:dLbl>
              <c:idx val="0"/>
              <c:layout>
                <c:manualLayout>
                  <c:x val="-8.0703993028539492E-2"/>
                  <c:y val="0.17055412160616854"/>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1F5B-4EA6-AE44-946A4E15A7A5}"/>
                </c:ext>
              </c:extLst>
            </c:dLbl>
            <c:dLbl>
              <c:idx val="1"/>
              <c:layout>
                <c:manualLayout>
                  <c:x val="-0.16253708775533493"/>
                  <c:y val="0.11760492555253023"/>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1F5B-4EA6-AE44-946A4E15A7A5}"/>
                </c:ext>
              </c:extLst>
            </c:dLbl>
            <c:dLbl>
              <c:idx val="2"/>
              <c:layout>
                <c:manualLayout>
                  <c:x val="-0.11472967343348049"/>
                  <c:y val="1.64692456921145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1F5B-4EA6-AE44-946A4E15A7A5}"/>
                </c:ext>
              </c:extLst>
            </c:dLbl>
            <c:dLbl>
              <c:idx val="3"/>
              <c:layout>
                <c:manualLayout>
                  <c:x val="-0.14239786602761625"/>
                  <c:y val="-8.976672308484812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1F5B-4EA6-AE44-946A4E15A7A5}"/>
                </c:ext>
              </c:extLst>
            </c:dLbl>
            <c:dLbl>
              <c:idx val="4"/>
              <c:layout>
                <c:manualLayout>
                  <c:x val="-0.10644082039152221"/>
                  <c:y val="-0.11196033587087921"/>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1F5B-4EA6-AE44-946A4E15A7A5}"/>
                </c:ext>
              </c:extLst>
            </c:dLbl>
            <c:dLbl>
              <c:idx val="5"/>
              <c:layout>
                <c:manualLayout>
                  <c:x val="-1.1241480190470263E-2"/>
                  <c:y val="-2.0877577024863594E-3"/>
                </c:manualLayout>
              </c:layout>
              <c:numFmt formatCode="0.0%" sourceLinked="0"/>
              <c:spPr>
                <a:solidFill>
                  <a:schemeClr val="bg1">
                    <a:alpha val="67000"/>
                  </a:schemeClr>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B-1F5B-4EA6-AE44-946A4E15A7A5}"/>
                </c:ext>
              </c:extLst>
            </c:dLbl>
            <c:dLbl>
              <c:idx val="6"/>
              <c:layout>
                <c:manualLayout>
                  <c:x val="0.13123401076841679"/>
                  <c:y val="-0.15866925866631831"/>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1F5B-4EA6-AE44-946A4E15A7A5}"/>
                </c:ext>
              </c:extLst>
            </c:dLbl>
            <c:dLbl>
              <c:idx val="7"/>
              <c:layout>
                <c:manualLayout>
                  <c:x val="0.1387313134771197"/>
                  <c:y val="-9.0894105526528809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1F5B-4EA6-AE44-946A4E15A7A5}"/>
                </c:ext>
              </c:extLst>
            </c:dLbl>
            <c:dLbl>
              <c:idx val="8"/>
              <c:layout>
                <c:manualLayout>
                  <c:x val="3.8514207463197486E-3"/>
                  <c:y val="-2.2198189956545964E-2"/>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1F5B-4EA6-AE44-946A4E15A7A5}"/>
                </c:ext>
              </c:extLst>
            </c:dLbl>
            <c:dLbl>
              <c:idx val="9"/>
              <c:layout>
                <c:manualLayout>
                  <c:x val="0"/>
                  <c:y val="-3.7818824048863053E-2"/>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3-1F5B-4EA6-AE44-946A4E15A7A5}"/>
                </c:ext>
              </c:extLst>
            </c:dLbl>
            <c:dLbl>
              <c:idx val="10"/>
              <c:layout>
                <c:manualLayout>
                  <c:x val="0.15056344859066523"/>
                  <c:y val="0.1749545792757213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1F5B-4EA6-AE44-946A4E15A7A5}"/>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化学</c:v>
              </c:pt>
              <c:pt idx="1">
                <c:v>金属製品</c:v>
              </c:pt>
              <c:pt idx="2">
                <c:v>輸送用機械</c:v>
              </c:pt>
              <c:pt idx="3">
                <c:v>生産用機械</c:v>
              </c:pt>
              <c:pt idx="4">
                <c:v>鉄鋼</c:v>
              </c:pt>
              <c:pt idx="5">
                <c:v>石油・石炭</c:v>
              </c:pt>
              <c:pt idx="6">
                <c:v>食料品</c:v>
              </c:pt>
              <c:pt idx="7">
                <c:v>電気機械</c:v>
              </c:pt>
              <c:pt idx="8">
                <c:v>はん用機械</c:v>
              </c:pt>
              <c:pt idx="9">
                <c:v>プラスチック製品</c:v>
              </c:pt>
              <c:pt idx="10">
                <c:v>その他</c:v>
              </c:pt>
            </c:strLit>
          </c:cat>
          <c:val>
            <c:numLit>
              <c:formatCode>General</c:formatCode>
              <c:ptCount val="11"/>
              <c:pt idx="0">
                <c:v>9.7827675838198225</c:v>
              </c:pt>
              <c:pt idx="1">
                <c:v>9.3541191364734573</c:v>
              </c:pt>
              <c:pt idx="2">
                <c:v>9.222701423916229</c:v>
              </c:pt>
              <c:pt idx="3">
                <c:v>8.9179847205950811</c:v>
              </c:pt>
              <c:pt idx="4">
                <c:v>8.512443592518661</c:v>
              </c:pt>
              <c:pt idx="5">
                <c:v>7.9792808699970648</c:v>
              </c:pt>
              <c:pt idx="6">
                <c:v>7.7609775116309994</c:v>
              </c:pt>
              <c:pt idx="7">
                <c:v>6.2018592595408908</c:v>
              </c:pt>
              <c:pt idx="8">
                <c:v>5.2744729181509706</c:v>
              </c:pt>
              <c:pt idx="9">
                <c:v>4.7749616314593926</c:v>
              </c:pt>
              <c:pt idx="10">
                <c:v>22.218431351897436</c:v>
              </c:pt>
            </c:numLit>
          </c:val>
          <c:extLst>
            <c:ext xmlns:c16="http://schemas.microsoft.com/office/drawing/2014/chart" uri="{C3380CC4-5D6E-409C-BE32-E72D297353CC}">
              <c16:uniqueId val="{00000016-1F5B-4EA6-AE44-946A4E15A7A5}"/>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a:solidFill>
                  <a:sysClr val="windowText" lastClr="000000"/>
                </a:solidFill>
                <a:latin typeface="UD デジタル 教科書体 N-B" panose="02020700000000000000" pitchFamily="17" charset="-128"/>
                <a:ea typeface="UD デジタル 教科書体 N-B" panose="02020700000000000000" pitchFamily="17" charset="-128"/>
              </a:rPr>
              <a:t>東京都</a:t>
            </a:r>
          </a:p>
        </c:rich>
      </c:tx>
      <c:layout>
        <c:manualLayout>
          <c:xMode val="edge"/>
          <c:yMode val="edge"/>
          <c:x val="0.4420289855072464"/>
          <c:y val="2.4844720496894408E-2"/>
        </c:manualLayout>
      </c:layout>
      <c:overlay val="0"/>
      <c:spPr>
        <a:noFill/>
        <a:ln w="25400">
          <a:noFill/>
        </a:ln>
      </c:spPr>
    </c:title>
    <c:autoTitleDeleted val="0"/>
    <c:plotArea>
      <c:layout>
        <c:manualLayout>
          <c:layoutTarget val="inner"/>
          <c:xMode val="edge"/>
          <c:yMode val="edge"/>
          <c:x val="0.18205333029023546"/>
          <c:y val="0.10788839695746628"/>
          <c:w val="0.6616582347496418"/>
          <c:h val="0.85070372204682743"/>
        </c:manualLayout>
      </c:layout>
      <c:pieChart>
        <c:varyColors val="1"/>
        <c:ser>
          <c:idx val="0"/>
          <c:order val="0"/>
          <c:spPr>
            <a:ln>
              <a:noFill/>
            </a:ln>
          </c:spPr>
          <c:dPt>
            <c:idx val="0"/>
            <c:bubble3D val="0"/>
            <c:spPr>
              <a:solidFill>
                <a:srgbClr val="FFFF00"/>
              </a:solidFill>
              <a:ln w="25400">
                <a:noFill/>
              </a:ln>
            </c:spPr>
            <c:extLst>
              <c:ext xmlns:c16="http://schemas.microsoft.com/office/drawing/2014/chart" uri="{C3380CC4-5D6E-409C-BE32-E72D297353CC}">
                <c16:uniqueId val="{00000001-0421-41C4-92AE-145A5E4C380F}"/>
              </c:ext>
            </c:extLst>
          </c:dPt>
          <c:dPt>
            <c:idx val="1"/>
            <c:bubble3D val="0"/>
            <c:spPr>
              <a:solidFill>
                <a:srgbClr val="00B050"/>
              </a:solidFill>
              <a:ln w="25400">
                <a:noFill/>
              </a:ln>
            </c:spPr>
            <c:extLst>
              <c:ext xmlns:c16="http://schemas.microsoft.com/office/drawing/2014/chart" uri="{C3380CC4-5D6E-409C-BE32-E72D297353CC}">
                <c16:uniqueId val="{00000003-0421-41C4-92AE-145A5E4C380F}"/>
              </c:ext>
            </c:extLst>
          </c:dPt>
          <c:dPt>
            <c:idx val="2"/>
            <c:bubble3D val="0"/>
            <c:spPr>
              <a:solidFill>
                <a:srgbClr val="00B0F0"/>
              </a:solidFill>
              <a:ln w="25400">
                <a:noFill/>
              </a:ln>
            </c:spPr>
            <c:extLst>
              <c:ext xmlns:c16="http://schemas.microsoft.com/office/drawing/2014/chart" uri="{C3380CC4-5D6E-409C-BE32-E72D297353CC}">
                <c16:uniqueId val="{00000005-0421-41C4-92AE-145A5E4C380F}"/>
              </c:ext>
            </c:extLst>
          </c:dPt>
          <c:dPt>
            <c:idx val="3"/>
            <c:bubble3D val="0"/>
            <c:spPr>
              <a:solidFill>
                <a:srgbClr val="92D050"/>
              </a:solidFill>
              <a:ln w="25400">
                <a:noFill/>
              </a:ln>
            </c:spPr>
            <c:extLst>
              <c:ext xmlns:c16="http://schemas.microsoft.com/office/drawing/2014/chart" uri="{C3380CC4-5D6E-409C-BE32-E72D297353CC}">
                <c16:uniqueId val="{00000007-0421-41C4-92AE-145A5E4C380F}"/>
              </c:ext>
            </c:extLst>
          </c:dPt>
          <c:dPt>
            <c:idx val="4"/>
            <c:bubble3D val="0"/>
            <c:spPr>
              <a:solidFill>
                <a:schemeClr val="accent3">
                  <a:lumMod val="60000"/>
                  <a:lumOff val="40000"/>
                </a:schemeClr>
              </a:solidFill>
              <a:ln w="25400">
                <a:noFill/>
              </a:ln>
            </c:spPr>
            <c:extLst>
              <c:ext xmlns:c16="http://schemas.microsoft.com/office/drawing/2014/chart" uri="{C3380CC4-5D6E-409C-BE32-E72D297353CC}">
                <c16:uniqueId val="{00000009-0421-41C4-92AE-145A5E4C380F}"/>
              </c:ext>
            </c:extLst>
          </c:dPt>
          <c:dPt>
            <c:idx val="5"/>
            <c:bubble3D val="0"/>
            <c:spPr>
              <a:solidFill>
                <a:schemeClr val="accent5">
                  <a:lumMod val="75000"/>
                </a:schemeClr>
              </a:solidFill>
              <a:ln w="19050">
                <a:noFill/>
              </a:ln>
              <a:effectLst/>
            </c:spPr>
            <c:extLst>
              <c:ext xmlns:c16="http://schemas.microsoft.com/office/drawing/2014/chart" uri="{C3380CC4-5D6E-409C-BE32-E72D297353CC}">
                <c16:uniqueId val="{0000000B-0421-41C4-92AE-145A5E4C380F}"/>
              </c:ext>
            </c:extLst>
          </c:dPt>
          <c:dPt>
            <c:idx val="6"/>
            <c:bubble3D val="0"/>
            <c:spPr>
              <a:solidFill>
                <a:schemeClr val="bg1">
                  <a:lumMod val="85000"/>
                </a:schemeClr>
              </a:solidFill>
              <a:ln w="19050">
                <a:noFill/>
              </a:ln>
              <a:effectLst/>
            </c:spPr>
            <c:extLst>
              <c:ext xmlns:c16="http://schemas.microsoft.com/office/drawing/2014/chart" uri="{C3380CC4-5D6E-409C-BE32-E72D297353CC}">
                <c16:uniqueId val="{0000000D-0421-41C4-92AE-145A5E4C380F}"/>
              </c:ext>
            </c:extLst>
          </c:dPt>
          <c:dPt>
            <c:idx val="7"/>
            <c:bubble3D val="0"/>
            <c:spPr>
              <a:solidFill>
                <a:srgbClr val="002060"/>
              </a:solidFill>
              <a:ln w="25400">
                <a:noFill/>
              </a:ln>
            </c:spPr>
            <c:extLst>
              <c:ext xmlns:c16="http://schemas.microsoft.com/office/drawing/2014/chart" uri="{C3380CC4-5D6E-409C-BE32-E72D297353CC}">
                <c16:uniqueId val="{0000000F-0421-41C4-92AE-145A5E4C380F}"/>
              </c:ext>
            </c:extLst>
          </c:dPt>
          <c:dPt>
            <c:idx val="8"/>
            <c:bubble3D val="0"/>
            <c:spPr>
              <a:solidFill>
                <a:schemeClr val="bg2">
                  <a:lumMod val="75000"/>
                </a:schemeClr>
              </a:solidFill>
              <a:ln w="25400">
                <a:noFill/>
              </a:ln>
            </c:spPr>
            <c:extLst>
              <c:ext xmlns:c16="http://schemas.microsoft.com/office/drawing/2014/chart" uri="{C3380CC4-5D6E-409C-BE32-E72D297353CC}">
                <c16:uniqueId val="{00000011-0421-41C4-92AE-145A5E4C380F}"/>
              </c:ext>
            </c:extLst>
          </c:dPt>
          <c:dPt>
            <c:idx val="9"/>
            <c:bubble3D val="0"/>
            <c:spPr>
              <a:solidFill>
                <a:srgbClr val="0070C0"/>
              </a:solidFill>
              <a:ln>
                <a:noFill/>
              </a:ln>
            </c:spPr>
            <c:extLst>
              <c:ext xmlns:c16="http://schemas.microsoft.com/office/drawing/2014/chart" uri="{C3380CC4-5D6E-409C-BE32-E72D297353CC}">
                <c16:uniqueId val="{00000013-0421-41C4-92AE-145A5E4C380F}"/>
              </c:ext>
            </c:extLst>
          </c:dPt>
          <c:dPt>
            <c:idx val="10"/>
            <c:bubble3D val="0"/>
            <c:spPr>
              <a:noFill/>
              <a:ln w="6350">
                <a:solidFill>
                  <a:schemeClr val="tx1"/>
                </a:solidFill>
              </a:ln>
            </c:spPr>
            <c:extLst>
              <c:ext xmlns:c16="http://schemas.microsoft.com/office/drawing/2014/chart" uri="{C3380CC4-5D6E-409C-BE32-E72D297353CC}">
                <c16:uniqueId val="{00000015-0421-41C4-92AE-145A5E4C380F}"/>
              </c:ext>
            </c:extLst>
          </c:dPt>
          <c:dLbls>
            <c:dLbl>
              <c:idx val="0"/>
              <c:layout>
                <c:manualLayout>
                  <c:x val="-0.13505953060215312"/>
                  <c:y val="0.204741430606423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421-41C4-92AE-145A5E4C380F}"/>
                </c:ext>
              </c:extLst>
            </c:dLbl>
            <c:dLbl>
              <c:idx val="1"/>
              <c:layout>
                <c:manualLayout>
                  <c:x val="-0.16933850659971852"/>
                  <c:y val="2.2969310239256042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421-41C4-92AE-145A5E4C380F}"/>
                </c:ext>
              </c:extLst>
            </c:dLbl>
            <c:dLbl>
              <c:idx val="2"/>
              <c:layout>
                <c:manualLayout>
                  <c:x val="-0.12731383214779313"/>
                  <c:y val="-9.9540633357993374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0421-41C4-92AE-145A5E4C380F}"/>
                </c:ext>
              </c:extLst>
            </c:dLbl>
            <c:dLbl>
              <c:idx val="3"/>
              <c:layout>
                <c:manualLayout>
                  <c:x val="-9.79574526868352E-2"/>
                  <c:y val="-0.15106250204201654"/>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0421-41C4-92AE-145A5E4C380F}"/>
                </c:ext>
              </c:extLst>
            </c:dLbl>
            <c:dLbl>
              <c:idx val="4"/>
              <c:layout>
                <c:manualLayout>
                  <c:x val="2.2808675231385488E-2"/>
                  <c:y val="-3.9115235076944707E-3"/>
                </c:manualLayout>
              </c:layout>
              <c:numFmt formatCode="0.0%" sourceLinked="0"/>
              <c:spPr>
                <a:solidFill>
                  <a:schemeClr val="bg1">
                    <a:alpha val="66000"/>
                  </a:schemeClr>
                </a:solid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0421-41C4-92AE-145A5E4C380F}"/>
                </c:ext>
              </c:extLst>
            </c:dLbl>
            <c:dLbl>
              <c:idx val="5"/>
              <c:layout>
                <c:manualLayout>
                  <c:x val="-4.8413040475203756E-2"/>
                  <c:y val="-9.6376319142679773E-2"/>
                </c:manualLayout>
              </c:layout>
              <c:numFmt formatCode="0.0%" sourceLinked="0"/>
              <c:spPr>
                <a:solidFill>
                  <a:schemeClr val="bg1">
                    <a:alpha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0421-41C4-92AE-145A5E4C380F}"/>
                </c:ext>
              </c:extLst>
            </c:dLbl>
            <c:dLbl>
              <c:idx val="6"/>
              <c:layout>
                <c:manualLayout>
                  <c:x val="0.18368011969518303"/>
                  <c:y val="-7.4238437586606018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0421-41C4-92AE-145A5E4C380F}"/>
                </c:ext>
              </c:extLst>
            </c:dLbl>
            <c:dLbl>
              <c:idx val="7"/>
              <c:layout>
                <c:manualLayout>
                  <c:x val="1.9947506561679776E-3"/>
                  <c:y val="-2.544221910020591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0421-41C4-92AE-145A5E4C380F}"/>
                </c:ext>
              </c:extLst>
            </c:dLbl>
            <c:dLbl>
              <c:idx val="8"/>
              <c:layout>
                <c:manualLayout>
                  <c:x val="1.2159414283740842E-2"/>
                  <c:y val="-9.3096350508053705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0421-41C4-92AE-145A5E4C380F}"/>
                </c:ext>
              </c:extLst>
            </c:dLbl>
            <c:dLbl>
              <c:idx val="9"/>
              <c:layout>
                <c:manualLayout>
                  <c:x val="2.5065064235391628E-2"/>
                  <c:y val="-5.1863952690561739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0421-41C4-92AE-145A5E4C380F}"/>
                </c:ext>
              </c:extLst>
            </c:dLbl>
            <c:dLbl>
              <c:idx val="10"/>
              <c:layout>
                <c:manualLayout>
                  <c:x val="0.12702194834341354"/>
                  <c:y val="0.15447319085114358"/>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0421-41C4-92AE-145A5E4C380F}"/>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輸送用機械</c:v>
              </c:pt>
              <c:pt idx="1">
                <c:v>電気機械</c:v>
              </c:pt>
              <c:pt idx="2">
                <c:v>印刷</c:v>
              </c:pt>
              <c:pt idx="3">
                <c:v>食料品</c:v>
              </c:pt>
              <c:pt idx="4">
                <c:v>情報通信機械</c:v>
              </c:pt>
              <c:pt idx="5">
                <c:v>生産用機械</c:v>
              </c:pt>
              <c:pt idx="6">
                <c:v>化学</c:v>
              </c:pt>
              <c:pt idx="7">
                <c:v>電子部品・デバイス・電子回路</c:v>
              </c:pt>
              <c:pt idx="8">
                <c:v>業務用機械</c:v>
              </c:pt>
              <c:pt idx="9">
                <c:v>金属製品</c:v>
              </c:pt>
              <c:pt idx="10">
                <c:v>その他</c:v>
              </c:pt>
            </c:strLit>
          </c:cat>
          <c:val>
            <c:numLit>
              <c:formatCode>General</c:formatCode>
              <c:ptCount val="11"/>
              <c:pt idx="0">
                <c:v>16.880145057309591</c:v>
              </c:pt>
              <c:pt idx="1">
                <c:v>10.808956484482923</c:v>
              </c:pt>
              <c:pt idx="2">
                <c:v>10.368919147643069</c:v>
              </c:pt>
              <c:pt idx="3">
                <c:v>10.193448848138381</c:v>
              </c:pt>
              <c:pt idx="4">
                <c:v>6.6706224873463089</c:v>
              </c:pt>
              <c:pt idx="5">
                <c:v>5.4646185402770326</c:v>
              </c:pt>
              <c:pt idx="6">
                <c:v>5.3481783208365146</c:v>
              </c:pt>
              <c:pt idx="7">
                <c:v>4.5452742699234552</c:v>
              </c:pt>
              <c:pt idx="8">
                <c:v>4.2455852426754941</c:v>
              </c:pt>
              <c:pt idx="9">
                <c:v>3.8047100054798682</c:v>
              </c:pt>
              <c:pt idx="10">
                <c:v>21.669541595887381</c:v>
              </c:pt>
            </c:numLit>
          </c:val>
          <c:extLst>
            <c:ext xmlns:c16="http://schemas.microsoft.com/office/drawing/2014/chart" uri="{C3380CC4-5D6E-409C-BE32-E72D297353CC}">
              <c16:uniqueId val="{00000016-0421-41C4-92AE-145A5E4C380F}"/>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a:solidFill>
                  <a:sysClr val="windowText" lastClr="000000"/>
                </a:solidFill>
                <a:latin typeface="UD デジタル 教科書体 N-B" panose="02020700000000000000" pitchFamily="17" charset="-128"/>
                <a:ea typeface="UD デジタル 教科書体 N-B" panose="02020700000000000000" pitchFamily="17" charset="-128"/>
              </a:rPr>
              <a:t>神奈川県</a:t>
            </a:r>
          </a:p>
        </c:rich>
      </c:tx>
      <c:layout>
        <c:manualLayout>
          <c:xMode val="edge"/>
          <c:yMode val="edge"/>
          <c:x val="0.38768115942028986"/>
          <c:y val="1.2539184952978056E-2"/>
        </c:manualLayout>
      </c:layout>
      <c:overlay val="0"/>
      <c:spPr>
        <a:noFill/>
        <a:ln w="25400">
          <a:noFill/>
        </a:ln>
      </c:spPr>
    </c:title>
    <c:autoTitleDeleted val="0"/>
    <c:plotArea>
      <c:layout>
        <c:manualLayout>
          <c:layoutTarget val="inner"/>
          <c:xMode val="edge"/>
          <c:yMode val="edge"/>
          <c:x val="0.14276275248202672"/>
          <c:y val="0.11308271419050675"/>
          <c:w val="0.72896724865913498"/>
          <c:h val="0.84094027431524032"/>
        </c:manualLayout>
      </c:layout>
      <c:pieChart>
        <c:varyColors val="1"/>
        <c:ser>
          <c:idx val="0"/>
          <c:order val="0"/>
          <c:spPr>
            <a:ln>
              <a:noFill/>
            </a:ln>
          </c:spPr>
          <c:dPt>
            <c:idx val="0"/>
            <c:bubble3D val="0"/>
            <c:spPr>
              <a:solidFill>
                <a:srgbClr val="FFFF00"/>
              </a:solidFill>
              <a:ln w="25400">
                <a:noFill/>
              </a:ln>
            </c:spPr>
            <c:extLst>
              <c:ext xmlns:c16="http://schemas.microsoft.com/office/drawing/2014/chart" uri="{C3380CC4-5D6E-409C-BE32-E72D297353CC}">
                <c16:uniqueId val="{00000001-6FDD-405D-805B-0DB1A87EF8AB}"/>
              </c:ext>
            </c:extLst>
          </c:dPt>
          <c:dPt>
            <c:idx val="1"/>
            <c:bubble3D val="0"/>
            <c:spPr>
              <a:solidFill>
                <a:schemeClr val="accent2">
                  <a:lumMod val="50000"/>
                </a:schemeClr>
              </a:solidFill>
              <a:ln w="25400">
                <a:noFill/>
              </a:ln>
            </c:spPr>
            <c:extLst>
              <c:ext xmlns:c16="http://schemas.microsoft.com/office/drawing/2014/chart" uri="{C3380CC4-5D6E-409C-BE32-E72D297353CC}">
                <c16:uniqueId val="{00000003-6FDD-405D-805B-0DB1A87EF8AB}"/>
              </c:ext>
            </c:extLst>
          </c:dPt>
          <c:dPt>
            <c:idx val="2"/>
            <c:bubble3D val="0"/>
            <c:spPr>
              <a:solidFill>
                <a:schemeClr val="accent5">
                  <a:lumMod val="75000"/>
                </a:schemeClr>
              </a:solidFill>
              <a:ln w="19050">
                <a:noFill/>
              </a:ln>
              <a:effectLst/>
            </c:spPr>
            <c:extLst>
              <c:ext xmlns:c16="http://schemas.microsoft.com/office/drawing/2014/chart" uri="{C3380CC4-5D6E-409C-BE32-E72D297353CC}">
                <c16:uniqueId val="{00000005-6FDD-405D-805B-0DB1A87EF8AB}"/>
              </c:ext>
            </c:extLst>
          </c:dPt>
          <c:dPt>
            <c:idx val="3"/>
            <c:bubble3D val="0"/>
            <c:spPr>
              <a:solidFill>
                <a:srgbClr val="92D050"/>
              </a:solidFill>
              <a:ln w="25400">
                <a:noFill/>
              </a:ln>
            </c:spPr>
            <c:extLst>
              <c:ext xmlns:c16="http://schemas.microsoft.com/office/drawing/2014/chart" uri="{C3380CC4-5D6E-409C-BE32-E72D297353CC}">
                <c16:uniqueId val="{00000007-6FDD-405D-805B-0DB1A87EF8AB}"/>
              </c:ext>
            </c:extLst>
          </c:dPt>
          <c:dPt>
            <c:idx val="4"/>
            <c:bubble3D val="0"/>
            <c:spPr>
              <a:solidFill>
                <a:schemeClr val="bg1">
                  <a:lumMod val="85000"/>
                </a:schemeClr>
              </a:solidFill>
              <a:ln w="19050">
                <a:noFill/>
              </a:ln>
              <a:effectLst/>
            </c:spPr>
            <c:extLst>
              <c:ext xmlns:c16="http://schemas.microsoft.com/office/drawing/2014/chart" uri="{C3380CC4-5D6E-409C-BE32-E72D297353CC}">
                <c16:uniqueId val="{00000009-6FDD-405D-805B-0DB1A87EF8AB}"/>
              </c:ext>
            </c:extLst>
          </c:dPt>
          <c:dPt>
            <c:idx val="5"/>
            <c:bubble3D val="0"/>
            <c:spPr>
              <a:solidFill>
                <a:srgbClr val="F79646"/>
              </a:solidFill>
              <a:ln w="25400">
                <a:noFill/>
              </a:ln>
            </c:spPr>
            <c:extLst>
              <c:ext xmlns:c16="http://schemas.microsoft.com/office/drawing/2014/chart" uri="{C3380CC4-5D6E-409C-BE32-E72D297353CC}">
                <c16:uniqueId val="{0000000B-6FDD-405D-805B-0DB1A87EF8AB}"/>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6FDD-405D-805B-0DB1A87EF8AB}"/>
              </c:ext>
            </c:extLst>
          </c:dPt>
          <c:dPt>
            <c:idx val="7"/>
            <c:bubble3D val="0"/>
            <c:spPr>
              <a:solidFill>
                <a:srgbClr val="0070C0"/>
              </a:solidFill>
              <a:ln w="25400">
                <a:noFill/>
              </a:ln>
            </c:spPr>
            <c:extLst>
              <c:ext xmlns:c16="http://schemas.microsoft.com/office/drawing/2014/chart" uri="{C3380CC4-5D6E-409C-BE32-E72D297353CC}">
                <c16:uniqueId val="{0000000F-6FDD-405D-805B-0DB1A87EF8AB}"/>
              </c:ext>
            </c:extLst>
          </c:dPt>
          <c:dPt>
            <c:idx val="8"/>
            <c:bubble3D val="0"/>
            <c:spPr>
              <a:solidFill>
                <a:schemeClr val="accent3">
                  <a:lumMod val="60000"/>
                  <a:lumOff val="40000"/>
                </a:schemeClr>
              </a:solidFill>
              <a:ln w="6350">
                <a:solidFill>
                  <a:schemeClr val="tx1"/>
                </a:solidFill>
              </a:ln>
              <a:effectLst/>
            </c:spPr>
            <c:extLst>
              <c:ext xmlns:c16="http://schemas.microsoft.com/office/drawing/2014/chart" uri="{C3380CC4-5D6E-409C-BE32-E72D297353CC}">
                <c16:uniqueId val="{00000011-6FDD-405D-805B-0DB1A87EF8AB}"/>
              </c:ext>
            </c:extLst>
          </c:dPt>
          <c:dPt>
            <c:idx val="9"/>
            <c:bubble3D val="0"/>
            <c:spPr>
              <a:solidFill>
                <a:srgbClr val="C00000"/>
              </a:solidFill>
              <a:ln>
                <a:noFill/>
              </a:ln>
            </c:spPr>
            <c:extLst>
              <c:ext xmlns:c16="http://schemas.microsoft.com/office/drawing/2014/chart" uri="{C3380CC4-5D6E-409C-BE32-E72D297353CC}">
                <c16:uniqueId val="{00000013-6FDD-405D-805B-0DB1A87EF8AB}"/>
              </c:ext>
            </c:extLst>
          </c:dPt>
          <c:dPt>
            <c:idx val="10"/>
            <c:bubble3D val="0"/>
            <c:spPr>
              <a:noFill/>
              <a:ln w="6350">
                <a:solidFill>
                  <a:schemeClr val="tx1"/>
                </a:solidFill>
              </a:ln>
            </c:spPr>
            <c:extLst>
              <c:ext xmlns:c16="http://schemas.microsoft.com/office/drawing/2014/chart" uri="{C3380CC4-5D6E-409C-BE32-E72D297353CC}">
                <c16:uniqueId val="{00000015-6FDD-405D-805B-0DB1A87EF8AB}"/>
              </c:ext>
            </c:extLst>
          </c:dPt>
          <c:dLbls>
            <c:dLbl>
              <c:idx val="0"/>
              <c:layout>
                <c:manualLayout>
                  <c:x val="-0.19639662631103927"/>
                  <c:y val="0.17558824498402131"/>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6FDD-405D-805B-0DB1A87EF8AB}"/>
                </c:ext>
              </c:extLst>
            </c:dLbl>
            <c:dLbl>
              <c:idx val="1"/>
              <c:layout>
                <c:manualLayout>
                  <c:x val="-0.14706521739130435"/>
                  <c:y val="-4.5074914225063559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6FDD-405D-805B-0DB1A87EF8AB}"/>
                </c:ext>
              </c:extLst>
            </c:dLbl>
            <c:dLbl>
              <c:idx val="2"/>
              <c:layout>
                <c:manualLayout>
                  <c:x val="-0.11497650244312346"/>
                  <c:y val="-0.15263170032616216"/>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6FDD-405D-805B-0DB1A87EF8AB}"/>
                </c:ext>
              </c:extLst>
            </c:dLbl>
            <c:dLbl>
              <c:idx val="3"/>
              <c:layout>
                <c:manualLayout>
                  <c:x val="-3.0213812206280541E-3"/>
                  <c:y val="-9.6691595558923329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6FDD-405D-805B-0DB1A87EF8AB}"/>
                </c:ext>
              </c:extLst>
            </c:dLbl>
            <c:dLbl>
              <c:idx val="4"/>
              <c:layout>
                <c:manualLayout>
                  <c:x val="3.6466196542625839E-2"/>
                  <c:y val="-5.7947302041790234E-4"/>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6FDD-405D-805B-0DB1A87EF8AB}"/>
                </c:ext>
              </c:extLst>
            </c:dLbl>
            <c:dLbl>
              <c:idx val="5"/>
              <c:layout>
                <c:manualLayout>
                  <c:x val="1.3663452394537614E-2"/>
                  <c:y val="-3.19252138937178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6FDD-405D-805B-0DB1A87EF8AB}"/>
                </c:ext>
              </c:extLst>
            </c:dLbl>
            <c:dLbl>
              <c:idx val="6"/>
              <c:layout>
                <c:manualLayout>
                  <c:x val="1.0843175853018373E-2"/>
                  <c:y val="-2.6351365170262969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6FDD-405D-805B-0DB1A87EF8AB}"/>
                </c:ext>
              </c:extLst>
            </c:dLbl>
            <c:dLbl>
              <c:idx val="7"/>
              <c:layout>
                <c:manualLayout>
                  <c:x val="1.6995035946593635E-2"/>
                  <c:y val="-0.13775100996387998"/>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F-6FDD-405D-805B-0DB1A87EF8AB}"/>
                </c:ext>
              </c:extLst>
            </c:dLbl>
            <c:dLbl>
              <c:idx val="8"/>
              <c:layout>
                <c:manualLayout>
                  <c:x val="7.5775989957776969E-3"/>
                  <c:y val="9.8776195295337377E-2"/>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6FDD-405D-805B-0DB1A87EF8AB}"/>
                </c:ext>
              </c:extLst>
            </c:dLbl>
            <c:dLbl>
              <c:idx val="9"/>
              <c:layout>
                <c:manualLayout>
                  <c:x val="1.7074787588310353E-2"/>
                  <c:y val="-2.537969887655252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6FDD-405D-805B-0DB1A87EF8AB}"/>
                </c:ext>
              </c:extLst>
            </c:dLbl>
            <c:dLbl>
              <c:idx val="10"/>
              <c:layout>
                <c:manualLayout>
                  <c:x val="0.15975226416856003"/>
                  <c:y val="0.1799588179092676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6FDD-405D-805B-0DB1A87EF8AB}"/>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輸送用機械</c:v>
              </c:pt>
              <c:pt idx="1">
                <c:v>石油・石炭</c:v>
              </c:pt>
              <c:pt idx="2">
                <c:v>化学</c:v>
              </c:pt>
              <c:pt idx="3">
                <c:v>食料品</c:v>
              </c:pt>
              <c:pt idx="4">
                <c:v>生産用機械</c:v>
              </c:pt>
              <c:pt idx="5">
                <c:v>はん用機械</c:v>
              </c:pt>
              <c:pt idx="6">
                <c:v>電気機械</c:v>
              </c:pt>
              <c:pt idx="7">
                <c:v>情報通信機械</c:v>
              </c:pt>
              <c:pt idx="8">
                <c:v>金属製品</c:v>
              </c:pt>
              <c:pt idx="9">
                <c:v>鉄鋼</c:v>
              </c:pt>
              <c:pt idx="10">
                <c:v>その他</c:v>
              </c:pt>
            </c:strLit>
          </c:cat>
          <c:val>
            <c:numLit>
              <c:formatCode>General</c:formatCode>
              <c:ptCount val="11"/>
              <c:pt idx="0">
                <c:v>21.10456251920488</c:v>
              </c:pt>
              <c:pt idx="1">
                <c:v>13.170797321039803</c:v>
              </c:pt>
              <c:pt idx="2">
                <c:v>11.075090756361144</c:v>
              </c:pt>
              <c:pt idx="3">
                <c:v>9.4061756193840242</c:v>
              </c:pt>
              <c:pt idx="4">
                <c:v>6.580918812818946</c:v>
              </c:pt>
              <c:pt idx="5">
                <c:v>4.4389993789635023</c:v>
              </c:pt>
              <c:pt idx="6">
                <c:v>4.2850503988501387</c:v>
              </c:pt>
              <c:pt idx="7">
                <c:v>3.9709426371561727</c:v>
              </c:pt>
              <c:pt idx="8">
                <c:v>3.8631839861053723</c:v>
              </c:pt>
              <c:pt idx="9">
                <c:v>3.8272719491265117</c:v>
              </c:pt>
              <c:pt idx="10">
                <c:v>18.277006620989525</c:v>
              </c:pt>
            </c:numLit>
          </c:val>
          <c:extLst>
            <c:ext xmlns:c16="http://schemas.microsoft.com/office/drawing/2014/chart" uri="{C3380CC4-5D6E-409C-BE32-E72D297353CC}">
              <c16:uniqueId val="{00000016-6FDD-405D-805B-0DB1A87EF8AB}"/>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a:solidFill>
                  <a:sysClr val="windowText" lastClr="000000"/>
                </a:solidFill>
                <a:latin typeface="UD デジタル 教科書体 N-B" panose="02020700000000000000" pitchFamily="17" charset="-128"/>
                <a:ea typeface="UD デジタル 教科書体 N-B" panose="02020700000000000000" pitchFamily="17" charset="-128"/>
              </a:rPr>
              <a:t>静岡県</a:t>
            </a:r>
          </a:p>
        </c:rich>
      </c:tx>
      <c:layout>
        <c:manualLayout>
          <c:xMode val="edge"/>
          <c:yMode val="edge"/>
          <c:x val="0.44230769230769229"/>
          <c:y val="8.4388185654008432E-3"/>
        </c:manualLayout>
      </c:layout>
      <c:overlay val="0"/>
      <c:spPr>
        <a:noFill/>
        <a:ln w="25400">
          <a:noFill/>
        </a:ln>
      </c:spPr>
    </c:title>
    <c:autoTitleDeleted val="0"/>
    <c:plotArea>
      <c:layout>
        <c:manualLayout>
          <c:layoutTarget val="inner"/>
          <c:xMode val="edge"/>
          <c:yMode val="edge"/>
          <c:x val="0.20361397133050677"/>
          <c:y val="0.10571746569653477"/>
          <c:w val="0.64405436099333746"/>
          <c:h val="0.84786903219376075"/>
        </c:manualLayout>
      </c:layout>
      <c:pieChart>
        <c:varyColors val="1"/>
        <c:ser>
          <c:idx val="0"/>
          <c:order val="0"/>
          <c:spPr>
            <a:ln>
              <a:noFill/>
            </a:ln>
          </c:spPr>
          <c:dPt>
            <c:idx val="0"/>
            <c:bubble3D val="0"/>
            <c:spPr>
              <a:solidFill>
                <a:srgbClr val="FFFF00"/>
              </a:solidFill>
              <a:ln w="25400">
                <a:noFill/>
              </a:ln>
            </c:spPr>
            <c:extLst>
              <c:ext xmlns:c16="http://schemas.microsoft.com/office/drawing/2014/chart" uri="{C3380CC4-5D6E-409C-BE32-E72D297353CC}">
                <c16:uniqueId val="{00000001-7E8D-4422-B155-ACC9145324CA}"/>
              </c:ext>
            </c:extLst>
          </c:dPt>
          <c:dPt>
            <c:idx val="1"/>
            <c:bubble3D val="0"/>
            <c:spPr>
              <a:solidFill>
                <a:srgbClr val="00B050"/>
              </a:solidFill>
              <a:ln w="25400">
                <a:noFill/>
              </a:ln>
            </c:spPr>
            <c:extLst>
              <c:ext xmlns:c16="http://schemas.microsoft.com/office/drawing/2014/chart" uri="{C3380CC4-5D6E-409C-BE32-E72D297353CC}">
                <c16:uniqueId val="{00000003-7E8D-4422-B155-ACC9145324CA}"/>
              </c:ext>
            </c:extLst>
          </c:dPt>
          <c:dPt>
            <c:idx val="2"/>
            <c:bubble3D val="0"/>
            <c:spPr>
              <a:solidFill>
                <a:schemeClr val="accent5">
                  <a:lumMod val="75000"/>
                </a:schemeClr>
              </a:solidFill>
              <a:ln w="19050">
                <a:noFill/>
              </a:ln>
              <a:effectLst/>
            </c:spPr>
            <c:extLst>
              <c:ext xmlns:c16="http://schemas.microsoft.com/office/drawing/2014/chart" uri="{C3380CC4-5D6E-409C-BE32-E72D297353CC}">
                <c16:uniqueId val="{00000005-7E8D-4422-B155-ACC9145324CA}"/>
              </c:ext>
            </c:extLst>
          </c:dPt>
          <c:dPt>
            <c:idx val="3"/>
            <c:bubble3D val="0"/>
            <c:spPr>
              <a:solidFill>
                <a:srgbClr val="92D050"/>
              </a:solidFill>
              <a:ln w="25400">
                <a:noFill/>
              </a:ln>
            </c:spPr>
            <c:extLst>
              <c:ext xmlns:c16="http://schemas.microsoft.com/office/drawing/2014/chart" uri="{C3380CC4-5D6E-409C-BE32-E72D297353CC}">
                <c16:uniqueId val="{00000007-7E8D-4422-B155-ACC9145324CA}"/>
              </c:ext>
            </c:extLst>
          </c:dPt>
          <c:dPt>
            <c:idx val="4"/>
            <c:bubble3D val="0"/>
            <c:spPr>
              <a:solidFill>
                <a:srgbClr val="4BACC6"/>
              </a:solidFill>
              <a:ln w="25400">
                <a:noFill/>
              </a:ln>
            </c:spPr>
            <c:extLst>
              <c:ext xmlns:c16="http://schemas.microsoft.com/office/drawing/2014/chart" uri="{C3380CC4-5D6E-409C-BE32-E72D297353CC}">
                <c16:uniqueId val="{00000009-7E8D-4422-B155-ACC9145324CA}"/>
              </c:ext>
            </c:extLst>
          </c:dPt>
          <c:dPt>
            <c:idx val="5"/>
            <c:bubble3D val="0"/>
            <c:spPr>
              <a:solidFill>
                <a:schemeClr val="accent2">
                  <a:lumMod val="75000"/>
                </a:schemeClr>
              </a:solidFill>
              <a:ln w="19050">
                <a:noFill/>
              </a:ln>
              <a:effectLst/>
            </c:spPr>
            <c:extLst>
              <c:ext xmlns:c16="http://schemas.microsoft.com/office/drawing/2014/chart" uri="{C3380CC4-5D6E-409C-BE32-E72D297353CC}">
                <c16:uniqueId val="{0000000B-7E8D-4422-B155-ACC9145324CA}"/>
              </c:ext>
            </c:extLst>
          </c:dPt>
          <c:dPt>
            <c:idx val="6"/>
            <c:bubble3D val="0"/>
            <c:spPr>
              <a:solidFill>
                <a:schemeClr val="bg1">
                  <a:lumMod val="85000"/>
                </a:schemeClr>
              </a:solidFill>
              <a:ln w="19050">
                <a:noFill/>
              </a:ln>
              <a:effectLst/>
            </c:spPr>
            <c:extLst>
              <c:ext xmlns:c16="http://schemas.microsoft.com/office/drawing/2014/chart" uri="{C3380CC4-5D6E-409C-BE32-E72D297353CC}">
                <c16:uniqueId val="{0000000D-7E8D-4422-B155-ACC9145324CA}"/>
              </c:ext>
            </c:extLst>
          </c:dPt>
          <c:dPt>
            <c:idx val="7"/>
            <c:bubble3D val="0"/>
            <c:spPr>
              <a:solidFill>
                <a:srgbClr val="002060"/>
              </a:solidFill>
              <a:ln w="15875">
                <a:solidFill>
                  <a:schemeClr val="bg1"/>
                </a:solidFill>
              </a:ln>
              <a:effectLst/>
            </c:spPr>
            <c:extLst>
              <c:ext xmlns:c16="http://schemas.microsoft.com/office/drawing/2014/chart" uri="{C3380CC4-5D6E-409C-BE32-E72D297353CC}">
                <c16:uniqueId val="{0000000F-7E8D-4422-B155-ACC9145324CA}"/>
              </c:ext>
            </c:extLst>
          </c:dPt>
          <c:dPt>
            <c:idx val="8"/>
            <c:bubble3D val="0"/>
            <c:spPr>
              <a:solidFill>
                <a:srgbClr val="0070C0"/>
              </a:solidFill>
              <a:ln w="25400">
                <a:noFill/>
              </a:ln>
            </c:spPr>
            <c:extLst>
              <c:ext xmlns:c16="http://schemas.microsoft.com/office/drawing/2014/chart" uri="{C3380CC4-5D6E-409C-BE32-E72D297353CC}">
                <c16:uniqueId val="{00000011-7E8D-4422-B155-ACC9145324CA}"/>
              </c:ext>
            </c:extLst>
          </c:dPt>
          <c:dPt>
            <c:idx val="9"/>
            <c:bubble3D val="0"/>
            <c:extLst>
              <c:ext xmlns:c16="http://schemas.microsoft.com/office/drawing/2014/chart" uri="{C3380CC4-5D6E-409C-BE32-E72D297353CC}">
                <c16:uniqueId val="{00000012-7E8D-4422-B155-ACC9145324CA}"/>
              </c:ext>
            </c:extLst>
          </c:dPt>
          <c:dPt>
            <c:idx val="10"/>
            <c:bubble3D val="0"/>
            <c:spPr>
              <a:noFill/>
              <a:ln w="6350">
                <a:solidFill>
                  <a:schemeClr val="tx1"/>
                </a:solidFill>
              </a:ln>
            </c:spPr>
            <c:extLst>
              <c:ext xmlns:c16="http://schemas.microsoft.com/office/drawing/2014/chart" uri="{C3380CC4-5D6E-409C-BE32-E72D297353CC}">
                <c16:uniqueId val="{00000014-7E8D-4422-B155-ACC9145324CA}"/>
              </c:ext>
            </c:extLst>
          </c:dPt>
          <c:dLbls>
            <c:dLbl>
              <c:idx val="0"/>
              <c:layout>
                <c:manualLayout>
                  <c:x val="-0.19482980857759272"/>
                  <c:y val="0.10646666002192764"/>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7E8D-4422-B155-ACC9145324CA}"/>
                </c:ext>
              </c:extLst>
            </c:dLbl>
            <c:dLbl>
              <c:idx val="1"/>
              <c:layout>
                <c:manualLayout>
                  <c:x val="-0.17330178679588129"/>
                  <c:y val="-9.477490946543074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7E8D-4422-B155-ACC9145324CA}"/>
                </c:ext>
              </c:extLst>
            </c:dLbl>
            <c:dLbl>
              <c:idx val="2"/>
              <c:layout>
                <c:manualLayout>
                  <c:x val="-8.2351486168940988E-2"/>
                  <c:y val="-0.13542775507491958"/>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7E8D-4422-B155-ACC9145324CA}"/>
                </c:ext>
              </c:extLst>
            </c:dLbl>
            <c:dLbl>
              <c:idx val="3"/>
              <c:layout>
                <c:manualLayout>
                  <c:x val="7.5762322903354301E-2"/>
                  <c:y val="-0.13460380743546296"/>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7E8D-4422-B155-ACC9145324CA}"/>
                </c:ext>
              </c:extLst>
            </c:dLbl>
            <c:dLbl>
              <c:idx val="4"/>
              <c:layout>
                <c:manualLayout>
                  <c:x val="7.1710579446799913E-2"/>
                  <c:y val="-7.9939532874846349E-3"/>
                </c:manualLayout>
              </c:layout>
              <c:numFmt formatCode="0.0%" sourceLinked="0"/>
              <c:spPr>
                <a:noFill/>
                <a:ln w="25400">
                  <a:noFill/>
                </a:ln>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2115384615384615"/>
                      <c:h val="0.16075949367088607"/>
                    </c:manualLayout>
                  </c15:layout>
                </c:ext>
                <c:ext xmlns:c16="http://schemas.microsoft.com/office/drawing/2014/chart" uri="{C3380CC4-5D6E-409C-BE32-E72D297353CC}">
                  <c16:uniqueId val="{00000009-7E8D-4422-B155-ACC9145324CA}"/>
                </c:ext>
              </c:extLst>
            </c:dLbl>
            <c:dLbl>
              <c:idx val="5"/>
              <c:layout>
                <c:manualLayout>
                  <c:x val="2.8925258688213707E-2"/>
                  <c:y val="-2.8562909066746481E-2"/>
                </c:manualLayout>
              </c:layout>
              <c:numFmt formatCode="0.0%" sourceLinked="0"/>
              <c:spPr>
                <a:noFill/>
                <a:ln w="25400">
                  <a:noFill/>
                </a:ln>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B-7E8D-4422-B155-ACC9145324CA}"/>
                </c:ext>
              </c:extLst>
            </c:dLbl>
            <c:dLbl>
              <c:idx val="6"/>
              <c:layout>
                <c:manualLayout>
                  <c:x val="1.203528878261945E-2"/>
                  <c:y val="-9.522575500847204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7E8D-4422-B155-ACC9145324CA}"/>
                </c:ext>
              </c:extLst>
            </c:dLbl>
            <c:dLbl>
              <c:idx val="7"/>
              <c:layout>
                <c:manualLayout>
                  <c:x val="6.464113451787136E-3"/>
                  <c:y val="8.0610651516661545E-3"/>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F-7E8D-4422-B155-ACC9145324CA}"/>
                </c:ext>
              </c:extLst>
            </c:dLbl>
            <c:dLbl>
              <c:idx val="8"/>
              <c:layout>
                <c:manualLayout>
                  <c:x val="1.1539761718266891E-2"/>
                  <c:y val="4.8988338483005696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7E8D-4422-B155-ACC9145324CA}"/>
                </c:ext>
              </c:extLst>
            </c:dLbl>
            <c:dLbl>
              <c:idx val="9"/>
              <c:layout>
                <c:manualLayout>
                  <c:x val="1.1737078538259641E-2"/>
                  <c:y val="-1.850460148177680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2-7E8D-4422-B155-ACC9145324CA}"/>
                </c:ext>
              </c:extLst>
            </c:dLbl>
            <c:dLbl>
              <c:idx val="10"/>
              <c:layout>
                <c:manualLayout>
                  <c:x val="0.10391419658930062"/>
                  <c:y val="0.17997807236120797"/>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4-7E8D-4422-B155-ACC9145324CA}"/>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輸送用機械</c:v>
              </c:pt>
              <c:pt idx="1">
                <c:v>電気機械</c:v>
              </c:pt>
              <c:pt idx="2">
                <c:v>化学</c:v>
              </c:pt>
              <c:pt idx="3">
                <c:v>食料品</c:v>
              </c:pt>
              <c:pt idx="4">
                <c:v>飲料・たばこ・飼料</c:v>
              </c:pt>
              <c:pt idx="5">
                <c:v>パルプ・紙・紙加工品</c:v>
              </c:pt>
              <c:pt idx="6">
                <c:v>生産用機械</c:v>
              </c:pt>
              <c:pt idx="7">
                <c:v>プラスチック製品</c:v>
              </c:pt>
              <c:pt idx="8">
                <c:v>金属製品</c:v>
              </c:pt>
              <c:pt idx="9">
                <c:v>非鉄金属</c:v>
              </c:pt>
              <c:pt idx="10">
                <c:v>その他</c:v>
              </c:pt>
            </c:strLit>
          </c:cat>
          <c:val>
            <c:numLit>
              <c:formatCode>General</c:formatCode>
              <c:ptCount val="11"/>
              <c:pt idx="0">
                <c:v>24.974642938943859</c:v>
              </c:pt>
              <c:pt idx="1">
                <c:v>14.612382803566678</c:v>
              </c:pt>
              <c:pt idx="2">
                <c:v>11.089420023867321</c:v>
              </c:pt>
              <c:pt idx="3">
                <c:v>7.9858346733027092</c:v>
              </c:pt>
              <c:pt idx="4">
                <c:v>5.6278655490186287</c:v>
              </c:pt>
              <c:pt idx="5">
                <c:v>5.0772242670644907</c:v>
              </c:pt>
              <c:pt idx="6">
                <c:v>4.9775565452697066</c:v>
              </c:pt>
              <c:pt idx="7">
                <c:v>4.4067450394511507</c:v>
              </c:pt>
              <c:pt idx="8">
                <c:v>3.3924334494831205</c:v>
              </c:pt>
              <c:pt idx="9">
                <c:v>2.9463275589557867</c:v>
              </c:pt>
              <c:pt idx="10">
                <c:v>14.909567151076544</c:v>
              </c:pt>
            </c:numLit>
          </c:val>
          <c:extLst>
            <c:ext xmlns:c16="http://schemas.microsoft.com/office/drawing/2014/chart" uri="{C3380CC4-5D6E-409C-BE32-E72D297353CC}">
              <c16:uniqueId val="{00000015-7E8D-4422-B155-ACC9145324CA}"/>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a:solidFill>
                  <a:sysClr val="windowText" lastClr="000000"/>
                </a:solidFill>
                <a:latin typeface="UD デジタル 教科書体 N-B" panose="02020700000000000000" pitchFamily="17" charset="-128"/>
                <a:ea typeface="UD デジタル 教科書体 N-B" panose="02020700000000000000" pitchFamily="17" charset="-128"/>
              </a:rPr>
              <a:t>従業者数</a:t>
            </a:r>
          </a:p>
        </c:rich>
      </c:tx>
      <c:overlay val="0"/>
      <c:spPr>
        <a:noFill/>
        <a:ln w="25400">
          <a:noFill/>
        </a:ln>
      </c:spPr>
    </c:title>
    <c:autoTitleDeleted val="0"/>
    <c:plotArea>
      <c:layout>
        <c:manualLayout>
          <c:layoutTarget val="inner"/>
          <c:xMode val="edge"/>
          <c:yMode val="edge"/>
          <c:x val="9.4776690751942907E-2"/>
          <c:y val="0.16513946496193277"/>
          <c:w val="0.78366089793328131"/>
          <c:h val="0.72969001423841628"/>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10"/>
              <c:pt idx="0">
                <c:v>1970年</c:v>
              </c:pt>
              <c:pt idx="1">
                <c:v>75</c:v>
              </c:pt>
              <c:pt idx="2">
                <c:v>80</c:v>
              </c:pt>
              <c:pt idx="3">
                <c:v>85</c:v>
              </c:pt>
              <c:pt idx="4">
                <c:v>90</c:v>
              </c:pt>
              <c:pt idx="5">
                <c:v>95</c:v>
              </c:pt>
              <c:pt idx="6">
                <c:v>2000</c:v>
              </c:pt>
              <c:pt idx="7">
                <c:v>05</c:v>
              </c:pt>
              <c:pt idx="8">
                <c:v>11</c:v>
              </c:pt>
              <c:pt idx="9">
                <c:v>15</c:v>
              </c:pt>
            </c:strLit>
          </c:cat>
          <c:val>
            <c:numLit>
              <c:formatCode>General</c:formatCode>
              <c:ptCount val="10"/>
              <c:pt idx="0">
                <c:v>1126344</c:v>
              </c:pt>
              <c:pt idx="1">
                <c:v>997253</c:v>
              </c:pt>
              <c:pt idx="2">
                <c:v>931238</c:v>
              </c:pt>
              <c:pt idx="3">
                <c:v>963621</c:v>
              </c:pt>
              <c:pt idx="4">
                <c:v>924775</c:v>
              </c:pt>
              <c:pt idx="5">
                <c:v>826086</c:v>
              </c:pt>
              <c:pt idx="6">
                <c:v>687967</c:v>
              </c:pt>
              <c:pt idx="7">
                <c:v>563625</c:v>
              </c:pt>
              <c:pt idx="8">
                <c:v>494012</c:v>
              </c:pt>
              <c:pt idx="9">
                <c:v>463918</c:v>
              </c:pt>
            </c:numLit>
          </c:val>
          <c:smooth val="0"/>
          <c:extLst>
            <c:ext xmlns:c16="http://schemas.microsoft.com/office/drawing/2014/chart" uri="{C3380CC4-5D6E-409C-BE32-E72D297353CC}">
              <c16:uniqueId val="{00000000-0CE7-48E8-828D-16B973C147A6}"/>
            </c:ext>
          </c:extLst>
        </c:ser>
        <c:dLbls>
          <c:showLegendKey val="0"/>
          <c:showVal val="0"/>
          <c:showCatName val="0"/>
          <c:showSerName val="0"/>
          <c:showPercent val="0"/>
          <c:showBubbleSize val="0"/>
        </c:dLbls>
        <c:marker val="1"/>
        <c:smooth val="0"/>
        <c:axId val="1883704272"/>
        <c:axId val="1"/>
      </c:lineChart>
      <c:lineChart>
        <c:grouping val="standard"/>
        <c:varyColors val="0"/>
        <c:ser>
          <c:idx val="1"/>
          <c:order val="1"/>
          <c:tx>
            <c:v>全国</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Lit>
              <c:ptCount val="10"/>
              <c:pt idx="0">
                <c:v>1970年</c:v>
              </c:pt>
              <c:pt idx="1">
                <c:v>1975</c:v>
              </c:pt>
              <c:pt idx="2">
                <c:v>1980</c:v>
              </c:pt>
              <c:pt idx="3">
                <c:v>1985</c:v>
              </c:pt>
              <c:pt idx="4">
                <c:v>1990</c:v>
              </c:pt>
              <c:pt idx="5">
                <c:v>1995</c:v>
              </c:pt>
              <c:pt idx="6">
                <c:v>2000</c:v>
              </c:pt>
              <c:pt idx="7">
                <c:v>2005</c:v>
              </c:pt>
              <c:pt idx="8">
                <c:v>2011</c:v>
              </c:pt>
              <c:pt idx="9">
                <c:v>2015</c:v>
              </c:pt>
            </c:strLit>
          </c:cat>
          <c:val>
            <c:numLit>
              <c:formatCode>General</c:formatCode>
              <c:ptCount val="10"/>
              <c:pt idx="0">
                <c:v>11679680</c:v>
              </c:pt>
              <c:pt idx="1">
                <c:v>11296209</c:v>
              </c:pt>
              <c:pt idx="2">
                <c:v>10932041</c:v>
              </c:pt>
              <c:pt idx="3">
                <c:v>11542574</c:v>
              </c:pt>
              <c:pt idx="4">
                <c:v>11788019</c:v>
              </c:pt>
              <c:pt idx="5">
                <c:v>10880240</c:v>
              </c:pt>
              <c:pt idx="6">
                <c:v>9700039</c:v>
              </c:pt>
              <c:pt idx="7">
                <c:v>8551209</c:v>
              </c:pt>
              <c:pt idx="8">
                <c:v>7795887</c:v>
              </c:pt>
              <c:pt idx="9">
                <c:v>7773314</c:v>
              </c:pt>
            </c:numLit>
          </c:val>
          <c:smooth val="0"/>
          <c:extLst>
            <c:ext xmlns:c16="http://schemas.microsoft.com/office/drawing/2014/chart" uri="{C3380CC4-5D6E-409C-BE32-E72D297353CC}">
              <c16:uniqueId val="{00000001-0CE7-48E8-828D-16B973C147A6}"/>
            </c:ext>
          </c:extLst>
        </c:ser>
        <c:dLbls>
          <c:showLegendKey val="0"/>
          <c:showVal val="0"/>
          <c:showCatName val="0"/>
          <c:showSerName val="0"/>
          <c:showPercent val="0"/>
          <c:showBubbleSize val="0"/>
        </c:dLbls>
        <c:marker val="1"/>
        <c:smooth val="0"/>
        <c:axId val="3"/>
        <c:axId val="4"/>
      </c:lineChart>
      <c:catAx>
        <c:axId val="1883704272"/>
        <c:scaling>
          <c:orientation val="minMax"/>
        </c:scaling>
        <c:delete val="0"/>
        <c:axPos val="b"/>
        <c:numFmt formatCode="General" sourceLinked="1"/>
        <c:majorTickMark val="none"/>
        <c:minorTickMark val="none"/>
        <c:tickLblPos val="nextTo"/>
        <c:spPr>
          <a:ln w="9525">
            <a:noFill/>
          </a:ln>
        </c:spPr>
        <c:txPr>
          <a:bodyPr rot="-60000000" spcFirstLastPara="1" vertOverflow="ellipsis" vert="horz" wrap="square" anchor="ctr" anchorCtr="1"/>
          <a:lstStyle/>
          <a:p>
            <a:pPr>
              <a:defRPr sz="7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
        <c:crosses val="autoZero"/>
        <c:auto val="1"/>
        <c:lblAlgn val="ctr"/>
        <c:lblOffset val="100"/>
        <c:noMultiLvlLbl val="0"/>
      </c:catAx>
      <c:valAx>
        <c:axId val="1"/>
        <c:scaling>
          <c:orientation val="minMax"/>
          <c:min val="200000"/>
        </c:scaling>
        <c:delete val="0"/>
        <c:axPos val="l"/>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883704272"/>
        <c:crosses val="autoZero"/>
        <c:crossBetween val="between"/>
        <c:majorUnit val="200000"/>
        <c:dispUnits>
          <c:builtInUnit val="thousands"/>
        </c:dispUnits>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2000000"/>
          <c:min val="2000000"/>
        </c:scaling>
        <c:delete val="0"/>
        <c:axPos val="r"/>
        <c:numFmt formatCode="#,##0_);[Red]\(#,##0\)" sourceLinked="0"/>
        <c:majorTickMark val="out"/>
        <c:minorTickMark val="none"/>
        <c:tickLblPos val="nextTo"/>
        <c:spPr>
          <a:ln w="9525">
            <a:noFill/>
          </a:ln>
        </c:spPr>
        <c:txPr>
          <a:bodyPr rot="-60000000" spcFirstLastPara="1" vertOverflow="ellipsis" vert="horz" wrap="square" anchor="ctr" anchorCtr="1"/>
          <a:lstStyle/>
          <a:p>
            <a:pPr>
              <a:defRPr sz="9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crossAx val="3"/>
        <c:crosses val="max"/>
        <c:crossBetween val="between"/>
        <c:majorUnit val="2000000"/>
        <c:dispUnits>
          <c:builtInUnit val="thousands"/>
        </c:dispUnits>
      </c:valAx>
      <c:spPr>
        <a:noFill/>
        <a:ln w="25400">
          <a:noFill/>
        </a:ln>
      </c:spPr>
    </c:plotArea>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a:solidFill>
                  <a:sysClr val="windowText" lastClr="000000"/>
                </a:solidFill>
                <a:latin typeface="UD デジタル 教科書体 N-B" panose="02020700000000000000" pitchFamily="17" charset="-128"/>
                <a:ea typeface="UD デジタル 教科書体 N-B" panose="02020700000000000000" pitchFamily="17" charset="-128"/>
              </a:rPr>
              <a:t>愛知県</a:t>
            </a:r>
          </a:p>
        </c:rich>
      </c:tx>
      <c:layout>
        <c:manualLayout>
          <c:xMode val="edge"/>
          <c:yMode val="edge"/>
          <c:x val="0.44234234234234232"/>
          <c:y val="8.3594566353187051E-3"/>
        </c:manualLayout>
      </c:layout>
      <c:overlay val="0"/>
      <c:spPr>
        <a:noFill/>
        <a:ln w="25400">
          <a:noFill/>
        </a:ln>
      </c:spPr>
    </c:title>
    <c:autoTitleDeleted val="0"/>
    <c:plotArea>
      <c:layout>
        <c:manualLayout>
          <c:layoutTarget val="inner"/>
          <c:xMode val="edge"/>
          <c:yMode val="edge"/>
          <c:x val="0.18072980066680855"/>
          <c:y val="0.12144217082582548"/>
          <c:w val="0.71421607434205858"/>
          <c:h val="0.82840108936226231"/>
        </c:manualLayout>
      </c:layout>
      <c:pieChart>
        <c:varyColors val="1"/>
        <c:ser>
          <c:idx val="0"/>
          <c:order val="0"/>
          <c:spPr>
            <a:ln>
              <a:noFill/>
            </a:ln>
          </c:spPr>
          <c:dPt>
            <c:idx val="0"/>
            <c:bubble3D val="0"/>
            <c:spPr>
              <a:solidFill>
                <a:srgbClr val="FFFF00"/>
              </a:solidFill>
              <a:ln w="25400">
                <a:noFill/>
              </a:ln>
            </c:spPr>
            <c:extLst>
              <c:ext xmlns:c16="http://schemas.microsoft.com/office/drawing/2014/chart" uri="{C3380CC4-5D6E-409C-BE32-E72D297353CC}">
                <c16:uniqueId val="{00000001-CCA2-4259-A304-2CA90FB428EB}"/>
              </c:ext>
            </c:extLst>
          </c:dPt>
          <c:dPt>
            <c:idx val="1"/>
            <c:bubble3D val="0"/>
            <c:spPr>
              <a:solidFill>
                <a:srgbClr val="00B050"/>
              </a:solidFill>
              <a:ln w="25400">
                <a:noFill/>
              </a:ln>
            </c:spPr>
            <c:extLst>
              <c:ext xmlns:c16="http://schemas.microsoft.com/office/drawing/2014/chart" uri="{C3380CC4-5D6E-409C-BE32-E72D297353CC}">
                <c16:uniqueId val="{00000003-CCA2-4259-A304-2CA90FB428EB}"/>
              </c:ext>
            </c:extLst>
          </c:dPt>
          <c:dPt>
            <c:idx val="2"/>
            <c:bubble3D val="0"/>
            <c:spPr>
              <a:solidFill>
                <a:srgbClr val="C00000"/>
              </a:solidFill>
              <a:ln w="25400">
                <a:noFill/>
              </a:ln>
            </c:spPr>
            <c:extLst>
              <c:ext xmlns:c16="http://schemas.microsoft.com/office/drawing/2014/chart" uri="{C3380CC4-5D6E-409C-BE32-E72D297353CC}">
                <c16:uniqueId val="{00000005-CCA2-4259-A304-2CA90FB428EB}"/>
              </c:ext>
            </c:extLst>
          </c:dPt>
          <c:dPt>
            <c:idx val="3"/>
            <c:bubble3D val="0"/>
            <c:spPr>
              <a:solidFill>
                <a:schemeClr val="bg1">
                  <a:lumMod val="95000"/>
                </a:schemeClr>
              </a:solidFill>
              <a:ln w="19050">
                <a:noFill/>
              </a:ln>
              <a:effectLst/>
            </c:spPr>
            <c:extLst>
              <c:ext xmlns:c16="http://schemas.microsoft.com/office/drawing/2014/chart" uri="{C3380CC4-5D6E-409C-BE32-E72D297353CC}">
                <c16:uniqueId val="{00000007-CCA2-4259-A304-2CA90FB428EB}"/>
              </c:ext>
            </c:extLst>
          </c:dPt>
          <c:dPt>
            <c:idx val="4"/>
            <c:bubble3D val="0"/>
            <c:spPr>
              <a:solidFill>
                <a:srgbClr val="92D050"/>
              </a:solidFill>
              <a:ln w="25400">
                <a:noFill/>
              </a:ln>
            </c:spPr>
            <c:extLst>
              <c:ext xmlns:c16="http://schemas.microsoft.com/office/drawing/2014/chart" uri="{C3380CC4-5D6E-409C-BE32-E72D297353CC}">
                <c16:uniqueId val="{00000009-CCA2-4259-A304-2CA90FB428EB}"/>
              </c:ext>
            </c:extLst>
          </c:dPt>
          <c:dPt>
            <c:idx val="5"/>
            <c:bubble3D val="0"/>
            <c:spPr>
              <a:solidFill>
                <a:schemeClr val="bg2">
                  <a:lumMod val="90000"/>
                </a:schemeClr>
              </a:solidFill>
              <a:ln w="19050">
                <a:noFill/>
              </a:ln>
              <a:effectLst/>
            </c:spPr>
            <c:extLst>
              <c:ext xmlns:c16="http://schemas.microsoft.com/office/drawing/2014/chart" uri="{C3380CC4-5D6E-409C-BE32-E72D297353CC}">
                <c16:uniqueId val="{0000000B-CCA2-4259-A304-2CA90FB428EB}"/>
              </c:ext>
            </c:extLst>
          </c:dPt>
          <c:dPt>
            <c:idx val="6"/>
            <c:bubble3D val="0"/>
            <c:spPr>
              <a:solidFill>
                <a:srgbClr val="0070C0"/>
              </a:solidFill>
              <a:ln w="25400">
                <a:noFill/>
              </a:ln>
            </c:spPr>
            <c:extLst>
              <c:ext xmlns:c16="http://schemas.microsoft.com/office/drawing/2014/chart" uri="{C3380CC4-5D6E-409C-BE32-E72D297353CC}">
                <c16:uniqueId val="{0000000D-CCA2-4259-A304-2CA90FB428EB}"/>
              </c:ext>
            </c:extLst>
          </c:dPt>
          <c:dPt>
            <c:idx val="7"/>
            <c:bubble3D val="0"/>
            <c:spPr>
              <a:solidFill>
                <a:schemeClr val="accent5">
                  <a:lumMod val="75000"/>
                </a:schemeClr>
              </a:solidFill>
              <a:ln w="25400">
                <a:noFill/>
              </a:ln>
            </c:spPr>
            <c:extLst>
              <c:ext xmlns:c16="http://schemas.microsoft.com/office/drawing/2014/chart" uri="{C3380CC4-5D6E-409C-BE32-E72D297353CC}">
                <c16:uniqueId val="{0000000F-CCA2-4259-A304-2CA90FB428EB}"/>
              </c:ext>
            </c:extLst>
          </c:dPt>
          <c:dPt>
            <c:idx val="8"/>
            <c:bubble3D val="0"/>
            <c:spPr>
              <a:solidFill>
                <a:srgbClr val="F79646"/>
              </a:solidFill>
              <a:ln w="25400">
                <a:noFill/>
              </a:ln>
            </c:spPr>
            <c:extLst>
              <c:ext xmlns:c16="http://schemas.microsoft.com/office/drawing/2014/chart" uri="{C3380CC4-5D6E-409C-BE32-E72D297353CC}">
                <c16:uniqueId val="{00000011-CCA2-4259-A304-2CA90FB428EB}"/>
              </c:ext>
            </c:extLst>
          </c:dPt>
          <c:dPt>
            <c:idx val="9"/>
            <c:bubble3D val="0"/>
            <c:spPr>
              <a:solidFill>
                <a:schemeClr val="accent6">
                  <a:lumMod val="50000"/>
                </a:schemeClr>
              </a:solidFill>
              <a:ln>
                <a:noFill/>
              </a:ln>
            </c:spPr>
            <c:extLst>
              <c:ext xmlns:c16="http://schemas.microsoft.com/office/drawing/2014/chart" uri="{C3380CC4-5D6E-409C-BE32-E72D297353CC}">
                <c16:uniqueId val="{00000013-CCA2-4259-A304-2CA90FB428EB}"/>
              </c:ext>
            </c:extLst>
          </c:dPt>
          <c:dPt>
            <c:idx val="10"/>
            <c:bubble3D val="0"/>
            <c:spPr>
              <a:noFill/>
              <a:ln w="6350">
                <a:solidFill>
                  <a:schemeClr val="tx1"/>
                </a:solidFill>
              </a:ln>
            </c:spPr>
            <c:extLst>
              <c:ext xmlns:c16="http://schemas.microsoft.com/office/drawing/2014/chart" uri="{C3380CC4-5D6E-409C-BE32-E72D297353CC}">
                <c16:uniqueId val="{00000015-CCA2-4259-A304-2CA90FB428EB}"/>
              </c:ext>
            </c:extLst>
          </c:dPt>
          <c:dLbls>
            <c:dLbl>
              <c:idx val="1"/>
              <c:layout>
                <c:manualLayout>
                  <c:x val="3.5504007944952794E-2"/>
                  <c:y val="-3.9592229654678745E-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CA2-4259-A304-2CA90FB428EB}"/>
                </c:ext>
              </c:extLst>
            </c:dLbl>
            <c:dLbl>
              <c:idx val="2"/>
              <c:layout>
                <c:manualLayout>
                  <c:x val="9.5469958147123331E-3"/>
                  <c:y val="2.9258098223615463E-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CA2-4259-A304-2CA90FB428EB}"/>
                </c:ext>
              </c:extLst>
            </c:dLbl>
            <c:dLbl>
              <c:idx val="3"/>
              <c:layout>
                <c:manualLayout>
                  <c:x val="1.2837435674871346E-2"/>
                  <c:y val="1.6312720324185341E-2"/>
                </c:manualLayout>
              </c:layout>
              <c:numFmt formatCode="0.0%" sourceLinked="0"/>
              <c:spPr>
                <a:noFill/>
                <a:ln w="25400">
                  <a:noFill/>
                </a:ln>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CCA2-4259-A304-2CA90FB428EB}"/>
                </c:ext>
              </c:extLst>
            </c:dLbl>
            <c:dLbl>
              <c:idx val="4"/>
              <c:layout>
                <c:manualLayout>
                  <c:x val="2.6700716464495991E-3"/>
                  <c:y val="4.298110071664239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CCA2-4259-A304-2CA90FB428EB}"/>
                </c:ext>
              </c:extLst>
            </c:dLbl>
            <c:dLbl>
              <c:idx val="5"/>
              <c:layout>
                <c:manualLayout>
                  <c:x val="7.9676526920621305E-4"/>
                  <c:y val="2.6238162235990094E-2"/>
                </c:manualLayout>
              </c:layout>
              <c:numFmt formatCode="0.0%" sourceLinked="0"/>
              <c:spPr>
                <a:solidFill>
                  <a:schemeClr val="bg1">
                    <a:alpha val="71000"/>
                  </a:schemeClr>
                </a:solidFill>
                <a:ln w="25400">
                  <a:noFill/>
                </a:ln>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CCA2-4259-A304-2CA90FB428EB}"/>
                </c:ext>
              </c:extLst>
            </c:dLbl>
            <c:dLbl>
              <c:idx val="6"/>
              <c:layout>
                <c:manualLayout>
                  <c:x val="-7.1225742451484905E-3"/>
                  <c:y val="2.872533192765130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CCA2-4259-A304-2CA90FB428EB}"/>
                </c:ext>
              </c:extLst>
            </c:dLbl>
            <c:dLbl>
              <c:idx val="7"/>
              <c:layout>
                <c:manualLayout>
                  <c:x val="1.5513939135986372E-2"/>
                  <c:y val="-4.5436937937616731E-2"/>
                </c:manualLayout>
              </c:layout>
              <c:numFmt formatCode="0.0%" sourceLinked="0"/>
              <c:spPr>
                <a:noFill/>
                <a:ln w="25400">
                  <a:noFill/>
                </a:ln>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CCA2-4259-A304-2CA90FB428EB}"/>
                </c:ext>
              </c:extLst>
            </c:dLbl>
            <c:dLbl>
              <c:idx val="8"/>
              <c:layout>
                <c:manualLayout>
                  <c:x val="3.919833839667676E-2"/>
                  <c:y val="0.13217276710704054"/>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CCA2-4259-A304-2CA90FB428EB}"/>
                </c:ext>
              </c:extLst>
            </c:dLbl>
            <c:dLbl>
              <c:idx val="9"/>
              <c:layout>
                <c:manualLayout>
                  <c:x val="0.10705018910037818"/>
                  <c:y val="-2.2400092247883242E-2"/>
                </c:manualLayout>
              </c:layout>
              <c:numFmt formatCode="0.0%" sourceLinked="0"/>
              <c:spPr>
                <a:noFill/>
                <a:ln w="25400">
                  <a:noFill/>
                </a:ln>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CCA2-4259-A304-2CA90FB428EB}"/>
                </c:ext>
              </c:extLst>
            </c:dLbl>
            <c:dLbl>
              <c:idx val="10"/>
              <c:layout>
                <c:manualLayout>
                  <c:x val="0.11676700353400707"/>
                  <c:y val="0.1603284683556814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CCA2-4259-A304-2CA90FB428EB}"/>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輸送用機械</c:v>
              </c:pt>
              <c:pt idx="1">
                <c:v>電気機械</c:v>
              </c:pt>
              <c:pt idx="2">
                <c:v>鉄鋼</c:v>
              </c:pt>
              <c:pt idx="3">
                <c:v>生産用機械</c:v>
              </c:pt>
              <c:pt idx="4">
                <c:v>食料品</c:v>
              </c:pt>
              <c:pt idx="5">
                <c:v>プラスチック製品</c:v>
              </c:pt>
              <c:pt idx="6">
                <c:v>金属製品</c:v>
              </c:pt>
              <c:pt idx="7">
                <c:v>はん用機械</c:v>
              </c:pt>
              <c:pt idx="8">
                <c:v>化学</c:v>
              </c:pt>
              <c:pt idx="9">
                <c:v>窯業・土石</c:v>
              </c:pt>
              <c:pt idx="10">
                <c:v>その他</c:v>
              </c:pt>
            </c:strLit>
          </c:cat>
          <c:val>
            <c:numLit>
              <c:formatCode>General</c:formatCode>
              <c:ptCount val="11"/>
              <c:pt idx="0">
                <c:v>55.636291067504082</c:v>
              </c:pt>
              <c:pt idx="1">
                <c:v>5.7891526961178936</c:v>
              </c:pt>
              <c:pt idx="2">
                <c:v>4.9914982743232947</c:v>
              </c:pt>
              <c:pt idx="3">
                <c:v>4.811790189162144</c:v>
              </c:pt>
              <c:pt idx="4">
                <c:v>3.5889994046455014</c:v>
              </c:pt>
              <c:pt idx="5">
                <c:v>3.4862291825197644</c:v>
              </c:pt>
              <c:pt idx="6">
                <c:v>3.4569413802425606</c:v>
              </c:pt>
              <c:pt idx="7">
                <c:v>2.8093504292636977</c:v>
              </c:pt>
              <c:pt idx="8">
                <c:v>2.7390542785856753</c:v>
              </c:pt>
              <c:pt idx="9">
                <c:v>1.7546076957727661</c:v>
              </c:pt>
              <c:pt idx="10">
                <c:v>10.936085401862627</c:v>
              </c:pt>
            </c:numLit>
          </c:val>
          <c:extLst>
            <c:ext xmlns:c16="http://schemas.microsoft.com/office/drawing/2014/chart" uri="{C3380CC4-5D6E-409C-BE32-E72D297353CC}">
              <c16:uniqueId val="{00000016-CCA2-4259-A304-2CA90FB428EB}"/>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a:solidFill>
                  <a:sysClr val="windowText" lastClr="000000"/>
                </a:solidFill>
                <a:latin typeface="UD デジタル 教科書体 N-B" panose="02020700000000000000" pitchFamily="17" charset="-128"/>
                <a:ea typeface="UD デジタル 教科書体 N-B" panose="02020700000000000000" pitchFamily="17" charset="-128"/>
              </a:rPr>
              <a:t>全  国</a:t>
            </a:r>
          </a:p>
        </c:rich>
      </c:tx>
      <c:layout>
        <c:manualLayout>
          <c:xMode val="edge"/>
          <c:yMode val="edge"/>
          <c:x val="0.44160571169479723"/>
          <c:y val="4.1025641025641026E-3"/>
        </c:manualLayout>
      </c:layout>
      <c:overlay val="0"/>
      <c:spPr>
        <a:noFill/>
        <a:ln w="25400">
          <a:noFill/>
        </a:ln>
      </c:spPr>
    </c:title>
    <c:autoTitleDeleted val="0"/>
    <c:plotArea>
      <c:layout>
        <c:manualLayout>
          <c:layoutTarget val="inner"/>
          <c:xMode val="edge"/>
          <c:yMode val="edge"/>
          <c:x val="0.18905914132996149"/>
          <c:y val="0.10278990510801535"/>
          <c:w val="0.67378738241661407"/>
          <c:h val="0.85208188976377963"/>
        </c:manualLayout>
      </c:layout>
      <c:pieChart>
        <c:varyColors val="1"/>
        <c:ser>
          <c:idx val="0"/>
          <c:order val="0"/>
          <c:spPr>
            <a:ln>
              <a:noFill/>
            </a:ln>
          </c:spPr>
          <c:dPt>
            <c:idx val="0"/>
            <c:bubble3D val="0"/>
            <c:spPr>
              <a:solidFill>
                <a:srgbClr val="FFFF00"/>
              </a:solidFill>
              <a:ln w="25400">
                <a:noFill/>
              </a:ln>
            </c:spPr>
            <c:extLst>
              <c:ext xmlns:c16="http://schemas.microsoft.com/office/drawing/2014/chart" uri="{C3380CC4-5D6E-409C-BE32-E72D297353CC}">
                <c16:uniqueId val="{00000001-1000-4B54-94C4-A0B5606B0D2F}"/>
              </c:ext>
            </c:extLst>
          </c:dPt>
          <c:dPt>
            <c:idx val="1"/>
            <c:bubble3D val="0"/>
            <c:spPr>
              <a:solidFill>
                <a:srgbClr val="92D050"/>
              </a:solidFill>
              <a:ln w="25400">
                <a:noFill/>
              </a:ln>
            </c:spPr>
            <c:extLst>
              <c:ext xmlns:c16="http://schemas.microsoft.com/office/drawing/2014/chart" uri="{C3380CC4-5D6E-409C-BE32-E72D297353CC}">
                <c16:uniqueId val="{00000003-1000-4B54-94C4-A0B5606B0D2F}"/>
              </c:ext>
            </c:extLst>
          </c:dPt>
          <c:dPt>
            <c:idx val="2"/>
            <c:bubble3D val="0"/>
            <c:spPr>
              <a:solidFill>
                <a:schemeClr val="accent5">
                  <a:lumMod val="75000"/>
                </a:schemeClr>
              </a:solidFill>
              <a:ln w="19050">
                <a:noFill/>
              </a:ln>
              <a:effectLst/>
            </c:spPr>
            <c:extLst>
              <c:ext xmlns:c16="http://schemas.microsoft.com/office/drawing/2014/chart" uri="{C3380CC4-5D6E-409C-BE32-E72D297353CC}">
                <c16:uniqueId val="{00000005-1000-4B54-94C4-A0B5606B0D2F}"/>
              </c:ext>
            </c:extLst>
          </c:dPt>
          <c:dPt>
            <c:idx val="3"/>
            <c:bubble3D val="0"/>
            <c:spPr>
              <a:solidFill>
                <a:schemeClr val="bg1">
                  <a:lumMod val="85000"/>
                </a:schemeClr>
              </a:solidFill>
              <a:ln w="25400">
                <a:noFill/>
              </a:ln>
            </c:spPr>
            <c:extLst>
              <c:ext xmlns:c16="http://schemas.microsoft.com/office/drawing/2014/chart" uri="{C3380CC4-5D6E-409C-BE32-E72D297353CC}">
                <c16:uniqueId val="{00000007-1000-4B54-94C4-A0B5606B0D2F}"/>
              </c:ext>
            </c:extLst>
          </c:dPt>
          <c:dPt>
            <c:idx val="4"/>
            <c:bubble3D val="0"/>
            <c:spPr>
              <a:solidFill>
                <a:srgbClr val="00B050"/>
              </a:solidFill>
              <a:ln w="25400">
                <a:noFill/>
              </a:ln>
            </c:spPr>
            <c:extLst>
              <c:ext xmlns:c16="http://schemas.microsoft.com/office/drawing/2014/chart" uri="{C3380CC4-5D6E-409C-BE32-E72D297353CC}">
                <c16:uniqueId val="{00000009-1000-4B54-94C4-A0B5606B0D2F}"/>
              </c:ext>
            </c:extLst>
          </c:dPt>
          <c:dPt>
            <c:idx val="5"/>
            <c:bubble3D val="0"/>
            <c:spPr>
              <a:solidFill>
                <a:srgbClr val="C00000"/>
              </a:solidFill>
              <a:ln w="25400">
                <a:noFill/>
              </a:ln>
            </c:spPr>
            <c:extLst>
              <c:ext xmlns:c16="http://schemas.microsoft.com/office/drawing/2014/chart" uri="{C3380CC4-5D6E-409C-BE32-E72D297353CC}">
                <c16:uniqueId val="{0000000B-1000-4B54-94C4-A0B5606B0D2F}"/>
              </c:ext>
            </c:extLst>
          </c:dPt>
          <c:dPt>
            <c:idx val="6"/>
            <c:bubble3D val="0"/>
            <c:spPr>
              <a:solidFill>
                <a:srgbClr val="0070C0"/>
              </a:solidFill>
              <a:ln w="25400">
                <a:noFill/>
              </a:ln>
            </c:spPr>
            <c:extLst>
              <c:ext xmlns:c16="http://schemas.microsoft.com/office/drawing/2014/chart" uri="{C3380CC4-5D6E-409C-BE32-E72D297353CC}">
                <c16:uniqueId val="{0000000D-1000-4B54-94C4-A0B5606B0D2F}"/>
              </c:ext>
            </c:extLst>
          </c:dPt>
          <c:dPt>
            <c:idx val="7"/>
            <c:bubble3D val="0"/>
            <c:spPr>
              <a:solidFill>
                <a:srgbClr val="002060"/>
              </a:solidFill>
              <a:ln w="25400">
                <a:noFill/>
              </a:ln>
            </c:spPr>
            <c:extLst>
              <c:ext xmlns:c16="http://schemas.microsoft.com/office/drawing/2014/chart" uri="{C3380CC4-5D6E-409C-BE32-E72D297353CC}">
                <c16:uniqueId val="{0000000F-1000-4B54-94C4-A0B5606B0D2F}"/>
              </c:ext>
            </c:extLst>
          </c:dPt>
          <c:dPt>
            <c:idx val="8"/>
            <c:bubble3D val="0"/>
            <c:spPr>
              <a:solidFill>
                <a:schemeClr val="accent2">
                  <a:lumMod val="50000"/>
                </a:schemeClr>
              </a:solidFill>
              <a:ln w="6350">
                <a:solidFill>
                  <a:schemeClr val="tx1"/>
                </a:solidFill>
              </a:ln>
              <a:effectLst/>
            </c:spPr>
            <c:extLst>
              <c:ext xmlns:c16="http://schemas.microsoft.com/office/drawing/2014/chart" uri="{C3380CC4-5D6E-409C-BE32-E72D297353CC}">
                <c16:uniqueId val="{00000011-1000-4B54-94C4-A0B5606B0D2F}"/>
              </c:ext>
            </c:extLst>
          </c:dPt>
          <c:dPt>
            <c:idx val="9"/>
            <c:bubble3D val="0"/>
            <c:spPr>
              <a:solidFill>
                <a:schemeClr val="bg2">
                  <a:lumMod val="90000"/>
                </a:schemeClr>
              </a:solidFill>
              <a:ln>
                <a:noFill/>
              </a:ln>
            </c:spPr>
            <c:extLst>
              <c:ext xmlns:c16="http://schemas.microsoft.com/office/drawing/2014/chart" uri="{C3380CC4-5D6E-409C-BE32-E72D297353CC}">
                <c16:uniqueId val="{00000013-1000-4B54-94C4-A0B5606B0D2F}"/>
              </c:ext>
            </c:extLst>
          </c:dPt>
          <c:dPt>
            <c:idx val="10"/>
            <c:bubble3D val="0"/>
            <c:spPr>
              <a:noFill/>
              <a:ln w="6350">
                <a:solidFill>
                  <a:schemeClr val="tx1"/>
                </a:solidFill>
              </a:ln>
            </c:spPr>
            <c:extLst>
              <c:ext xmlns:c16="http://schemas.microsoft.com/office/drawing/2014/chart" uri="{C3380CC4-5D6E-409C-BE32-E72D297353CC}">
                <c16:uniqueId val="{00000015-1000-4B54-94C4-A0B5606B0D2F}"/>
              </c:ext>
            </c:extLst>
          </c:dPt>
          <c:dLbls>
            <c:dLbl>
              <c:idx val="0"/>
              <c:layout>
                <c:manualLayout>
                  <c:x val="-0.17902101653351726"/>
                  <c:y val="0.2191683424187360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000-4B54-94C4-A0B5606B0D2F}"/>
                </c:ext>
              </c:extLst>
            </c:dLbl>
            <c:dLbl>
              <c:idx val="1"/>
              <c:layout>
                <c:manualLayout>
                  <c:x val="-0.15445970713514826"/>
                  <c:y val="-1.187546941247728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000-4B54-94C4-A0B5606B0D2F}"/>
                </c:ext>
              </c:extLst>
            </c:dLbl>
            <c:dLbl>
              <c:idx val="2"/>
              <c:layout>
                <c:manualLayout>
                  <c:x val="-0.13433311461067365"/>
                  <c:y val="-0.11120487997622534"/>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000-4B54-94C4-A0B5606B0D2F}"/>
                </c:ext>
              </c:extLst>
            </c:dLbl>
            <c:dLbl>
              <c:idx val="3"/>
              <c:layout>
                <c:manualLayout>
                  <c:x val="-2.9533680198102576E-2"/>
                  <c:y val="-9.365389901211013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000-4B54-94C4-A0B5606B0D2F}"/>
                </c:ext>
              </c:extLst>
            </c:dLbl>
            <c:dLbl>
              <c:idx val="4"/>
              <c:layout>
                <c:manualLayout>
                  <c:x val="-2.3251749781277392E-2"/>
                  <c:y val="-8.3605080423945585E-2"/>
                </c:manualLayout>
              </c:layout>
              <c:numFmt formatCode="0.0%" sourceLinked="0"/>
              <c:spPr>
                <a:solidFill>
                  <a:schemeClr val="bg1">
                    <a:alpha val="83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000-4B54-94C4-A0B5606B0D2F}"/>
                </c:ext>
              </c:extLst>
            </c:dLbl>
            <c:dLbl>
              <c:idx val="5"/>
              <c:layout>
                <c:manualLayout>
                  <c:x val="2.5723534558180227E-2"/>
                  <c:y val="-4.8099402748978139E-4"/>
                </c:manualLayout>
              </c:layout>
              <c:numFmt formatCode="0.0%" sourceLinked="0"/>
              <c:spPr>
                <a:solidFill>
                  <a:schemeClr val="bg1">
                    <a:alpha val="72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1000-4B54-94C4-A0B5606B0D2F}"/>
                </c:ext>
              </c:extLst>
            </c:dLbl>
            <c:dLbl>
              <c:idx val="6"/>
              <c:layout>
                <c:manualLayout>
                  <c:x val="1.9634400823571933E-2"/>
                  <c:y val="-1.484195379068376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000-4B54-94C4-A0B5606B0D2F}"/>
                </c:ext>
              </c:extLst>
            </c:dLbl>
            <c:dLbl>
              <c:idx val="7"/>
              <c:layout>
                <c:manualLayout>
                  <c:x val="1.6326608808935484E-3"/>
                  <c:y val="-4.991948314153038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1000-4B54-94C4-A0B5606B0D2F}"/>
                </c:ext>
              </c:extLst>
            </c:dLbl>
            <c:dLbl>
              <c:idx val="8"/>
              <c:layout>
                <c:manualLayout>
                  <c:x val="-1.2094692542994175E-2"/>
                  <c:y val="-5.6162810417928609E-2"/>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1000-4B54-94C4-A0B5606B0D2F}"/>
                </c:ext>
              </c:extLst>
            </c:dLbl>
            <c:dLbl>
              <c:idx val="9"/>
              <c:layout>
                <c:manualLayout>
                  <c:x val="5.9683926434990668E-3"/>
                  <c:y val="-5.90079063525683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1000-4B54-94C4-A0B5606B0D2F}"/>
                </c:ext>
              </c:extLst>
            </c:dLbl>
            <c:dLbl>
              <c:idx val="10"/>
              <c:layout>
                <c:manualLayout>
                  <c:x val="0.14499505080113162"/>
                  <c:y val="0.185295053502927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1000-4B54-94C4-A0B5606B0D2F}"/>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輸送用機械</c:v>
              </c:pt>
              <c:pt idx="1">
                <c:v>食料品</c:v>
              </c:pt>
              <c:pt idx="2">
                <c:v>化学</c:v>
              </c:pt>
              <c:pt idx="3">
                <c:v>生産用機械</c:v>
              </c:pt>
              <c:pt idx="4">
                <c:v>電気機械</c:v>
              </c:pt>
              <c:pt idx="5">
                <c:v>鉄鋼</c:v>
              </c:pt>
              <c:pt idx="6">
                <c:v>金属製品</c:v>
              </c:pt>
              <c:pt idx="7">
                <c:v>電子部品・デバイス・電子回路</c:v>
              </c:pt>
              <c:pt idx="8">
                <c:v>石油・石炭</c:v>
              </c:pt>
              <c:pt idx="9">
                <c:v>プラスチック製品</c:v>
              </c:pt>
              <c:pt idx="10">
                <c:v>その他</c:v>
              </c:pt>
            </c:strLit>
          </c:cat>
          <c:val>
            <c:numLit>
              <c:formatCode>General</c:formatCode>
              <c:ptCount val="11"/>
              <c:pt idx="0">
                <c:v>21.081154449552265</c:v>
              </c:pt>
              <c:pt idx="1">
                <c:v>9.2570835559123363</c:v>
              </c:pt>
              <c:pt idx="2">
                <c:v>9.0696905707922646</c:v>
              </c:pt>
              <c:pt idx="3">
                <c:v>6.4654773230350973</c:v>
              </c:pt>
              <c:pt idx="4">
                <c:v>5.6519219351093719</c:v>
              </c:pt>
              <c:pt idx="5">
                <c:v>5.5025612880833332</c:v>
              </c:pt>
              <c:pt idx="6">
                <c:v>4.9499655257428241</c:v>
              </c:pt>
              <c:pt idx="7">
                <c:v>4.3790913473654385</c:v>
              </c:pt>
              <c:pt idx="8">
                <c:v>4.2923769220093648</c:v>
              </c:pt>
              <c:pt idx="9">
                <c:v>4.0190964025935445</c:v>
              </c:pt>
              <c:pt idx="10">
                <c:v>25.331580679804162</c:v>
              </c:pt>
            </c:numLit>
          </c:val>
          <c:extLst>
            <c:ext xmlns:c16="http://schemas.microsoft.com/office/drawing/2014/chart" uri="{C3380CC4-5D6E-409C-BE32-E72D297353CC}">
              <c16:uniqueId val="{00000016-1000-4B54-94C4-A0B5606B0D2F}"/>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r>
              <a:rPr lang="ja-JP" altLang="en-US">
                <a:latin typeface="UD デジタル 教科書体 N-B" panose="02020700000000000000" pitchFamily="17" charset="-128"/>
                <a:ea typeface="UD デジタル 教科書体 N-B" panose="02020700000000000000" pitchFamily="17" charset="-128"/>
              </a:rPr>
              <a:t>大阪府</a:t>
            </a:r>
          </a:p>
        </c:rich>
      </c:tx>
      <c:layout>
        <c:manualLayout>
          <c:xMode val="edge"/>
          <c:yMode val="edge"/>
          <c:x val="0.43951623694097058"/>
          <c:y val="1.1428529299006163E-2"/>
        </c:manualLayout>
      </c:layout>
      <c:overlay val="0"/>
      <c:spPr>
        <a:noFill/>
        <a:ln w="25400">
          <a:noFill/>
        </a:ln>
      </c:spPr>
    </c:title>
    <c:autoTitleDeleted val="0"/>
    <c:plotArea>
      <c:layout>
        <c:manualLayout>
          <c:layoutTarget val="inner"/>
          <c:xMode val="edge"/>
          <c:yMode val="edge"/>
          <c:x val="0.23025479496779269"/>
          <c:y val="0.17615238095238095"/>
          <c:w val="0.50934661300944117"/>
          <c:h val="0.74219062617172848"/>
        </c:manualLayout>
      </c:layout>
      <c:radarChart>
        <c:radarStyle val="marker"/>
        <c:varyColors val="0"/>
        <c:ser>
          <c:idx val="0"/>
          <c:order val="0"/>
          <c:spPr>
            <a:ln w="28575" cap="rnd">
              <a:solidFill>
                <a:srgbClr val="FF0000"/>
              </a:solidFill>
              <a:round/>
            </a:ln>
            <a:effectLst/>
          </c:spPr>
          <c:marker>
            <c:symbol val="none"/>
          </c:marker>
          <c:dLbls>
            <c:dLbl>
              <c:idx val="0"/>
              <c:layout>
                <c:manualLayout>
                  <c:x val="0"/>
                  <c:y val="-0.1371428571428571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582-46E9-8FD0-26226808F8DD}"/>
                </c:ext>
              </c:extLst>
            </c:dLbl>
            <c:dLbl>
              <c:idx val="1"/>
              <c:layout>
                <c:manualLayout>
                  <c:x val="4.18300739704748E-2"/>
                  <c:y val="-0.1676190476190476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582-46E9-8FD0-26226808F8DD}"/>
                </c:ext>
              </c:extLst>
            </c:dLbl>
            <c:dLbl>
              <c:idx val="3"/>
              <c:layout>
                <c:manualLayout>
                  <c:x val="7.0588249825176225E-2"/>
                  <c:y val="-9.142857142857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582-46E9-8FD0-26226808F8DD}"/>
                </c:ext>
              </c:extLst>
            </c:dLbl>
            <c:dLbl>
              <c:idx val="4"/>
              <c:layout>
                <c:manualLayout>
                  <c:x val="7.5817009071485669E-2"/>
                  <c:y val="-7.61904761904761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582-46E9-8FD0-26226808F8DD}"/>
                </c:ext>
              </c:extLst>
            </c:dLbl>
            <c:dLbl>
              <c:idx val="5"/>
              <c:layout>
                <c:manualLayout>
                  <c:x val="6.7973870202021558E-2"/>
                  <c:y val="-3.04761904761904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582-46E9-8FD0-26226808F8DD}"/>
                </c:ext>
              </c:extLst>
            </c:dLbl>
            <c:dLbl>
              <c:idx val="6"/>
              <c:layout>
                <c:manualLayout>
                  <c:x val="6.7973870202021558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582-46E9-8FD0-26226808F8DD}"/>
                </c:ext>
              </c:extLst>
            </c:dLbl>
            <c:dLbl>
              <c:idx val="7"/>
              <c:layout>
                <c:manualLayout>
                  <c:x val="3.1372555477856008E-2"/>
                  <c:y val="2.666666666666659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582-46E9-8FD0-26226808F8DD}"/>
                </c:ext>
              </c:extLst>
            </c:dLbl>
            <c:dLbl>
              <c:idx val="8"/>
              <c:layout>
                <c:manualLayout>
                  <c:x val="0.18039219399767259"/>
                  <c:y val="-1.14285714285714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582-46E9-8FD0-26226808F8DD}"/>
                </c:ext>
              </c:extLst>
            </c:dLbl>
            <c:dLbl>
              <c:idx val="9"/>
              <c:layout>
                <c:manualLayout>
                  <c:x val="0.2718954808080864"/>
                  <c:y val="6.857142857142857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582-46E9-8FD0-26226808F8DD}"/>
                </c:ext>
              </c:extLst>
            </c:dLbl>
            <c:dLbl>
              <c:idx val="10"/>
              <c:layout>
                <c:manualLayout>
                  <c:x val="5.4901972086248176E-2"/>
                  <c:y val="9.142857142857142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582-46E9-8FD0-26226808F8DD}"/>
                </c:ext>
              </c:extLst>
            </c:dLbl>
            <c:dLbl>
              <c:idx val="12"/>
              <c:layout>
                <c:manualLayout>
                  <c:x val="2.614379623154675E-3"/>
                  <c:y val="0.1676190476190476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582-46E9-8FD0-26226808F8DD}"/>
                </c:ext>
              </c:extLst>
            </c:dLbl>
            <c:dLbl>
              <c:idx val="13"/>
              <c:layout>
                <c:manualLayout>
                  <c:x val="0"/>
                  <c:y val="-1.14285714285714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582-46E9-8FD0-26226808F8DD}"/>
                </c:ext>
              </c:extLst>
            </c:dLbl>
            <c:dLbl>
              <c:idx val="14"/>
              <c:layout>
                <c:manualLayout>
                  <c:x val="-5.7516351709402898E-2"/>
                  <c:y val="7.23809523809523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4582-46E9-8FD0-26226808F8DD}"/>
                </c:ext>
              </c:extLst>
            </c:dLbl>
            <c:dLbl>
              <c:idx val="15"/>
              <c:layout>
                <c:manualLayout>
                  <c:x val="-9.6732046056722976E-2"/>
                  <c:y val="1.14285714285714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4582-46E9-8FD0-26226808F8DD}"/>
                </c:ext>
              </c:extLst>
            </c:dLbl>
            <c:dLbl>
              <c:idx val="18"/>
              <c:layout>
                <c:manualLayout>
                  <c:x val="-9.4117666433568309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4582-46E9-8FD0-26226808F8DD}"/>
                </c:ext>
              </c:extLst>
            </c:dLbl>
            <c:dLbl>
              <c:idx val="19"/>
              <c:layout>
                <c:manualLayout>
                  <c:x val="-0.10196080530303238"/>
                  <c:y val="-4.57142857142857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4582-46E9-8FD0-26226808F8DD}"/>
                </c:ext>
              </c:extLst>
            </c:dLbl>
            <c:dLbl>
              <c:idx val="20"/>
              <c:layout>
                <c:manualLayout>
                  <c:x val="-2.3529416608392126E-2"/>
                  <c:y val="-4.57142857142857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4582-46E9-8FD0-26226808F8DD}"/>
                </c:ext>
              </c:extLst>
            </c:dLbl>
            <c:dLbl>
              <c:idx val="21"/>
              <c:layout>
                <c:manualLayout>
                  <c:x val="-4.7058833216784154E-2"/>
                  <c:y val="-0.1104761904761905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4582-46E9-8FD0-26226808F8DD}"/>
                </c:ext>
              </c:extLst>
            </c:dLbl>
            <c:dLbl>
              <c:idx val="22"/>
              <c:layout>
                <c:manualLayout>
                  <c:x val="-4.7058833216784203E-2"/>
                  <c:y val="-0.1561904761904762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4582-46E9-8FD0-26226808F8DD}"/>
                </c:ext>
              </c:extLst>
            </c:dLbl>
            <c:dLbl>
              <c:idx val="23"/>
              <c:layout>
                <c:manualLayout>
                  <c:x val="-2.0915036985237449E-2"/>
                  <c:y val="-9.90476190476190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4582-46E9-8FD0-26226808F8DD}"/>
                </c:ext>
              </c:extLst>
            </c:dLbl>
            <c:numFmt formatCode="#,##0.0_);[Red]\(#,##0.0\)" sourceLinked="0"/>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rgbClr val="FF0000"/>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4"/>
              <c:pt idx="0">
                <c:v>食料品</c:v>
              </c:pt>
              <c:pt idx="1">
                <c:v>飲料・たばこ</c:v>
              </c:pt>
              <c:pt idx="2">
                <c:v>繊維</c:v>
              </c:pt>
              <c:pt idx="3">
                <c:v>木材</c:v>
              </c:pt>
              <c:pt idx="4">
                <c:v>家具</c:v>
              </c:pt>
              <c:pt idx="5">
                <c:v>パルプ・紙</c:v>
              </c:pt>
              <c:pt idx="6">
                <c:v>印刷</c:v>
              </c:pt>
              <c:pt idx="7">
                <c:v>化学</c:v>
              </c:pt>
              <c:pt idx="8">
                <c:v>石油製品・石炭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Lit>
          </c:cat>
          <c:val>
            <c:numLit>
              <c:formatCode>General</c:formatCode>
              <c:ptCount val="24"/>
              <c:pt idx="0">
                <c:v>0.83838257100684799</c:v>
              </c:pt>
              <c:pt idx="1">
                <c:v>0.48558294506878935</c:v>
              </c:pt>
              <c:pt idx="2">
                <c:v>1.4493377535676208</c:v>
              </c:pt>
              <c:pt idx="3">
                <c:v>0.63281276836028277</c:v>
              </c:pt>
              <c:pt idx="4">
                <c:v>1.6420670327244917</c:v>
              </c:pt>
              <c:pt idx="5">
                <c:v>0.86859465997010532</c:v>
              </c:pt>
              <c:pt idx="6">
                <c:v>1.7737400352210959</c:v>
              </c:pt>
              <c:pt idx="7">
                <c:v>1.078621978055561</c:v>
              </c:pt>
              <c:pt idx="8">
                <c:v>1.8589422632208568</c:v>
              </c:pt>
              <c:pt idx="9">
                <c:v>1.1880684495097169</c:v>
              </c:pt>
              <c:pt idx="10">
                <c:v>0.75767136642570498</c:v>
              </c:pt>
              <c:pt idx="11">
                <c:v>1.2888626793647266</c:v>
              </c:pt>
              <c:pt idx="12">
                <c:v>0.57354274093793556</c:v>
              </c:pt>
              <c:pt idx="13">
                <c:v>1.5469965979213542</c:v>
              </c:pt>
              <c:pt idx="14">
                <c:v>1.5228680383108837</c:v>
              </c:pt>
              <c:pt idx="15">
                <c:v>1.8897341987184277</c:v>
              </c:pt>
              <c:pt idx="16">
                <c:v>1.3987764841557619</c:v>
              </c:pt>
              <c:pt idx="17">
                <c:v>1.3793234861132726</c:v>
              </c:pt>
              <c:pt idx="18">
                <c:v>0.55309443339602726</c:v>
              </c:pt>
              <c:pt idx="19">
                <c:v>0.5281497395351672</c:v>
              </c:pt>
              <c:pt idx="20">
                <c:v>1.0973009412984536</c:v>
              </c:pt>
              <c:pt idx="21">
                <c:v>0.66000961423930593</c:v>
              </c:pt>
              <c:pt idx="22">
                <c:v>0.43748559624599243</c:v>
              </c:pt>
              <c:pt idx="23">
                <c:v>0.82535573981587296</c:v>
              </c:pt>
            </c:numLit>
          </c:val>
          <c:extLst>
            <c:ext xmlns:c16="http://schemas.microsoft.com/office/drawing/2014/chart" uri="{C3380CC4-5D6E-409C-BE32-E72D297353CC}">
              <c16:uniqueId val="{00000014-4582-46E9-8FD0-26226808F8DD}"/>
            </c:ext>
          </c:extLst>
        </c:ser>
        <c:ser>
          <c:idx val="1"/>
          <c:order val="1"/>
          <c:spPr>
            <a:ln w="19050">
              <a:solidFill>
                <a:schemeClr val="tx2">
                  <a:lumMod val="40000"/>
                  <a:lumOff val="60000"/>
                </a:schemeClr>
              </a:solidFill>
            </a:ln>
          </c:spPr>
          <c:marker>
            <c:symbol val="none"/>
          </c:marker>
          <c:val>
            <c:numLit>
              <c:formatCode>General</c:formatCode>
              <c:ptCount val="24"/>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Lit>
          </c:val>
          <c:extLst>
            <c:ext xmlns:c16="http://schemas.microsoft.com/office/drawing/2014/chart" uri="{C3380CC4-5D6E-409C-BE32-E72D297353CC}">
              <c16:uniqueId val="{00000015-4582-46E9-8FD0-26226808F8DD}"/>
            </c:ext>
          </c:extLst>
        </c:ser>
        <c:dLbls>
          <c:showLegendKey val="0"/>
          <c:showVal val="0"/>
          <c:showCatName val="0"/>
          <c:showSerName val="0"/>
          <c:showPercent val="0"/>
          <c:showBubbleSize val="0"/>
        </c:dLbls>
        <c:axId val="133630032"/>
        <c:axId val="1"/>
      </c:radarChart>
      <c:catAx>
        <c:axId val="133630032"/>
        <c:scaling>
          <c:orientation val="minMax"/>
        </c:scaling>
        <c:delete val="0"/>
        <c:axPos val="b"/>
        <c:majorGridlines>
          <c:spPr>
            <a:ln>
              <a:solidFill>
                <a:schemeClr val="bg1">
                  <a:lumMod val="65000"/>
                </a:schemeClr>
              </a:solid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
        <c:crosses val="autoZero"/>
        <c:auto val="0"/>
        <c:lblAlgn val="ctr"/>
        <c:lblOffset val="100"/>
        <c:noMultiLvlLbl val="0"/>
      </c:catAx>
      <c:valAx>
        <c:axId val="1"/>
        <c:scaling>
          <c:orientation val="minMax"/>
        </c:scaling>
        <c:delete val="0"/>
        <c:axPos val="l"/>
        <c:numFmt formatCode="General" sourceLinked="1"/>
        <c:majorTickMark val="none"/>
        <c:minorTickMark val="none"/>
        <c:tickLblPos val="none"/>
        <c:spPr>
          <a:noFill/>
          <a:ln>
            <a:solidFill>
              <a:schemeClr val="bg1">
                <a:lumMod val="65000"/>
              </a:schemeClr>
            </a:solidFill>
          </a:ln>
        </c:spPr>
        <c:crossAx val="133630032"/>
        <c:crosses val="autoZero"/>
        <c:crossBetween val="between"/>
        <c:majorUnit val="1"/>
        <c:minorUnit val="1"/>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r>
              <a:rPr lang="ja-JP" altLang="en-US">
                <a:latin typeface="UD デジタル 教科書体 N-B" panose="02020700000000000000" pitchFamily="17" charset="-128"/>
                <a:ea typeface="UD デジタル 教科書体 N-B" panose="02020700000000000000" pitchFamily="17" charset="-128"/>
              </a:rPr>
              <a:t>東京都</a:t>
            </a:r>
          </a:p>
        </c:rich>
      </c:tx>
      <c:layout/>
      <c:overlay val="0"/>
      <c:spPr>
        <a:noFill/>
        <a:ln w="25400">
          <a:noFill/>
        </a:ln>
      </c:spPr>
    </c:title>
    <c:autoTitleDeleted val="0"/>
    <c:plotArea>
      <c:layout>
        <c:manualLayout>
          <c:layoutTarget val="inner"/>
          <c:xMode val="edge"/>
          <c:yMode val="edge"/>
          <c:x val="0.24903937007874016"/>
          <c:y val="0.19331454306848003"/>
          <c:w val="0.50453584478410785"/>
          <c:h val="0.73100363874970176"/>
        </c:manualLayout>
      </c:layout>
      <c:radarChart>
        <c:radarStyle val="marker"/>
        <c:varyColors val="0"/>
        <c:ser>
          <c:idx val="0"/>
          <c:order val="0"/>
          <c:spPr>
            <a:ln w="28575" cap="rnd">
              <a:solidFill>
                <a:srgbClr val="FF0000"/>
              </a:solidFill>
              <a:round/>
            </a:ln>
            <a:effectLst/>
          </c:spPr>
          <c:marker>
            <c:symbol val="none"/>
          </c:marker>
          <c:dLbls>
            <c:dLbl>
              <c:idx val="0"/>
              <c:layout>
                <c:manualLayout>
                  <c:x val="5.2287581699346402E-3"/>
                  <c:y val="-6.81818181818181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3A7-4BEA-BF1B-69BBF92F53EF}"/>
                </c:ext>
              </c:extLst>
            </c:dLbl>
            <c:dLbl>
              <c:idx val="1"/>
              <c:layout>
                <c:manualLayout>
                  <c:x val="4.7058823529411667E-2"/>
                  <c:y val="-0.1477272727272727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3A7-4BEA-BF1B-69BBF92F53EF}"/>
                </c:ext>
              </c:extLst>
            </c:dLbl>
            <c:dLbl>
              <c:idx val="2"/>
              <c:layout>
                <c:manualLayout>
                  <c:x val="5.228758169934631E-2"/>
                  <c:y val="-0.10606060606060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3A7-4BEA-BF1B-69BBF92F53EF}"/>
                </c:ext>
              </c:extLst>
            </c:dLbl>
            <c:dLbl>
              <c:idx val="3"/>
              <c:layout>
                <c:manualLayout>
                  <c:x val="0.10196078431372539"/>
                  <c:y val="-0.1477272727272727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3A7-4BEA-BF1B-69BBF92F53EF}"/>
                </c:ext>
              </c:extLst>
            </c:dLbl>
            <c:dLbl>
              <c:idx val="5"/>
              <c:layout>
                <c:manualLayout>
                  <c:x val="6.0130718954248367E-2"/>
                  <c:y val="-2.272727272727272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3A7-4BEA-BF1B-69BBF92F53EF}"/>
                </c:ext>
              </c:extLst>
            </c:dLbl>
            <c:dLbl>
              <c:idx val="7"/>
              <c:layout>
                <c:manualLayout>
                  <c:x val="9.4117647058823528E-2"/>
                  <c:y val="4.92424242424242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3A7-4BEA-BF1B-69BBF92F53EF}"/>
                </c:ext>
              </c:extLst>
            </c:dLbl>
            <c:dLbl>
              <c:idx val="8"/>
              <c:layout>
                <c:manualLayout>
                  <c:x val="0.13856209150326787"/>
                  <c:y val="0.1363636363636363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3A7-4BEA-BF1B-69BBF92F53EF}"/>
                </c:ext>
              </c:extLst>
            </c:dLbl>
            <c:dLbl>
              <c:idx val="9"/>
              <c:layout>
                <c:manualLayout>
                  <c:x val="7.0588235294117549E-2"/>
                  <c:y val="0.1439393939393939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3A7-4BEA-BF1B-69BBF92F53EF}"/>
                </c:ext>
              </c:extLst>
            </c:dLbl>
            <c:dLbl>
              <c:idx val="10"/>
              <c:layout>
                <c:manualLayout>
                  <c:x val="4.9673202614379082E-2"/>
                  <c:y val="0.155303030303030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3A7-4BEA-BF1B-69BBF92F53EF}"/>
                </c:ext>
              </c:extLst>
            </c:dLbl>
            <c:dLbl>
              <c:idx val="12"/>
              <c:layout>
                <c:manualLayout>
                  <c:x val="-2.6143790849673201E-3"/>
                  <c:y val="9.090909090909091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3A7-4BEA-BF1B-69BBF92F53EF}"/>
                </c:ext>
              </c:extLst>
            </c:dLbl>
            <c:dLbl>
              <c:idx val="13"/>
              <c:layout>
                <c:manualLayout>
                  <c:x val="-3.9215686274509852E-2"/>
                  <c:y val="0.1628787878787877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3A7-4BEA-BF1B-69BBF92F53EF}"/>
                </c:ext>
              </c:extLst>
            </c:dLbl>
            <c:dLbl>
              <c:idx val="14"/>
              <c:layout>
                <c:manualLayout>
                  <c:x val="-4.7058823529411764E-2"/>
                  <c:y val="0.1136363636363634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A3A7-4BEA-BF1B-69BBF92F53EF}"/>
                </c:ext>
              </c:extLst>
            </c:dLbl>
            <c:dLbl>
              <c:idx val="15"/>
              <c:layout>
                <c:manualLayout>
                  <c:x val="-5.7516339869281043E-2"/>
                  <c:y val="8.71212121212121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A3A7-4BEA-BF1B-69BBF92F53EF}"/>
                </c:ext>
              </c:extLst>
            </c:dLbl>
            <c:dLbl>
              <c:idx val="16"/>
              <c:layout>
                <c:manualLayout>
                  <c:x val="-7.8431372549019662E-2"/>
                  <c:y val="7.196969696969697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3A7-4BEA-BF1B-69BBF92F53EF}"/>
                </c:ext>
              </c:extLst>
            </c:dLbl>
            <c:dLbl>
              <c:idx val="17"/>
              <c:layout>
                <c:manualLayout>
                  <c:x val="-6.0130718954248367E-2"/>
                  <c:y val="3.4090909090908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3A7-4BEA-BF1B-69BBF92F53EF}"/>
                </c:ext>
              </c:extLst>
            </c:dLbl>
            <c:dLbl>
              <c:idx val="19"/>
              <c:layout>
                <c:manualLayout>
                  <c:x val="-3.3986928104575161E-2"/>
                  <c:y val="-2.65151515151515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3A7-4BEA-BF1B-69BBF92F53EF}"/>
                </c:ext>
              </c:extLst>
            </c:dLbl>
            <c:dLbl>
              <c:idx val="20"/>
              <c:layout>
                <c:manualLayout>
                  <c:x val="-9.6732026143790867E-2"/>
                  <c:y val="1.8939393939393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3A7-4BEA-BF1B-69BBF92F53EF}"/>
                </c:ext>
              </c:extLst>
            </c:dLbl>
            <c:dLbl>
              <c:idx val="22"/>
              <c:layout>
                <c:manualLayout>
                  <c:x val="-3.9215686274509852E-2"/>
                  <c:y val="-9.84848484848484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A3A7-4BEA-BF1B-69BBF92F53EF}"/>
                </c:ext>
              </c:extLst>
            </c:dLbl>
            <c:numFmt formatCode="#,##0.0_);[Red]\(#,##0.0\)" sourceLinked="0"/>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rgbClr val="FF0000"/>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4"/>
              <c:pt idx="0">
                <c:v>食料品</c:v>
              </c:pt>
              <c:pt idx="1">
                <c:v>飲料・たばこ</c:v>
              </c:pt>
              <c:pt idx="2">
                <c:v>繊維</c:v>
              </c:pt>
              <c:pt idx="3">
                <c:v>木材</c:v>
              </c:pt>
              <c:pt idx="4">
                <c:v>家具</c:v>
              </c:pt>
              <c:pt idx="5">
                <c:v>パルプ・紙</c:v>
              </c:pt>
              <c:pt idx="6">
                <c:v>印刷</c:v>
              </c:pt>
              <c:pt idx="7">
                <c:v>化学</c:v>
              </c:pt>
              <c:pt idx="8">
                <c:v>石油製品・石炭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Lit>
          </c:cat>
          <c:val>
            <c:numLit>
              <c:formatCode>General</c:formatCode>
              <c:ptCount val="24"/>
              <c:pt idx="0">
                <c:v>1.1011512196655073</c:v>
              </c:pt>
              <c:pt idx="1">
                <c:v>0.48406608014998792</c:v>
              </c:pt>
              <c:pt idx="2">
                <c:v>0.66416153482269769</c:v>
              </c:pt>
              <c:pt idx="3">
                <c:v>0.17252364200502079</c:v>
              </c:pt>
              <c:pt idx="4">
                <c:v>2.6768081953956746</c:v>
              </c:pt>
              <c:pt idx="5">
                <c:v>0.80521811327983417</c:v>
              </c:pt>
              <c:pt idx="6">
                <c:v>6.9021614715683084</c:v>
              </c:pt>
              <c:pt idx="7">
                <c:v>0.58967594088155706</c:v>
              </c:pt>
              <c:pt idx="8">
                <c:v>9.7424366535909801E-2</c:v>
              </c:pt>
              <c:pt idx="9">
                <c:v>0.41330075069342975</c:v>
              </c:pt>
              <c:pt idx="10">
                <c:v>0.46101563621102021</c:v>
              </c:pt>
              <c:pt idx="11">
                <c:v>8.4898290234609224</c:v>
              </c:pt>
              <c:pt idx="12">
                <c:v>0.93911259155046811</c:v>
              </c:pt>
              <c:pt idx="13">
                <c:v>0.41779076247633951</c:v>
              </c:pt>
              <c:pt idx="14">
                <c:v>0.68565532961870357</c:v>
              </c:pt>
              <c:pt idx="15">
                <c:v>0.76863363708152455</c:v>
              </c:pt>
              <c:pt idx="16">
                <c:v>0.67109337859821083</c:v>
              </c:pt>
              <c:pt idx="17">
                <c:v>0.84519955252302537</c:v>
              </c:pt>
              <c:pt idx="18">
                <c:v>2.0276717761811174</c:v>
              </c:pt>
              <c:pt idx="19">
                <c:v>1.0379491792647797</c:v>
              </c:pt>
              <c:pt idx="20">
                <c:v>1.9124390974578731</c:v>
              </c:pt>
              <c:pt idx="21">
                <c:v>3.2056395914709923</c:v>
              </c:pt>
              <c:pt idx="22">
                <c:v>0.8007220428892643</c:v>
              </c:pt>
              <c:pt idx="23">
                <c:v>2.3079910029221615</c:v>
              </c:pt>
            </c:numLit>
          </c:val>
          <c:extLst>
            <c:ext xmlns:c16="http://schemas.microsoft.com/office/drawing/2014/chart" uri="{C3380CC4-5D6E-409C-BE32-E72D297353CC}">
              <c16:uniqueId val="{00000012-A3A7-4BEA-BF1B-69BBF92F53EF}"/>
            </c:ext>
          </c:extLst>
        </c:ser>
        <c:ser>
          <c:idx val="1"/>
          <c:order val="1"/>
          <c:spPr>
            <a:ln w="19050">
              <a:solidFill>
                <a:schemeClr val="tx2">
                  <a:lumMod val="40000"/>
                  <a:lumOff val="60000"/>
                </a:schemeClr>
              </a:solidFill>
            </a:ln>
          </c:spPr>
          <c:marker>
            <c:symbol val="none"/>
          </c:marker>
          <c:val>
            <c:numLit>
              <c:formatCode>General</c:formatCode>
              <c:ptCount val="24"/>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Lit>
          </c:val>
          <c:extLst>
            <c:ext xmlns:c16="http://schemas.microsoft.com/office/drawing/2014/chart" uri="{C3380CC4-5D6E-409C-BE32-E72D297353CC}">
              <c16:uniqueId val="{00000013-A3A7-4BEA-BF1B-69BBF92F53EF}"/>
            </c:ext>
          </c:extLst>
        </c:ser>
        <c:dLbls>
          <c:showLegendKey val="0"/>
          <c:showVal val="0"/>
          <c:showCatName val="0"/>
          <c:showSerName val="0"/>
          <c:showPercent val="0"/>
          <c:showBubbleSize val="0"/>
        </c:dLbls>
        <c:axId val="133632528"/>
        <c:axId val="1"/>
      </c:radarChart>
      <c:catAx>
        <c:axId val="133632528"/>
        <c:scaling>
          <c:orientation val="minMax"/>
        </c:scaling>
        <c:delete val="0"/>
        <c:axPos val="b"/>
        <c:majorGridlines>
          <c:spPr>
            <a:ln>
              <a:solidFill>
                <a:schemeClr val="bg1">
                  <a:lumMod val="65000"/>
                </a:schemeClr>
              </a:solid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
        <c:crosses val="autoZero"/>
        <c:auto val="0"/>
        <c:lblAlgn val="ctr"/>
        <c:lblOffset val="100"/>
        <c:noMultiLvlLbl val="0"/>
      </c:catAx>
      <c:valAx>
        <c:axId val="1"/>
        <c:scaling>
          <c:orientation val="minMax"/>
          <c:max val="2"/>
          <c:min val="0"/>
        </c:scaling>
        <c:delete val="0"/>
        <c:axPos val="l"/>
        <c:numFmt formatCode="General" sourceLinked="1"/>
        <c:majorTickMark val="none"/>
        <c:minorTickMark val="none"/>
        <c:tickLblPos val="none"/>
        <c:spPr>
          <a:ln>
            <a:solidFill>
              <a:schemeClr val="bg1">
                <a:lumMod val="65000"/>
              </a:schemeClr>
            </a:solidFill>
          </a:ln>
        </c:spPr>
        <c:crossAx val="133632528"/>
        <c:crosses val="autoZero"/>
        <c:crossBetween val="between"/>
        <c:majorUnit val="1"/>
        <c:minorUnit val="1"/>
      </c:valAx>
      <c:spPr>
        <a:noFill/>
        <a:ln w="25400">
          <a:noFill/>
        </a:ln>
      </c:spPr>
    </c:plotArea>
    <c:plotVisOnly val="1"/>
    <c:dispBlanksAs val="gap"/>
    <c:showDLblsOverMax val="0"/>
  </c:chart>
  <c:spPr>
    <a:solidFill>
      <a:schemeClr val="bg1">
        <a:alpha val="98000"/>
      </a:schemeClr>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r>
              <a:rPr lang="ja-JP" altLang="en-US">
                <a:latin typeface="UD デジタル 教科書体 N-B" panose="02020700000000000000" pitchFamily="17" charset="-128"/>
                <a:ea typeface="UD デジタル 教科書体 N-B" panose="02020700000000000000" pitchFamily="17" charset="-128"/>
              </a:rPr>
              <a:t>神奈川県</a:t>
            </a:r>
          </a:p>
        </c:rich>
      </c:tx>
      <c:layout/>
      <c:overlay val="0"/>
      <c:spPr>
        <a:noFill/>
        <a:ln w="25400">
          <a:noFill/>
        </a:ln>
      </c:spPr>
    </c:title>
    <c:autoTitleDeleted val="0"/>
    <c:plotArea>
      <c:layout>
        <c:manualLayout>
          <c:layoutTarget val="inner"/>
          <c:xMode val="edge"/>
          <c:yMode val="edge"/>
          <c:x val="0.24252601693270831"/>
          <c:y val="0.16289650762493216"/>
          <c:w val="0.5144381706707094"/>
          <c:h val="0.77014420256291494"/>
        </c:manualLayout>
      </c:layout>
      <c:radarChart>
        <c:radarStyle val="marker"/>
        <c:varyColors val="0"/>
        <c:ser>
          <c:idx val="0"/>
          <c:order val="0"/>
          <c:spPr>
            <a:ln w="28575" cap="rnd">
              <a:solidFill>
                <a:srgbClr val="FF0000"/>
              </a:solidFill>
              <a:round/>
            </a:ln>
            <a:effectLst/>
          </c:spPr>
          <c:marker>
            <c:symbol val="none"/>
          </c:marker>
          <c:dLbls>
            <c:dLbl>
              <c:idx val="0"/>
              <c:layout>
                <c:manualLayout>
                  <c:x val="-2.6195153896530102E-3"/>
                  <c:y val="-8.23529411764705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099-4093-B90A-0276923241CD}"/>
                </c:ext>
              </c:extLst>
            </c:dLbl>
            <c:dLbl>
              <c:idx val="1"/>
              <c:layout>
                <c:manualLayout>
                  <c:x val="3.4053700065487885E-2"/>
                  <c:y val="-0.1215686274509803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099-4093-B90A-0276923241CD}"/>
                </c:ext>
              </c:extLst>
            </c:dLbl>
            <c:dLbl>
              <c:idx val="2"/>
              <c:layout>
                <c:manualLayout>
                  <c:x val="7.3346430910281604E-2"/>
                  <c:y val="-0.20784313725490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099-4093-B90A-0276923241CD}"/>
                </c:ext>
              </c:extLst>
            </c:dLbl>
            <c:dLbl>
              <c:idx val="3"/>
              <c:layout>
                <c:manualLayout>
                  <c:x val="0.1100196463654224"/>
                  <c:y val="-0.164705882352941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099-4093-B90A-0276923241CD}"/>
                </c:ext>
              </c:extLst>
            </c:dLbl>
            <c:dLbl>
              <c:idx val="4"/>
              <c:layout>
                <c:manualLayout>
                  <c:x val="7.3346430910281604E-2"/>
                  <c:y val="-6.274509803921575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099-4093-B90A-0276923241CD}"/>
                </c:ext>
              </c:extLst>
            </c:dLbl>
            <c:dLbl>
              <c:idx val="5"/>
              <c:layout>
                <c:manualLayout>
                  <c:x val="0.1100196463654224"/>
                  <c:y val="-5.88235294117647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099-4093-B90A-0276923241CD}"/>
                </c:ext>
              </c:extLst>
            </c:dLbl>
            <c:dLbl>
              <c:idx val="6"/>
              <c:layout>
                <c:manualLayout>
                  <c:x val="8.6444007858546168E-2"/>
                  <c:y val="-7.1894594304112904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099-4093-B90A-0276923241CD}"/>
                </c:ext>
              </c:extLst>
            </c:dLbl>
            <c:dLbl>
              <c:idx val="7"/>
              <c:layout>
                <c:manualLayout>
                  <c:x val="1.571709233791739E-2"/>
                  <c:y val="1.96078431372548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099-4093-B90A-0276923241CD}"/>
                </c:ext>
              </c:extLst>
            </c:dLbl>
            <c:dLbl>
              <c:idx val="9"/>
              <c:layout>
                <c:manualLayout>
                  <c:x val="6.5487884741322763E-2"/>
                  <c:y val="9.803921568627450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099-4093-B90A-0276923241CD}"/>
                </c:ext>
              </c:extLst>
            </c:dLbl>
            <c:dLbl>
              <c:idx val="10"/>
              <c:layout>
                <c:manualLayout>
                  <c:x val="4.9770792403405276E-2"/>
                  <c:y val="0.129411764705882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099-4093-B90A-0276923241CD}"/>
                </c:ext>
              </c:extLst>
            </c:dLbl>
            <c:dLbl>
              <c:idx val="11"/>
              <c:layout>
                <c:manualLayout>
                  <c:x val="3.4053700065487885E-2"/>
                  <c:y val="0.164705882352941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099-4093-B90A-0276923241CD}"/>
                </c:ext>
              </c:extLst>
            </c:dLbl>
            <c:dLbl>
              <c:idx val="12"/>
              <c:layout>
                <c:manualLayout>
                  <c:x val="2.619515389652818E-3"/>
                  <c:y val="0.1450980392156862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099-4093-B90A-0276923241CD}"/>
                </c:ext>
              </c:extLst>
            </c:dLbl>
            <c:dLbl>
              <c:idx val="13"/>
              <c:layout>
                <c:manualLayout>
                  <c:x val="-3.1434184675835017E-2"/>
                  <c:y val="0.1254901960784312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099-4093-B90A-0276923241CD}"/>
                </c:ext>
              </c:extLst>
            </c:dLbl>
            <c:dLbl>
              <c:idx val="14"/>
              <c:layout>
                <c:manualLayout>
                  <c:x val="-6.2868369351669937E-2"/>
                  <c:y val="0.1058823529411764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099-4093-B90A-0276923241CD}"/>
                </c:ext>
              </c:extLst>
            </c:dLbl>
            <c:dLbl>
              <c:idx val="15"/>
              <c:layout>
                <c:manualLayout>
                  <c:x val="-6.0248853962017075E-2"/>
                  <c:y val="8.23529411764705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0099-4093-B90A-0276923241CD}"/>
                </c:ext>
              </c:extLst>
            </c:dLbl>
            <c:dLbl>
              <c:idx val="16"/>
              <c:layout>
                <c:manualLayout>
                  <c:x val="-2.6195153896529141E-2"/>
                  <c:y val="2.35294117647057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0099-4093-B90A-0276923241CD}"/>
                </c:ext>
              </c:extLst>
            </c:dLbl>
            <c:dLbl>
              <c:idx val="17"/>
              <c:layout>
                <c:manualLayout>
                  <c:x val="-4.7151277013752456E-2"/>
                  <c:y val="2.35294117647058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0099-4093-B90A-0276923241CD}"/>
                </c:ext>
              </c:extLst>
            </c:dLbl>
            <c:dLbl>
              <c:idx val="19"/>
              <c:layout>
                <c:manualLayout>
                  <c:x val="-0.11001964636542244"/>
                  <c:y val="-5.88235294117647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0099-4093-B90A-0276923241CD}"/>
                </c:ext>
              </c:extLst>
            </c:dLbl>
            <c:dLbl>
              <c:idx val="20"/>
              <c:layout>
                <c:manualLayout>
                  <c:x val="-6.548788474132286E-2"/>
                  <c:y val="-8.23529411764705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0099-4093-B90A-0276923241CD}"/>
                </c:ext>
              </c:extLst>
            </c:dLbl>
            <c:dLbl>
              <c:idx val="21"/>
              <c:layout>
                <c:manualLayout>
                  <c:x val="6.5381109082040464E-2"/>
                  <c:y val="3.52141518009143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0099-4093-B90A-0276923241CD}"/>
                </c:ext>
              </c:extLst>
            </c:dLbl>
            <c:dLbl>
              <c:idx val="22"/>
              <c:layout>
                <c:manualLayout>
                  <c:x val="-2.3575638506876277E-2"/>
                  <c:y val="-9.01960784313725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0099-4093-B90A-0276923241CD}"/>
                </c:ext>
              </c:extLst>
            </c:dLbl>
            <c:dLbl>
              <c:idx val="23"/>
              <c:layout>
                <c:manualLayout>
                  <c:x val="-2.0956123117223408E-2"/>
                  <c:y val="-0.176470588235294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0099-4093-B90A-0276923241CD}"/>
                </c:ext>
              </c:extLst>
            </c:dLbl>
            <c:numFmt formatCode="#,##0.0_);[Red]\(#,##0.0\)" sourceLinked="0"/>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rgbClr val="FF0000"/>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4"/>
              <c:pt idx="0">
                <c:v>食料品</c:v>
              </c:pt>
              <c:pt idx="1">
                <c:v>飲料・たばこ</c:v>
              </c:pt>
              <c:pt idx="2">
                <c:v>繊維</c:v>
              </c:pt>
              <c:pt idx="3">
                <c:v>木材</c:v>
              </c:pt>
              <c:pt idx="4">
                <c:v>家具</c:v>
              </c:pt>
              <c:pt idx="5">
                <c:v>パルプ・紙</c:v>
              </c:pt>
              <c:pt idx="6">
                <c:v>印刷</c:v>
              </c:pt>
              <c:pt idx="7">
                <c:v>化学</c:v>
              </c:pt>
              <c:pt idx="8">
                <c:v>石油製品・石炭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Lit>
          </c:cat>
          <c:val>
            <c:numLit>
              <c:formatCode>General</c:formatCode>
              <c:ptCount val="24"/>
              <c:pt idx="0">
                <c:v>1.0161057273137031</c:v>
              </c:pt>
              <c:pt idx="1">
                <c:v>0.79413658790170427</c:v>
              </c:pt>
              <c:pt idx="2">
                <c:v>0.19510674066830616</c:v>
              </c:pt>
              <c:pt idx="3">
                <c:v>0.13852543626883465</c:v>
              </c:pt>
              <c:pt idx="4">
                <c:v>0.67981967192689408</c:v>
              </c:pt>
              <c:pt idx="5">
                <c:v>0.5281836692873878</c:v>
              </c:pt>
              <c:pt idx="6">
                <c:v>0.6531063936511261</c:v>
              </c:pt>
              <c:pt idx="7">
                <c:v>1.2211100996132112</c:v>
              </c:pt>
              <c:pt idx="8">
                <c:v>3.0684158358754376</c:v>
              </c:pt>
              <c:pt idx="9">
                <c:v>0.67739578582878135</c:v>
              </c:pt>
              <c:pt idx="10">
                <c:v>0.59468087721347529</c:v>
              </c:pt>
              <c:pt idx="11">
                <c:v>0.48091478157176737</c:v>
              </c:pt>
              <c:pt idx="12">
                <c:v>0.69789831242895883</c:v>
              </c:pt>
              <c:pt idx="13">
                <c:v>0.69554372023353461</c:v>
              </c:pt>
              <c:pt idx="14">
                <c:v>0.65214713099410881</c:v>
              </c:pt>
              <c:pt idx="15">
                <c:v>0.7804466447320636</c:v>
              </c:pt>
              <c:pt idx="16">
                <c:v>1.1772110769795887</c:v>
              </c:pt>
              <c:pt idx="17">
                <c:v>1.0178550606577115</c:v>
              </c:pt>
              <c:pt idx="18">
                <c:v>1.4792502602475159</c:v>
              </c:pt>
              <c:pt idx="19">
                <c:v>0.48916149031059941</c:v>
              </c:pt>
              <c:pt idx="20">
                <c:v>0.75815810056251554</c:v>
              </c:pt>
              <c:pt idx="21">
                <c:v>1.9082793183506987</c:v>
              </c:pt>
              <c:pt idx="22">
                <c:v>1.0011103789267628</c:v>
              </c:pt>
              <c:pt idx="23">
                <c:v>0.48830720692408131</c:v>
              </c:pt>
            </c:numLit>
          </c:val>
          <c:extLst>
            <c:ext xmlns:c16="http://schemas.microsoft.com/office/drawing/2014/chart" uri="{C3380CC4-5D6E-409C-BE32-E72D297353CC}">
              <c16:uniqueId val="{00000016-0099-4093-B90A-0276923241CD}"/>
            </c:ext>
          </c:extLst>
        </c:ser>
        <c:ser>
          <c:idx val="1"/>
          <c:order val="1"/>
          <c:spPr>
            <a:ln w="19050">
              <a:solidFill>
                <a:schemeClr val="tx2">
                  <a:lumMod val="40000"/>
                  <a:lumOff val="60000"/>
                </a:schemeClr>
              </a:solidFill>
            </a:ln>
          </c:spPr>
          <c:marker>
            <c:symbol val="none"/>
          </c:marker>
          <c:val>
            <c:numLit>
              <c:formatCode>General</c:formatCode>
              <c:ptCount val="24"/>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Lit>
          </c:val>
          <c:extLst>
            <c:ext xmlns:c16="http://schemas.microsoft.com/office/drawing/2014/chart" uri="{C3380CC4-5D6E-409C-BE32-E72D297353CC}">
              <c16:uniqueId val="{00000017-0099-4093-B90A-0276923241CD}"/>
            </c:ext>
          </c:extLst>
        </c:ser>
        <c:dLbls>
          <c:showLegendKey val="0"/>
          <c:showVal val="0"/>
          <c:showCatName val="0"/>
          <c:showSerName val="0"/>
          <c:showPercent val="0"/>
          <c:showBubbleSize val="0"/>
        </c:dLbls>
        <c:axId val="133629200"/>
        <c:axId val="1"/>
      </c:radarChart>
      <c:catAx>
        <c:axId val="133629200"/>
        <c:scaling>
          <c:orientation val="minMax"/>
        </c:scaling>
        <c:delete val="0"/>
        <c:axPos val="b"/>
        <c:majorGridlines>
          <c:spPr>
            <a:ln>
              <a:solidFill>
                <a:schemeClr val="bg1">
                  <a:lumMod val="65000"/>
                </a:schemeClr>
              </a:solid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
        <c:crosses val="autoZero"/>
        <c:auto val="0"/>
        <c:lblAlgn val="ctr"/>
        <c:lblOffset val="100"/>
        <c:noMultiLvlLbl val="0"/>
      </c:catAx>
      <c:valAx>
        <c:axId val="1"/>
        <c:scaling>
          <c:orientation val="minMax"/>
          <c:max val="2"/>
        </c:scaling>
        <c:delete val="0"/>
        <c:axPos val="l"/>
        <c:numFmt formatCode="General" sourceLinked="1"/>
        <c:majorTickMark val="out"/>
        <c:minorTickMark val="none"/>
        <c:tickLblPos val="none"/>
        <c:spPr>
          <a:ln>
            <a:solidFill>
              <a:schemeClr val="bg1">
                <a:lumMod val="65000"/>
              </a:schemeClr>
            </a:solidFill>
          </a:ln>
        </c:spPr>
        <c:crossAx val="133629200"/>
        <c:crosses val="autoZero"/>
        <c:crossBetween val="between"/>
        <c:majorUnit val="1"/>
      </c:valAx>
      <c:spPr>
        <a:noFill/>
        <a:ln w="25400">
          <a:noFill/>
        </a:ln>
      </c:spPr>
    </c:plotArea>
    <c:plotVisOnly val="1"/>
    <c:dispBlanksAs val="gap"/>
    <c:showDLblsOverMax val="0"/>
  </c:chart>
  <c:spPr>
    <a:noFill/>
    <a:ln w="9525">
      <a:noFill/>
    </a:ln>
  </c:spPr>
  <c:txPr>
    <a:bodyPr/>
    <a:lstStyle/>
    <a:p>
      <a:pPr>
        <a:defRPr/>
      </a:pPr>
      <a:endParaRPr lang="ja-JP"/>
    </a:p>
  </c:txPr>
  <c:printSettings>
    <c:headerFooter/>
    <c:pageMargins b="0.75" l="0.7" r="0.7" t="0.75"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r>
              <a:rPr lang="ja-JP" altLang="en-US">
                <a:latin typeface="UD デジタル 教科書体 N-B" panose="02020700000000000000" pitchFamily="17" charset="-128"/>
                <a:ea typeface="UD デジタル 教科書体 N-B" panose="02020700000000000000" pitchFamily="17" charset="-128"/>
              </a:rPr>
              <a:t>静岡県</a:t>
            </a:r>
          </a:p>
        </c:rich>
      </c:tx>
      <c:layout/>
      <c:overlay val="0"/>
      <c:spPr>
        <a:noFill/>
        <a:ln w="25400">
          <a:noFill/>
        </a:ln>
      </c:spPr>
    </c:title>
    <c:autoTitleDeleted val="0"/>
    <c:plotArea>
      <c:layout>
        <c:manualLayout>
          <c:layoutTarget val="inner"/>
          <c:xMode val="edge"/>
          <c:yMode val="edge"/>
          <c:x val="0.26017380701428072"/>
          <c:y val="0.1843396634244249"/>
          <c:w val="0.50495215657097992"/>
          <c:h val="0.75445792805311118"/>
        </c:manualLayout>
      </c:layout>
      <c:radarChart>
        <c:radarStyle val="marker"/>
        <c:varyColors val="0"/>
        <c:ser>
          <c:idx val="0"/>
          <c:order val="0"/>
          <c:spPr>
            <a:ln w="28575" cap="rnd">
              <a:solidFill>
                <a:srgbClr val="FF0000"/>
              </a:solidFill>
              <a:round/>
            </a:ln>
            <a:effectLst/>
          </c:spPr>
          <c:marker>
            <c:symbol val="none"/>
          </c:marker>
          <c:dLbls>
            <c:dLbl>
              <c:idx val="0"/>
              <c:layout>
                <c:manualLayout>
                  <c:x val="0"/>
                  <c:y val="-0.1176470588235293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85D-4ECF-B4AC-B2AED8E5F635}"/>
                </c:ext>
              </c:extLst>
            </c:dLbl>
            <c:dLbl>
              <c:idx val="1"/>
              <c:layout>
                <c:manualLayout>
                  <c:x val="5.5118110236220472E-2"/>
                  <c:y val="-3.921568627450998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85D-4ECF-B4AC-B2AED8E5F635}"/>
                </c:ext>
              </c:extLst>
            </c:dLbl>
            <c:dLbl>
              <c:idx val="2"/>
              <c:layout>
                <c:manualLayout>
                  <c:x val="5.2493438320209973E-2"/>
                  <c:y val="-0.1294117647058823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85D-4ECF-B4AC-B2AED8E5F635}"/>
                </c:ext>
              </c:extLst>
            </c:dLbl>
            <c:dLbl>
              <c:idx val="4"/>
              <c:layout>
                <c:manualLayout>
                  <c:x val="3.412073490813658E-2"/>
                  <c:y val="-5.49019607843137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85D-4ECF-B4AC-B2AED8E5F635}"/>
                </c:ext>
              </c:extLst>
            </c:dLbl>
            <c:dLbl>
              <c:idx val="6"/>
              <c:layout>
                <c:manualLayout>
                  <c:x val="9.4488188976377951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85D-4ECF-B4AC-B2AED8E5F635}"/>
                </c:ext>
              </c:extLst>
            </c:dLbl>
            <c:dLbl>
              <c:idx val="7"/>
              <c:layout>
                <c:manualLayout>
                  <c:x val="1.5748031496062895E-2"/>
                  <c:y val="1.17647058823529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85D-4ECF-B4AC-B2AED8E5F635}"/>
                </c:ext>
              </c:extLst>
            </c:dLbl>
            <c:dLbl>
              <c:idx val="8"/>
              <c:layout>
                <c:manualLayout>
                  <c:x val="0.14698162729658784"/>
                  <c:y val="0.137254901960784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85D-4ECF-B4AC-B2AED8E5F635}"/>
                </c:ext>
              </c:extLst>
            </c:dLbl>
            <c:dLbl>
              <c:idx val="9"/>
              <c:layout>
                <c:manualLayout>
                  <c:x val="2.3622047244094488E-2"/>
                  <c:y val="5.49019607843137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85D-4ECF-B4AC-B2AED8E5F635}"/>
                </c:ext>
              </c:extLst>
            </c:dLbl>
            <c:dLbl>
              <c:idx val="10"/>
              <c:layout>
                <c:manualLayout>
                  <c:x val="1.3123359580052493E-2"/>
                  <c:y val="6.27450980392155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85D-4ECF-B4AC-B2AED8E5F635}"/>
                </c:ext>
              </c:extLst>
            </c:dLbl>
            <c:dLbl>
              <c:idx val="11"/>
              <c:layout>
                <c:manualLayout>
                  <c:x val="3.1496062992125984E-2"/>
                  <c:y val="0.1725490196078431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85D-4ECF-B4AC-B2AED8E5F635}"/>
                </c:ext>
              </c:extLst>
            </c:dLbl>
            <c:dLbl>
              <c:idx val="12"/>
              <c:layout>
                <c:manualLayout>
                  <c:x val="2.6246719160104987E-3"/>
                  <c:y val="0.1921568627450978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85D-4ECF-B4AC-B2AED8E5F635}"/>
                </c:ext>
              </c:extLst>
            </c:dLbl>
            <c:dLbl>
              <c:idx val="13"/>
              <c:layout>
                <c:manualLayout>
                  <c:x val="-5.5118110236220472E-2"/>
                  <c:y val="0.1999999999999998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85D-4ECF-B4AC-B2AED8E5F635}"/>
                </c:ext>
              </c:extLst>
            </c:dLbl>
            <c:dLbl>
              <c:idx val="14"/>
              <c:layout>
                <c:manualLayout>
                  <c:x val="-3.1496062992125984E-2"/>
                  <c:y val="5.88235294117647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85D-4ECF-B4AC-B2AED8E5F635}"/>
                </c:ext>
              </c:extLst>
            </c:dLbl>
            <c:dLbl>
              <c:idx val="15"/>
              <c:layout>
                <c:manualLayout>
                  <c:x val="-6.824146981627302E-2"/>
                  <c:y val="8.23529411764705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85D-4ECF-B4AC-B2AED8E5F635}"/>
                </c:ext>
              </c:extLst>
            </c:dLbl>
            <c:dLbl>
              <c:idx val="16"/>
              <c:layout>
                <c:manualLayout>
                  <c:x val="-9.4488188976377951E-2"/>
                  <c:y val="8.23529411764705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85D-4ECF-B4AC-B2AED8E5F635}"/>
                </c:ext>
              </c:extLst>
            </c:dLbl>
            <c:dLbl>
              <c:idx val="17"/>
              <c:layout>
                <c:manualLayout>
                  <c:x val="-7.8740157480315015E-2"/>
                  <c:y val="3.92156862745098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85D-4ECF-B4AC-B2AED8E5F635}"/>
                </c:ext>
              </c:extLst>
            </c:dLbl>
            <c:dLbl>
              <c:idx val="18"/>
              <c:layout>
                <c:manualLayout>
                  <c:x val="-8.398950131233595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85D-4ECF-B4AC-B2AED8E5F635}"/>
                </c:ext>
              </c:extLst>
            </c:dLbl>
            <c:dLbl>
              <c:idx val="19"/>
              <c:layout>
                <c:manualLayout>
                  <c:x val="-0.11023622047244094"/>
                  <c:y val="-5.882352941176477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85D-4ECF-B4AC-B2AED8E5F635}"/>
                </c:ext>
              </c:extLst>
            </c:dLbl>
            <c:dLbl>
              <c:idx val="21"/>
              <c:layout>
                <c:manualLayout>
                  <c:x val="-4.1994750656167978E-2"/>
                  <c:y val="-0.1019607843137254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85D-4ECF-B4AC-B2AED8E5F635}"/>
                </c:ext>
              </c:extLst>
            </c:dLbl>
            <c:dLbl>
              <c:idx val="22"/>
              <c:layout>
                <c:manualLayout>
                  <c:x val="-7.8740157480315931E-3"/>
                  <c:y val="-3.92156862745098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85D-4ECF-B4AC-B2AED8E5F635}"/>
                </c:ext>
              </c:extLst>
            </c:dLbl>
            <c:dLbl>
              <c:idx val="23"/>
              <c:layout>
                <c:manualLayout>
                  <c:x val="-1.8372703412073491E-2"/>
                  <c:y val="-0.1058823529411765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85D-4ECF-B4AC-B2AED8E5F635}"/>
                </c:ext>
              </c:extLst>
            </c:dLbl>
            <c:numFmt formatCode="#,##0.0_);[Red]\(#,##0.0\)" sourceLinked="0"/>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rgbClr val="FF0000"/>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4"/>
              <c:pt idx="0">
                <c:v>食料品</c:v>
              </c:pt>
              <c:pt idx="1">
                <c:v>飲料・たばこ</c:v>
              </c:pt>
              <c:pt idx="2">
                <c:v>繊維</c:v>
              </c:pt>
              <c:pt idx="3">
                <c:v>木材</c:v>
              </c:pt>
              <c:pt idx="4">
                <c:v>家具</c:v>
              </c:pt>
              <c:pt idx="5">
                <c:v>パルプ・紙</c:v>
              </c:pt>
              <c:pt idx="6">
                <c:v>印刷</c:v>
              </c:pt>
              <c:pt idx="7">
                <c:v>化学</c:v>
              </c:pt>
              <c:pt idx="8">
                <c:v>石油製品・石炭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Lit>
          </c:cat>
          <c:val>
            <c:numLit>
              <c:formatCode>General</c:formatCode>
              <c:ptCount val="24"/>
              <c:pt idx="0">
                <c:v>0.86267285209954681</c:v>
              </c:pt>
              <c:pt idx="1">
                <c:v>1.8904143364070263</c:v>
              </c:pt>
              <c:pt idx="2">
                <c:v>0.56426181079358717</c:v>
              </c:pt>
              <c:pt idx="3">
                <c:v>1.4100872389093</c:v>
              </c:pt>
              <c:pt idx="4">
                <c:v>0.96136039848123622</c:v>
              </c:pt>
              <c:pt idx="5">
                <c:v>2.1300759635847788</c:v>
              </c:pt>
              <c:pt idx="6">
                <c:v>0.58134353690289209</c:v>
              </c:pt>
              <c:pt idx="7">
                <c:v>1.2226900066005919</c:v>
              </c:pt>
              <c:pt idx="8">
                <c:v>3.919250274545881E-2</c:v>
              </c:pt>
              <c:pt idx="9">
                <c:v>1.0964516891427274</c:v>
              </c:pt>
              <c:pt idx="10">
                <c:v>1.0797532482114196</c:v>
              </c:pt>
              <c:pt idx="11">
                <c:v>0.44554661967458781</c:v>
              </c:pt>
              <c:pt idx="12">
                <c:v>0.38769886050304442</c:v>
              </c:pt>
              <c:pt idx="13">
                <c:v>0.23092049000462631</c:v>
              </c:pt>
              <c:pt idx="14">
                <c:v>0.98842593121192868</c:v>
              </c:pt>
              <c:pt idx="15">
                <c:v>0.6853448638865075</c:v>
              </c:pt>
              <c:pt idx="16">
                <c:v>0.50090216256266451</c:v>
              </c:pt>
              <c:pt idx="17">
                <c:v>0.76986683218820506</c:v>
              </c:pt>
              <c:pt idx="18">
                <c:v>0.72456737253659831</c:v>
              </c:pt>
              <c:pt idx="19">
                <c:v>0.43031098293310022</c:v>
              </c:pt>
              <c:pt idx="20">
                <c:v>2.5853829849976351</c:v>
              </c:pt>
              <c:pt idx="21">
                <c:v>0.77422005973162278</c:v>
              </c:pt>
              <c:pt idx="22">
                <c:v>1.1846904778724909</c:v>
              </c:pt>
              <c:pt idx="23">
                <c:v>0.81848202778734302</c:v>
              </c:pt>
            </c:numLit>
          </c:val>
          <c:extLst>
            <c:ext xmlns:c16="http://schemas.microsoft.com/office/drawing/2014/chart" uri="{C3380CC4-5D6E-409C-BE32-E72D297353CC}">
              <c16:uniqueId val="{00000015-785D-4ECF-B4AC-B2AED8E5F635}"/>
            </c:ext>
          </c:extLst>
        </c:ser>
        <c:ser>
          <c:idx val="1"/>
          <c:order val="1"/>
          <c:spPr>
            <a:ln w="19050">
              <a:solidFill>
                <a:schemeClr val="tx2">
                  <a:lumMod val="40000"/>
                  <a:lumOff val="60000"/>
                </a:schemeClr>
              </a:solidFill>
            </a:ln>
          </c:spPr>
          <c:marker>
            <c:symbol val="none"/>
          </c:marker>
          <c:val>
            <c:numLit>
              <c:formatCode>General</c:formatCode>
              <c:ptCount val="24"/>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Lit>
          </c:val>
          <c:extLst>
            <c:ext xmlns:c16="http://schemas.microsoft.com/office/drawing/2014/chart" uri="{C3380CC4-5D6E-409C-BE32-E72D297353CC}">
              <c16:uniqueId val="{00000016-785D-4ECF-B4AC-B2AED8E5F635}"/>
            </c:ext>
          </c:extLst>
        </c:ser>
        <c:dLbls>
          <c:showLegendKey val="0"/>
          <c:showVal val="0"/>
          <c:showCatName val="0"/>
          <c:showSerName val="0"/>
          <c:showPercent val="0"/>
          <c:showBubbleSize val="0"/>
        </c:dLbls>
        <c:axId val="133635440"/>
        <c:axId val="1"/>
      </c:radarChart>
      <c:catAx>
        <c:axId val="133635440"/>
        <c:scaling>
          <c:orientation val="minMax"/>
        </c:scaling>
        <c:delete val="0"/>
        <c:axPos val="b"/>
        <c:majorGridlines>
          <c:spPr>
            <a:ln>
              <a:solidFill>
                <a:schemeClr val="bg1">
                  <a:lumMod val="65000"/>
                </a:schemeClr>
              </a:solid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
        <c:crosses val="autoZero"/>
        <c:auto val="0"/>
        <c:lblAlgn val="ctr"/>
        <c:lblOffset val="100"/>
        <c:noMultiLvlLbl val="0"/>
      </c:catAx>
      <c:valAx>
        <c:axId val="1"/>
        <c:scaling>
          <c:orientation val="minMax"/>
          <c:max val="2"/>
        </c:scaling>
        <c:delete val="0"/>
        <c:axPos val="l"/>
        <c:numFmt formatCode="General" sourceLinked="1"/>
        <c:majorTickMark val="out"/>
        <c:minorTickMark val="none"/>
        <c:tickLblPos val="none"/>
        <c:spPr>
          <a:ln>
            <a:solidFill>
              <a:schemeClr val="bg1">
                <a:lumMod val="65000"/>
              </a:schemeClr>
            </a:solidFill>
          </a:ln>
        </c:spPr>
        <c:crossAx val="133635440"/>
        <c:crosses val="autoZero"/>
        <c:crossBetween val="between"/>
        <c:majorUnit val="1"/>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r>
              <a:rPr lang="ja-JP" altLang="en-US">
                <a:latin typeface="UD デジタル 教科書体 N-B" panose="02020700000000000000" pitchFamily="17" charset="-128"/>
                <a:ea typeface="UD デジタル 教科書体 N-B" panose="02020700000000000000" pitchFamily="17" charset="-128"/>
              </a:rPr>
              <a:t>愛知県</a:t>
            </a:r>
          </a:p>
        </c:rich>
      </c:tx>
      <c:overlay val="0"/>
      <c:spPr>
        <a:noFill/>
        <a:ln w="25400">
          <a:noFill/>
        </a:ln>
      </c:spPr>
    </c:title>
    <c:autoTitleDeleted val="0"/>
    <c:plotArea>
      <c:layout>
        <c:manualLayout>
          <c:layoutTarget val="inner"/>
          <c:xMode val="edge"/>
          <c:yMode val="edge"/>
          <c:x val="0.24081617499187843"/>
          <c:y val="0.18365913841608122"/>
          <c:w val="0.48169422830004793"/>
          <c:h val="0.73407892875665992"/>
        </c:manualLayout>
      </c:layout>
      <c:radarChart>
        <c:radarStyle val="marker"/>
        <c:varyColors val="0"/>
        <c:ser>
          <c:idx val="0"/>
          <c:order val="0"/>
          <c:spPr>
            <a:ln w="28575" cap="rnd">
              <a:solidFill>
                <a:srgbClr val="FF0000"/>
              </a:solidFill>
              <a:round/>
            </a:ln>
            <a:effectLst/>
          </c:spPr>
          <c:marker>
            <c:symbol val="none"/>
          </c:marker>
          <c:dLbls>
            <c:dLbl>
              <c:idx val="0"/>
              <c:layout>
                <c:manualLayout>
                  <c:x val="0"/>
                  <c:y val="-0.191616766467065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D2-490B-BA8B-3A05596F78AC}"/>
                </c:ext>
              </c:extLst>
            </c:dLbl>
            <c:dLbl>
              <c:idx val="1"/>
              <c:layout>
                <c:manualLayout>
                  <c:x val="4.7151277013752359E-2"/>
                  <c:y val="-0.187624750499001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D2-490B-BA8B-3A05596F78AC}"/>
                </c:ext>
              </c:extLst>
            </c:dLbl>
            <c:dLbl>
              <c:idx val="2"/>
              <c:layout>
                <c:manualLayout>
                  <c:x val="4.4531761624099539E-2"/>
                  <c:y val="-0.1117764471057884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D2-490B-BA8B-3A05596F78AC}"/>
                </c:ext>
              </c:extLst>
            </c:dLbl>
            <c:dLbl>
              <c:idx val="3"/>
              <c:layout>
                <c:manualLayout>
                  <c:x val="7.8585461689587424E-2"/>
                  <c:y val="-0.1317365269461078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D2-490B-BA8B-3A05596F78AC}"/>
                </c:ext>
              </c:extLst>
            </c:dLbl>
            <c:dLbl>
              <c:idx val="4"/>
              <c:layout>
                <c:manualLayout>
                  <c:x val="9.1683038637852002E-2"/>
                  <c:y val="-7.9840319361277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D2-490B-BA8B-3A05596F78AC}"/>
                </c:ext>
              </c:extLst>
            </c:dLbl>
            <c:dLbl>
              <c:idx val="5"/>
              <c:layout>
                <c:manualLayout>
                  <c:x val="0.11263916175507531"/>
                  <c:y val="-4.79041916167665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6D2-490B-BA8B-3A05596F78AC}"/>
                </c:ext>
              </c:extLst>
            </c:dLbl>
            <c:dLbl>
              <c:idx val="6"/>
              <c:layout>
                <c:manualLayout>
                  <c:x val="0.11787819253438114"/>
                  <c:y val="-7.98403193612774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6D2-490B-BA8B-3A05596F78AC}"/>
                </c:ext>
              </c:extLst>
            </c:dLbl>
            <c:dLbl>
              <c:idx val="7"/>
              <c:layout>
                <c:manualLayout>
                  <c:x val="0.12573673870333979"/>
                  <c:y val="5.98802395209580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6D2-490B-BA8B-3A05596F78AC}"/>
                </c:ext>
              </c:extLst>
            </c:dLbl>
            <c:dLbl>
              <c:idx val="8"/>
              <c:layout>
                <c:manualLayout>
                  <c:x val="9.6922069417157822E-2"/>
                  <c:y val="0.1077844311377245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6D2-490B-BA8B-3A05596F78AC}"/>
                </c:ext>
              </c:extLst>
            </c:dLbl>
            <c:dLbl>
              <c:idx val="9"/>
              <c:layout>
                <c:manualLayout>
                  <c:x val="3.6673215455140705E-2"/>
                  <c:y val="6.78642714570858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6D2-490B-BA8B-3A05596F78AC}"/>
                </c:ext>
              </c:extLst>
            </c:dLbl>
            <c:dLbl>
              <c:idx val="10"/>
              <c:layout>
                <c:manualLayout>
                  <c:x val="2.8814669286182055E-2"/>
                  <c:y val="7.9840319361277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6D2-490B-BA8B-3A05596F78AC}"/>
                </c:ext>
              </c:extLst>
            </c:dLbl>
            <c:dLbl>
              <c:idx val="11"/>
              <c:layout>
                <c:manualLayout>
                  <c:x val="2.3575638506876228E-2"/>
                  <c:y val="0.155688622754491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6D2-490B-BA8B-3A05596F78AC}"/>
                </c:ext>
              </c:extLst>
            </c:dLbl>
            <c:dLbl>
              <c:idx val="12"/>
              <c:layout>
                <c:manualLayout>
                  <c:x val="0"/>
                  <c:y val="0.115768463073852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6D2-490B-BA8B-3A05596F78AC}"/>
                </c:ext>
              </c:extLst>
            </c:dLbl>
            <c:dLbl>
              <c:idx val="13"/>
              <c:layout>
                <c:manualLayout>
                  <c:x val="-2.619515389652919E-2"/>
                  <c:y val="7.58483033932135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6D2-490B-BA8B-3A05596F78AC}"/>
                </c:ext>
              </c:extLst>
            </c:dLbl>
            <c:dLbl>
              <c:idx val="14"/>
              <c:layout>
                <c:manualLayout>
                  <c:x val="-6.8107400130975812E-2"/>
                  <c:y val="0.155688622754491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6D2-490B-BA8B-3A05596F78AC}"/>
                </c:ext>
              </c:extLst>
            </c:dLbl>
            <c:dLbl>
              <c:idx val="15"/>
              <c:layout>
                <c:manualLayout>
                  <c:x val="-6.0248853962017027E-2"/>
                  <c:y val="8.38323353293413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6D2-490B-BA8B-3A05596F78AC}"/>
                </c:ext>
              </c:extLst>
            </c:dLbl>
            <c:dLbl>
              <c:idx val="16"/>
              <c:layout>
                <c:manualLayout>
                  <c:x val="-6.8107400130975812E-2"/>
                  <c:y val="6.78642714570858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6D2-490B-BA8B-3A05596F78AC}"/>
                </c:ext>
              </c:extLst>
            </c:dLbl>
            <c:dLbl>
              <c:idx val="17"/>
              <c:layout>
                <c:manualLayout>
                  <c:x val="-7.5965946299934514E-2"/>
                  <c:y val="3.19361277445110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6D2-490B-BA8B-3A05596F78AC}"/>
                </c:ext>
              </c:extLst>
            </c:dLbl>
            <c:dLbl>
              <c:idx val="18"/>
              <c:layout>
                <c:manualLayout>
                  <c:x val="-7.8585461689587424E-2"/>
                  <c:y val="7.318611396227062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6D2-490B-BA8B-3A05596F78AC}"/>
                </c:ext>
              </c:extLst>
            </c:dLbl>
            <c:dLbl>
              <c:idx val="19"/>
              <c:layout>
                <c:manualLayout>
                  <c:x val="-0.14145383104125736"/>
                  <c:y val="-7.18562874251496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6D2-490B-BA8B-3A05596F78AC}"/>
                </c:ext>
              </c:extLst>
            </c:dLbl>
            <c:dLbl>
              <c:idx val="20"/>
              <c:layout>
                <c:manualLayout>
                  <c:x val="-3.9292730844793712E-2"/>
                  <c:y val="-5.189620758483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6D2-490B-BA8B-3A05596F78AC}"/>
                </c:ext>
              </c:extLst>
            </c:dLbl>
            <c:dLbl>
              <c:idx val="21"/>
              <c:layout>
                <c:manualLayout>
                  <c:x val="-9.4302554027504953E-2"/>
                  <c:y val="-0.167664670658682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6D2-490B-BA8B-3A05596F78AC}"/>
                </c:ext>
              </c:extLst>
            </c:dLbl>
            <c:dLbl>
              <c:idx val="23"/>
              <c:layout>
                <c:manualLayout>
                  <c:x val="-2.3575638506876228E-2"/>
                  <c:y val="-0.1596806387225549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6D2-490B-BA8B-3A05596F78AC}"/>
                </c:ext>
              </c:extLst>
            </c:dLbl>
            <c:numFmt formatCode="#,##0.0_);[Red]\(#,##0.0\)" sourceLinked="0"/>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rgbClr val="FF0000"/>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4"/>
              <c:pt idx="0">
                <c:v>食料品</c:v>
              </c:pt>
              <c:pt idx="1">
                <c:v>飲料・たばこ</c:v>
              </c:pt>
              <c:pt idx="2">
                <c:v>繊維</c:v>
              </c:pt>
              <c:pt idx="3">
                <c:v>木材</c:v>
              </c:pt>
              <c:pt idx="4">
                <c:v>家具</c:v>
              </c:pt>
              <c:pt idx="5">
                <c:v>パルプ・紙</c:v>
              </c:pt>
              <c:pt idx="6">
                <c:v>印刷</c:v>
              </c:pt>
              <c:pt idx="7">
                <c:v>化学</c:v>
              </c:pt>
              <c:pt idx="8">
                <c:v>石油製品・石炭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Lit>
          </c:cat>
          <c:val>
            <c:numLit>
              <c:formatCode>General</c:formatCode>
              <c:ptCount val="24"/>
              <c:pt idx="0">
                <c:v>0.38770303659550215</c:v>
              </c:pt>
              <c:pt idx="1">
                <c:v>0.30533002168941276</c:v>
              </c:pt>
              <c:pt idx="2">
                <c:v>0.64280592129014391</c:v>
              </c:pt>
              <c:pt idx="3">
                <c:v>0.34233442370793243</c:v>
              </c:pt>
              <c:pt idx="4">
                <c:v>0.47839161135872615</c:v>
              </c:pt>
              <c:pt idx="5">
                <c:v>0.39656659025191138</c:v>
              </c:pt>
              <c:pt idx="6">
                <c:v>0.42973281323575818</c:v>
              </c:pt>
              <c:pt idx="7">
                <c:v>0.30200085187100389</c:v>
              </c:pt>
              <c:pt idx="8">
                <c:v>0.37503997678174944</c:v>
              </c:pt>
              <c:pt idx="9">
                <c:v>0.86741616356106366</c:v>
              </c:pt>
              <c:pt idx="10">
                <c:v>0.87199590519622039</c:v>
              </c:pt>
              <c:pt idx="11">
                <c:v>0.50487035593450658</c:v>
              </c:pt>
              <c:pt idx="12">
                <c:v>0.73943015726058192</c:v>
              </c:pt>
              <c:pt idx="13">
                <c:v>0.90712270395482431</c:v>
              </c:pt>
              <c:pt idx="14">
                <c:v>0.37698676693006689</c:v>
              </c:pt>
              <c:pt idx="15">
                <c:v>0.69837685985172382</c:v>
              </c:pt>
              <c:pt idx="16">
                <c:v>0.74503241881930871</c:v>
              </c:pt>
              <c:pt idx="17">
                <c:v>0.74422814414935401</c:v>
              </c:pt>
              <c:pt idx="18">
                <c:v>0.77515238597304303</c:v>
              </c:pt>
              <c:pt idx="19">
                <c:v>0.14604274250983146</c:v>
              </c:pt>
              <c:pt idx="20">
                <c:v>1.0242803709223323</c:v>
              </c:pt>
              <c:pt idx="21">
                <c:v>0.20312563623484853</c:v>
              </c:pt>
              <c:pt idx="22">
                <c:v>2.6391482117662548</c:v>
              </c:pt>
              <c:pt idx="23">
                <c:v>0.52473454853545232</c:v>
              </c:pt>
            </c:numLit>
          </c:val>
          <c:extLst>
            <c:ext xmlns:c16="http://schemas.microsoft.com/office/drawing/2014/chart" uri="{C3380CC4-5D6E-409C-BE32-E72D297353CC}">
              <c16:uniqueId val="{00000017-56D2-490B-BA8B-3A05596F78AC}"/>
            </c:ext>
          </c:extLst>
        </c:ser>
        <c:ser>
          <c:idx val="1"/>
          <c:order val="1"/>
          <c:spPr>
            <a:ln w="19050">
              <a:solidFill>
                <a:schemeClr val="tx2">
                  <a:lumMod val="40000"/>
                  <a:lumOff val="60000"/>
                </a:schemeClr>
              </a:solidFill>
            </a:ln>
          </c:spPr>
          <c:marker>
            <c:symbol val="none"/>
          </c:marker>
          <c:val>
            <c:numLit>
              <c:formatCode>General</c:formatCode>
              <c:ptCount val="24"/>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Lit>
          </c:val>
          <c:extLst>
            <c:ext xmlns:c16="http://schemas.microsoft.com/office/drawing/2014/chart" uri="{C3380CC4-5D6E-409C-BE32-E72D297353CC}">
              <c16:uniqueId val="{00000018-56D2-490B-BA8B-3A05596F78AC}"/>
            </c:ext>
          </c:extLst>
        </c:ser>
        <c:dLbls>
          <c:showLegendKey val="0"/>
          <c:showVal val="0"/>
          <c:showCatName val="0"/>
          <c:showSerName val="0"/>
          <c:showPercent val="0"/>
          <c:showBubbleSize val="0"/>
        </c:dLbls>
        <c:axId val="133634608"/>
        <c:axId val="1"/>
      </c:radarChart>
      <c:catAx>
        <c:axId val="133634608"/>
        <c:scaling>
          <c:orientation val="minMax"/>
        </c:scaling>
        <c:delete val="0"/>
        <c:axPos val="b"/>
        <c:majorGridlines>
          <c:spPr>
            <a:ln>
              <a:solidFill>
                <a:schemeClr val="bg1">
                  <a:lumMod val="65000"/>
                </a:schemeClr>
              </a:solid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
        <c:crosses val="autoZero"/>
        <c:auto val="0"/>
        <c:lblAlgn val="ctr"/>
        <c:lblOffset val="100"/>
        <c:noMultiLvlLbl val="0"/>
      </c:catAx>
      <c:valAx>
        <c:axId val="1"/>
        <c:scaling>
          <c:orientation val="minMax"/>
          <c:max val="2"/>
        </c:scaling>
        <c:delete val="0"/>
        <c:axPos val="l"/>
        <c:numFmt formatCode="General" sourceLinked="1"/>
        <c:majorTickMark val="out"/>
        <c:minorTickMark val="none"/>
        <c:tickLblPos val="none"/>
        <c:spPr>
          <a:ln>
            <a:solidFill>
              <a:schemeClr val="bg1">
                <a:lumMod val="65000"/>
              </a:schemeClr>
            </a:solidFill>
          </a:ln>
        </c:spPr>
        <c:crossAx val="133634608"/>
        <c:crosses val="autoZero"/>
        <c:crossBetween val="between"/>
        <c:majorUnit val="1"/>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r>
              <a:rPr lang="ja-JP" altLang="en-US">
                <a:latin typeface="UD デジタル 教科書体 N-B" panose="02020700000000000000" pitchFamily="17" charset="-128"/>
                <a:ea typeface="UD デジタル 教科書体 N-B" panose="02020700000000000000" pitchFamily="17" charset="-128"/>
              </a:rPr>
              <a:t>大阪府</a:t>
            </a:r>
          </a:p>
        </c:rich>
      </c:tx>
      <c:layout/>
      <c:overlay val="0"/>
      <c:spPr>
        <a:noFill/>
        <a:ln w="25400">
          <a:noFill/>
        </a:ln>
      </c:spPr>
    </c:title>
    <c:autoTitleDeleted val="0"/>
    <c:plotArea>
      <c:layout>
        <c:manualLayout>
          <c:layoutTarget val="inner"/>
          <c:xMode val="edge"/>
          <c:yMode val="edge"/>
          <c:x val="8.2537425570857872E-2"/>
          <c:y val="0.12988444152814232"/>
          <c:w val="0.8989674083929925"/>
          <c:h val="0.8191896325459318"/>
        </c:manualLayout>
      </c:layout>
      <c:barChart>
        <c:barDir val="bar"/>
        <c:grouping val="percentStacked"/>
        <c:varyColors val="0"/>
        <c:ser>
          <c:idx val="1"/>
          <c:order val="0"/>
          <c:tx>
            <c:v>生活関連･その他型</c:v>
          </c:tx>
          <c:spPr>
            <a:solidFill>
              <a:schemeClr val="tx2">
                <a:lumMod val="40000"/>
                <a:lumOff val="60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0.24762024406855054</c:v>
              </c:pt>
              <c:pt idx="1">
                <c:v>0.25545338418159963</c:v>
              </c:pt>
              <c:pt idx="2">
                <c:v>0.22644709482580994</c:v>
              </c:pt>
              <c:pt idx="3">
                <c:v>0.22971639223292759</c:v>
              </c:pt>
              <c:pt idx="4">
                <c:v>0.15545008664103882</c:v>
              </c:pt>
              <c:pt idx="5">
                <c:v>0.15829228054954095</c:v>
              </c:pt>
            </c:numLit>
          </c:val>
          <c:extLst>
            <c:ext xmlns:c16="http://schemas.microsoft.com/office/drawing/2014/chart" uri="{C3380CC4-5D6E-409C-BE32-E72D297353CC}">
              <c16:uniqueId val="{00000000-1558-46E7-95BC-15FE13ABCBB9}"/>
            </c:ext>
          </c:extLst>
        </c:ser>
        <c:ser>
          <c:idx val="2"/>
          <c:order val="1"/>
          <c:tx>
            <c:v>基礎素材型</c:v>
          </c:tx>
          <c:spPr>
            <a:solidFill>
              <a:schemeClr val="accent2">
                <a:lumMod val="20000"/>
                <a:lumOff val="80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0.44599497123594134</c:v>
              </c:pt>
              <c:pt idx="1">
                <c:v>0.4699925367325396</c:v>
              </c:pt>
              <c:pt idx="2">
                <c:v>0.45196724448922976</c:v>
              </c:pt>
              <c:pt idx="3">
                <c:v>0.44886141625689779</c:v>
              </c:pt>
              <c:pt idx="4">
                <c:v>0.5225510446437458</c:v>
              </c:pt>
              <c:pt idx="5">
                <c:v>0.49709440514770148</c:v>
              </c:pt>
            </c:numLit>
          </c:val>
          <c:extLst>
            <c:ext xmlns:c16="http://schemas.microsoft.com/office/drawing/2014/chart" uri="{C3380CC4-5D6E-409C-BE32-E72D297353CC}">
              <c16:uniqueId val="{00000001-1558-46E7-95BC-15FE13ABCBB9}"/>
            </c:ext>
          </c:extLst>
        </c:ser>
        <c:ser>
          <c:idx val="3"/>
          <c:order val="2"/>
          <c:tx>
            <c:v>加工組立型</c:v>
          </c:tx>
          <c:spPr>
            <a:solidFill>
              <a:schemeClr val="accent4">
                <a:lumMod val="75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0.30638459322954925</c:v>
              </c:pt>
              <c:pt idx="1">
                <c:v>0.27455413157385189</c:v>
              </c:pt>
              <c:pt idx="2">
                <c:v>0.32158570141369014</c:v>
              </c:pt>
              <c:pt idx="3">
                <c:v>0.3214222470049603</c:v>
              </c:pt>
              <c:pt idx="4">
                <c:v>0.32199893235634858</c:v>
              </c:pt>
              <c:pt idx="5">
                <c:v>0.3446133143027576</c:v>
              </c:pt>
            </c:numLit>
          </c:val>
          <c:extLst>
            <c:ext xmlns:c16="http://schemas.microsoft.com/office/drawing/2014/chart" uri="{C3380CC4-5D6E-409C-BE32-E72D297353CC}">
              <c16:uniqueId val="{00000002-1558-46E7-95BC-15FE13ABCBB9}"/>
            </c:ext>
          </c:extLst>
        </c:ser>
        <c:dLbls>
          <c:showLegendKey val="0"/>
          <c:showVal val="0"/>
          <c:showCatName val="0"/>
          <c:showSerName val="0"/>
          <c:showPercent val="0"/>
          <c:showBubbleSize val="0"/>
        </c:dLbls>
        <c:gapWidth val="50"/>
        <c:overlap val="100"/>
        <c:axId val="143805712"/>
        <c:axId val="1"/>
      </c:barChart>
      <c:catAx>
        <c:axId val="1438057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
        <c:crosses val="autoZero"/>
        <c:auto val="1"/>
        <c:lblAlgn val="ctr"/>
        <c:lblOffset val="100"/>
        <c:noMultiLvlLbl val="0"/>
      </c:catAx>
      <c:valAx>
        <c:axId val="1"/>
        <c:scaling>
          <c:orientation val="minMax"/>
        </c:scaling>
        <c:delete val="1"/>
        <c:axPos val="t"/>
        <c:numFmt formatCode="0%" sourceLinked="1"/>
        <c:majorTickMark val="out"/>
        <c:minorTickMark val="none"/>
        <c:tickLblPos val="nextTo"/>
        <c:crossAx val="143805712"/>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r>
              <a:rPr lang="ja-JP" altLang="en-US">
                <a:latin typeface="UD デジタル 教科書体 N-B" panose="02020700000000000000" pitchFamily="17" charset="-128"/>
                <a:ea typeface="UD デジタル 教科書体 N-B" panose="02020700000000000000" pitchFamily="17" charset="-128"/>
              </a:rPr>
              <a:t>東京都</a:t>
            </a:r>
          </a:p>
        </c:rich>
      </c:tx>
      <c:layout/>
      <c:overlay val="0"/>
      <c:spPr>
        <a:noFill/>
        <a:ln w="25400">
          <a:noFill/>
        </a:ln>
      </c:spPr>
    </c:title>
    <c:autoTitleDeleted val="0"/>
    <c:plotArea>
      <c:layout>
        <c:manualLayout>
          <c:layoutTarget val="inner"/>
          <c:xMode val="edge"/>
          <c:yMode val="edge"/>
          <c:x val="8.2641639492033195E-2"/>
          <c:y val="0.11599555263925343"/>
          <c:w val="0.89883984198944833"/>
          <c:h val="0.83307852143482064"/>
        </c:manualLayout>
      </c:layout>
      <c:barChart>
        <c:barDir val="bar"/>
        <c:grouping val="percentStacked"/>
        <c:varyColors val="0"/>
        <c:ser>
          <c:idx val="1"/>
          <c:order val="0"/>
          <c:tx>
            <c:v>生活関連･その他型</c:v>
          </c:tx>
          <c:spPr>
            <a:solidFill>
              <a:schemeClr val="tx2">
                <a:lumMod val="40000"/>
                <a:lumOff val="60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0.3310525956040834</c:v>
              </c:pt>
              <c:pt idx="1">
                <c:v>0.38562763113845577</c:v>
              </c:pt>
              <c:pt idx="2">
                <c:v>0.37095226964938682</c:v>
              </c:pt>
              <c:pt idx="3">
                <c:v>0.40659057719919678</c:v>
              </c:pt>
              <c:pt idx="4">
                <c:v>0.32202394125046591</c:v>
              </c:pt>
              <c:pt idx="5">
                <c:v>0.28504434447982868</c:v>
              </c:pt>
            </c:numLit>
          </c:val>
          <c:extLst>
            <c:ext xmlns:c16="http://schemas.microsoft.com/office/drawing/2014/chart" uri="{C3380CC4-5D6E-409C-BE32-E72D297353CC}">
              <c16:uniqueId val="{00000000-260D-438A-985C-BAB3CA718F18}"/>
            </c:ext>
          </c:extLst>
        </c:ser>
        <c:ser>
          <c:idx val="2"/>
          <c:order val="1"/>
          <c:tx>
            <c:v>基礎素材型</c:v>
          </c:tx>
          <c:spPr>
            <a:solidFill>
              <a:schemeClr val="accent2">
                <a:lumMod val="20000"/>
                <a:lumOff val="80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0.28726082175636464</c:v>
              </c:pt>
              <c:pt idx="1">
                <c:v>0.22436400241222021</c:v>
              </c:pt>
              <c:pt idx="2">
                <c:v>0.19449743634187827</c:v>
              </c:pt>
              <c:pt idx="3">
                <c:v>0.146204801438652</c:v>
              </c:pt>
              <c:pt idx="4">
                <c:v>0.18962904941607653</c:v>
              </c:pt>
              <c:pt idx="5">
                <c:v>0.2034982060553383</c:v>
              </c:pt>
            </c:numLit>
          </c:val>
          <c:extLst>
            <c:ext xmlns:c16="http://schemas.microsoft.com/office/drawing/2014/chart" uri="{C3380CC4-5D6E-409C-BE32-E72D297353CC}">
              <c16:uniqueId val="{00000001-260D-438A-985C-BAB3CA718F18}"/>
            </c:ext>
          </c:extLst>
        </c:ser>
        <c:ser>
          <c:idx val="3"/>
          <c:order val="2"/>
          <c:tx>
            <c:v>加工組立型</c:v>
          </c:tx>
          <c:spPr>
            <a:solidFill>
              <a:schemeClr val="accent4">
                <a:lumMod val="75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0.38168200531572494</c:v>
              </c:pt>
              <c:pt idx="1">
                <c:v>0.39000853990715378</c:v>
              </c:pt>
              <c:pt idx="2">
                <c:v>0.4345503377795753</c:v>
              </c:pt>
              <c:pt idx="3">
                <c:v>0.44720456567986899</c:v>
              </c:pt>
              <c:pt idx="4">
                <c:v>0.48834713066064106</c:v>
              </c:pt>
              <c:pt idx="5">
                <c:v>0.51145744946483307</c:v>
              </c:pt>
            </c:numLit>
          </c:val>
          <c:extLst>
            <c:ext xmlns:c16="http://schemas.microsoft.com/office/drawing/2014/chart" uri="{C3380CC4-5D6E-409C-BE32-E72D297353CC}">
              <c16:uniqueId val="{00000002-260D-438A-985C-BAB3CA718F18}"/>
            </c:ext>
          </c:extLst>
        </c:ser>
        <c:dLbls>
          <c:showLegendKey val="0"/>
          <c:showVal val="0"/>
          <c:showCatName val="0"/>
          <c:showSerName val="0"/>
          <c:showPercent val="0"/>
          <c:showBubbleSize val="0"/>
        </c:dLbls>
        <c:gapWidth val="50"/>
        <c:overlap val="100"/>
        <c:axId val="143803216"/>
        <c:axId val="1"/>
      </c:barChart>
      <c:catAx>
        <c:axId val="1438032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
        <c:crosses val="autoZero"/>
        <c:auto val="1"/>
        <c:lblAlgn val="ctr"/>
        <c:lblOffset val="100"/>
        <c:noMultiLvlLbl val="0"/>
      </c:catAx>
      <c:valAx>
        <c:axId val="1"/>
        <c:scaling>
          <c:orientation val="minMax"/>
        </c:scaling>
        <c:delete val="1"/>
        <c:axPos val="t"/>
        <c:numFmt formatCode="0%" sourceLinked="1"/>
        <c:majorTickMark val="out"/>
        <c:minorTickMark val="none"/>
        <c:tickLblPos val="nextTo"/>
        <c:crossAx val="143803216"/>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r>
              <a:rPr lang="ja-JP" altLang="en-US">
                <a:latin typeface="UD デジタル 教科書体 N-B" panose="02020700000000000000" pitchFamily="17" charset="-128"/>
                <a:ea typeface="UD デジタル 教科書体 N-B" panose="02020700000000000000" pitchFamily="17" charset="-128"/>
              </a:rPr>
              <a:t>愛知県</a:t>
            </a:r>
          </a:p>
        </c:rich>
      </c:tx>
      <c:overlay val="0"/>
      <c:spPr>
        <a:noFill/>
        <a:ln w="25400">
          <a:noFill/>
        </a:ln>
      </c:spPr>
    </c:title>
    <c:autoTitleDeleted val="0"/>
    <c:plotArea>
      <c:layout>
        <c:manualLayout>
          <c:layoutTarget val="inner"/>
          <c:xMode val="edge"/>
          <c:yMode val="edge"/>
          <c:x val="8.2641639492033195E-2"/>
          <c:y val="0.12988444152814232"/>
          <c:w val="0.89883984198944833"/>
          <c:h val="0.8191896325459318"/>
        </c:manualLayout>
      </c:layout>
      <c:barChart>
        <c:barDir val="bar"/>
        <c:grouping val="percentStacked"/>
        <c:varyColors val="0"/>
        <c:ser>
          <c:idx val="1"/>
          <c:order val="0"/>
          <c:tx>
            <c:v>生活関連･その他型</c:v>
          </c:tx>
          <c:spPr>
            <a:solidFill>
              <a:schemeClr val="tx2">
                <a:lumMod val="40000"/>
                <a:lumOff val="60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0.2606253761305844</c:v>
              </c:pt>
              <c:pt idx="1">
                <c:v>0.20958413752403834</c:v>
              </c:pt>
              <c:pt idx="2">
                <c:v>0.13730362500700788</c:v>
              </c:pt>
              <c:pt idx="3">
                <c:v>0.11676453059099993</c:v>
              </c:pt>
              <c:pt idx="4">
                <c:v>8.5838343300927336E-2</c:v>
              </c:pt>
              <c:pt idx="5">
                <c:v>6.9608150238663458E-2</c:v>
              </c:pt>
            </c:numLit>
          </c:val>
          <c:extLst>
            <c:ext xmlns:c16="http://schemas.microsoft.com/office/drawing/2014/chart" uri="{C3380CC4-5D6E-409C-BE32-E72D297353CC}">
              <c16:uniqueId val="{00000000-1AF4-4D3C-92F4-C57C0413D436}"/>
            </c:ext>
          </c:extLst>
        </c:ser>
        <c:ser>
          <c:idx val="2"/>
          <c:order val="1"/>
          <c:tx>
            <c:v>基礎素材型</c:v>
          </c:tx>
          <c:spPr>
            <a:solidFill>
              <a:schemeClr val="accent2">
                <a:lumMod val="20000"/>
                <a:lumOff val="80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0.3201010392705439</c:v>
              </c:pt>
              <c:pt idx="1">
                <c:v>0.32601138693258314</c:v>
              </c:pt>
              <c:pt idx="2">
                <c:v>0.26053154186003907</c:v>
              </c:pt>
              <c:pt idx="3">
                <c:v>0.23868581859239044</c:v>
              </c:pt>
              <c:pt idx="4">
                <c:v>0.24073551825338715</c:v>
              </c:pt>
              <c:pt idx="5">
                <c:v>0.21307349819469787</c:v>
              </c:pt>
            </c:numLit>
          </c:val>
          <c:extLst>
            <c:ext xmlns:c16="http://schemas.microsoft.com/office/drawing/2014/chart" uri="{C3380CC4-5D6E-409C-BE32-E72D297353CC}">
              <c16:uniqueId val="{00000001-1AF4-4D3C-92F4-C57C0413D436}"/>
            </c:ext>
          </c:extLst>
        </c:ser>
        <c:ser>
          <c:idx val="3"/>
          <c:order val="2"/>
          <c:tx>
            <c:v>加工組立型</c:v>
          </c:tx>
          <c:spPr>
            <a:solidFill>
              <a:schemeClr val="accent4">
                <a:lumMod val="75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0.41927330168313021</c:v>
              </c:pt>
              <c:pt idx="1">
                <c:v>0.46440442699579598</c:v>
              </c:pt>
              <c:pt idx="2">
                <c:v>0.6021648331329531</c:v>
              </c:pt>
              <c:pt idx="3">
                <c:v>0.64454965081660964</c:v>
              </c:pt>
              <c:pt idx="4">
                <c:v>0.67342613844568555</c:v>
              </c:pt>
              <c:pt idx="5">
                <c:v>0.7173183515666387</c:v>
              </c:pt>
            </c:numLit>
          </c:val>
          <c:extLst>
            <c:ext xmlns:c16="http://schemas.microsoft.com/office/drawing/2014/chart" uri="{C3380CC4-5D6E-409C-BE32-E72D297353CC}">
              <c16:uniqueId val="{00000002-1AF4-4D3C-92F4-C57C0413D436}"/>
            </c:ext>
          </c:extLst>
        </c:ser>
        <c:dLbls>
          <c:showLegendKey val="0"/>
          <c:showVal val="0"/>
          <c:showCatName val="0"/>
          <c:showSerName val="0"/>
          <c:showPercent val="0"/>
          <c:showBubbleSize val="0"/>
        </c:dLbls>
        <c:gapWidth val="50"/>
        <c:overlap val="100"/>
        <c:axId val="143803632"/>
        <c:axId val="1"/>
      </c:barChart>
      <c:catAx>
        <c:axId val="1438036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
        <c:crosses val="autoZero"/>
        <c:auto val="1"/>
        <c:lblAlgn val="ctr"/>
        <c:lblOffset val="100"/>
        <c:noMultiLvlLbl val="0"/>
      </c:catAx>
      <c:valAx>
        <c:axId val="1"/>
        <c:scaling>
          <c:orientation val="minMax"/>
        </c:scaling>
        <c:delete val="1"/>
        <c:axPos val="t"/>
        <c:numFmt formatCode="0%" sourceLinked="1"/>
        <c:majorTickMark val="out"/>
        <c:minorTickMark val="none"/>
        <c:tickLblPos val="nextTo"/>
        <c:crossAx val="143803632"/>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58782372833767E-2"/>
          <c:y val="9.0859882328059957E-2"/>
          <c:w val="0.93748598044155651"/>
          <c:h val="0.82956810861598507"/>
        </c:manualLayout>
      </c:layout>
      <c:lineChart>
        <c:grouping val="standard"/>
        <c:varyColors val="0"/>
        <c:ser>
          <c:idx val="0"/>
          <c:order val="0"/>
          <c:tx>
            <c:v>大阪府</c:v>
          </c:tx>
          <c:spPr>
            <a:ln w="25400" cap="rnd">
              <a:solidFill>
                <a:srgbClr val="FF0000"/>
              </a:solidFill>
              <a:round/>
            </a:ln>
            <a:effectLst/>
          </c:spPr>
          <c:marker>
            <c:symbol val="circle"/>
            <c:size val="5"/>
            <c:spPr>
              <a:solidFill>
                <a:srgbClr val="FF0000"/>
              </a:solidFill>
              <a:ln w="9525">
                <a:noFill/>
              </a:ln>
            </c:spPr>
          </c:marker>
          <c:dLbls>
            <c:dLbl>
              <c:idx val="0"/>
              <c:layout>
                <c:manualLayout>
                  <c:x val="-5.2849411015600124E-2"/>
                  <c:y val="-1.14207049221818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B2-45DF-9B2A-086971439721}"/>
                </c:ext>
              </c:extLst>
            </c:dLbl>
            <c:dLbl>
              <c:idx val="1"/>
              <c:layout>
                <c:manualLayout>
                  <c:x val="-2.1330786373766338E-2"/>
                  <c:y val="-5.5452338357100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B2-45DF-9B2A-086971439721}"/>
                </c:ext>
              </c:extLst>
            </c:dLbl>
            <c:dLbl>
              <c:idx val="2"/>
              <c:layout>
                <c:manualLayout>
                  <c:x val="3.1836994587710921E-4"/>
                  <c:y val="-1.41726820118643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B2-45DF-9B2A-086971439721}"/>
                </c:ext>
              </c:extLst>
            </c:dLbl>
            <c:dLbl>
              <c:idx val="8"/>
              <c:layout>
                <c:manualLayout>
                  <c:x val="-5.3167780961477236E-2"/>
                  <c:y val="-1.41726820118643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B2-45DF-9B2A-086971439721}"/>
                </c:ext>
              </c:extLst>
            </c:dLbl>
            <c:dLbl>
              <c:idx val="9"/>
              <c:layout>
                <c:manualLayout>
                  <c:x val="3.1836994587710921E-4"/>
                  <c:y val="-5.916750742817123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5B2-45DF-9B2A-086971439721}"/>
                </c:ext>
              </c:extLst>
            </c:dLbl>
            <c:numFmt formatCode="#,##0.0_);[Red]\(#,##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rgbClr val="FF0000"/>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1970年</c:v>
              </c:pt>
              <c:pt idx="1">
                <c:v>75</c:v>
              </c:pt>
              <c:pt idx="2">
                <c:v>80</c:v>
              </c:pt>
              <c:pt idx="3">
                <c:v>85</c:v>
              </c:pt>
              <c:pt idx="4">
                <c:v>90</c:v>
              </c:pt>
              <c:pt idx="5">
                <c:v>95</c:v>
              </c:pt>
              <c:pt idx="6">
                <c:v>2000</c:v>
              </c:pt>
              <c:pt idx="7">
                <c:v>05</c:v>
              </c:pt>
              <c:pt idx="8">
                <c:v>11</c:v>
              </c:pt>
              <c:pt idx="9">
                <c:v>15</c:v>
              </c:pt>
            </c:strLit>
          </c:cat>
          <c:val>
            <c:numLit>
              <c:formatCode>General</c:formatCode>
              <c:ptCount val="10"/>
              <c:pt idx="0">
                <c:v>11.348323727692875</c:v>
              </c:pt>
              <c:pt idx="1">
                <c:v>9.625745469930667</c:v>
              </c:pt>
              <c:pt idx="2">
                <c:v>8.8737750000118769</c:v>
              </c:pt>
              <c:pt idx="3">
                <c:v>8.3534524294429637</c:v>
              </c:pt>
              <c:pt idx="4">
                <c:v>7.646077075678269</c:v>
              </c:pt>
              <c:pt idx="5">
                <c:v>6.8818879914975355</c:v>
              </c:pt>
              <c:pt idx="6">
                <c:v>6.0507325498415314</c:v>
              </c:pt>
              <c:pt idx="7">
                <c:v>5.5549014309505527</c:v>
              </c:pt>
              <c:pt idx="8">
                <c:v>5.8270195565240837</c:v>
              </c:pt>
              <c:pt idx="9">
                <c:v>5.3531558837385633</c:v>
              </c:pt>
            </c:numLit>
          </c:val>
          <c:smooth val="0"/>
          <c:extLst>
            <c:ext xmlns:c16="http://schemas.microsoft.com/office/drawing/2014/chart" uri="{C3380CC4-5D6E-409C-BE32-E72D297353CC}">
              <c16:uniqueId val="{00000005-35B2-45DF-9B2A-086971439721}"/>
            </c:ext>
          </c:extLst>
        </c:ser>
        <c:ser>
          <c:idx val="1"/>
          <c:order val="1"/>
          <c:tx>
            <c:v>東京都</c:v>
          </c:tx>
          <c:spPr>
            <a:ln w="25400" cap="rnd">
              <a:solidFill>
                <a:schemeClr val="tx1"/>
              </a:solidFill>
              <a:prstDash val="dash"/>
              <a:round/>
            </a:ln>
            <a:effectLst/>
          </c:spPr>
          <c:marker>
            <c:symbol val="circle"/>
            <c:size val="5"/>
            <c:spPr>
              <a:solidFill>
                <a:schemeClr val="tx1"/>
              </a:solidFill>
              <a:ln w="9525">
                <a:noFill/>
              </a:ln>
              <a:effectLst/>
            </c:spPr>
          </c:marker>
          <c:dLbls>
            <c:dLbl>
              <c:idx val="0"/>
              <c:layout>
                <c:manualLayout>
                  <c:x val="-5.1575931232091685E-2"/>
                  <c:y val="-4.08668597817833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5B2-45DF-9B2A-086971439721}"/>
                </c:ext>
              </c:extLst>
            </c:dLbl>
            <c:dLbl>
              <c:idx val="6"/>
              <c:layout>
                <c:manualLayout>
                  <c:x val="-4.8073861827443581E-2"/>
                  <c:y val="1.96766361912290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5B2-45DF-9B2A-086971439721}"/>
                </c:ext>
              </c:extLst>
            </c:dLbl>
            <c:numFmt formatCode="#,##0.0_);[Red]\(#,##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1970年</c:v>
              </c:pt>
              <c:pt idx="1">
                <c:v>75</c:v>
              </c:pt>
              <c:pt idx="2">
                <c:v>80</c:v>
              </c:pt>
              <c:pt idx="3">
                <c:v>85</c:v>
              </c:pt>
              <c:pt idx="4">
                <c:v>90</c:v>
              </c:pt>
              <c:pt idx="5">
                <c:v>95</c:v>
              </c:pt>
              <c:pt idx="6">
                <c:v>2000</c:v>
              </c:pt>
              <c:pt idx="7">
                <c:v>05</c:v>
              </c:pt>
              <c:pt idx="8">
                <c:v>11</c:v>
              </c:pt>
              <c:pt idx="9">
                <c:v>15</c:v>
              </c:pt>
            </c:strLit>
          </c:cat>
          <c:val>
            <c:numLit>
              <c:formatCode>General</c:formatCode>
              <c:ptCount val="10"/>
              <c:pt idx="0">
                <c:v>11.772354882073511</c:v>
              </c:pt>
              <c:pt idx="1">
                <c:v>9.014378103207326</c:v>
              </c:pt>
              <c:pt idx="2">
                <c:v>8.0555595119842636</c:v>
              </c:pt>
              <c:pt idx="3">
                <c:v>7.2606828768736351</c:v>
              </c:pt>
              <c:pt idx="4">
                <c:v>7.1512668719054862</c:v>
              </c:pt>
              <c:pt idx="5">
                <c:v>6.5084221919982896</c:v>
              </c:pt>
              <c:pt idx="6">
                <c:v>6.0569031971104126</c:v>
              </c:pt>
              <c:pt idx="7">
                <c:v>3.7230590734850888</c:v>
              </c:pt>
              <c:pt idx="8">
                <c:v>3.1142603692009785</c:v>
              </c:pt>
              <c:pt idx="9">
                <c:v>2.7146355668934197</c:v>
              </c:pt>
            </c:numLit>
          </c:val>
          <c:smooth val="0"/>
          <c:extLst>
            <c:ext xmlns:c16="http://schemas.microsoft.com/office/drawing/2014/chart" uri="{C3380CC4-5D6E-409C-BE32-E72D297353CC}">
              <c16:uniqueId val="{00000008-35B2-45DF-9B2A-086971439721}"/>
            </c:ext>
          </c:extLst>
        </c:ser>
        <c:ser>
          <c:idx val="2"/>
          <c:order val="2"/>
          <c:tx>
            <c:v>神奈川県</c:v>
          </c:tx>
          <c:spPr>
            <a:ln w="25400" cap="rnd">
              <a:solidFill>
                <a:srgbClr val="00B0F0"/>
              </a:solidFill>
              <a:round/>
            </a:ln>
            <a:effectLst/>
          </c:spPr>
          <c:marker>
            <c:symbol val="circle"/>
            <c:size val="5"/>
            <c:spPr>
              <a:solidFill>
                <a:srgbClr val="00B0F0"/>
              </a:solidFill>
              <a:ln w="9525">
                <a:noFill/>
              </a:ln>
            </c:spPr>
          </c:marker>
          <c:dLbls>
            <c:dLbl>
              <c:idx val="0"/>
              <c:layout>
                <c:manualLayout>
                  <c:x val="-5.1575931232091685E-2"/>
                  <c:y val="-4.1279656345235741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5B2-45DF-9B2A-086971439721}"/>
                </c:ext>
              </c:extLst>
            </c:dLbl>
            <c:dLbl>
              <c:idx val="1"/>
              <c:layout>
                <c:manualLayout>
                  <c:x val="9.2327284304361441E-3"/>
                  <c:y val="-4.16924529086881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5B2-45DF-9B2A-086971439721}"/>
                </c:ext>
              </c:extLst>
            </c:dLbl>
            <c:dLbl>
              <c:idx val="2"/>
              <c:layout>
                <c:manualLayout>
                  <c:x val="1.8147086914995225E-2"/>
                  <c:y val="-1.41726820118643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5B2-45DF-9B2A-086971439721}"/>
                </c:ext>
              </c:extLst>
            </c:dLbl>
            <c:numFmt formatCode="#,##0.0_);[Red]\(#,##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accent1">
                        <a:lumMod val="75000"/>
                      </a:schemeClr>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1970年</c:v>
              </c:pt>
              <c:pt idx="1">
                <c:v>75</c:v>
              </c:pt>
              <c:pt idx="2">
                <c:v>80</c:v>
              </c:pt>
              <c:pt idx="3">
                <c:v>85</c:v>
              </c:pt>
              <c:pt idx="4">
                <c:v>90</c:v>
              </c:pt>
              <c:pt idx="5">
                <c:v>95</c:v>
              </c:pt>
              <c:pt idx="6">
                <c:v>2000</c:v>
              </c:pt>
              <c:pt idx="7">
                <c:v>05</c:v>
              </c:pt>
              <c:pt idx="8">
                <c:v>11</c:v>
              </c:pt>
              <c:pt idx="9">
                <c:v>15</c:v>
              </c:pt>
            </c:strLit>
          </c:cat>
          <c:val>
            <c:numLit>
              <c:formatCode>General</c:formatCode>
              <c:ptCount val="10"/>
              <c:pt idx="0">
                <c:v>10.336073179107125</c:v>
              </c:pt>
              <c:pt idx="1">
                <c:v>9.457310909093291</c:v>
              </c:pt>
              <c:pt idx="2">
                <c:v>9.4634509157758959</c:v>
              </c:pt>
              <c:pt idx="3">
                <c:v>9.3556188182526778</c:v>
              </c:pt>
              <c:pt idx="4">
                <c:v>8.6212382968294605</c:v>
              </c:pt>
              <c:pt idx="5">
                <c:v>7.8452359247055803</c:v>
              </c:pt>
              <c:pt idx="6">
                <c:v>7.2024234341768443</c:v>
              </c:pt>
              <c:pt idx="7">
                <c:v>6.5409816943898287</c:v>
              </c:pt>
              <c:pt idx="8">
                <c:v>6.2478037406017117</c:v>
              </c:pt>
              <c:pt idx="9">
                <c:v>5.5795053391259088</c:v>
              </c:pt>
            </c:numLit>
          </c:val>
          <c:smooth val="0"/>
          <c:extLst>
            <c:ext xmlns:c16="http://schemas.microsoft.com/office/drawing/2014/chart" uri="{C3380CC4-5D6E-409C-BE32-E72D297353CC}">
              <c16:uniqueId val="{0000000C-35B2-45DF-9B2A-086971439721}"/>
            </c:ext>
          </c:extLst>
        </c:ser>
        <c:ser>
          <c:idx val="3"/>
          <c:order val="3"/>
          <c:tx>
            <c:v>静岡県</c:v>
          </c:tx>
          <c:spPr>
            <a:ln w="25400" cap="rnd">
              <a:solidFill>
                <a:srgbClr val="00B050"/>
              </a:solidFill>
              <a:prstDash val="dash"/>
              <a:round/>
            </a:ln>
            <a:effectLst/>
          </c:spPr>
          <c:marker>
            <c:symbol val="circle"/>
            <c:size val="5"/>
            <c:spPr>
              <a:solidFill>
                <a:srgbClr val="00B050"/>
              </a:solidFill>
              <a:ln w="9525">
                <a:noFill/>
              </a:ln>
            </c:spPr>
          </c:marker>
          <c:dLbls>
            <c:numFmt formatCode="#,##0.0_);[Red]\(#,##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rgbClr val="00B050"/>
                    </a:solidFill>
                    <a:latin typeface="BIZ UDゴシック" panose="020B0400000000000000" pitchFamily="49" charset="-128"/>
                    <a:ea typeface="BIZ UDゴシック" panose="020B0400000000000000" pitchFamily="49"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1970年</c:v>
              </c:pt>
              <c:pt idx="1">
                <c:v>75</c:v>
              </c:pt>
              <c:pt idx="2">
                <c:v>80</c:v>
              </c:pt>
              <c:pt idx="3">
                <c:v>85</c:v>
              </c:pt>
              <c:pt idx="4">
                <c:v>90</c:v>
              </c:pt>
              <c:pt idx="5">
                <c:v>95</c:v>
              </c:pt>
              <c:pt idx="6">
                <c:v>2000</c:v>
              </c:pt>
              <c:pt idx="7">
                <c:v>05</c:v>
              </c:pt>
              <c:pt idx="8">
                <c:v>11</c:v>
              </c:pt>
              <c:pt idx="9">
                <c:v>15</c:v>
              </c:pt>
            </c:strLit>
          </c:cat>
          <c:val>
            <c:numLit>
              <c:formatCode>General</c:formatCode>
              <c:ptCount val="10"/>
              <c:pt idx="0">
                <c:v>3.9763127533994238</c:v>
              </c:pt>
              <c:pt idx="1">
                <c:v>4.1167674215427912</c:v>
              </c:pt>
              <c:pt idx="2">
                <c:v>4.4362789759122174</c:v>
              </c:pt>
              <c:pt idx="3">
                <c:v>4.7181882096725749</c:v>
              </c:pt>
              <c:pt idx="4">
                <c:v>5.0336116391182868</c:v>
              </c:pt>
              <c:pt idx="5">
                <c:v>5.2814560559425452</c:v>
              </c:pt>
              <c:pt idx="6">
                <c:v>5.5276864438936624</c:v>
              </c:pt>
              <c:pt idx="7">
                <c:v>5.8558684812976942</c:v>
              </c:pt>
              <c:pt idx="8">
                <c:v>5.2377444718652377</c:v>
              </c:pt>
              <c:pt idx="9">
                <c:v>5.2224198616156023</c:v>
              </c:pt>
            </c:numLit>
          </c:val>
          <c:smooth val="0"/>
          <c:extLst>
            <c:ext xmlns:c16="http://schemas.microsoft.com/office/drawing/2014/chart" uri="{C3380CC4-5D6E-409C-BE32-E72D297353CC}">
              <c16:uniqueId val="{0000000D-35B2-45DF-9B2A-086971439721}"/>
            </c:ext>
          </c:extLst>
        </c:ser>
        <c:ser>
          <c:idx val="4"/>
          <c:order val="4"/>
          <c:tx>
            <c:v>愛知県</c:v>
          </c:tx>
          <c:spPr>
            <a:ln w="25400" cap="rnd">
              <a:solidFill>
                <a:schemeClr val="accent6">
                  <a:lumMod val="75000"/>
                </a:schemeClr>
              </a:solidFill>
              <a:round/>
            </a:ln>
            <a:effectLst/>
          </c:spPr>
          <c:marker>
            <c:symbol val="circle"/>
            <c:size val="5"/>
            <c:spPr>
              <a:solidFill>
                <a:schemeClr val="accent6">
                  <a:lumMod val="75000"/>
                </a:schemeClr>
              </a:solidFill>
              <a:ln w="9525">
                <a:noFill/>
              </a:ln>
              <a:effectLst/>
            </c:spPr>
          </c:marker>
          <c:dLbls>
            <c:dLbl>
              <c:idx val="0"/>
              <c:layout>
                <c:manualLayout>
                  <c:x val="-4.8073861827443498E-2"/>
                  <c:y val="-3.164773653134740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5B2-45DF-9B2A-086971439721}"/>
                </c:ext>
              </c:extLst>
            </c:dLbl>
            <c:dLbl>
              <c:idx val="1"/>
              <c:layout>
                <c:manualLayout>
                  <c:x val="-5.1894301177968803E-2"/>
                  <c:y val="-1.96766361912290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B2-45DF-9B2A-086971439721}"/>
                </c:ext>
              </c:extLst>
            </c:dLbl>
            <c:numFmt formatCode="#,##0.0_);[Red]\(#,##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accent6">
                        <a:lumMod val="75000"/>
                      </a:schemeClr>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1970年</c:v>
              </c:pt>
              <c:pt idx="1">
                <c:v>75</c:v>
              </c:pt>
              <c:pt idx="2">
                <c:v>80</c:v>
              </c:pt>
              <c:pt idx="3">
                <c:v>85</c:v>
              </c:pt>
              <c:pt idx="4">
                <c:v>90</c:v>
              </c:pt>
              <c:pt idx="5">
                <c:v>95</c:v>
              </c:pt>
              <c:pt idx="6">
                <c:v>2000</c:v>
              </c:pt>
              <c:pt idx="7">
                <c:v>05</c:v>
              </c:pt>
              <c:pt idx="8">
                <c:v>11</c:v>
              </c:pt>
              <c:pt idx="9">
                <c:v>15</c:v>
              </c:pt>
            </c:strLit>
          </c:cat>
          <c:val>
            <c:numLit>
              <c:formatCode>General</c:formatCode>
              <c:ptCount val="10"/>
              <c:pt idx="0">
                <c:v>9.216104472316319</c:v>
              </c:pt>
              <c:pt idx="1">
                <c:v>9.0891343240766442</c:v>
              </c:pt>
              <c:pt idx="2">
                <c:v>9.5940229994999804</c:v>
              </c:pt>
              <c:pt idx="3">
                <c:v>10.529963176336668</c:v>
              </c:pt>
              <c:pt idx="4">
                <c:v>11.299285063167016</c:v>
              </c:pt>
              <c:pt idx="5">
                <c:v>10.972222375726862</c:v>
              </c:pt>
              <c:pt idx="6">
                <c:v>11.398576561162148</c:v>
              </c:pt>
              <c:pt idx="7">
                <c:v>13.323857296176172</c:v>
              </c:pt>
              <c:pt idx="8">
                <c:v>12.949636336528346</c:v>
              </c:pt>
              <c:pt idx="9">
                <c:v>14.6751150682533</c:v>
              </c:pt>
            </c:numLit>
          </c:val>
          <c:smooth val="0"/>
          <c:extLst>
            <c:ext xmlns:c16="http://schemas.microsoft.com/office/drawing/2014/chart" uri="{C3380CC4-5D6E-409C-BE32-E72D297353CC}">
              <c16:uniqueId val="{00000010-35B2-45DF-9B2A-086971439721}"/>
            </c:ext>
          </c:extLst>
        </c:ser>
        <c:dLbls>
          <c:showLegendKey val="0"/>
          <c:showVal val="0"/>
          <c:showCatName val="0"/>
          <c:showSerName val="0"/>
          <c:showPercent val="0"/>
          <c:showBubbleSize val="0"/>
        </c:dLbls>
        <c:marker val="1"/>
        <c:smooth val="0"/>
        <c:axId val="138594944"/>
        <c:axId val="1"/>
      </c:lineChart>
      <c:catAx>
        <c:axId val="138594944"/>
        <c:scaling>
          <c:orientation val="minMax"/>
        </c:scaling>
        <c:delete val="0"/>
        <c:axPos val="b"/>
        <c:numFmt formatCode="General" sourceLinked="1"/>
        <c:majorTickMark val="none"/>
        <c:minorTickMark val="none"/>
        <c:tickLblPos val="nextTo"/>
        <c:spPr>
          <a:ln w="9525">
            <a:noFill/>
          </a:ln>
        </c:spPr>
        <c:txPr>
          <a:bodyPr rot="-60000000" spcFirstLastPara="1" vertOverflow="ellipsis" vert="horz" wrap="square" anchor="ctr" anchorCtr="1"/>
          <a:lstStyle/>
          <a:p>
            <a:pPr>
              <a:defRPr sz="11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
        <c:crosses val="autoZero"/>
        <c:auto val="1"/>
        <c:lblAlgn val="ctr"/>
        <c:lblOffset val="100"/>
        <c:noMultiLvlLbl val="0"/>
      </c:catAx>
      <c:valAx>
        <c:axId val="1"/>
        <c:scaling>
          <c:orientation val="minMax"/>
          <c:max val="15"/>
          <c:min val="2"/>
        </c:scaling>
        <c:delete val="0"/>
        <c:axPos val="l"/>
        <c:numFmt formatCode="#,##0;[Red]#,##0" sourceLinked="0"/>
        <c:majorTickMark val="none"/>
        <c:minorTickMark val="none"/>
        <c:tickLblPos val="nextTo"/>
        <c:spPr>
          <a:ln w="9525">
            <a:noFill/>
          </a:ln>
        </c:spPr>
        <c:txPr>
          <a:bodyPr rot="-60000000" spcFirstLastPara="1" vertOverflow="ellipsis" vert="horz" wrap="square" anchor="ctr" anchorCtr="1"/>
          <a:lstStyle/>
          <a:p>
            <a:pPr>
              <a:defRPr sz="11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38594944"/>
        <c:crosses val="autoZero"/>
        <c:crossBetween val="between"/>
      </c:valAx>
      <c:spPr>
        <a:noFill/>
        <a:ln w="25400">
          <a:noFill/>
        </a:ln>
      </c:spPr>
    </c:plotArea>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r>
              <a:rPr lang="ja-JP" altLang="en-US">
                <a:latin typeface="UD デジタル 教科書体 N-B" panose="02020700000000000000" pitchFamily="17" charset="-128"/>
                <a:ea typeface="UD デジタル 教科書体 N-B" panose="02020700000000000000" pitchFamily="17" charset="-128"/>
              </a:rPr>
              <a:t>全  国</a:t>
            </a:r>
          </a:p>
        </c:rich>
      </c:tx>
      <c:overlay val="0"/>
      <c:spPr>
        <a:noFill/>
        <a:ln w="25400">
          <a:noFill/>
        </a:ln>
      </c:spPr>
    </c:title>
    <c:autoTitleDeleted val="0"/>
    <c:plotArea>
      <c:layout>
        <c:manualLayout>
          <c:layoutTarget val="inner"/>
          <c:xMode val="edge"/>
          <c:yMode val="edge"/>
          <c:x val="8.2746116912377099E-2"/>
          <c:y val="0.11759985447363634"/>
          <c:w val="0.89871195304126805"/>
          <c:h val="0.75463284911168282"/>
        </c:manualLayout>
      </c:layout>
      <c:barChart>
        <c:barDir val="bar"/>
        <c:grouping val="percentStacked"/>
        <c:varyColors val="0"/>
        <c:ser>
          <c:idx val="1"/>
          <c:order val="0"/>
          <c:tx>
            <c:v>生活関連･その他型</c:v>
          </c:tx>
          <c:spPr>
            <a:solidFill>
              <a:schemeClr val="tx2">
                <a:lumMod val="40000"/>
                <a:lumOff val="60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0.26528271277112753</c:v>
              </c:pt>
              <c:pt idx="1">
                <c:v>0.24901501886375793</c:v>
              </c:pt>
              <c:pt idx="2">
                <c:v>0.21174190879659002</c:v>
              </c:pt>
              <c:pt idx="3">
                <c:v>0.20685318364026892</c:v>
              </c:pt>
              <c:pt idx="4">
                <c:v>0.16985515680724694</c:v>
              </c:pt>
              <c:pt idx="5">
                <c:v>0.17000085243880061</c:v>
              </c:pt>
            </c:numLit>
          </c:val>
          <c:extLst>
            <c:ext xmlns:c16="http://schemas.microsoft.com/office/drawing/2014/chart" uri="{C3380CC4-5D6E-409C-BE32-E72D297353CC}">
              <c16:uniqueId val="{00000000-5F92-4B0E-AA26-82A0F3D94271}"/>
            </c:ext>
          </c:extLst>
        </c:ser>
        <c:ser>
          <c:idx val="2"/>
          <c:order val="1"/>
          <c:tx>
            <c:v>基礎素材型</c:v>
          </c:tx>
          <c:spPr>
            <a:solidFill>
              <a:schemeClr val="accent2">
                <a:lumMod val="20000"/>
                <a:lumOff val="80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0.41162790354065948</c:v>
              </c:pt>
              <c:pt idx="1">
                <c:v>0.43303808992423032</c:v>
              </c:pt>
              <c:pt idx="2">
                <c:v>0.35483278512259364</c:v>
              </c:pt>
              <c:pt idx="3">
                <c:v>0.33292863650496896</c:v>
              </c:pt>
              <c:pt idx="4">
                <c:v>0.3833559816417747</c:v>
              </c:pt>
              <c:pt idx="5">
                <c:v>0.37476768686338108</c:v>
              </c:pt>
            </c:numLit>
          </c:val>
          <c:extLst>
            <c:ext xmlns:c16="http://schemas.microsoft.com/office/drawing/2014/chart" uri="{C3380CC4-5D6E-409C-BE32-E72D297353CC}">
              <c16:uniqueId val="{00000001-5F92-4B0E-AA26-82A0F3D94271}"/>
            </c:ext>
          </c:extLst>
        </c:ser>
        <c:ser>
          <c:idx val="3"/>
          <c:order val="2"/>
          <c:tx>
            <c:v>加工組立型</c:v>
          </c:tx>
          <c:spPr>
            <a:solidFill>
              <a:schemeClr val="accent4">
                <a:lumMod val="75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0.32308938368821299</c:v>
              </c:pt>
              <c:pt idx="1">
                <c:v>0.3179468912120117</c:v>
              </c:pt>
              <c:pt idx="2">
                <c:v>0.43342530608081631</c:v>
              </c:pt>
              <c:pt idx="3">
                <c:v>0.46021817985476215</c:v>
              </c:pt>
              <c:pt idx="4">
                <c:v>0.44678886155097836</c:v>
              </c:pt>
              <c:pt idx="5">
                <c:v>0.45523146069781828</c:v>
              </c:pt>
            </c:numLit>
          </c:val>
          <c:extLst>
            <c:ext xmlns:c16="http://schemas.microsoft.com/office/drawing/2014/chart" uri="{C3380CC4-5D6E-409C-BE32-E72D297353CC}">
              <c16:uniqueId val="{00000002-5F92-4B0E-AA26-82A0F3D94271}"/>
            </c:ext>
          </c:extLst>
        </c:ser>
        <c:dLbls>
          <c:showLegendKey val="0"/>
          <c:showVal val="0"/>
          <c:showCatName val="0"/>
          <c:showSerName val="0"/>
          <c:showPercent val="0"/>
          <c:showBubbleSize val="0"/>
        </c:dLbls>
        <c:gapWidth val="50"/>
        <c:overlap val="100"/>
        <c:axId val="1636402880"/>
        <c:axId val="1"/>
      </c:barChart>
      <c:catAx>
        <c:axId val="16364028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
        <c:crosses val="autoZero"/>
        <c:auto val="1"/>
        <c:lblAlgn val="ctr"/>
        <c:lblOffset val="100"/>
        <c:noMultiLvlLbl val="0"/>
      </c:catAx>
      <c:valAx>
        <c:axId val="1"/>
        <c:scaling>
          <c:orientation val="minMax"/>
        </c:scaling>
        <c:delete val="1"/>
        <c:axPos val="t"/>
        <c:numFmt formatCode="0%" sourceLinked="1"/>
        <c:majorTickMark val="out"/>
        <c:minorTickMark val="none"/>
        <c:tickLblPos val="nextTo"/>
        <c:crossAx val="1636402880"/>
        <c:crosses val="autoZero"/>
        <c:crossBetween val="between"/>
      </c:valAx>
      <c:spPr>
        <a:noFill/>
        <a:ln w="25400">
          <a:noFill/>
        </a:ln>
      </c:spPr>
    </c:plotArea>
    <c:legend>
      <c:legendPos val="r"/>
      <c:layout>
        <c:manualLayout>
          <c:xMode val="edge"/>
          <c:yMode val="edge"/>
          <c:x val="0.2560898773696822"/>
          <c:y val="0.89111856067496509"/>
          <c:w val="0.48657075355977436"/>
          <c:h val="7.9210692722815557E-2"/>
        </c:manualLayout>
      </c:layout>
      <c:overlay val="0"/>
      <c:spPr>
        <a:noFill/>
        <a:ln w="25400">
          <a:noFill/>
        </a:ln>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府内地域別事業所数の推移</a:t>
            </a:r>
          </a:p>
        </c:rich>
      </c:tx>
      <c:overlay val="0"/>
      <c:spPr>
        <a:noFill/>
        <a:ln w="25400">
          <a:noFill/>
        </a:ln>
      </c:spPr>
    </c:title>
    <c:autoTitleDeleted val="0"/>
    <c:plotArea>
      <c:layout>
        <c:manualLayout>
          <c:layoutTarget val="inner"/>
          <c:xMode val="edge"/>
          <c:yMode val="edge"/>
          <c:x val="7.3360055345194533E-2"/>
          <c:y val="0.14287323943661973"/>
          <c:w val="0.89712954894722652"/>
          <c:h val="0.76206572769953052"/>
        </c:manualLayout>
      </c:layout>
      <c:lineChart>
        <c:grouping val="standard"/>
        <c:varyColors val="0"/>
        <c:ser>
          <c:idx val="0"/>
          <c:order val="0"/>
          <c:tx>
            <c:v>大阪市地域</c:v>
          </c:tx>
          <c:spPr>
            <a:ln w="19050" cap="rnd">
              <a:solidFill>
                <a:schemeClr val="accent2">
                  <a:lumMod val="75000"/>
                </a:schemeClr>
              </a:solidFill>
              <a:prstDash val="dash"/>
              <a:round/>
            </a:ln>
            <a:effectLst/>
          </c:spPr>
          <c:marker>
            <c:symbol val="none"/>
          </c:marker>
          <c:cat>
            <c:strLit>
              <c:ptCount val="10"/>
              <c:pt idx="0">
                <c:v>2010年</c:v>
              </c:pt>
              <c:pt idx="1">
                <c:v>2011</c:v>
              </c:pt>
              <c:pt idx="2">
                <c:v>2012</c:v>
              </c:pt>
              <c:pt idx="3">
                <c:v>2013</c:v>
              </c:pt>
              <c:pt idx="4">
                <c:v>2014</c:v>
              </c:pt>
              <c:pt idx="5">
                <c:v>2015</c:v>
              </c:pt>
              <c:pt idx="6">
                <c:v>2016</c:v>
              </c:pt>
              <c:pt idx="7">
                <c:v>2017</c:v>
              </c:pt>
              <c:pt idx="8">
                <c:v>2018</c:v>
              </c:pt>
              <c:pt idx="9">
                <c:v>2019</c:v>
              </c:pt>
            </c:strLit>
          </c:cat>
          <c:val>
            <c:numLit>
              <c:formatCode>General</c:formatCode>
              <c:ptCount val="10"/>
              <c:pt idx="0">
                <c:v>6873</c:v>
              </c:pt>
              <c:pt idx="1">
                <c:v>7591</c:v>
              </c:pt>
              <c:pt idx="2">
                <c:v>6403</c:v>
              </c:pt>
              <c:pt idx="3">
                <c:v>6043</c:v>
              </c:pt>
              <c:pt idx="4">
                <c:v>5727</c:v>
              </c:pt>
              <c:pt idx="5">
                <c:v>6325</c:v>
              </c:pt>
              <c:pt idx="6">
                <c:v>5142</c:v>
              </c:pt>
              <c:pt idx="7">
                <c:v>5026</c:v>
              </c:pt>
              <c:pt idx="8">
                <c:v>4862</c:v>
              </c:pt>
              <c:pt idx="9">
                <c:v>4879</c:v>
              </c:pt>
            </c:numLit>
          </c:val>
          <c:smooth val="0"/>
          <c:extLst>
            <c:ext xmlns:c16="http://schemas.microsoft.com/office/drawing/2014/chart" uri="{C3380CC4-5D6E-409C-BE32-E72D297353CC}">
              <c16:uniqueId val="{00000000-9ADF-497D-9B51-AAF84CE39025}"/>
            </c:ext>
          </c:extLst>
        </c:ser>
        <c:ser>
          <c:idx val="1"/>
          <c:order val="1"/>
          <c:tx>
            <c:v>北大阪地域</c:v>
          </c:tx>
          <c:spPr>
            <a:ln w="19050" cap="rnd">
              <a:solidFill>
                <a:srgbClr val="FFC000"/>
              </a:solidFill>
              <a:prstDash val="dash"/>
              <a:round/>
            </a:ln>
            <a:effectLst/>
          </c:spPr>
          <c:marker>
            <c:symbol val="none"/>
          </c:marker>
          <c:cat>
            <c:strLit>
              <c:ptCount val="10"/>
              <c:pt idx="0">
                <c:v>2010年</c:v>
              </c:pt>
              <c:pt idx="1">
                <c:v>2011</c:v>
              </c:pt>
              <c:pt idx="2">
                <c:v>2012</c:v>
              </c:pt>
              <c:pt idx="3">
                <c:v>2013</c:v>
              </c:pt>
              <c:pt idx="4">
                <c:v>2014</c:v>
              </c:pt>
              <c:pt idx="5">
                <c:v>2015</c:v>
              </c:pt>
              <c:pt idx="6">
                <c:v>2016</c:v>
              </c:pt>
              <c:pt idx="7">
                <c:v>2017</c:v>
              </c:pt>
              <c:pt idx="8">
                <c:v>2018</c:v>
              </c:pt>
              <c:pt idx="9">
                <c:v>2019</c:v>
              </c:pt>
            </c:strLit>
          </c:cat>
          <c:val>
            <c:numLit>
              <c:formatCode>General</c:formatCode>
              <c:ptCount val="10"/>
              <c:pt idx="0">
                <c:v>1740</c:v>
              </c:pt>
              <c:pt idx="1">
                <c:v>1779</c:v>
              </c:pt>
              <c:pt idx="2">
                <c:v>1669</c:v>
              </c:pt>
              <c:pt idx="3">
                <c:v>1606</c:v>
              </c:pt>
              <c:pt idx="4">
                <c:v>1558</c:v>
              </c:pt>
              <c:pt idx="5">
                <c:v>1691</c:v>
              </c:pt>
              <c:pt idx="6">
                <c:v>1437</c:v>
              </c:pt>
              <c:pt idx="7">
                <c:v>1419</c:v>
              </c:pt>
              <c:pt idx="8">
                <c:v>1391</c:v>
              </c:pt>
              <c:pt idx="9">
                <c:v>1374</c:v>
              </c:pt>
            </c:numLit>
          </c:val>
          <c:smooth val="0"/>
          <c:extLst>
            <c:ext xmlns:c16="http://schemas.microsoft.com/office/drawing/2014/chart" uri="{C3380CC4-5D6E-409C-BE32-E72D297353CC}">
              <c16:uniqueId val="{00000001-9ADF-497D-9B51-AAF84CE39025}"/>
            </c:ext>
          </c:extLst>
        </c:ser>
        <c:ser>
          <c:idx val="2"/>
          <c:order val="2"/>
          <c:tx>
            <c:v>東大阪地域</c:v>
          </c:tx>
          <c:spPr>
            <a:ln w="19050" cap="rnd">
              <a:solidFill>
                <a:srgbClr val="92D050"/>
              </a:solidFill>
              <a:round/>
            </a:ln>
            <a:effectLst/>
          </c:spPr>
          <c:marker>
            <c:symbol val="none"/>
          </c:marker>
          <c:cat>
            <c:strLit>
              <c:ptCount val="10"/>
              <c:pt idx="0">
                <c:v>2010年</c:v>
              </c:pt>
              <c:pt idx="1">
                <c:v>2011</c:v>
              </c:pt>
              <c:pt idx="2">
                <c:v>2012</c:v>
              </c:pt>
              <c:pt idx="3">
                <c:v>2013</c:v>
              </c:pt>
              <c:pt idx="4">
                <c:v>2014</c:v>
              </c:pt>
              <c:pt idx="5">
                <c:v>2015</c:v>
              </c:pt>
              <c:pt idx="6">
                <c:v>2016</c:v>
              </c:pt>
              <c:pt idx="7">
                <c:v>2017</c:v>
              </c:pt>
              <c:pt idx="8">
                <c:v>2018</c:v>
              </c:pt>
              <c:pt idx="9">
                <c:v>2019</c:v>
              </c:pt>
            </c:strLit>
          </c:cat>
          <c:val>
            <c:numLit>
              <c:formatCode>General</c:formatCode>
              <c:ptCount val="10"/>
              <c:pt idx="0">
                <c:v>6782</c:v>
              </c:pt>
              <c:pt idx="1">
                <c:v>6793</c:v>
              </c:pt>
              <c:pt idx="2">
                <c:v>6436</c:v>
              </c:pt>
              <c:pt idx="3">
                <c:v>6198</c:v>
              </c:pt>
              <c:pt idx="4">
                <c:v>5962</c:v>
              </c:pt>
              <c:pt idx="5">
                <c:v>6162</c:v>
              </c:pt>
              <c:pt idx="6">
                <c:v>5474</c:v>
              </c:pt>
              <c:pt idx="7">
                <c:v>5469</c:v>
              </c:pt>
              <c:pt idx="8">
                <c:v>5427</c:v>
              </c:pt>
              <c:pt idx="9">
                <c:v>5475</c:v>
              </c:pt>
            </c:numLit>
          </c:val>
          <c:smooth val="0"/>
          <c:extLst>
            <c:ext xmlns:c16="http://schemas.microsoft.com/office/drawing/2014/chart" uri="{C3380CC4-5D6E-409C-BE32-E72D297353CC}">
              <c16:uniqueId val="{00000002-9ADF-497D-9B51-AAF84CE39025}"/>
            </c:ext>
          </c:extLst>
        </c:ser>
        <c:ser>
          <c:idx val="3"/>
          <c:order val="3"/>
          <c:tx>
            <c:v>南河内地域</c:v>
          </c:tx>
          <c:spPr>
            <a:ln w="19050" cap="rnd">
              <a:solidFill>
                <a:srgbClr val="7030A0"/>
              </a:solidFill>
              <a:round/>
            </a:ln>
            <a:effectLst/>
          </c:spPr>
          <c:marker>
            <c:symbol val="none"/>
          </c:marker>
          <c:cat>
            <c:strLit>
              <c:ptCount val="10"/>
              <c:pt idx="0">
                <c:v>2010年</c:v>
              </c:pt>
              <c:pt idx="1">
                <c:v>2011</c:v>
              </c:pt>
              <c:pt idx="2">
                <c:v>2012</c:v>
              </c:pt>
              <c:pt idx="3">
                <c:v>2013</c:v>
              </c:pt>
              <c:pt idx="4">
                <c:v>2014</c:v>
              </c:pt>
              <c:pt idx="5">
                <c:v>2015</c:v>
              </c:pt>
              <c:pt idx="6">
                <c:v>2016</c:v>
              </c:pt>
              <c:pt idx="7">
                <c:v>2017</c:v>
              </c:pt>
              <c:pt idx="8">
                <c:v>2018</c:v>
              </c:pt>
              <c:pt idx="9">
                <c:v>2019</c:v>
              </c:pt>
            </c:strLit>
          </c:cat>
          <c:val>
            <c:numLit>
              <c:formatCode>General</c:formatCode>
              <c:ptCount val="10"/>
              <c:pt idx="0">
                <c:v>1253</c:v>
              </c:pt>
              <c:pt idx="1">
                <c:v>1281</c:v>
              </c:pt>
              <c:pt idx="2">
                <c:v>1179</c:v>
              </c:pt>
              <c:pt idx="3">
                <c:v>1130</c:v>
              </c:pt>
              <c:pt idx="4">
                <c:v>1111</c:v>
              </c:pt>
              <c:pt idx="5">
                <c:v>1177</c:v>
              </c:pt>
              <c:pt idx="6">
                <c:v>1028</c:v>
              </c:pt>
              <c:pt idx="7">
                <c:v>1003</c:v>
              </c:pt>
              <c:pt idx="8">
                <c:v>1001</c:v>
              </c:pt>
              <c:pt idx="9">
                <c:v>1001</c:v>
              </c:pt>
            </c:numLit>
          </c:val>
          <c:smooth val="0"/>
          <c:extLst>
            <c:ext xmlns:c16="http://schemas.microsoft.com/office/drawing/2014/chart" uri="{C3380CC4-5D6E-409C-BE32-E72D297353CC}">
              <c16:uniqueId val="{00000003-9ADF-497D-9B51-AAF84CE39025}"/>
            </c:ext>
          </c:extLst>
        </c:ser>
        <c:ser>
          <c:idx val="4"/>
          <c:order val="4"/>
          <c:tx>
            <c:v>泉州地域</c:v>
          </c:tx>
          <c:spPr>
            <a:ln w="19050" cap="rnd">
              <a:solidFill>
                <a:schemeClr val="accent5"/>
              </a:solidFill>
              <a:round/>
            </a:ln>
            <a:effectLst/>
          </c:spPr>
          <c:marker>
            <c:symbol val="none"/>
          </c:marker>
          <c:cat>
            <c:strLit>
              <c:ptCount val="10"/>
              <c:pt idx="0">
                <c:v>2010年</c:v>
              </c:pt>
              <c:pt idx="1">
                <c:v>2011</c:v>
              </c:pt>
              <c:pt idx="2">
                <c:v>2012</c:v>
              </c:pt>
              <c:pt idx="3">
                <c:v>2013</c:v>
              </c:pt>
              <c:pt idx="4">
                <c:v>2014</c:v>
              </c:pt>
              <c:pt idx="5">
                <c:v>2015</c:v>
              </c:pt>
              <c:pt idx="6">
                <c:v>2016</c:v>
              </c:pt>
              <c:pt idx="7">
                <c:v>2017</c:v>
              </c:pt>
              <c:pt idx="8">
                <c:v>2018</c:v>
              </c:pt>
              <c:pt idx="9">
                <c:v>2019</c:v>
              </c:pt>
            </c:strLit>
          </c:cat>
          <c:val>
            <c:numLit>
              <c:formatCode>General</c:formatCode>
              <c:ptCount val="10"/>
              <c:pt idx="0">
                <c:v>3474</c:v>
              </c:pt>
              <c:pt idx="1">
                <c:v>3539</c:v>
              </c:pt>
              <c:pt idx="2">
                <c:v>3386</c:v>
              </c:pt>
              <c:pt idx="3">
                <c:v>3252</c:v>
              </c:pt>
              <c:pt idx="4">
                <c:v>3143</c:v>
              </c:pt>
              <c:pt idx="5">
                <c:v>3413</c:v>
              </c:pt>
              <c:pt idx="6">
                <c:v>2909</c:v>
              </c:pt>
              <c:pt idx="7">
                <c:v>2867</c:v>
              </c:pt>
              <c:pt idx="8">
                <c:v>2819</c:v>
              </c:pt>
              <c:pt idx="9">
                <c:v>2793</c:v>
              </c:pt>
            </c:numLit>
          </c:val>
          <c:smooth val="0"/>
          <c:extLst>
            <c:ext xmlns:c16="http://schemas.microsoft.com/office/drawing/2014/chart" uri="{C3380CC4-5D6E-409C-BE32-E72D297353CC}">
              <c16:uniqueId val="{00000004-9ADF-497D-9B51-AAF84CE39025}"/>
            </c:ext>
          </c:extLst>
        </c:ser>
        <c:dLbls>
          <c:showLegendKey val="0"/>
          <c:showVal val="0"/>
          <c:showCatName val="0"/>
          <c:showSerName val="0"/>
          <c:showPercent val="0"/>
          <c:showBubbleSize val="0"/>
        </c:dLbls>
        <c:smooth val="0"/>
        <c:axId val="138597856"/>
        <c:axId val="1"/>
      </c:lineChart>
      <c:catAx>
        <c:axId val="138597856"/>
        <c:scaling>
          <c:orientation val="minMax"/>
        </c:scaling>
        <c:delete val="0"/>
        <c:axPos val="b"/>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
        <c:crosses val="autoZero"/>
        <c:auto val="1"/>
        <c:lblAlgn val="ctr"/>
        <c:lblOffset val="100"/>
        <c:noMultiLvlLbl val="0"/>
      </c:catAx>
      <c:valAx>
        <c:axId val="1"/>
        <c:scaling>
          <c:orientation val="minMax"/>
          <c:max val="8000"/>
          <c:min val="1000"/>
        </c:scaling>
        <c:delete val="0"/>
        <c:axPos val="l"/>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38597856"/>
        <c:crosses val="autoZero"/>
        <c:crossBetween val="between"/>
        <c:majorUnit val="1000"/>
        <c:dispUnits>
          <c:builtInUnit val="thousands"/>
        </c:dispUnits>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府内地域別従業者数の推移</a:t>
            </a:r>
          </a:p>
        </c:rich>
      </c:tx>
      <c:overlay val="0"/>
      <c:spPr>
        <a:noFill/>
        <a:ln w="25400">
          <a:noFill/>
        </a:ln>
      </c:spPr>
    </c:title>
    <c:autoTitleDeleted val="0"/>
    <c:plotArea>
      <c:layout/>
      <c:lineChart>
        <c:grouping val="standard"/>
        <c:varyColors val="0"/>
        <c:ser>
          <c:idx val="1"/>
          <c:order val="0"/>
          <c:tx>
            <c:v>北大阪地域</c:v>
          </c:tx>
          <c:spPr>
            <a:ln w="19050" cap="rnd">
              <a:solidFill>
                <a:srgbClr val="FFC000"/>
              </a:solidFill>
              <a:prstDash val="dash"/>
              <a:round/>
            </a:ln>
            <a:effectLst/>
          </c:spPr>
          <c:marker>
            <c:symbol val="none"/>
          </c:marker>
          <c:cat>
            <c:strLit>
              <c:ptCount val="10"/>
              <c:pt idx="0">
                <c:v>2010年</c:v>
              </c:pt>
              <c:pt idx="1">
                <c:v>2011</c:v>
              </c:pt>
              <c:pt idx="2">
                <c:v>2012</c:v>
              </c:pt>
              <c:pt idx="3">
                <c:v>2013</c:v>
              </c:pt>
              <c:pt idx="4">
                <c:v>2014</c:v>
              </c:pt>
              <c:pt idx="5">
                <c:v>2015</c:v>
              </c:pt>
              <c:pt idx="6">
                <c:v>2016</c:v>
              </c:pt>
              <c:pt idx="7">
                <c:v>2017</c:v>
              </c:pt>
              <c:pt idx="8">
                <c:v>2018</c:v>
              </c:pt>
              <c:pt idx="9">
                <c:v>2019</c:v>
              </c:pt>
            </c:strLit>
          </c:cat>
          <c:val>
            <c:numLit>
              <c:formatCode>General</c:formatCode>
              <c:ptCount val="10"/>
              <c:pt idx="0">
                <c:v>61689</c:v>
              </c:pt>
              <c:pt idx="1">
                <c:v>52948</c:v>
              </c:pt>
              <c:pt idx="2">
                <c:v>57168</c:v>
              </c:pt>
              <c:pt idx="3">
                <c:v>58593</c:v>
              </c:pt>
              <c:pt idx="4">
                <c:v>58004</c:v>
              </c:pt>
              <c:pt idx="5">
                <c:v>58525</c:v>
              </c:pt>
              <c:pt idx="6">
                <c:v>58406</c:v>
              </c:pt>
              <c:pt idx="7">
                <c:v>59995</c:v>
              </c:pt>
              <c:pt idx="8">
                <c:v>61265</c:v>
              </c:pt>
              <c:pt idx="9">
                <c:v>59866</c:v>
              </c:pt>
            </c:numLit>
          </c:val>
          <c:smooth val="0"/>
          <c:extLst>
            <c:ext xmlns:c16="http://schemas.microsoft.com/office/drawing/2014/chart" uri="{C3380CC4-5D6E-409C-BE32-E72D297353CC}">
              <c16:uniqueId val="{00000000-F282-4A22-989B-368363D2F919}"/>
            </c:ext>
          </c:extLst>
        </c:ser>
        <c:ser>
          <c:idx val="2"/>
          <c:order val="1"/>
          <c:tx>
            <c:v>東大阪地域</c:v>
          </c:tx>
          <c:spPr>
            <a:ln w="19050" cap="rnd">
              <a:solidFill>
                <a:srgbClr val="92D050"/>
              </a:solidFill>
              <a:round/>
            </a:ln>
            <a:effectLst/>
          </c:spPr>
          <c:marker>
            <c:symbol val="none"/>
          </c:marker>
          <c:cat>
            <c:strLit>
              <c:ptCount val="10"/>
              <c:pt idx="0">
                <c:v>2010年</c:v>
              </c:pt>
              <c:pt idx="1">
                <c:v>2011</c:v>
              </c:pt>
              <c:pt idx="2">
                <c:v>2012</c:v>
              </c:pt>
              <c:pt idx="3">
                <c:v>2013</c:v>
              </c:pt>
              <c:pt idx="4">
                <c:v>2014</c:v>
              </c:pt>
              <c:pt idx="5">
                <c:v>2015</c:v>
              </c:pt>
              <c:pt idx="6">
                <c:v>2016</c:v>
              </c:pt>
              <c:pt idx="7">
                <c:v>2017</c:v>
              </c:pt>
              <c:pt idx="8">
                <c:v>2018</c:v>
              </c:pt>
              <c:pt idx="9">
                <c:v>2019</c:v>
              </c:pt>
            </c:strLit>
          </c:cat>
          <c:val>
            <c:numLit>
              <c:formatCode>General</c:formatCode>
              <c:ptCount val="10"/>
              <c:pt idx="0">
                <c:v>162026</c:v>
              </c:pt>
              <c:pt idx="1">
                <c:v>158834</c:v>
              </c:pt>
              <c:pt idx="2">
                <c:v>150323</c:v>
              </c:pt>
              <c:pt idx="3">
                <c:v>148051</c:v>
              </c:pt>
              <c:pt idx="4">
                <c:v>146294</c:v>
              </c:pt>
              <c:pt idx="5">
                <c:v>141598</c:v>
              </c:pt>
              <c:pt idx="6">
                <c:v>143050</c:v>
              </c:pt>
              <c:pt idx="7">
                <c:v>148401</c:v>
              </c:pt>
              <c:pt idx="8">
                <c:v>149402</c:v>
              </c:pt>
              <c:pt idx="9">
                <c:v>148035</c:v>
              </c:pt>
            </c:numLit>
          </c:val>
          <c:smooth val="0"/>
          <c:extLst>
            <c:ext xmlns:c16="http://schemas.microsoft.com/office/drawing/2014/chart" uri="{C3380CC4-5D6E-409C-BE32-E72D297353CC}">
              <c16:uniqueId val="{00000001-F282-4A22-989B-368363D2F919}"/>
            </c:ext>
          </c:extLst>
        </c:ser>
        <c:ser>
          <c:idx val="3"/>
          <c:order val="2"/>
          <c:tx>
            <c:v>南河内地域</c:v>
          </c:tx>
          <c:spPr>
            <a:ln w="19050" cap="rnd">
              <a:solidFill>
                <a:srgbClr val="7030A0"/>
              </a:solidFill>
              <a:round/>
            </a:ln>
            <a:effectLst/>
          </c:spPr>
          <c:marker>
            <c:symbol val="none"/>
          </c:marker>
          <c:cat>
            <c:strLit>
              <c:ptCount val="10"/>
              <c:pt idx="0">
                <c:v>2010年</c:v>
              </c:pt>
              <c:pt idx="1">
                <c:v>2011</c:v>
              </c:pt>
              <c:pt idx="2">
                <c:v>2012</c:v>
              </c:pt>
              <c:pt idx="3">
                <c:v>2013</c:v>
              </c:pt>
              <c:pt idx="4">
                <c:v>2014</c:v>
              </c:pt>
              <c:pt idx="5">
                <c:v>2015</c:v>
              </c:pt>
              <c:pt idx="6">
                <c:v>2016</c:v>
              </c:pt>
              <c:pt idx="7">
                <c:v>2017</c:v>
              </c:pt>
              <c:pt idx="8">
                <c:v>2018</c:v>
              </c:pt>
              <c:pt idx="9">
                <c:v>2019</c:v>
              </c:pt>
            </c:strLit>
          </c:cat>
          <c:val>
            <c:numLit>
              <c:formatCode>General</c:formatCode>
              <c:ptCount val="10"/>
              <c:pt idx="0">
                <c:v>28212</c:v>
              </c:pt>
              <c:pt idx="1">
                <c:v>26220</c:v>
              </c:pt>
              <c:pt idx="2">
                <c:v>26299</c:v>
              </c:pt>
              <c:pt idx="3">
                <c:v>26340</c:v>
              </c:pt>
              <c:pt idx="4">
                <c:v>26086</c:v>
              </c:pt>
              <c:pt idx="5">
                <c:v>26082</c:v>
              </c:pt>
              <c:pt idx="6">
                <c:v>24747</c:v>
              </c:pt>
              <c:pt idx="7">
                <c:v>25707</c:v>
              </c:pt>
              <c:pt idx="8">
                <c:v>25763</c:v>
              </c:pt>
              <c:pt idx="9">
                <c:v>26135</c:v>
              </c:pt>
            </c:numLit>
          </c:val>
          <c:smooth val="0"/>
          <c:extLst>
            <c:ext xmlns:c16="http://schemas.microsoft.com/office/drawing/2014/chart" uri="{C3380CC4-5D6E-409C-BE32-E72D297353CC}">
              <c16:uniqueId val="{00000002-F282-4A22-989B-368363D2F919}"/>
            </c:ext>
          </c:extLst>
        </c:ser>
        <c:ser>
          <c:idx val="4"/>
          <c:order val="3"/>
          <c:tx>
            <c:v>泉州地域</c:v>
          </c:tx>
          <c:spPr>
            <a:ln w="19050" cap="rnd">
              <a:solidFill>
                <a:schemeClr val="accent5"/>
              </a:solidFill>
              <a:round/>
            </a:ln>
            <a:effectLst/>
          </c:spPr>
          <c:marker>
            <c:symbol val="none"/>
          </c:marker>
          <c:cat>
            <c:strLit>
              <c:ptCount val="10"/>
              <c:pt idx="0">
                <c:v>2010年</c:v>
              </c:pt>
              <c:pt idx="1">
                <c:v>2011</c:v>
              </c:pt>
              <c:pt idx="2">
                <c:v>2012</c:v>
              </c:pt>
              <c:pt idx="3">
                <c:v>2013</c:v>
              </c:pt>
              <c:pt idx="4">
                <c:v>2014</c:v>
              </c:pt>
              <c:pt idx="5">
                <c:v>2015</c:v>
              </c:pt>
              <c:pt idx="6">
                <c:v>2016</c:v>
              </c:pt>
              <c:pt idx="7">
                <c:v>2017</c:v>
              </c:pt>
              <c:pt idx="8">
                <c:v>2018</c:v>
              </c:pt>
              <c:pt idx="9">
                <c:v>2019</c:v>
              </c:pt>
            </c:strLit>
          </c:cat>
          <c:val>
            <c:numLit>
              <c:formatCode>General</c:formatCode>
              <c:ptCount val="10"/>
              <c:pt idx="0">
                <c:v>96660</c:v>
              </c:pt>
              <c:pt idx="1">
                <c:v>92967</c:v>
              </c:pt>
              <c:pt idx="2">
                <c:v>97140</c:v>
              </c:pt>
              <c:pt idx="3">
                <c:v>95972</c:v>
              </c:pt>
              <c:pt idx="4">
                <c:v>95353</c:v>
              </c:pt>
              <c:pt idx="5">
                <c:v>98239</c:v>
              </c:pt>
              <c:pt idx="6">
                <c:v>95178</c:v>
              </c:pt>
              <c:pt idx="7">
                <c:v>95477</c:v>
              </c:pt>
              <c:pt idx="8">
                <c:v>97540</c:v>
              </c:pt>
              <c:pt idx="9">
                <c:v>97356</c:v>
              </c:pt>
            </c:numLit>
          </c:val>
          <c:smooth val="0"/>
          <c:extLst>
            <c:ext xmlns:c16="http://schemas.microsoft.com/office/drawing/2014/chart" uri="{C3380CC4-5D6E-409C-BE32-E72D297353CC}">
              <c16:uniqueId val="{00000003-F282-4A22-989B-368363D2F919}"/>
            </c:ext>
          </c:extLst>
        </c:ser>
        <c:ser>
          <c:idx val="0"/>
          <c:order val="4"/>
          <c:tx>
            <c:v>大阪市地域</c:v>
          </c:tx>
          <c:spPr>
            <a:ln w="19050" cap="rnd">
              <a:solidFill>
                <a:schemeClr val="accent2">
                  <a:lumMod val="75000"/>
                </a:schemeClr>
              </a:solidFill>
              <a:prstDash val="dash"/>
              <a:round/>
            </a:ln>
            <a:effectLst/>
          </c:spPr>
          <c:marker>
            <c:symbol val="none"/>
          </c:marker>
          <c:val>
            <c:numLit>
              <c:formatCode>General</c:formatCode>
              <c:ptCount val="10"/>
              <c:pt idx="0">
                <c:v>128897</c:v>
              </c:pt>
              <c:pt idx="1">
                <c:v>132111</c:v>
              </c:pt>
              <c:pt idx="2">
                <c:v>124088</c:v>
              </c:pt>
              <c:pt idx="3">
                <c:v>121453</c:v>
              </c:pt>
              <c:pt idx="4">
                <c:v>117897</c:v>
              </c:pt>
              <c:pt idx="5">
                <c:v>116812</c:v>
              </c:pt>
              <c:pt idx="6">
                <c:v>114667</c:v>
              </c:pt>
              <c:pt idx="7">
                <c:v>113454</c:v>
              </c:pt>
              <c:pt idx="8">
                <c:v>113434</c:v>
              </c:pt>
              <c:pt idx="9">
                <c:v>112970</c:v>
              </c:pt>
            </c:numLit>
          </c:val>
          <c:smooth val="0"/>
          <c:extLst>
            <c:ext xmlns:c16="http://schemas.microsoft.com/office/drawing/2014/chart" uri="{C3380CC4-5D6E-409C-BE32-E72D297353CC}">
              <c16:uniqueId val="{00000004-F282-4A22-989B-368363D2F919}"/>
            </c:ext>
          </c:extLst>
        </c:ser>
        <c:dLbls>
          <c:showLegendKey val="0"/>
          <c:showVal val="0"/>
          <c:showCatName val="0"/>
          <c:showSerName val="0"/>
          <c:showPercent val="0"/>
          <c:showBubbleSize val="0"/>
        </c:dLbls>
        <c:smooth val="0"/>
        <c:axId val="138608672"/>
        <c:axId val="1"/>
      </c:lineChart>
      <c:catAx>
        <c:axId val="138608672"/>
        <c:scaling>
          <c:orientation val="minMax"/>
        </c:scaling>
        <c:delete val="0"/>
        <c:axPos val="b"/>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
        <c:crosses val="autoZero"/>
        <c:auto val="1"/>
        <c:lblAlgn val="ctr"/>
        <c:lblOffset val="100"/>
        <c:noMultiLvlLbl val="0"/>
      </c:catAx>
      <c:valAx>
        <c:axId val="1"/>
        <c:scaling>
          <c:orientation val="minMax"/>
          <c:max val="170000"/>
          <c:min val="20000"/>
        </c:scaling>
        <c:delete val="0"/>
        <c:axPos val="l"/>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38608672"/>
        <c:crosses val="autoZero"/>
        <c:crossBetween val="between"/>
        <c:dispUnits>
          <c:builtInUnit val="thousands"/>
        </c:dispUnits>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製造品出荷額等の大阪府内に占める割合の推移</a:t>
            </a:r>
          </a:p>
        </c:rich>
      </c:tx>
      <c:overlay val="0"/>
      <c:spPr>
        <a:noFill/>
        <a:ln w="25400">
          <a:noFill/>
        </a:ln>
      </c:spPr>
    </c:title>
    <c:autoTitleDeleted val="0"/>
    <c:plotArea>
      <c:layout/>
      <c:lineChart>
        <c:grouping val="standard"/>
        <c:varyColors val="0"/>
        <c:ser>
          <c:idx val="0"/>
          <c:order val="0"/>
          <c:tx>
            <c:v>大阪市地域</c:v>
          </c:tx>
          <c:spPr>
            <a:ln w="25400" cap="rnd">
              <a:solidFill>
                <a:schemeClr val="accent2">
                  <a:lumMod val="75000"/>
                </a:schemeClr>
              </a:solidFill>
              <a:prstDash val="dash"/>
              <a:round/>
            </a:ln>
            <a:effectLst/>
          </c:spPr>
          <c:marker>
            <c:symbol val="circle"/>
            <c:size val="5"/>
            <c:spPr>
              <a:solidFill>
                <a:schemeClr val="accent2">
                  <a:lumMod val="75000"/>
                </a:schemeClr>
              </a:solidFill>
              <a:ln w="9525">
                <a:solidFill>
                  <a:schemeClr val="accent2">
                    <a:lumMod val="75000"/>
                  </a:schemeClr>
                </a:solidFill>
              </a:ln>
              <a:effectLst/>
            </c:spPr>
          </c:marker>
          <c:dLbls>
            <c:numFmt formatCode="#,##0.0_);[Red]\(#,##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accent2">
                        <a:lumMod val="50000"/>
                      </a:schemeClr>
                    </a:solidFill>
                    <a:latin typeface="BIZ UDゴシック" panose="020B0400000000000000" pitchFamily="49" charset="-128"/>
                    <a:ea typeface="BIZ UDゴシック" panose="020B0400000000000000" pitchFamily="49"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2010年</c:v>
              </c:pt>
              <c:pt idx="1">
                <c:v>2011</c:v>
              </c:pt>
              <c:pt idx="2">
                <c:v>2012</c:v>
              </c:pt>
              <c:pt idx="3">
                <c:v>2013</c:v>
              </c:pt>
              <c:pt idx="4">
                <c:v>2014</c:v>
              </c:pt>
              <c:pt idx="5">
                <c:v>2015</c:v>
              </c:pt>
              <c:pt idx="6">
                <c:v>2016</c:v>
              </c:pt>
              <c:pt idx="7">
                <c:v>2017</c:v>
              </c:pt>
              <c:pt idx="8">
                <c:v>2018</c:v>
              </c:pt>
              <c:pt idx="9">
                <c:v>2019</c:v>
              </c:pt>
            </c:strLit>
          </c:cat>
          <c:val>
            <c:numLit>
              <c:formatCode>General</c:formatCode>
              <c:ptCount val="10"/>
              <c:pt idx="0">
                <c:v>22.700057834262719</c:v>
              </c:pt>
              <c:pt idx="1">
                <c:v>23.45234830624905</c:v>
              </c:pt>
              <c:pt idx="2">
                <c:v>21.981660127836395</c:v>
              </c:pt>
              <c:pt idx="3">
                <c:v>21.749731573175712</c:v>
              </c:pt>
              <c:pt idx="4">
                <c:v>21.990376594125554</c:v>
              </c:pt>
              <c:pt idx="5">
                <c:v>22.096465898078534</c:v>
              </c:pt>
              <c:pt idx="6">
                <c:v>22.489738794550025</c:v>
              </c:pt>
              <c:pt idx="7">
                <c:v>21.662071624293361</c:v>
              </c:pt>
              <c:pt idx="8">
                <c:v>21.759317194582458</c:v>
              </c:pt>
              <c:pt idx="9">
                <c:v>21.104247757759222</c:v>
              </c:pt>
            </c:numLit>
          </c:val>
          <c:smooth val="0"/>
          <c:extLst>
            <c:ext xmlns:c16="http://schemas.microsoft.com/office/drawing/2014/chart" uri="{C3380CC4-5D6E-409C-BE32-E72D297353CC}">
              <c16:uniqueId val="{00000000-9F09-471A-A0BA-1630186DC9B5}"/>
            </c:ext>
          </c:extLst>
        </c:ser>
        <c:ser>
          <c:idx val="1"/>
          <c:order val="1"/>
          <c:tx>
            <c:v>北大阪地域</c:v>
          </c:tx>
          <c:spPr>
            <a:ln w="25400" cap="rnd">
              <a:solidFill>
                <a:srgbClr val="FFC000"/>
              </a:solidFill>
              <a:prstDash val="dash"/>
              <a:round/>
            </a:ln>
            <a:effectLst/>
          </c:spPr>
          <c:marker>
            <c:symbol val="circle"/>
            <c:size val="5"/>
            <c:spPr>
              <a:solidFill>
                <a:srgbClr val="FFC000"/>
              </a:solidFill>
              <a:ln w="9525">
                <a:solidFill>
                  <a:srgbClr val="FFC000"/>
                </a:solidFill>
              </a:ln>
              <a:effectLst/>
            </c:spPr>
          </c:marker>
          <c:dLbls>
            <c:numFmt formatCode="#,##0.0_);[Red]\(#,##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accent4">
                        <a:lumMod val="75000"/>
                      </a:schemeClr>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2010年</c:v>
              </c:pt>
              <c:pt idx="1">
                <c:v>2011</c:v>
              </c:pt>
              <c:pt idx="2">
                <c:v>2012</c:v>
              </c:pt>
              <c:pt idx="3">
                <c:v>2013</c:v>
              </c:pt>
              <c:pt idx="4">
                <c:v>2014</c:v>
              </c:pt>
              <c:pt idx="5">
                <c:v>2015</c:v>
              </c:pt>
              <c:pt idx="6">
                <c:v>2016</c:v>
              </c:pt>
              <c:pt idx="7">
                <c:v>2017</c:v>
              </c:pt>
              <c:pt idx="8">
                <c:v>2018</c:v>
              </c:pt>
              <c:pt idx="9">
                <c:v>2019</c:v>
              </c:pt>
            </c:strLit>
          </c:cat>
          <c:val>
            <c:numLit>
              <c:formatCode>General</c:formatCode>
              <c:ptCount val="10"/>
              <c:pt idx="0">
                <c:v>12.364301223030118</c:v>
              </c:pt>
              <c:pt idx="1">
                <c:v>11.042295968734365</c:v>
              </c:pt>
              <c:pt idx="2">
                <c:v>13.538003842065493</c:v>
              </c:pt>
              <c:pt idx="3">
                <c:v>13.645272312490246</c:v>
              </c:pt>
              <c:pt idx="4">
                <c:v>13.604371366225539</c:v>
              </c:pt>
              <c:pt idx="5">
                <c:v>14.078306231731089</c:v>
              </c:pt>
              <c:pt idx="6">
                <c:v>15.18702649042171</c:v>
              </c:pt>
              <c:pt idx="7">
                <c:v>15.371004548743247</c:v>
              </c:pt>
              <c:pt idx="8">
                <c:v>15.030582898884845</c:v>
              </c:pt>
              <c:pt idx="9">
                <c:v>15.340191897029781</c:v>
              </c:pt>
            </c:numLit>
          </c:val>
          <c:smooth val="0"/>
          <c:extLst>
            <c:ext xmlns:c16="http://schemas.microsoft.com/office/drawing/2014/chart" uri="{C3380CC4-5D6E-409C-BE32-E72D297353CC}">
              <c16:uniqueId val="{00000001-9F09-471A-A0BA-1630186DC9B5}"/>
            </c:ext>
          </c:extLst>
        </c:ser>
        <c:ser>
          <c:idx val="2"/>
          <c:order val="2"/>
          <c:tx>
            <c:v>東大阪地域</c:v>
          </c:tx>
          <c:spPr>
            <a:ln w="28575" cap="rnd">
              <a:solidFill>
                <a:srgbClr val="92D050"/>
              </a:solidFill>
              <a:round/>
            </a:ln>
            <a:effectLst/>
          </c:spPr>
          <c:marker>
            <c:symbol val="circle"/>
            <c:size val="5"/>
            <c:spPr>
              <a:solidFill>
                <a:srgbClr val="92D050"/>
              </a:solidFill>
              <a:ln w="9525">
                <a:solidFill>
                  <a:schemeClr val="accent3"/>
                </a:solidFill>
              </a:ln>
              <a:effectLst/>
            </c:spPr>
          </c:marker>
          <c:dLbls>
            <c:numFmt formatCode="#,##0.0_);[Red]\(#,##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2">
                        <a:lumMod val="50000"/>
                      </a:schemeClr>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2010年</c:v>
              </c:pt>
              <c:pt idx="1">
                <c:v>2011</c:v>
              </c:pt>
              <c:pt idx="2">
                <c:v>2012</c:v>
              </c:pt>
              <c:pt idx="3">
                <c:v>2013</c:v>
              </c:pt>
              <c:pt idx="4">
                <c:v>2014</c:v>
              </c:pt>
              <c:pt idx="5">
                <c:v>2015</c:v>
              </c:pt>
              <c:pt idx="6">
                <c:v>2016</c:v>
              </c:pt>
              <c:pt idx="7">
                <c:v>2017</c:v>
              </c:pt>
              <c:pt idx="8">
                <c:v>2018</c:v>
              </c:pt>
              <c:pt idx="9">
                <c:v>2019</c:v>
              </c:pt>
            </c:strLit>
          </c:cat>
          <c:val>
            <c:numLit>
              <c:formatCode>General</c:formatCode>
              <c:ptCount val="10"/>
              <c:pt idx="0">
                <c:v>27.96455442361086</c:v>
              </c:pt>
              <c:pt idx="1">
                <c:v>27.772316928612135</c:v>
              </c:pt>
              <c:pt idx="2">
                <c:v>25.631944266394559</c:v>
              </c:pt>
              <c:pt idx="3">
                <c:v>25.291097135318569</c:v>
              </c:pt>
              <c:pt idx="4">
                <c:v>24.192463742192157</c:v>
              </c:pt>
              <c:pt idx="5">
                <c:v>24.530914338959313</c:v>
              </c:pt>
              <c:pt idx="6">
                <c:v>24.739472185137135</c:v>
              </c:pt>
              <c:pt idx="7">
                <c:v>26.144995736827614</c:v>
              </c:pt>
              <c:pt idx="8">
                <c:v>26.354349247459179</c:v>
              </c:pt>
              <c:pt idx="9">
                <c:v>26.626949321339598</c:v>
              </c:pt>
            </c:numLit>
          </c:val>
          <c:smooth val="0"/>
          <c:extLst>
            <c:ext xmlns:c16="http://schemas.microsoft.com/office/drawing/2014/chart" uri="{C3380CC4-5D6E-409C-BE32-E72D297353CC}">
              <c16:uniqueId val="{00000002-9F09-471A-A0BA-1630186DC9B5}"/>
            </c:ext>
          </c:extLst>
        </c:ser>
        <c:ser>
          <c:idx val="3"/>
          <c:order val="3"/>
          <c:tx>
            <c:v>南河内地域</c:v>
          </c:tx>
          <c:spPr>
            <a:ln w="19050" cap="rnd">
              <a:solidFill>
                <a:srgbClr val="7030A0"/>
              </a:solidFill>
              <a:round/>
            </a:ln>
            <a:effectLst/>
          </c:spPr>
          <c:marker>
            <c:symbol val="circle"/>
            <c:size val="5"/>
            <c:spPr>
              <a:solidFill>
                <a:srgbClr val="7030A0"/>
              </a:solidFill>
              <a:ln w="9525">
                <a:solidFill>
                  <a:schemeClr val="accent4"/>
                </a:solidFill>
              </a:ln>
              <a:effectLst/>
            </c:spPr>
          </c:marker>
          <c:dLbls>
            <c:numFmt formatCode="#,##0.0_);[Red]\(#,##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rgbClr val="7030A0"/>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2010年</c:v>
              </c:pt>
              <c:pt idx="1">
                <c:v>2011</c:v>
              </c:pt>
              <c:pt idx="2">
                <c:v>2012</c:v>
              </c:pt>
              <c:pt idx="3">
                <c:v>2013</c:v>
              </c:pt>
              <c:pt idx="4">
                <c:v>2014</c:v>
              </c:pt>
              <c:pt idx="5">
                <c:v>2015</c:v>
              </c:pt>
              <c:pt idx="6">
                <c:v>2016</c:v>
              </c:pt>
              <c:pt idx="7">
                <c:v>2017</c:v>
              </c:pt>
              <c:pt idx="8">
                <c:v>2018</c:v>
              </c:pt>
              <c:pt idx="9">
                <c:v>2019</c:v>
              </c:pt>
            </c:strLit>
          </c:cat>
          <c:val>
            <c:numLit>
              <c:formatCode>General</c:formatCode>
              <c:ptCount val="10"/>
              <c:pt idx="0">
                <c:v>3.7761668829188175</c:v>
              </c:pt>
              <c:pt idx="1">
                <c:v>3.7613881617524285</c:v>
              </c:pt>
              <c:pt idx="2">
                <c:v>3.774368214507938</c:v>
              </c:pt>
              <c:pt idx="3">
                <c:v>3.6925137411522964</c:v>
              </c:pt>
              <c:pt idx="4">
                <c:v>3.852094550769805</c:v>
              </c:pt>
              <c:pt idx="5">
                <c:v>4.0233765455568129</c:v>
              </c:pt>
              <c:pt idx="6">
                <c:v>3.9881080476243134</c:v>
              </c:pt>
              <c:pt idx="7">
                <c:v>3.9735184450763557</c:v>
              </c:pt>
              <c:pt idx="8">
                <c:v>3.8788986531993577</c:v>
              </c:pt>
              <c:pt idx="9">
                <c:v>4.0990331719897135</c:v>
              </c:pt>
            </c:numLit>
          </c:val>
          <c:smooth val="0"/>
          <c:extLst>
            <c:ext xmlns:c16="http://schemas.microsoft.com/office/drawing/2014/chart" uri="{C3380CC4-5D6E-409C-BE32-E72D297353CC}">
              <c16:uniqueId val="{00000003-9F09-471A-A0BA-1630186DC9B5}"/>
            </c:ext>
          </c:extLst>
        </c:ser>
        <c:ser>
          <c:idx val="4"/>
          <c:order val="4"/>
          <c:tx>
            <c:v>泉州地域</c:v>
          </c:tx>
          <c:spPr>
            <a:ln w="19050" cap="rnd">
              <a:solidFill>
                <a:schemeClr val="accent5"/>
              </a:solidFill>
              <a:round/>
            </a:ln>
            <a:effectLst/>
          </c:spPr>
          <c:marker>
            <c:symbol val="circle"/>
            <c:size val="5"/>
            <c:spPr>
              <a:solidFill>
                <a:schemeClr val="accent5"/>
              </a:solidFill>
              <a:ln w="9525">
                <a:solidFill>
                  <a:schemeClr val="accent5"/>
                </a:solidFill>
              </a:ln>
              <a:effectLst/>
            </c:spPr>
          </c:marker>
          <c:dLbls>
            <c:numFmt formatCode="#,##0.0_);[Red]\(#,##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accent1">
                        <a:lumMod val="50000"/>
                      </a:schemeClr>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2010年</c:v>
              </c:pt>
              <c:pt idx="1">
                <c:v>2011</c:v>
              </c:pt>
              <c:pt idx="2">
                <c:v>2012</c:v>
              </c:pt>
              <c:pt idx="3">
                <c:v>2013</c:v>
              </c:pt>
              <c:pt idx="4">
                <c:v>2014</c:v>
              </c:pt>
              <c:pt idx="5">
                <c:v>2015</c:v>
              </c:pt>
              <c:pt idx="6">
                <c:v>2016</c:v>
              </c:pt>
              <c:pt idx="7">
                <c:v>2017</c:v>
              </c:pt>
              <c:pt idx="8">
                <c:v>2018</c:v>
              </c:pt>
              <c:pt idx="9">
                <c:v>2019</c:v>
              </c:pt>
            </c:strLit>
          </c:cat>
          <c:val>
            <c:numLit>
              <c:formatCode>General</c:formatCode>
              <c:ptCount val="10"/>
              <c:pt idx="0">
                <c:v>33.194919636177481</c:v>
              </c:pt>
              <c:pt idx="1">
                <c:v>33.971650634652022</c:v>
              </c:pt>
              <c:pt idx="2">
                <c:v>35.074023549195616</c:v>
              </c:pt>
              <c:pt idx="3">
                <c:v>35.62138523786318</c:v>
              </c:pt>
              <c:pt idx="4">
                <c:v>36.360693746686941</c:v>
              </c:pt>
              <c:pt idx="5">
                <c:v>35.270936985674254</c:v>
              </c:pt>
              <c:pt idx="6">
                <c:v>33.595654482266809</c:v>
              </c:pt>
              <c:pt idx="7">
                <c:v>32.848409645059427</c:v>
              </c:pt>
              <c:pt idx="8">
                <c:v>32.976852005874164</c:v>
              </c:pt>
              <c:pt idx="9">
                <c:v>32.829577851881695</c:v>
              </c:pt>
            </c:numLit>
          </c:val>
          <c:smooth val="0"/>
          <c:extLst>
            <c:ext xmlns:c16="http://schemas.microsoft.com/office/drawing/2014/chart" uri="{C3380CC4-5D6E-409C-BE32-E72D297353CC}">
              <c16:uniqueId val="{00000004-9F09-471A-A0BA-1630186DC9B5}"/>
            </c:ext>
          </c:extLst>
        </c:ser>
        <c:dLbls>
          <c:showLegendKey val="0"/>
          <c:showVal val="0"/>
          <c:showCatName val="0"/>
          <c:showSerName val="0"/>
          <c:showPercent val="0"/>
          <c:showBubbleSize val="0"/>
        </c:dLbls>
        <c:marker val="1"/>
        <c:smooth val="0"/>
        <c:axId val="1880841968"/>
        <c:axId val="1"/>
      </c:lineChart>
      <c:catAx>
        <c:axId val="1880841968"/>
        <c:scaling>
          <c:orientation val="minMax"/>
        </c:scaling>
        <c:delete val="0"/>
        <c:axPos val="b"/>
        <c:numFmt formatCode="General" sourceLinked="1"/>
        <c:majorTickMark val="none"/>
        <c:minorTickMark val="none"/>
        <c:tickLblPos val="nextTo"/>
        <c:spPr>
          <a:ln w="9525">
            <a:noFill/>
          </a:ln>
        </c:spPr>
        <c:txPr>
          <a:bodyPr rot="-60000000" spcFirstLastPara="1" vertOverflow="ellipsis" vert="horz" wrap="square" anchor="ctr" anchorCtr="1"/>
          <a:lstStyle/>
          <a:p>
            <a:pPr>
              <a:defRPr sz="11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
        <c:crosses val="autoZero"/>
        <c:auto val="1"/>
        <c:lblAlgn val="ctr"/>
        <c:lblOffset val="100"/>
        <c:noMultiLvlLbl val="0"/>
      </c:catAx>
      <c:valAx>
        <c:axId val="1"/>
        <c:scaling>
          <c:orientation val="minMax"/>
        </c:scaling>
        <c:delete val="0"/>
        <c:axPos val="l"/>
        <c:numFmt formatCode="#,##0;[Red]#,##0" sourceLinked="0"/>
        <c:majorTickMark val="none"/>
        <c:minorTickMark val="none"/>
        <c:tickLblPos val="nextTo"/>
        <c:spPr>
          <a:ln w="9525">
            <a:noFill/>
          </a:ln>
        </c:spPr>
        <c:txPr>
          <a:bodyPr rot="-60000000" spcFirstLastPara="1" vertOverflow="ellipsis" vert="horz" wrap="square" anchor="ctr" anchorCtr="1"/>
          <a:lstStyle/>
          <a:p>
            <a:pPr>
              <a:defRPr sz="11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880841968"/>
        <c:crosses val="autoZero"/>
        <c:crossBetween val="between"/>
        <c:majorUnit val="1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大阪市地域</a:t>
            </a:r>
          </a:p>
        </c:rich>
      </c:tx>
      <c:layout>
        <c:manualLayout>
          <c:xMode val="edge"/>
          <c:yMode val="edge"/>
          <c:x val="0.36983275507448116"/>
          <c:y val="8.4388185654008432E-3"/>
        </c:manualLayout>
      </c:layout>
      <c:overlay val="0"/>
      <c:spPr>
        <a:noFill/>
        <a:ln w="25400">
          <a:noFill/>
        </a:ln>
      </c:spPr>
    </c:title>
    <c:autoTitleDeleted val="0"/>
    <c:plotArea>
      <c:layout>
        <c:manualLayout>
          <c:layoutTarget val="inner"/>
          <c:xMode val="edge"/>
          <c:yMode val="edge"/>
          <c:x val="0.15178526167078718"/>
          <c:y val="9.7215189873417721E-2"/>
          <c:w val="0.71753737906772208"/>
          <c:h val="0.86059071729957803"/>
        </c:manualLayout>
      </c:layout>
      <c:pieChart>
        <c:varyColors val="1"/>
        <c:ser>
          <c:idx val="0"/>
          <c:order val="0"/>
          <c:spPr>
            <a:ln>
              <a:noFill/>
            </a:ln>
          </c:spPr>
          <c:dPt>
            <c:idx val="0"/>
            <c:bubble3D val="0"/>
            <c:spPr>
              <a:solidFill>
                <a:schemeClr val="accent5">
                  <a:lumMod val="75000"/>
                </a:schemeClr>
              </a:solidFill>
              <a:ln w="19050">
                <a:noFill/>
              </a:ln>
              <a:effectLst/>
            </c:spPr>
            <c:extLst>
              <c:ext xmlns:c16="http://schemas.microsoft.com/office/drawing/2014/chart" uri="{C3380CC4-5D6E-409C-BE32-E72D297353CC}">
                <c16:uniqueId val="{00000001-E59E-46D7-B271-F941832957F5}"/>
              </c:ext>
            </c:extLst>
          </c:dPt>
          <c:dPt>
            <c:idx val="1"/>
            <c:bubble3D val="0"/>
            <c:spPr>
              <a:solidFill>
                <a:srgbClr val="C00000"/>
              </a:solidFill>
              <a:ln w="25400">
                <a:noFill/>
              </a:ln>
            </c:spPr>
            <c:extLst>
              <c:ext xmlns:c16="http://schemas.microsoft.com/office/drawing/2014/chart" uri="{C3380CC4-5D6E-409C-BE32-E72D297353CC}">
                <c16:uniqueId val="{00000003-E59E-46D7-B271-F941832957F5}"/>
              </c:ext>
            </c:extLst>
          </c:dPt>
          <c:dPt>
            <c:idx val="2"/>
            <c:bubble3D val="0"/>
            <c:spPr>
              <a:solidFill>
                <a:srgbClr val="0070C0"/>
              </a:solidFill>
              <a:ln w="25400">
                <a:noFill/>
              </a:ln>
            </c:spPr>
            <c:extLst>
              <c:ext xmlns:c16="http://schemas.microsoft.com/office/drawing/2014/chart" uri="{C3380CC4-5D6E-409C-BE32-E72D297353CC}">
                <c16:uniqueId val="{00000005-E59E-46D7-B271-F941832957F5}"/>
              </c:ext>
            </c:extLst>
          </c:dPt>
          <c:dPt>
            <c:idx val="3"/>
            <c:bubble3D val="0"/>
            <c:spPr>
              <a:solidFill>
                <a:srgbClr val="00B050"/>
              </a:solidFill>
              <a:ln w="25400">
                <a:noFill/>
              </a:ln>
            </c:spPr>
            <c:extLst>
              <c:ext xmlns:c16="http://schemas.microsoft.com/office/drawing/2014/chart" uri="{C3380CC4-5D6E-409C-BE32-E72D297353CC}">
                <c16:uniqueId val="{00000007-E59E-46D7-B271-F941832957F5}"/>
              </c:ext>
            </c:extLst>
          </c:dPt>
          <c:dPt>
            <c:idx val="4"/>
            <c:bubble3D val="0"/>
            <c:spPr>
              <a:solidFill>
                <a:schemeClr val="tx1">
                  <a:lumMod val="75000"/>
                  <a:lumOff val="25000"/>
                </a:schemeClr>
              </a:solidFill>
              <a:ln w="19050">
                <a:noFill/>
              </a:ln>
              <a:effectLst/>
            </c:spPr>
            <c:extLst>
              <c:ext xmlns:c16="http://schemas.microsoft.com/office/drawing/2014/chart" uri="{C3380CC4-5D6E-409C-BE32-E72D297353CC}">
                <c16:uniqueId val="{00000009-E59E-46D7-B271-F941832957F5}"/>
              </c:ext>
            </c:extLst>
          </c:dPt>
          <c:dPt>
            <c:idx val="5"/>
            <c:bubble3D val="0"/>
            <c:spPr>
              <a:solidFill>
                <a:schemeClr val="bg1">
                  <a:lumMod val="95000"/>
                </a:schemeClr>
              </a:solidFill>
              <a:ln w="6350">
                <a:noFill/>
              </a:ln>
              <a:effectLst/>
            </c:spPr>
            <c:extLst>
              <c:ext xmlns:c16="http://schemas.microsoft.com/office/drawing/2014/chart" uri="{C3380CC4-5D6E-409C-BE32-E72D297353CC}">
                <c16:uniqueId val="{0000000B-E59E-46D7-B271-F941832957F5}"/>
              </c:ext>
            </c:extLst>
          </c:dPt>
          <c:dPt>
            <c:idx val="6"/>
            <c:bubble3D val="0"/>
            <c:spPr>
              <a:solidFill>
                <a:schemeClr val="accent3"/>
              </a:solidFill>
              <a:ln>
                <a:noFill/>
              </a:ln>
            </c:spPr>
            <c:extLst>
              <c:ext xmlns:c16="http://schemas.microsoft.com/office/drawing/2014/chart" uri="{C3380CC4-5D6E-409C-BE32-E72D297353CC}">
                <c16:uniqueId val="{0000000D-E59E-46D7-B271-F941832957F5}"/>
              </c:ext>
            </c:extLst>
          </c:dPt>
          <c:dPt>
            <c:idx val="7"/>
            <c:bubble3D val="0"/>
            <c:spPr>
              <a:solidFill>
                <a:srgbClr val="00B0F0"/>
              </a:solidFill>
              <a:ln>
                <a:noFill/>
              </a:ln>
            </c:spPr>
            <c:extLst>
              <c:ext xmlns:c16="http://schemas.microsoft.com/office/drawing/2014/chart" uri="{C3380CC4-5D6E-409C-BE32-E72D297353CC}">
                <c16:uniqueId val="{0000000F-E59E-46D7-B271-F941832957F5}"/>
              </c:ext>
            </c:extLst>
          </c:dPt>
          <c:dPt>
            <c:idx val="8"/>
            <c:bubble3D val="0"/>
            <c:spPr>
              <a:solidFill>
                <a:srgbClr val="FFFF00"/>
              </a:solidFill>
              <a:ln>
                <a:noFill/>
              </a:ln>
            </c:spPr>
            <c:extLst>
              <c:ext xmlns:c16="http://schemas.microsoft.com/office/drawing/2014/chart" uri="{C3380CC4-5D6E-409C-BE32-E72D297353CC}">
                <c16:uniqueId val="{00000011-E59E-46D7-B271-F941832957F5}"/>
              </c:ext>
            </c:extLst>
          </c:dPt>
          <c:dPt>
            <c:idx val="9"/>
            <c:bubble3D val="0"/>
            <c:spPr>
              <a:solidFill>
                <a:schemeClr val="accent6">
                  <a:lumMod val="75000"/>
                </a:schemeClr>
              </a:solidFill>
              <a:ln>
                <a:noFill/>
              </a:ln>
            </c:spPr>
            <c:extLst>
              <c:ext xmlns:c16="http://schemas.microsoft.com/office/drawing/2014/chart" uri="{C3380CC4-5D6E-409C-BE32-E72D297353CC}">
                <c16:uniqueId val="{00000013-E59E-46D7-B271-F941832957F5}"/>
              </c:ext>
            </c:extLst>
          </c:dPt>
          <c:dPt>
            <c:idx val="10"/>
            <c:bubble3D val="0"/>
            <c:spPr>
              <a:noFill/>
              <a:ln w="6350">
                <a:solidFill>
                  <a:schemeClr val="tx1"/>
                </a:solidFill>
              </a:ln>
            </c:spPr>
            <c:extLst>
              <c:ext xmlns:c16="http://schemas.microsoft.com/office/drawing/2014/chart" uri="{C3380CC4-5D6E-409C-BE32-E72D297353CC}">
                <c16:uniqueId val="{00000015-E59E-46D7-B271-F941832957F5}"/>
              </c:ext>
            </c:extLst>
          </c:dPt>
          <c:dLbls>
            <c:dLbl>
              <c:idx val="0"/>
              <c:layout>
                <c:manualLayout>
                  <c:x val="-0.1149664471360605"/>
                  <c:y val="0.16815176583939664"/>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E59E-46D7-B271-F941832957F5}"/>
                </c:ext>
              </c:extLst>
            </c:dLbl>
            <c:dLbl>
              <c:idx val="1"/>
              <c:layout>
                <c:manualLayout>
                  <c:x val="-0.16015069356435988"/>
                  <c:y val="4.8650121266487184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59E-46D7-B271-F941832957F5}"/>
                </c:ext>
              </c:extLst>
            </c:dLbl>
            <c:dLbl>
              <c:idx val="2"/>
              <c:layout>
                <c:manualLayout>
                  <c:x val="-0.19621624883096522"/>
                  <c:y val="-8.847237449749161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r>
                      <a:rPr lang="ja-JP" altLang="en-US" baseline="0">
                        <a:solidFill>
                          <a:schemeClr val="bg1"/>
                        </a:solidFill>
                      </a:rPr>
                      <a:t>金属製品</a:t>
                    </a:r>
                  </a:p>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r>
                      <a:rPr lang="en-US" altLang="ja-JP" baseline="0">
                        <a:solidFill>
                          <a:schemeClr val="bg1"/>
                        </a:solidFill>
                      </a:rPr>
                      <a:t>11.7</a:t>
                    </a:r>
                    <a:r>
                      <a:rPr lang="ja-JP" altLang="en-US" baseline="0">
                        <a:solidFill>
                          <a:schemeClr val="bg1"/>
                        </a:solidFill>
                      </a:rPr>
                      <a:t>％</a:t>
                    </a:r>
                  </a:p>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ltLang="en-US" baseline="0">
                      <a:solidFill>
                        <a:schemeClr val="bg1"/>
                      </a:solidFill>
                    </a:endParaRPr>
                  </a:p>
                </c:rich>
              </c:tx>
              <c:numFmt formatCode="0.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5-E59E-46D7-B271-F941832957F5}"/>
                </c:ext>
              </c:extLst>
            </c:dLbl>
            <c:dLbl>
              <c:idx val="3"/>
              <c:layout>
                <c:manualLayout>
                  <c:x val="-9.8500682137687867E-2"/>
                  <c:y val="-8.885444699159456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E59E-46D7-B271-F941832957F5}"/>
                </c:ext>
              </c:extLst>
            </c:dLbl>
            <c:dLbl>
              <c:idx val="4"/>
              <c:layout>
                <c:manualLayout>
                  <c:x val="-9.1574041371478287E-3"/>
                  <c:y val="-4.2775839728894649E-2"/>
                </c:manualLayout>
              </c:layout>
              <c:numFmt formatCode="0.0%" sourceLinked="0"/>
              <c:spPr>
                <a:solidFill>
                  <a:schemeClr val="bg1">
                    <a:alpha val="71000"/>
                  </a:schemeClr>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9-E59E-46D7-B271-F941832957F5}"/>
                </c:ext>
              </c:extLst>
            </c:dLbl>
            <c:dLbl>
              <c:idx val="5"/>
              <c:layout>
                <c:manualLayout>
                  <c:x val="1.7185714582510958E-3"/>
                  <c:y val="-2.1595401840592712E-4"/>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E59E-46D7-B271-F941832957F5}"/>
                </c:ext>
              </c:extLst>
            </c:dLbl>
            <c:dLbl>
              <c:idx val="6"/>
              <c:layout>
                <c:manualLayout>
                  <c:x val="-1.3933337488486795E-2"/>
                  <c:y val="-5.7581314993853619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E59E-46D7-B271-F941832957F5}"/>
                </c:ext>
              </c:extLst>
            </c:dLbl>
            <c:dLbl>
              <c:idx val="7"/>
              <c:layout>
                <c:manualLayout>
                  <c:x val="1.1054093172390358E-2"/>
                  <c:y val="-2.2029635536064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E59E-46D7-B271-F941832957F5}"/>
                </c:ext>
              </c:extLst>
            </c:dLbl>
            <c:dLbl>
              <c:idx val="8"/>
              <c:layout>
                <c:manualLayout>
                  <c:x val="2.2387966675669569E-3"/>
                  <c:y val="2.1146881956210398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E59E-46D7-B271-F941832957F5}"/>
                </c:ext>
              </c:extLst>
            </c:dLbl>
            <c:dLbl>
              <c:idx val="9"/>
              <c:layout>
                <c:manualLayout>
                  <c:x val="3.2672640057923794E-3"/>
                  <c:y val="2.2911392405063291E-2"/>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E59E-46D7-B271-F941832957F5}"/>
                </c:ext>
              </c:extLst>
            </c:dLbl>
            <c:dLbl>
              <c:idx val="10"/>
              <c:layout>
                <c:manualLayout>
                  <c:x val="0.13653169343278002"/>
                  <c:y val="0.1720249842187448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E59E-46D7-B271-F941832957F5}"/>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化学</c:v>
              </c:pt>
              <c:pt idx="1">
                <c:v>鉄鋼</c:v>
              </c:pt>
              <c:pt idx="2">
                <c:v>金属製品</c:v>
              </c:pt>
              <c:pt idx="3">
                <c:v>電気機械</c:v>
              </c:pt>
              <c:pt idx="4">
                <c:v>非鉄金属</c:v>
              </c:pt>
              <c:pt idx="5">
                <c:v>生産用機械</c:v>
              </c:pt>
              <c:pt idx="6">
                <c:v>食料品</c:v>
              </c:pt>
              <c:pt idx="7">
                <c:v>印刷</c:v>
              </c:pt>
              <c:pt idx="8">
                <c:v>輸送用機械</c:v>
              </c:pt>
              <c:pt idx="9">
                <c:v>はん用機械</c:v>
              </c:pt>
              <c:pt idx="10">
                <c:v>その他</c:v>
              </c:pt>
            </c:strLit>
          </c:cat>
          <c:val>
            <c:numLit>
              <c:formatCode>General</c:formatCode>
              <c:ptCount val="11"/>
              <c:pt idx="0">
                <c:v>14.544811198123138</c:v>
              </c:pt>
              <c:pt idx="1">
                <c:v>12.784283097935528</c:v>
              </c:pt>
              <c:pt idx="2">
                <c:v>11.685864727458467</c:v>
              </c:pt>
              <c:pt idx="3">
                <c:v>7.5798563286462342</c:v>
              </c:pt>
              <c:pt idx="4">
                <c:v>6.6512636382257311</c:v>
              </c:pt>
              <c:pt idx="5">
                <c:v>6.6134203163257927</c:v>
              </c:pt>
              <c:pt idx="6">
                <c:v>6.4997104760262108</c:v>
              </c:pt>
              <c:pt idx="7">
                <c:v>6.3699750117814355</c:v>
              </c:pt>
              <c:pt idx="8">
                <c:v>4.7753301768222416</c:v>
              </c:pt>
              <c:pt idx="9">
                <c:v>4.5747683196272382</c:v>
              </c:pt>
              <c:pt idx="10">
                <c:v>17.920716709027985</c:v>
              </c:pt>
            </c:numLit>
          </c:val>
          <c:extLst>
            <c:ext xmlns:c16="http://schemas.microsoft.com/office/drawing/2014/chart" uri="{C3380CC4-5D6E-409C-BE32-E72D297353CC}">
              <c16:uniqueId val="{00000016-E59E-46D7-B271-F941832957F5}"/>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北大阪地域</a:t>
            </a:r>
          </a:p>
        </c:rich>
      </c:tx>
      <c:layout>
        <c:manualLayout>
          <c:xMode val="edge"/>
          <c:yMode val="edge"/>
          <c:x val="0.35675516110608424"/>
          <c:y val="1.2371170994929981E-2"/>
        </c:manualLayout>
      </c:layout>
      <c:overlay val="0"/>
      <c:spPr>
        <a:noFill/>
        <a:ln w="25400">
          <a:noFill/>
        </a:ln>
      </c:spPr>
    </c:title>
    <c:autoTitleDeleted val="0"/>
    <c:plotArea>
      <c:layout>
        <c:manualLayout>
          <c:layoutTarget val="inner"/>
          <c:xMode val="edge"/>
          <c:yMode val="edge"/>
          <c:x val="0.15043181949444581"/>
          <c:y val="9.9544513457556938E-2"/>
          <c:w val="0.68283618581907091"/>
          <c:h val="0.8673291925465838"/>
        </c:manualLayout>
      </c:layout>
      <c:pieChart>
        <c:varyColors val="1"/>
        <c:ser>
          <c:idx val="0"/>
          <c:order val="0"/>
          <c:spPr>
            <a:ln>
              <a:noFill/>
            </a:ln>
          </c:spPr>
          <c:dPt>
            <c:idx val="0"/>
            <c:bubble3D val="0"/>
            <c:spPr>
              <a:solidFill>
                <a:srgbClr val="FFFF00"/>
              </a:solidFill>
              <a:ln w="25400">
                <a:noFill/>
              </a:ln>
            </c:spPr>
            <c:extLst>
              <c:ext xmlns:c16="http://schemas.microsoft.com/office/drawing/2014/chart" uri="{C3380CC4-5D6E-409C-BE32-E72D297353CC}">
                <c16:uniqueId val="{00000001-0A38-4F03-910A-8B37041085E1}"/>
              </c:ext>
            </c:extLst>
          </c:dPt>
          <c:dPt>
            <c:idx val="1"/>
            <c:bubble3D val="0"/>
            <c:spPr>
              <a:solidFill>
                <a:schemeClr val="accent5">
                  <a:lumMod val="75000"/>
                </a:schemeClr>
              </a:solidFill>
              <a:ln w="19050">
                <a:noFill/>
              </a:ln>
              <a:effectLst/>
            </c:spPr>
            <c:extLst>
              <c:ext xmlns:c16="http://schemas.microsoft.com/office/drawing/2014/chart" uri="{C3380CC4-5D6E-409C-BE32-E72D297353CC}">
                <c16:uniqueId val="{00000003-0A38-4F03-910A-8B37041085E1}"/>
              </c:ext>
            </c:extLst>
          </c:dPt>
          <c:dPt>
            <c:idx val="2"/>
            <c:bubble3D val="0"/>
            <c:spPr>
              <a:solidFill>
                <a:srgbClr val="9BBB59"/>
              </a:solidFill>
              <a:ln w="25400">
                <a:noFill/>
              </a:ln>
            </c:spPr>
            <c:extLst>
              <c:ext xmlns:c16="http://schemas.microsoft.com/office/drawing/2014/chart" uri="{C3380CC4-5D6E-409C-BE32-E72D297353CC}">
                <c16:uniqueId val="{00000005-0A38-4F03-910A-8B37041085E1}"/>
              </c:ext>
            </c:extLst>
          </c:dPt>
          <c:dPt>
            <c:idx val="3"/>
            <c:bubble3D val="0"/>
            <c:spPr>
              <a:solidFill>
                <a:schemeClr val="accent4">
                  <a:lumMod val="60000"/>
                  <a:lumOff val="40000"/>
                </a:schemeClr>
              </a:solidFill>
              <a:ln w="19050">
                <a:noFill/>
              </a:ln>
              <a:effectLst/>
            </c:spPr>
            <c:extLst>
              <c:ext xmlns:c16="http://schemas.microsoft.com/office/drawing/2014/chart" uri="{C3380CC4-5D6E-409C-BE32-E72D297353CC}">
                <c16:uniqueId val="{00000007-0A38-4F03-910A-8B37041085E1}"/>
              </c:ext>
            </c:extLst>
          </c:dPt>
          <c:dPt>
            <c:idx val="4"/>
            <c:bubble3D val="0"/>
            <c:spPr>
              <a:solidFill>
                <a:srgbClr val="0070C0"/>
              </a:solidFill>
              <a:ln w="25400">
                <a:noFill/>
              </a:ln>
            </c:spPr>
            <c:extLst>
              <c:ext xmlns:c16="http://schemas.microsoft.com/office/drawing/2014/chart" uri="{C3380CC4-5D6E-409C-BE32-E72D297353CC}">
                <c16:uniqueId val="{00000009-0A38-4F03-910A-8B37041085E1}"/>
              </c:ext>
            </c:extLst>
          </c:dPt>
          <c:dPt>
            <c:idx val="5"/>
            <c:bubble3D val="0"/>
            <c:spPr>
              <a:solidFill>
                <a:schemeClr val="bg2">
                  <a:lumMod val="90000"/>
                </a:schemeClr>
              </a:solidFill>
              <a:ln w="6350">
                <a:noFill/>
              </a:ln>
              <a:effectLst/>
            </c:spPr>
            <c:extLst>
              <c:ext xmlns:c16="http://schemas.microsoft.com/office/drawing/2014/chart" uri="{C3380CC4-5D6E-409C-BE32-E72D297353CC}">
                <c16:uniqueId val="{0000000B-0A38-4F03-910A-8B37041085E1}"/>
              </c:ext>
            </c:extLst>
          </c:dPt>
          <c:dPt>
            <c:idx val="6"/>
            <c:bubble3D val="0"/>
            <c:spPr>
              <a:solidFill>
                <a:srgbClr val="00B050"/>
              </a:solidFill>
              <a:ln>
                <a:noFill/>
              </a:ln>
            </c:spPr>
            <c:extLst>
              <c:ext xmlns:c16="http://schemas.microsoft.com/office/drawing/2014/chart" uri="{C3380CC4-5D6E-409C-BE32-E72D297353CC}">
                <c16:uniqueId val="{0000000D-0A38-4F03-910A-8B37041085E1}"/>
              </c:ext>
            </c:extLst>
          </c:dPt>
          <c:dPt>
            <c:idx val="7"/>
            <c:bubble3D val="0"/>
            <c:spPr>
              <a:solidFill>
                <a:schemeClr val="bg1">
                  <a:lumMod val="95000"/>
                </a:schemeClr>
              </a:solidFill>
              <a:ln>
                <a:noFill/>
              </a:ln>
            </c:spPr>
            <c:extLst>
              <c:ext xmlns:c16="http://schemas.microsoft.com/office/drawing/2014/chart" uri="{C3380CC4-5D6E-409C-BE32-E72D297353CC}">
                <c16:uniqueId val="{0000000F-0A38-4F03-910A-8B37041085E1}"/>
              </c:ext>
            </c:extLst>
          </c:dPt>
          <c:dPt>
            <c:idx val="8"/>
            <c:bubble3D val="0"/>
            <c:spPr>
              <a:solidFill>
                <a:schemeClr val="accent6">
                  <a:lumMod val="75000"/>
                </a:schemeClr>
              </a:solidFill>
              <a:ln>
                <a:noFill/>
              </a:ln>
            </c:spPr>
            <c:extLst>
              <c:ext xmlns:c16="http://schemas.microsoft.com/office/drawing/2014/chart" uri="{C3380CC4-5D6E-409C-BE32-E72D297353CC}">
                <c16:uniqueId val="{00000011-0A38-4F03-910A-8B37041085E1}"/>
              </c:ext>
            </c:extLst>
          </c:dPt>
          <c:dPt>
            <c:idx val="9"/>
            <c:bubble3D val="0"/>
            <c:spPr>
              <a:solidFill>
                <a:srgbClr val="C00000"/>
              </a:solidFill>
              <a:ln>
                <a:noFill/>
              </a:ln>
            </c:spPr>
            <c:extLst>
              <c:ext xmlns:c16="http://schemas.microsoft.com/office/drawing/2014/chart" uri="{C3380CC4-5D6E-409C-BE32-E72D297353CC}">
                <c16:uniqueId val="{00000013-0A38-4F03-910A-8B37041085E1}"/>
              </c:ext>
            </c:extLst>
          </c:dPt>
          <c:dPt>
            <c:idx val="10"/>
            <c:bubble3D val="0"/>
            <c:spPr>
              <a:noFill/>
              <a:ln w="6350">
                <a:solidFill>
                  <a:schemeClr val="tx1"/>
                </a:solidFill>
              </a:ln>
            </c:spPr>
            <c:extLst>
              <c:ext xmlns:c16="http://schemas.microsoft.com/office/drawing/2014/chart" uri="{C3380CC4-5D6E-409C-BE32-E72D297353CC}">
                <c16:uniqueId val="{00000015-0A38-4F03-910A-8B37041085E1}"/>
              </c:ext>
            </c:extLst>
          </c:dPt>
          <c:dLbls>
            <c:dLbl>
              <c:idx val="0"/>
              <c:layout>
                <c:manualLayout>
                  <c:x val="-0.22806358251673309"/>
                  <c:y val="0.1083073311488238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A38-4F03-910A-8B37041085E1}"/>
                </c:ext>
              </c:extLst>
            </c:dLbl>
            <c:dLbl>
              <c:idx val="1"/>
              <c:layout>
                <c:manualLayout>
                  <c:x val="-0.11793328958880139"/>
                  <c:y val="-0.16043965623430645"/>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A38-4F03-910A-8B37041085E1}"/>
                </c:ext>
              </c:extLst>
            </c:dLbl>
            <c:dLbl>
              <c:idx val="2"/>
              <c:layout>
                <c:manualLayout>
                  <c:x val="-1.0045394681536694E-2"/>
                  <c:y val="-9.816099433851760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0A38-4F03-910A-8B37041085E1}"/>
                </c:ext>
              </c:extLst>
            </c:dLbl>
            <c:dLbl>
              <c:idx val="3"/>
              <c:layout>
                <c:manualLayout>
                  <c:x val="0.10404533174184523"/>
                  <c:y val="-1.187558076979508E-2"/>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3471882640586797"/>
                      <c:h val="0.15776397515527951"/>
                    </c:manualLayout>
                  </c15:layout>
                </c:ext>
                <c:ext xmlns:c16="http://schemas.microsoft.com/office/drawing/2014/chart" uri="{C3380CC4-5D6E-409C-BE32-E72D297353CC}">
                  <c16:uniqueId val="{00000007-0A38-4F03-910A-8B37041085E1}"/>
                </c:ext>
              </c:extLst>
            </c:dLbl>
            <c:dLbl>
              <c:idx val="4"/>
              <c:layout>
                <c:manualLayout>
                  <c:x val="0.1220032214799556"/>
                  <c:y val="-8.3299913597756958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0A38-4F03-910A-8B37041085E1}"/>
                </c:ext>
              </c:extLst>
            </c:dLbl>
            <c:dLbl>
              <c:idx val="5"/>
              <c:layout>
                <c:manualLayout>
                  <c:x val="3.4819402023145672E-3"/>
                  <c:y val="-1.22645929589379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0A38-4F03-910A-8B37041085E1}"/>
                </c:ext>
              </c:extLst>
            </c:dLbl>
            <c:dLbl>
              <c:idx val="6"/>
              <c:layout>
                <c:manualLayout>
                  <c:x val="1.5001058852973441E-2"/>
                  <c:y val="1.707569162550333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0A38-4F03-910A-8B37041085E1}"/>
                </c:ext>
              </c:extLst>
            </c:dLbl>
            <c:dLbl>
              <c:idx val="7"/>
              <c:layout>
                <c:manualLayout>
                  <c:x val="2.8127889707736699E-3"/>
                  <c:y val="2.497592243118362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0A38-4F03-910A-8B37041085E1}"/>
                </c:ext>
              </c:extLst>
            </c:dLbl>
            <c:dLbl>
              <c:idx val="8"/>
              <c:layout>
                <c:manualLayout>
                  <c:x val="2.4818230239557426E-2"/>
                  <c:y val="3.717024502371986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0A38-4F03-910A-8B37041085E1}"/>
                </c:ext>
              </c:extLst>
            </c:dLbl>
            <c:dLbl>
              <c:idx val="9"/>
              <c:layout>
                <c:manualLayout>
                  <c:x val="1.8479230438493477E-2"/>
                  <c:y val="1.2877194698488737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0A38-4F03-910A-8B37041085E1}"/>
                </c:ext>
              </c:extLst>
            </c:dLbl>
            <c:dLbl>
              <c:idx val="10"/>
              <c:layout>
                <c:manualLayout>
                  <c:x val="0.10153899466723133"/>
                  <c:y val="0.16203028969204938"/>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0A38-4F03-910A-8B37041085E1}"/>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輸送用機械</c:v>
              </c:pt>
              <c:pt idx="1">
                <c:v>化学</c:v>
              </c:pt>
              <c:pt idx="2">
                <c:v>食料品</c:v>
              </c:pt>
              <c:pt idx="3">
                <c:v>飲料・たばこ・飼料</c:v>
              </c:pt>
              <c:pt idx="4">
                <c:v>金属製品</c:v>
              </c:pt>
              <c:pt idx="5">
                <c:v>プラスチック製品</c:v>
              </c:pt>
              <c:pt idx="6">
                <c:v>電気機械</c:v>
              </c:pt>
              <c:pt idx="7">
                <c:v>生産用機械</c:v>
              </c:pt>
              <c:pt idx="8">
                <c:v>はん用機械</c:v>
              </c:pt>
              <c:pt idx="9">
                <c:v>鉄鋼</c:v>
              </c:pt>
              <c:pt idx="10">
                <c:v>その他</c:v>
              </c:pt>
            </c:strLit>
          </c:cat>
          <c:val>
            <c:numLit>
              <c:formatCode>General</c:formatCode>
              <c:ptCount val="11"/>
              <c:pt idx="0">
                <c:v>32.25163602265139</c:v>
              </c:pt>
              <c:pt idx="1">
                <c:v>11.381736312089453</c:v>
              </c:pt>
              <c:pt idx="2">
                <c:v>11.173834940020679</c:v>
              </c:pt>
              <c:pt idx="3">
                <c:v>6.7395465131838428</c:v>
              </c:pt>
              <c:pt idx="4">
                <c:v>6.0891214790978445</c:v>
              </c:pt>
              <c:pt idx="5">
                <c:v>5.8753887730757519</c:v>
              </c:pt>
              <c:pt idx="6">
                <c:v>4.8597318068990552</c:v>
              </c:pt>
              <c:pt idx="7">
                <c:v>4.3151474853155509</c:v>
              </c:pt>
              <c:pt idx="8">
                <c:v>3.7325525031437801</c:v>
              </c:pt>
              <c:pt idx="9">
                <c:v>2.1242685205977727</c:v>
              </c:pt>
              <c:pt idx="10">
                <c:v>11.457035643924897</c:v>
              </c:pt>
            </c:numLit>
          </c:val>
          <c:extLst>
            <c:ext xmlns:c16="http://schemas.microsoft.com/office/drawing/2014/chart" uri="{C3380CC4-5D6E-409C-BE32-E72D297353CC}">
              <c16:uniqueId val="{00000016-0A38-4F03-910A-8B37041085E1}"/>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400">
                <a:latin typeface="UD デジタル 教科書体 N-B" panose="02020700000000000000" pitchFamily="17" charset="-128"/>
                <a:ea typeface="UD デジタル 教科書体 N-B" panose="02020700000000000000" pitchFamily="17" charset="-128"/>
              </a:defRPr>
            </a:pPr>
            <a:r>
              <a:rPr lang="ja-JP" sz="1400">
                <a:latin typeface="UD デジタル 教科書体 N-B" panose="02020700000000000000" pitchFamily="17" charset="-128"/>
                <a:ea typeface="UD デジタル 教科書体 N-B" panose="02020700000000000000" pitchFamily="17" charset="-128"/>
              </a:rPr>
              <a:t>東大阪地域</a:t>
            </a:r>
          </a:p>
        </c:rich>
      </c:tx>
      <c:layout>
        <c:manualLayout>
          <c:xMode val="edge"/>
          <c:yMode val="edge"/>
          <c:x val="0.36180862509679762"/>
          <c:y val="8.2815349015952448E-3"/>
        </c:manualLayout>
      </c:layout>
      <c:overlay val="0"/>
      <c:spPr>
        <a:noFill/>
        <a:ln w="25400">
          <a:noFill/>
        </a:ln>
      </c:spPr>
    </c:title>
    <c:autoTitleDeleted val="0"/>
    <c:plotArea>
      <c:layout>
        <c:manualLayout>
          <c:layoutTarget val="inner"/>
          <c:xMode val="edge"/>
          <c:yMode val="edge"/>
          <c:x val="0.13845082680591819"/>
          <c:y val="9.5700934579439248E-2"/>
          <c:w val="0.71961705831157541"/>
          <c:h val="0.85860851505711333"/>
        </c:manualLayout>
      </c:layout>
      <c:pieChart>
        <c:varyColors val="1"/>
        <c:ser>
          <c:idx val="0"/>
          <c:order val="0"/>
          <c:spPr>
            <a:ln>
              <a:noFill/>
            </a:ln>
          </c:spPr>
          <c:dPt>
            <c:idx val="0"/>
            <c:bubble3D val="0"/>
            <c:spPr>
              <a:solidFill>
                <a:schemeClr val="bg1">
                  <a:lumMod val="95000"/>
                </a:schemeClr>
              </a:solidFill>
              <a:ln w="19050">
                <a:noFill/>
              </a:ln>
              <a:effectLst/>
            </c:spPr>
            <c:extLst>
              <c:ext xmlns:c16="http://schemas.microsoft.com/office/drawing/2014/chart" uri="{C3380CC4-5D6E-409C-BE32-E72D297353CC}">
                <c16:uniqueId val="{00000001-3276-46DC-9610-7C3E3F5CBF41}"/>
              </c:ext>
            </c:extLst>
          </c:dPt>
          <c:dPt>
            <c:idx val="1"/>
            <c:bubble3D val="0"/>
            <c:spPr>
              <a:solidFill>
                <a:srgbClr val="00B050"/>
              </a:solidFill>
              <a:ln w="25400">
                <a:noFill/>
              </a:ln>
            </c:spPr>
            <c:extLst>
              <c:ext xmlns:c16="http://schemas.microsoft.com/office/drawing/2014/chart" uri="{C3380CC4-5D6E-409C-BE32-E72D297353CC}">
                <c16:uniqueId val="{00000003-3276-46DC-9610-7C3E3F5CBF41}"/>
              </c:ext>
            </c:extLst>
          </c:dPt>
          <c:dPt>
            <c:idx val="2"/>
            <c:bubble3D val="0"/>
            <c:spPr>
              <a:solidFill>
                <a:srgbClr val="0070C0"/>
              </a:solidFill>
              <a:ln w="25400">
                <a:noFill/>
              </a:ln>
            </c:spPr>
            <c:extLst>
              <c:ext xmlns:c16="http://schemas.microsoft.com/office/drawing/2014/chart" uri="{C3380CC4-5D6E-409C-BE32-E72D297353CC}">
                <c16:uniqueId val="{00000005-3276-46DC-9610-7C3E3F5CBF41}"/>
              </c:ext>
            </c:extLst>
          </c:dPt>
          <c:dPt>
            <c:idx val="3"/>
            <c:bubble3D val="0"/>
            <c:spPr>
              <a:solidFill>
                <a:schemeClr val="bg2">
                  <a:lumMod val="90000"/>
                </a:schemeClr>
              </a:solidFill>
              <a:ln w="19050">
                <a:noFill/>
              </a:ln>
              <a:effectLst/>
            </c:spPr>
            <c:extLst>
              <c:ext xmlns:c16="http://schemas.microsoft.com/office/drawing/2014/chart" uri="{C3380CC4-5D6E-409C-BE32-E72D297353CC}">
                <c16:uniqueId val="{00000007-3276-46DC-9610-7C3E3F5CBF41}"/>
              </c:ext>
            </c:extLst>
          </c:dPt>
          <c:dPt>
            <c:idx val="4"/>
            <c:bubble3D val="0"/>
            <c:spPr>
              <a:solidFill>
                <a:schemeClr val="accent5">
                  <a:lumMod val="75000"/>
                </a:schemeClr>
              </a:solidFill>
              <a:ln w="19050">
                <a:noFill/>
              </a:ln>
              <a:effectLst/>
            </c:spPr>
            <c:extLst>
              <c:ext xmlns:c16="http://schemas.microsoft.com/office/drawing/2014/chart" uri="{C3380CC4-5D6E-409C-BE32-E72D297353CC}">
                <c16:uniqueId val="{00000009-3276-46DC-9610-7C3E3F5CBF41}"/>
              </c:ext>
            </c:extLst>
          </c:dPt>
          <c:dPt>
            <c:idx val="5"/>
            <c:bubble3D val="0"/>
            <c:spPr>
              <a:solidFill>
                <a:srgbClr val="C00000"/>
              </a:solidFill>
              <a:ln w="25400">
                <a:noFill/>
              </a:ln>
            </c:spPr>
            <c:extLst>
              <c:ext xmlns:c16="http://schemas.microsoft.com/office/drawing/2014/chart" uri="{C3380CC4-5D6E-409C-BE32-E72D297353CC}">
                <c16:uniqueId val="{0000000B-3276-46DC-9610-7C3E3F5CBF41}"/>
              </c:ext>
            </c:extLst>
          </c:dPt>
          <c:dPt>
            <c:idx val="6"/>
            <c:bubble3D val="0"/>
            <c:spPr>
              <a:solidFill>
                <a:schemeClr val="accent6">
                  <a:lumMod val="75000"/>
                </a:schemeClr>
              </a:solidFill>
              <a:ln>
                <a:noFill/>
              </a:ln>
            </c:spPr>
            <c:extLst>
              <c:ext xmlns:c16="http://schemas.microsoft.com/office/drawing/2014/chart" uri="{C3380CC4-5D6E-409C-BE32-E72D297353CC}">
                <c16:uniqueId val="{0000000D-3276-46DC-9610-7C3E3F5CBF41}"/>
              </c:ext>
            </c:extLst>
          </c:dPt>
          <c:dPt>
            <c:idx val="7"/>
            <c:bubble3D val="0"/>
            <c:spPr>
              <a:solidFill>
                <a:schemeClr val="accent3"/>
              </a:solidFill>
              <a:ln>
                <a:noFill/>
              </a:ln>
            </c:spPr>
            <c:extLst>
              <c:ext xmlns:c16="http://schemas.microsoft.com/office/drawing/2014/chart" uri="{C3380CC4-5D6E-409C-BE32-E72D297353CC}">
                <c16:uniqueId val="{0000000F-3276-46DC-9610-7C3E3F5CBF41}"/>
              </c:ext>
            </c:extLst>
          </c:dPt>
          <c:dPt>
            <c:idx val="8"/>
            <c:bubble3D val="0"/>
            <c:extLst>
              <c:ext xmlns:c16="http://schemas.microsoft.com/office/drawing/2014/chart" uri="{C3380CC4-5D6E-409C-BE32-E72D297353CC}">
                <c16:uniqueId val="{00000010-3276-46DC-9610-7C3E3F5CBF41}"/>
              </c:ext>
            </c:extLst>
          </c:dPt>
          <c:dPt>
            <c:idx val="9"/>
            <c:bubble3D val="0"/>
            <c:spPr>
              <a:solidFill>
                <a:schemeClr val="tx2">
                  <a:lumMod val="50000"/>
                </a:schemeClr>
              </a:solidFill>
              <a:ln>
                <a:noFill/>
              </a:ln>
            </c:spPr>
            <c:extLst>
              <c:ext xmlns:c16="http://schemas.microsoft.com/office/drawing/2014/chart" uri="{C3380CC4-5D6E-409C-BE32-E72D297353CC}">
                <c16:uniqueId val="{00000012-3276-46DC-9610-7C3E3F5CBF41}"/>
              </c:ext>
            </c:extLst>
          </c:dPt>
          <c:dPt>
            <c:idx val="10"/>
            <c:bubble3D val="0"/>
            <c:spPr>
              <a:noFill/>
              <a:ln w="6350">
                <a:solidFill>
                  <a:schemeClr val="tx1"/>
                </a:solidFill>
              </a:ln>
            </c:spPr>
            <c:extLst>
              <c:ext xmlns:c16="http://schemas.microsoft.com/office/drawing/2014/chart" uri="{C3380CC4-5D6E-409C-BE32-E72D297353CC}">
                <c16:uniqueId val="{00000014-3276-46DC-9610-7C3E3F5CBF41}"/>
              </c:ext>
            </c:extLst>
          </c:dPt>
          <c:dLbls>
            <c:dLbl>
              <c:idx val="0"/>
              <c:layout>
                <c:manualLayout>
                  <c:x val="-0.11524059492563429"/>
                  <c:y val="0.20460601999218184"/>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3276-46DC-9610-7C3E3F5CBF41}"/>
                </c:ext>
              </c:extLst>
            </c:dLbl>
            <c:dLbl>
              <c:idx val="1"/>
              <c:layout>
                <c:manualLayout>
                  <c:x val="-0.15713246027014247"/>
                  <c:y val="3.2349040482089274E-2"/>
                </c:manualLayout>
              </c:layout>
              <c:numFmt formatCode="0.0%" sourceLinked="0"/>
              <c:spPr>
                <a:noFill/>
                <a:ln w="25400">
                  <a:noFill/>
                </a:ln>
              </c:spPr>
              <c:txPr>
                <a:bodyPr rot="0" vert="horz"/>
                <a:lstStyle/>
                <a:p>
                  <a:pPr>
                    <a:defRPr>
                      <a:solidFill>
                        <a:schemeClr val="bg1"/>
                      </a:solidFill>
                      <a:latin typeface="BIZ UDゴシック" panose="020B0400000000000000" pitchFamily="49" charset="-128"/>
                      <a:ea typeface="BIZ UDゴシック" panose="020B0400000000000000" pitchFamily="49" charset="-128"/>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3276-46DC-9610-7C3E3F5CBF41}"/>
                </c:ext>
              </c:extLst>
            </c:dLbl>
            <c:dLbl>
              <c:idx val="2"/>
              <c:layout>
                <c:manualLayout>
                  <c:x val="-0.16274117171384922"/>
                  <c:y val="-0.10372539881113008"/>
                </c:manualLayout>
              </c:layout>
              <c:numFmt formatCode="0.0%" sourceLinked="0"/>
              <c:spPr>
                <a:noFill/>
                <a:ln w="25400">
                  <a:noFill/>
                </a:ln>
              </c:spPr>
              <c:txPr>
                <a:bodyPr rot="0" vert="horz"/>
                <a:lstStyle/>
                <a:p>
                  <a:pPr>
                    <a:defRPr>
                      <a:solidFill>
                        <a:schemeClr val="bg1"/>
                      </a:solidFill>
                      <a:latin typeface="BIZ UDゴシック" panose="020B0400000000000000" pitchFamily="49" charset="-128"/>
                      <a:ea typeface="BIZ UDゴシック" panose="020B0400000000000000" pitchFamily="49" charset="-128"/>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3276-46DC-9610-7C3E3F5CBF41}"/>
                </c:ext>
              </c:extLst>
            </c:dLbl>
            <c:dLbl>
              <c:idx val="3"/>
              <c:layout>
                <c:manualLayout>
                  <c:x val="-6.8370579003995263E-2"/>
                  <c:y val="-2.9836877866902152E-2"/>
                </c:manualLayout>
              </c:layout>
              <c:numFmt formatCode="0.0%" sourceLinked="0"/>
              <c:spPr>
                <a:solidFill>
                  <a:schemeClr val="bg1">
                    <a:alpha val="75000"/>
                  </a:schemeClr>
                </a:solidFill>
                <a:ln w="25400">
                  <a:noFill/>
                </a:ln>
              </c:spPr>
              <c:txPr>
                <a:bodyPr rot="0" vert="horz"/>
                <a:lstStyle/>
                <a:p>
                  <a:pPr>
                    <a:defRPr>
                      <a:latin typeface="BIZ UDゴシック" panose="020B0400000000000000" pitchFamily="49" charset="-128"/>
                      <a:ea typeface="BIZ UDゴシック" panose="020B0400000000000000" pitchFamily="49" charset="-128"/>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4717145343777197"/>
                      <c:h val="0.17445482866043613"/>
                    </c:manualLayout>
                  </c15:layout>
                </c:ext>
                <c:ext xmlns:c16="http://schemas.microsoft.com/office/drawing/2014/chart" uri="{C3380CC4-5D6E-409C-BE32-E72D297353CC}">
                  <c16:uniqueId val="{00000007-3276-46DC-9610-7C3E3F5CBF41}"/>
                </c:ext>
              </c:extLst>
            </c:dLbl>
            <c:dLbl>
              <c:idx val="4"/>
              <c:layout>
                <c:manualLayout>
                  <c:x val="-8.4016913029475084E-3"/>
                  <c:y val="-7.6700926402891376E-2"/>
                </c:manualLayout>
              </c:layout>
              <c:numFmt formatCode="0.0%" sourceLinked="0"/>
              <c:spPr>
                <a:noFill/>
                <a:ln w="25400">
                  <a:noFill/>
                </a:ln>
              </c:spPr>
              <c:txPr>
                <a:bodyPr rot="0" vert="horz"/>
                <a:lstStyle/>
                <a:p>
                  <a:pPr>
                    <a:defRPr>
                      <a:solidFill>
                        <a:schemeClr val="bg1"/>
                      </a:solidFill>
                      <a:latin typeface="BIZ UDゴシック" panose="020B0400000000000000" pitchFamily="49" charset="-128"/>
                      <a:ea typeface="BIZ UDゴシック" panose="020B0400000000000000" pitchFamily="49" charset="-128"/>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3276-46DC-9610-7C3E3F5CBF41}"/>
                </c:ext>
              </c:extLst>
            </c:dLbl>
            <c:dLbl>
              <c:idx val="5"/>
              <c:layout>
                <c:manualLayout>
                  <c:x val="7.6520082509268644E-2"/>
                  <c:y val="-7.5500282090906867E-2"/>
                </c:manualLayout>
              </c:layout>
              <c:numFmt formatCode="0.0%" sourceLinked="0"/>
              <c:spPr>
                <a:noFill/>
                <a:ln w="25400">
                  <a:noFill/>
                </a:ln>
              </c:spPr>
              <c:txPr>
                <a:bodyPr rot="0" vert="horz"/>
                <a:lstStyle/>
                <a:p>
                  <a:pPr>
                    <a:defRPr>
                      <a:solidFill>
                        <a:schemeClr val="bg1"/>
                      </a:solidFill>
                      <a:latin typeface="BIZ UDゴシック" panose="020B0400000000000000" pitchFamily="49" charset="-128"/>
                      <a:ea typeface="BIZ UDゴシック" panose="020B0400000000000000" pitchFamily="49" charset="-128"/>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3276-46DC-9610-7C3E3F5CBF41}"/>
                </c:ext>
              </c:extLst>
            </c:dLbl>
            <c:dLbl>
              <c:idx val="6"/>
              <c:layout>
                <c:manualLayout>
                  <c:x val="1.541783083566167E-2"/>
                  <c:y val="-2.654392785964010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3276-46DC-9610-7C3E3F5CBF41}"/>
                </c:ext>
              </c:extLst>
            </c:dLbl>
            <c:dLbl>
              <c:idx val="7"/>
              <c:layout>
                <c:manualLayout>
                  <c:x val="1.2616354644473995E-3"/>
                  <c:y val="-1.2904237592707627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3276-46DC-9610-7C3E3F5CBF41}"/>
                </c:ext>
              </c:extLst>
            </c:dLbl>
            <c:dLbl>
              <c:idx val="8"/>
              <c:layout>
                <c:manualLayout>
                  <c:x val="2.5450408777231825E-2"/>
                  <c:y val="-2.1503503650828693E-2"/>
                </c:manualLayout>
              </c:layout>
              <c:numFmt formatCode="0.0%" sourceLinked="0"/>
              <c:spPr>
                <a:solidFill>
                  <a:schemeClr val="bg1">
                    <a:alpha val="75000"/>
                  </a:schemeClr>
                </a:solidFill>
                <a:ln w="25400">
                  <a:noFill/>
                </a:ln>
              </c:spPr>
              <c:txPr>
                <a:bodyPr rot="0" vert="horz"/>
                <a:lstStyle/>
                <a:p>
                  <a:pPr>
                    <a:defRPr>
                      <a:latin typeface="BIZ UDゴシック" panose="020B0400000000000000" pitchFamily="49" charset="-128"/>
                      <a:ea typeface="BIZ UDゴシック" panose="020B0400000000000000" pitchFamily="49" charset="-128"/>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4020887728459531"/>
                      <c:h val="0.17445482866043613"/>
                    </c:manualLayout>
                  </c15:layout>
                </c:ext>
                <c:ext xmlns:c16="http://schemas.microsoft.com/office/drawing/2014/chart" uri="{C3380CC4-5D6E-409C-BE32-E72D297353CC}">
                  <c16:uniqueId val="{00000010-3276-46DC-9610-7C3E3F5CBF41}"/>
                </c:ext>
              </c:extLst>
            </c:dLbl>
            <c:dLbl>
              <c:idx val="9"/>
              <c:layout>
                <c:manualLayout>
                  <c:x val="2.0449140985314169E-4"/>
                  <c:y val="-7.7623895143948088E-2"/>
                </c:manualLayout>
              </c:layout>
              <c:numFmt formatCode="0.0%" sourceLinked="0"/>
              <c:spPr>
                <a:solidFill>
                  <a:schemeClr val="bg1">
                    <a:alpha val="75000"/>
                  </a:schemeClr>
                </a:solidFill>
                <a:ln w="25400">
                  <a:noFill/>
                </a:ln>
              </c:spPr>
              <c:txPr>
                <a:bodyPr rot="0" vert="horz"/>
                <a:lstStyle/>
                <a:p>
                  <a:pPr>
                    <a:defRPr>
                      <a:latin typeface="BIZ UDゴシック" panose="020B0400000000000000" pitchFamily="49" charset="-128"/>
                      <a:ea typeface="BIZ UDゴシック" panose="020B0400000000000000" pitchFamily="49" charset="-128"/>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2-3276-46DC-9610-7C3E3F5CBF41}"/>
                </c:ext>
              </c:extLst>
            </c:dLbl>
            <c:dLbl>
              <c:idx val="10"/>
              <c:layout>
                <c:manualLayout>
                  <c:x val="0.15248672244951103"/>
                  <c:y val="0.1514322859175313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4-3276-46DC-9610-7C3E3F5CBF41}"/>
                </c:ext>
              </c:extLst>
            </c:dLbl>
            <c:numFmt formatCode="0.0%" sourceLinked="0"/>
            <c:spPr>
              <a:noFill/>
              <a:ln w="25400">
                <a:noFill/>
              </a:ln>
            </c:spPr>
            <c:txPr>
              <a:bodyPr rot="0" vert="horz"/>
              <a:lstStyle/>
              <a:p>
                <a:pPr>
                  <a:defRPr>
                    <a:latin typeface="BIZ UDゴシック" panose="020B0400000000000000" pitchFamily="49" charset="-128"/>
                    <a:ea typeface="BIZ UDゴシック" panose="020B0400000000000000" pitchFamily="49" charset="-128"/>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生産用機械</c:v>
              </c:pt>
              <c:pt idx="1">
                <c:v>電気機械</c:v>
              </c:pt>
              <c:pt idx="2">
                <c:v>金属製品</c:v>
              </c:pt>
              <c:pt idx="3">
                <c:v>プラスチック製品</c:v>
              </c:pt>
              <c:pt idx="4">
                <c:v>化学</c:v>
              </c:pt>
              <c:pt idx="5">
                <c:v>鉄鋼</c:v>
              </c:pt>
              <c:pt idx="6">
                <c:v>はん用機械</c:v>
              </c:pt>
              <c:pt idx="7">
                <c:v>食料品</c:v>
              </c:pt>
              <c:pt idx="8">
                <c:v>情報通信機械</c:v>
              </c:pt>
              <c:pt idx="9">
                <c:v>電子部品・デバイス・電子回路</c:v>
              </c:pt>
              <c:pt idx="10">
                <c:v>その他</c:v>
              </c:pt>
            </c:strLit>
          </c:cat>
          <c:val>
            <c:numLit>
              <c:formatCode>General</c:formatCode>
              <c:ptCount val="11"/>
              <c:pt idx="0">
                <c:v>16.540475639013192</c:v>
              </c:pt>
              <c:pt idx="1">
                <c:v>11.421055084282836</c:v>
              </c:pt>
              <c:pt idx="2">
                <c:v>10.963966069676712</c:v>
              </c:pt>
              <c:pt idx="3">
                <c:v>7.8283596591777114</c:v>
              </c:pt>
              <c:pt idx="4">
                <c:v>6.3405641261932209</c:v>
              </c:pt>
              <c:pt idx="5">
                <c:v>5.9279965183377028</c:v>
              </c:pt>
              <c:pt idx="6">
                <c:v>5.5353341580802411</c:v>
              </c:pt>
              <c:pt idx="7">
                <c:v>4.9025594273610409</c:v>
              </c:pt>
              <c:pt idx="8">
                <c:v>4.4002712041206555</c:v>
              </c:pt>
              <c:pt idx="9">
                <c:v>4.3673737560068338</c:v>
              </c:pt>
              <c:pt idx="10">
                <c:v>21.772044357749863</c:v>
              </c:pt>
            </c:numLit>
          </c:val>
          <c:extLst>
            <c:ext xmlns:c16="http://schemas.microsoft.com/office/drawing/2014/chart" uri="{C3380CC4-5D6E-409C-BE32-E72D297353CC}">
              <c16:uniqueId val="{00000015-3276-46DC-9610-7C3E3F5CBF41}"/>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南河内地域</a:t>
            </a:r>
          </a:p>
        </c:rich>
      </c:tx>
      <c:layout>
        <c:manualLayout>
          <c:xMode val="edge"/>
          <c:yMode val="edge"/>
          <c:x val="0.35427578851913583"/>
          <c:y val="1.2269938650306749E-2"/>
        </c:manualLayout>
      </c:layout>
      <c:overlay val="0"/>
      <c:spPr>
        <a:noFill/>
        <a:ln w="25400">
          <a:noFill/>
        </a:ln>
      </c:spPr>
    </c:title>
    <c:autoTitleDeleted val="0"/>
    <c:plotArea>
      <c:layout>
        <c:manualLayout>
          <c:layoutTarget val="inner"/>
          <c:xMode val="edge"/>
          <c:yMode val="edge"/>
          <c:x val="0.13753434105408358"/>
          <c:y val="9.4233128834355834E-2"/>
          <c:w val="0.68924574209245759"/>
          <c:h val="0.86895705521472411"/>
        </c:manualLayout>
      </c:layout>
      <c:pieChart>
        <c:varyColors val="1"/>
        <c:ser>
          <c:idx val="0"/>
          <c:order val="0"/>
          <c:spPr>
            <a:ln>
              <a:noFill/>
            </a:ln>
          </c:spPr>
          <c:dPt>
            <c:idx val="0"/>
            <c:bubble3D val="0"/>
            <c:spPr>
              <a:solidFill>
                <a:srgbClr val="9BBB59"/>
              </a:solidFill>
              <a:ln w="25400">
                <a:noFill/>
              </a:ln>
            </c:spPr>
            <c:extLst>
              <c:ext xmlns:c16="http://schemas.microsoft.com/office/drawing/2014/chart" uri="{C3380CC4-5D6E-409C-BE32-E72D297353CC}">
                <c16:uniqueId val="{00000001-5678-4815-A8E2-14E066E59168}"/>
              </c:ext>
            </c:extLst>
          </c:dPt>
          <c:dPt>
            <c:idx val="1"/>
            <c:bubble3D val="0"/>
            <c:spPr>
              <a:solidFill>
                <a:srgbClr val="0070C0"/>
              </a:solidFill>
              <a:ln w="25400">
                <a:noFill/>
              </a:ln>
            </c:spPr>
            <c:extLst>
              <c:ext xmlns:c16="http://schemas.microsoft.com/office/drawing/2014/chart" uri="{C3380CC4-5D6E-409C-BE32-E72D297353CC}">
                <c16:uniqueId val="{00000003-5678-4815-A8E2-14E066E59168}"/>
              </c:ext>
            </c:extLst>
          </c:dPt>
          <c:dPt>
            <c:idx val="2"/>
            <c:bubble3D val="0"/>
            <c:spPr>
              <a:solidFill>
                <a:schemeClr val="bg2">
                  <a:lumMod val="90000"/>
                </a:schemeClr>
              </a:solidFill>
              <a:ln w="19050">
                <a:noFill/>
              </a:ln>
              <a:effectLst/>
            </c:spPr>
            <c:extLst>
              <c:ext xmlns:c16="http://schemas.microsoft.com/office/drawing/2014/chart" uri="{C3380CC4-5D6E-409C-BE32-E72D297353CC}">
                <c16:uniqueId val="{00000005-5678-4815-A8E2-14E066E59168}"/>
              </c:ext>
            </c:extLst>
          </c:dPt>
          <c:dPt>
            <c:idx val="3"/>
            <c:bubble3D val="0"/>
            <c:spPr>
              <a:solidFill>
                <a:srgbClr val="FFFF00"/>
              </a:solidFill>
              <a:ln w="25400">
                <a:noFill/>
              </a:ln>
            </c:spPr>
            <c:extLst>
              <c:ext xmlns:c16="http://schemas.microsoft.com/office/drawing/2014/chart" uri="{C3380CC4-5D6E-409C-BE32-E72D297353CC}">
                <c16:uniqueId val="{00000007-5678-4815-A8E2-14E066E59168}"/>
              </c:ext>
            </c:extLst>
          </c:dPt>
          <c:dPt>
            <c:idx val="4"/>
            <c:bubble3D val="0"/>
            <c:spPr>
              <a:solidFill>
                <a:schemeClr val="accent6">
                  <a:lumMod val="75000"/>
                </a:schemeClr>
              </a:solidFill>
              <a:ln w="25400">
                <a:noFill/>
              </a:ln>
            </c:spPr>
            <c:extLst>
              <c:ext xmlns:c16="http://schemas.microsoft.com/office/drawing/2014/chart" uri="{C3380CC4-5D6E-409C-BE32-E72D297353CC}">
                <c16:uniqueId val="{00000009-5678-4815-A8E2-14E066E59168}"/>
              </c:ext>
            </c:extLst>
          </c:dPt>
          <c:dPt>
            <c:idx val="5"/>
            <c:bubble3D val="0"/>
            <c:spPr>
              <a:solidFill>
                <a:srgbClr val="C00000"/>
              </a:solidFill>
              <a:ln w="6350">
                <a:solidFill>
                  <a:schemeClr val="tx1"/>
                </a:solidFill>
              </a:ln>
              <a:effectLst/>
            </c:spPr>
            <c:extLst>
              <c:ext xmlns:c16="http://schemas.microsoft.com/office/drawing/2014/chart" uri="{C3380CC4-5D6E-409C-BE32-E72D297353CC}">
                <c16:uniqueId val="{0000000B-5678-4815-A8E2-14E066E59168}"/>
              </c:ext>
            </c:extLst>
          </c:dPt>
          <c:dPt>
            <c:idx val="6"/>
            <c:bubble3D val="0"/>
            <c:spPr>
              <a:solidFill>
                <a:schemeClr val="bg1">
                  <a:lumMod val="85000"/>
                </a:schemeClr>
              </a:solidFill>
              <a:ln>
                <a:noFill/>
              </a:ln>
            </c:spPr>
            <c:extLst>
              <c:ext xmlns:c16="http://schemas.microsoft.com/office/drawing/2014/chart" uri="{C3380CC4-5D6E-409C-BE32-E72D297353CC}">
                <c16:uniqueId val="{0000000D-5678-4815-A8E2-14E066E59168}"/>
              </c:ext>
            </c:extLst>
          </c:dPt>
          <c:dPt>
            <c:idx val="7"/>
            <c:bubble3D val="0"/>
            <c:spPr>
              <a:solidFill>
                <a:schemeClr val="accent2">
                  <a:lumMod val="75000"/>
                </a:schemeClr>
              </a:solidFill>
              <a:ln>
                <a:noFill/>
              </a:ln>
            </c:spPr>
            <c:extLst>
              <c:ext xmlns:c16="http://schemas.microsoft.com/office/drawing/2014/chart" uri="{C3380CC4-5D6E-409C-BE32-E72D297353CC}">
                <c16:uniqueId val="{0000000F-5678-4815-A8E2-14E066E59168}"/>
              </c:ext>
            </c:extLst>
          </c:dPt>
          <c:dPt>
            <c:idx val="8"/>
            <c:bubble3D val="0"/>
            <c:spPr>
              <a:solidFill>
                <a:srgbClr val="00B050"/>
              </a:solidFill>
              <a:ln>
                <a:noFill/>
              </a:ln>
            </c:spPr>
            <c:extLst>
              <c:ext xmlns:c16="http://schemas.microsoft.com/office/drawing/2014/chart" uri="{C3380CC4-5D6E-409C-BE32-E72D297353CC}">
                <c16:uniqueId val="{00000011-5678-4815-A8E2-14E066E59168}"/>
              </c:ext>
            </c:extLst>
          </c:dPt>
          <c:dPt>
            <c:idx val="9"/>
            <c:bubble3D val="0"/>
            <c:spPr>
              <a:solidFill>
                <a:schemeClr val="accent5">
                  <a:lumMod val="75000"/>
                </a:schemeClr>
              </a:solidFill>
              <a:ln>
                <a:noFill/>
              </a:ln>
            </c:spPr>
            <c:extLst>
              <c:ext xmlns:c16="http://schemas.microsoft.com/office/drawing/2014/chart" uri="{C3380CC4-5D6E-409C-BE32-E72D297353CC}">
                <c16:uniqueId val="{00000013-5678-4815-A8E2-14E066E59168}"/>
              </c:ext>
            </c:extLst>
          </c:dPt>
          <c:dPt>
            <c:idx val="10"/>
            <c:bubble3D val="0"/>
            <c:spPr>
              <a:noFill/>
              <a:ln w="6350">
                <a:solidFill>
                  <a:schemeClr val="tx1"/>
                </a:solidFill>
              </a:ln>
            </c:spPr>
            <c:extLst>
              <c:ext xmlns:c16="http://schemas.microsoft.com/office/drawing/2014/chart" uri="{C3380CC4-5D6E-409C-BE32-E72D297353CC}">
                <c16:uniqueId val="{00000015-5678-4815-A8E2-14E066E59168}"/>
              </c:ext>
            </c:extLst>
          </c:dPt>
          <c:dLbls>
            <c:dLbl>
              <c:idx val="0"/>
              <c:layout>
                <c:manualLayout>
                  <c:x val="-0.1227385992809293"/>
                  <c:y val="0.18605381382541905"/>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678-4815-A8E2-14E066E59168}"/>
                </c:ext>
              </c:extLst>
            </c:dLbl>
            <c:dLbl>
              <c:idx val="1"/>
              <c:layout>
                <c:manualLayout>
                  <c:x val="-0.18068190381311824"/>
                  <c:y val="-2.4740833776146078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678-4815-A8E2-14E066E59168}"/>
                </c:ext>
              </c:extLst>
            </c:dLbl>
            <c:dLbl>
              <c:idx val="2"/>
              <c:layout>
                <c:manualLayout>
                  <c:x val="-0.16111832736236437"/>
                  <c:y val="-0.1334769656860377"/>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5678-4815-A8E2-14E066E59168}"/>
                </c:ext>
              </c:extLst>
            </c:dLbl>
            <c:dLbl>
              <c:idx val="3"/>
              <c:layout>
                <c:manualLayout>
                  <c:x val="-4.6840551181102363E-2"/>
                  <c:y val="-6.094599877143033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5678-4815-A8E2-14E066E59168}"/>
                </c:ext>
              </c:extLst>
            </c:dLbl>
            <c:dLbl>
              <c:idx val="4"/>
              <c:layout>
                <c:manualLayout>
                  <c:x val="-2.6370353340868888E-2"/>
                  <c:y val="-3.8304107692061465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5678-4815-A8E2-14E066E59168}"/>
                </c:ext>
              </c:extLst>
            </c:dLbl>
            <c:dLbl>
              <c:idx val="5"/>
              <c:layout>
                <c:manualLayout>
                  <c:x val="0.11505010103825518"/>
                  <c:y val="-8.9301966088594753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5678-4815-A8E2-14E066E59168}"/>
                </c:ext>
              </c:extLst>
            </c:dLbl>
            <c:dLbl>
              <c:idx val="6"/>
              <c:layout>
                <c:manualLayout>
                  <c:x val="2.9375890057538206E-3"/>
                  <c:y val="8.4089335458834517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5678-4815-A8E2-14E066E59168}"/>
                </c:ext>
              </c:extLst>
            </c:dLbl>
            <c:dLbl>
              <c:idx val="7"/>
              <c:layout>
                <c:manualLayout>
                  <c:x val="2.2512159431398504E-2"/>
                  <c:y val="3.2431283512873776E-2"/>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F-5678-4815-A8E2-14E066E59168}"/>
                </c:ext>
              </c:extLst>
            </c:dLbl>
            <c:dLbl>
              <c:idx val="8"/>
              <c:layout>
                <c:manualLayout>
                  <c:x val="2.3449236986969532E-3"/>
                  <c:y val="-6.6405809703235326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5678-4815-A8E2-14E066E59168}"/>
                </c:ext>
              </c:extLst>
            </c:dLbl>
            <c:dLbl>
              <c:idx val="9"/>
              <c:layout>
                <c:manualLayout>
                  <c:x val="2.8040415302069542E-2"/>
                  <c:y val="-2.076421428916481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5678-4815-A8E2-14E066E59168}"/>
                </c:ext>
              </c:extLst>
            </c:dLbl>
            <c:dLbl>
              <c:idx val="10"/>
              <c:layout>
                <c:manualLayout>
                  <c:x val="0.11577804599242612"/>
                  <c:y val="0.17230955026327227"/>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5678-4815-A8E2-14E066E59168}"/>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食料品</c:v>
              </c:pt>
              <c:pt idx="1">
                <c:v>金属製品</c:v>
              </c:pt>
              <c:pt idx="2">
                <c:v>プラスチック製品</c:v>
              </c:pt>
              <c:pt idx="3">
                <c:v>輸送用機械</c:v>
              </c:pt>
              <c:pt idx="4">
                <c:v>はん用機械</c:v>
              </c:pt>
              <c:pt idx="5">
                <c:v>鉄鋼</c:v>
              </c:pt>
              <c:pt idx="6">
                <c:v>生産用機械</c:v>
              </c:pt>
              <c:pt idx="7">
                <c:v>パルプ・紙・紙加工品</c:v>
              </c:pt>
              <c:pt idx="8">
                <c:v>電気機械</c:v>
              </c:pt>
              <c:pt idx="9">
                <c:v>化学</c:v>
              </c:pt>
              <c:pt idx="10">
                <c:v>その他</c:v>
              </c:pt>
            </c:strLit>
          </c:cat>
          <c:val>
            <c:numLit>
              <c:formatCode>General</c:formatCode>
              <c:ptCount val="11"/>
              <c:pt idx="0">
                <c:v>19.165871763434147</c:v>
              </c:pt>
              <c:pt idx="1">
                <c:v>14.105285107781217</c:v>
              </c:pt>
              <c:pt idx="2">
                <c:v>9.5761881639903699</c:v>
              </c:pt>
              <c:pt idx="3">
                <c:v>9.4323876019263668</c:v>
              </c:pt>
              <c:pt idx="4">
                <c:v>8.5480808302553211</c:v>
              </c:pt>
              <c:pt idx="5">
                <c:v>7.6142456664421223</c:v>
              </c:pt>
              <c:pt idx="6">
                <c:v>7.2626485248646482</c:v>
              </c:pt>
              <c:pt idx="7">
                <c:v>4.4008672624831808</c:v>
              </c:pt>
              <c:pt idx="8">
                <c:v>3.2001868678524517</c:v>
              </c:pt>
              <c:pt idx="9">
                <c:v>2.7267347298463713</c:v>
              </c:pt>
              <c:pt idx="10">
                <c:v>13.967503481123813</c:v>
              </c:pt>
            </c:numLit>
          </c:val>
          <c:extLst>
            <c:ext xmlns:c16="http://schemas.microsoft.com/office/drawing/2014/chart" uri="{C3380CC4-5D6E-409C-BE32-E72D297353CC}">
              <c16:uniqueId val="{00000016-5678-4815-A8E2-14E066E59168}"/>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泉州地域</a:t>
            </a:r>
          </a:p>
        </c:rich>
      </c:tx>
      <c:layout>
        <c:manualLayout>
          <c:xMode val="edge"/>
          <c:yMode val="edge"/>
          <c:x val="0.39122807017543859"/>
          <c:y val="1.2658227848101266E-2"/>
        </c:manualLayout>
      </c:layout>
      <c:overlay val="0"/>
      <c:spPr>
        <a:noFill/>
        <a:ln w="25400">
          <a:noFill/>
        </a:ln>
      </c:spPr>
    </c:title>
    <c:autoTitleDeleted val="0"/>
    <c:plotArea>
      <c:layout>
        <c:manualLayout>
          <c:layoutTarget val="inner"/>
          <c:xMode val="edge"/>
          <c:yMode val="edge"/>
          <c:x val="0.15270175438596492"/>
          <c:y val="0.10143459915611815"/>
          <c:w val="0.70863157894736839"/>
          <c:h val="0.85215189873417718"/>
        </c:manualLayout>
      </c:layout>
      <c:pieChart>
        <c:varyColors val="1"/>
        <c:ser>
          <c:idx val="0"/>
          <c:order val="0"/>
          <c:spPr>
            <a:ln>
              <a:noFill/>
            </a:ln>
          </c:spPr>
          <c:dPt>
            <c:idx val="0"/>
            <c:bubble3D val="0"/>
            <c:spPr>
              <a:solidFill>
                <a:schemeClr val="accent6">
                  <a:lumMod val="50000"/>
                </a:schemeClr>
              </a:solidFill>
              <a:ln w="19050">
                <a:noFill/>
              </a:ln>
              <a:effectLst/>
            </c:spPr>
            <c:extLst>
              <c:ext xmlns:c16="http://schemas.microsoft.com/office/drawing/2014/chart" uri="{C3380CC4-5D6E-409C-BE32-E72D297353CC}">
                <c16:uniqueId val="{00000001-ADC9-4691-B53E-02412EBF4798}"/>
              </c:ext>
            </c:extLst>
          </c:dPt>
          <c:dPt>
            <c:idx val="1"/>
            <c:bubble3D val="0"/>
            <c:spPr>
              <a:solidFill>
                <a:srgbClr val="C00000"/>
              </a:solidFill>
              <a:ln w="25400">
                <a:noFill/>
              </a:ln>
            </c:spPr>
            <c:extLst>
              <c:ext xmlns:c16="http://schemas.microsoft.com/office/drawing/2014/chart" uri="{C3380CC4-5D6E-409C-BE32-E72D297353CC}">
                <c16:uniqueId val="{00000003-ADC9-4691-B53E-02412EBF4798}"/>
              </c:ext>
            </c:extLst>
          </c:dPt>
          <c:dPt>
            <c:idx val="2"/>
            <c:bubble3D val="0"/>
            <c:spPr>
              <a:solidFill>
                <a:schemeClr val="accent5">
                  <a:lumMod val="75000"/>
                </a:schemeClr>
              </a:solidFill>
              <a:ln w="19050">
                <a:noFill/>
              </a:ln>
              <a:effectLst/>
            </c:spPr>
            <c:extLst>
              <c:ext xmlns:c16="http://schemas.microsoft.com/office/drawing/2014/chart" uri="{C3380CC4-5D6E-409C-BE32-E72D297353CC}">
                <c16:uniqueId val="{00000005-ADC9-4691-B53E-02412EBF4798}"/>
              </c:ext>
            </c:extLst>
          </c:dPt>
          <c:dPt>
            <c:idx val="3"/>
            <c:bubble3D val="0"/>
            <c:spPr>
              <a:solidFill>
                <a:srgbClr val="92D050"/>
              </a:solidFill>
              <a:ln w="25400">
                <a:noFill/>
              </a:ln>
            </c:spPr>
            <c:extLst>
              <c:ext xmlns:c16="http://schemas.microsoft.com/office/drawing/2014/chart" uri="{C3380CC4-5D6E-409C-BE32-E72D297353CC}">
                <c16:uniqueId val="{00000007-ADC9-4691-B53E-02412EBF4798}"/>
              </c:ext>
            </c:extLst>
          </c:dPt>
          <c:dPt>
            <c:idx val="4"/>
            <c:bubble3D val="0"/>
            <c:spPr>
              <a:solidFill>
                <a:srgbClr val="0070C0"/>
              </a:solidFill>
              <a:ln w="25400">
                <a:noFill/>
              </a:ln>
            </c:spPr>
            <c:extLst>
              <c:ext xmlns:c16="http://schemas.microsoft.com/office/drawing/2014/chart" uri="{C3380CC4-5D6E-409C-BE32-E72D297353CC}">
                <c16:uniqueId val="{00000009-ADC9-4691-B53E-02412EBF4798}"/>
              </c:ext>
            </c:extLst>
          </c:dPt>
          <c:dPt>
            <c:idx val="5"/>
            <c:bubble3D val="0"/>
            <c:spPr>
              <a:solidFill>
                <a:schemeClr val="bg1">
                  <a:lumMod val="85000"/>
                </a:schemeClr>
              </a:solidFill>
              <a:ln w="6350">
                <a:noFill/>
              </a:ln>
              <a:effectLst/>
            </c:spPr>
            <c:extLst>
              <c:ext xmlns:c16="http://schemas.microsoft.com/office/drawing/2014/chart" uri="{C3380CC4-5D6E-409C-BE32-E72D297353CC}">
                <c16:uniqueId val="{0000000B-ADC9-4691-B53E-02412EBF4798}"/>
              </c:ext>
            </c:extLst>
          </c:dPt>
          <c:dPt>
            <c:idx val="6"/>
            <c:bubble3D val="0"/>
            <c:spPr>
              <a:solidFill>
                <a:schemeClr val="tx1">
                  <a:lumMod val="75000"/>
                  <a:lumOff val="25000"/>
                </a:schemeClr>
              </a:solidFill>
              <a:ln>
                <a:noFill/>
              </a:ln>
            </c:spPr>
            <c:extLst>
              <c:ext xmlns:c16="http://schemas.microsoft.com/office/drawing/2014/chart" uri="{C3380CC4-5D6E-409C-BE32-E72D297353CC}">
                <c16:uniqueId val="{0000000D-ADC9-4691-B53E-02412EBF4798}"/>
              </c:ext>
            </c:extLst>
          </c:dPt>
          <c:dPt>
            <c:idx val="7"/>
            <c:bubble3D val="0"/>
            <c:spPr>
              <a:solidFill>
                <a:schemeClr val="accent6">
                  <a:lumMod val="75000"/>
                </a:schemeClr>
              </a:solidFill>
              <a:ln>
                <a:noFill/>
              </a:ln>
            </c:spPr>
            <c:extLst>
              <c:ext xmlns:c16="http://schemas.microsoft.com/office/drawing/2014/chart" uri="{C3380CC4-5D6E-409C-BE32-E72D297353CC}">
                <c16:uniqueId val="{0000000F-ADC9-4691-B53E-02412EBF4798}"/>
              </c:ext>
            </c:extLst>
          </c:dPt>
          <c:dPt>
            <c:idx val="8"/>
            <c:bubble3D val="0"/>
            <c:spPr>
              <a:solidFill>
                <a:srgbClr val="FFFF00"/>
              </a:solidFill>
              <a:ln>
                <a:noFill/>
              </a:ln>
            </c:spPr>
            <c:extLst>
              <c:ext xmlns:c16="http://schemas.microsoft.com/office/drawing/2014/chart" uri="{C3380CC4-5D6E-409C-BE32-E72D297353CC}">
                <c16:uniqueId val="{00000011-ADC9-4691-B53E-02412EBF4798}"/>
              </c:ext>
            </c:extLst>
          </c:dPt>
          <c:dPt>
            <c:idx val="9"/>
            <c:bubble3D val="0"/>
            <c:spPr>
              <a:solidFill>
                <a:schemeClr val="accent6">
                  <a:lumMod val="60000"/>
                  <a:lumOff val="40000"/>
                </a:schemeClr>
              </a:solidFill>
              <a:ln>
                <a:noFill/>
              </a:ln>
            </c:spPr>
            <c:extLst>
              <c:ext xmlns:c16="http://schemas.microsoft.com/office/drawing/2014/chart" uri="{C3380CC4-5D6E-409C-BE32-E72D297353CC}">
                <c16:uniqueId val="{00000013-ADC9-4691-B53E-02412EBF4798}"/>
              </c:ext>
            </c:extLst>
          </c:dPt>
          <c:dPt>
            <c:idx val="10"/>
            <c:bubble3D val="0"/>
            <c:spPr>
              <a:noFill/>
              <a:ln w="6350">
                <a:solidFill>
                  <a:schemeClr val="tx1"/>
                </a:solidFill>
              </a:ln>
            </c:spPr>
            <c:extLst>
              <c:ext xmlns:c16="http://schemas.microsoft.com/office/drawing/2014/chart" uri="{C3380CC4-5D6E-409C-BE32-E72D297353CC}">
                <c16:uniqueId val="{00000015-ADC9-4691-B53E-02412EBF4798}"/>
              </c:ext>
            </c:extLst>
          </c:dPt>
          <c:dLbls>
            <c:dLbl>
              <c:idx val="0"/>
              <c:layout>
                <c:manualLayout>
                  <c:x val="-0.19946511949164256"/>
                  <c:y val="0.12854181202033285"/>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DC9-4691-B53E-02412EBF4798}"/>
                </c:ext>
              </c:extLst>
            </c:dLbl>
            <c:dLbl>
              <c:idx val="1"/>
              <c:layout>
                <c:manualLayout>
                  <c:x val="-0.21563210430436172"/>
                  <c:y val="-5.3775540715638469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DC9-4691-B53E-02412EBF4798}"/>
                </c:ext>
              </c:extLst>
            </c:dLbl>
            <c:dLbl>
              <c:idx val="2"/>
              <c:layout>
                <c:manualLayout>
                  <c:x val="-0.12731979555187181"/>
                  <c:y val="-0.14377853084820108"/>
                </c:manualLayout>
              </c:layout>
              <c:numFmt formatCode="0.0%" sourceLinked="0"/>
              <c:spPr>
                <a:solidFill>
                  <a:schemeClr val="bg1">
                    <a:alpha val="66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DC9-4691-B53E-02412EBF4798}"/>
                </c:ext>
              </c:extLst>
            </c:dLbl>
            <c:dLbl>
              <c:idx val="3"/>
              <c:layout>
                <c:manualLayout>
                  <c:x val="-2.2313726080607107E-2"/>
                  <c:y val="-8.239443170869463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DC9-4691-B53E-02412EBF4798}"/>
                </c:ext>
              </c:extLst>
            </c:dLbl>
            <c:dLbl>
              <c:idx val="4"/>
              <c:layout>
                <c:manualLayout>
                  <c:x val="0.104487360132615"/>
                  <c:y val="-8.7807900594704141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DC9-4691-B53E-02412EBF4798}"/>
                </c:ext>
              </c:extLst>
            </c:dLbl>
            <c:dLbl>
              <c:idx val="5"/>
              <c:layout>
                <c:manualLayout>
                  <c:x val="2.3687802182621877E-2"/>
                  <c:y val="-1.852154556629788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DC9-4691-B53E-02412EBF4798}"/>
                </c:ext>
              </c:extLst>
            </c:dLbl>
            <c:dLbl>
              <c:idx val="6"/>
              <c:layout>
                <c:manualLayout>
                  <c:x val="5.2283464566929136E-3"/>
                  <c:y val="-1.7398584670587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DC9-4691-B53E-02412EBF4798}"/>
                </c:ext>
              </c:extLst>
            </c:dLbl>
            <c:dLbl>
              <c:idx val="7"/>
              <c:layout>
                <c:manualLayout>
                  <c:x val="1.7938941842795717E-3"/>
                  <c:y val="6.1882454566596122E-3"/>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DC9-4691-B53E-02412EBF4798}"/>
                </c:ext>
              </c:extLst>
            </c:dLbl>
            <c:dLbl>
              <c:idx val="8"/>
              <c:layout>
                <c:manualLayout>
                  <c:x val="2.5020030390938051E-3"/>
                  <c:y val="8.6614173228346455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ADC9-4691-B53E-02412EBF4798}"/>
                </c:ext>
              </c:extLst>
            </c:dLbl>
            <c:dLbl>
              <c:idx val="9"/>
              <c:layout>
                <c:manualLayout>
                  <c:x val="1.3936731592761431E-2"/>
                  <c:y val="4.9476726801554486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ADC9-4691-B53E-02412EBF4798}"/>
                </c:ext>
              </c:extLst>
            </c:dLbl>
            <c:dLbl>
              <c:idx val="10"/>
              <c:layout>
                <c:manualLayout>
                  <c:x val="0.1006174886033982"/>
                  <c:y val="0.2129250141200704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ADC9-4691-B53E-02412EBF4798}"/>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石油・石炭</c:v>
              </c:pt>
              <c:pt idx="1">
                <c:v>鉄鋼</c:v>
              </c:pt>
              <c:pt idx="2">
                <c:v>化学</c:v>
              </c:pt>
              <c:pt idx="3">
                <c:v>食料品</c:v>
              </c:pt>
              <c:pt idx="4">
                <c:v>金属製品</c:v>
              </c:pt>
              <c:pt idx="5">
                <c:v>生産用機械</c:v>
              </c:pt>
              <c:pt idx="6">
                <c:v>非鉄金属</c:v>
              </c:pt>
              <c:pt idx="7">
                <c:v>はん用機械</c:v>
              </c:pt>
              <c:pt idx="8">
                <c:v>輸送用機械</c:v>
              </c:pt>
              <c:pt idx="9">
                <c:v>繊維</c:v>
              </c:pt>
              <c:pt idx="10">
                <c:v>その他</c:v>
              </c:pt>
            </c:strLit>
          </c:cat>
          <c:val>
            <c:numLit>
              <c:formatCode>General</c:formatCode>
              <c:ptCount val="11"/>
              <c:pt idx="0">
                <c:v>23.834856177900853</c:v>
              </c:pt>
              <c:pt idx="1">
                <c:v>10.959619527205515</c:v>
              </c:pt>
              <c:pt idx="2">
                <c:v>9.6472250648035516</c:v>
              </c:pt>
              <c:pt idx="3">
                <c:v>7.8714265450980561</c:v>
              </c:pt>
              <c:pt idx="4">
                <c:v>7.4818817674772555</c:v>
              </c:pt>
              <c:pt idx="5">
                <c:v>6.5745462431317945</c:v>
              </c:pt>
              <c:pt idx="6">
                <c:v>5.8278628703519129</c:v>
              </c:pt>
              <c:pt idx="7">
                <c:v>5.8244448312958994</c:v>
              </c:pt>
              <c:pt idx="8">
                <c:v>5.3552173216458154</c:v>
              </c:pt>
              <c:pt idx="9">
                <c:v>2.5187392593063507</c:v>
              </c:pt>
              <c:pt idx="10">
                <c:v>14.104180391783018</c:v>
              </c:pt>
            </c:numLit>
          </c:val>
          <c:extLst>
            <c:ext xmlns:c16="http://schemas.microsoft.com/office/drawing/2014/chart" uri="{C3380CC4-5D6E-409C-BE32-E72D297353CC}">
              <c16:uniqueId val="{00000016-ADC9-4691-B53E-02412EBF4798}"/>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大阪府</a:t>
            </a:r>
          </a:p>
        </c:rich>
      </c:tx>
      <c:layout>
        <c:manualLayout>
          <c:xMode val="edge"/>
          <c:yMode val="edge"/>
          <c:x val="0.40723517570012485"/>
          <c:y val="4.2194092827004216E-3"/>
        </c:manualLayout>
      </c:layout>
      <c:overlay val="0"/>
      <c:spPr>
        <a:noFill/>
        <a:ln w="25400">
          <a:noFill/>
        </a:ln>
      </c:spPr>
    </c:title>
    <c:autoTitleDeleted val="0"/>
    <c:plotArea>
      <c:layout>
        <c:manualLayout>
          <c:layoutTarget val="inner"/>
          <c:xMode val="edge"/>
          <c:yMode val="edge"/>
          <c:x val="0.16673139158576053"/>
          <c:y val="9.7215189873417721E-2"/>
          <c:w val="0.65035598705501618"/>
          <c:h val="0.84793248945147681"/>
        </c:manualLayout>
      </c:layout>
      <c:pieChart>
        <c:varyColors val="1"/>
        <c:ser>
          <c:idx val="0"/>
          <c:order val="0"/>
          <c:spPr>
            <a:ln>
              <a:noFill/>
            </a:ln>
          </c:spPr>
          <c:dPt>
            <c:idx val="0"/>
            <c:bubble3D val="0"/>
            <c:spPr>
              <a:solidFill>
                <a:schemeClr val="accent5">
                  <a:lumMod val="75000"/>
                </a:schemeClr>
              </a:solidFill>
              <a:ln w="19050">
                <a:noFill/>
              </a:ln>
              <a:effectLst/>
            </c:spPr>
            <c:extLst>
              <c:ext xmlns:c16="http://schemas.microsoft.com/office/drawing/2014/chart" uri="{C3380CC4-5D6E-409C-BE32-E72D297353CC}">
                <c16:uniqueId val="{00000001-468A-4EC9-A264-FC0608341378}"/>
              </c:ext>
            </c:extLst>
          </c:dPt>
          <c:dPt>
            <c:idx val="1"/>
            <c:bubble3D val="0"/>
            <c:spPr>
              <a:solidFill>
                <a:srgbClr val="0070C0"/>
              </a:solidFill>
              <a:ln w="25400">
                <a:noFill/>
              </a:ln>
            </c:spPr>
            <c:extLst>
              <c:ext xmlns:c16="http://schemas.microsoft.com/office/drawing/2014/chart" uri="{C3380CC4-5D6E-409C-BE32-E72D297353CC}">
                <c16:uniqueId val="{00000003-468A-4EC9-A264-FC0608341378}"/>
              </c:ext>
            </c:extLst>
          </c:dPt>
          <c:dPt>
            <c:idx val="2"/>
            <c:bubble3D val="0"/>
            <c:spPr>
              <a:solidFill>
                <a:srgbClr val="FFFF00"/>
              </a:solidFill>
              <a:ln w="25400">
                <a:noFill/>
              </a:ln>
            </c:spPr>
            <c:extLst>
              <c:ext xmlns:c16="http://schemas.microsoft.com/office/drawing/2014/chart" uri="{C3380CC4-5D6E-409C-BE32-E72D297353CC}">
                <c16:uniqueId val="{00000005-468A-4EC9-A264-FC0608341378}"/>
              </c:ext>
            </c:extLst>
          </c:dPt>
          <c:dPt>
            <c:idx val="3"/>
            <c:bubble3D val="0"/>
            <c:spPr>
              <a:solidFill>
                <a:schemeClr val="bg1">
                  <a:lumMod val="95000"/>
                </a:schemeClr>
              </a:solidFill>
              <a:ln w="25400">
                <a:noFill/>
              </a:ln>
            </c:spPr>
            <c:extLst>
              <c:ext xmlns:c16="http://schemas.microsoft.com/office/drawing/2014/chart" uri="{C3380CC4-5D6E-409C-BE32-E72D297353CC}">
                <c16:uniqueId val="{00000007-468A-4EC9-A264-FC0608341378}"/>
              </c:ext>
            </c:extLst>
          </c:dPt>
          <c:dPt>
            <c:idx val="4"/>
            <c:bubble3D val="0"/>
            <c:spPr>
              <a:solidFill>
                <a:srgbClr val="C00000"/>
              </a:solidFill>
              <a:ln w="25400">
                <a:noFill/>
              </a:ln>
            </c:spPr>
            <c:extLst>
              <c:ext xmlns:c16="http://schemas.microsoft.com/office/drawing/2014/chart" uri="{C3380CC4-5D6E-409C-BE32-E72D297353CC}">
                <c16:uniqueId val="{00000009-468A-4EC9-A264-FC0608341378}"/>
              </c:ext>
            </c:extLst>
          </c:dPt>
          <c:dPt>
            <c:idx val="5"/>
            <c:bubble3D val="0"/>
            <c:spPr>
              <a:solidFill>
                <a:schemeClr val="accent6">
                  <a:lumMod val="50000"/>
                </a:schemeClr>
              </a:solidFill>
              <a:ln w="6350">
                <a:noFill/>
              </a:ln>
              <a:effectLst/>
            </c:spPr>
            <c:extLst>
              <c:ext xmlns:c16="http://schemas.microsoft.com/office/drawing/2014/chart" uri="{C3380CC4-5D6E-409C-BE32-E72D297353CC}">
                <c16:uniqueId val="{0000000B-468A-4EC9-A264-FC0608341378}"/>
              </c:ext>
            </c:extLst>
          </c:dPt>
          <c:dPt>
            <c:idx val="6"/>
            <c:bubble3D val="0"/>
            <c:spPr>
              <a:solidFill>
                <a:schemeClr val="accent3"/>
              </a:solidFill>
              <a:ln>
                <a:noFill/>
              </a:ln>
            </c:spPr>
            <c:extLst>
              <c:ext xmlns:c16="http://schemas.microsoft.com/office/drawing/2014/chart" uri="{C3380CC4-5D6E-409C-BE32-E72D297353CC}">
                <c16:uniqueId val="{0000000D-468A-4EC9-A264-FC0608341378}"/>
              </c:ext>
            </c:extLst>
          </c:dPt>
          <c:dPt>
            <c:idx val="7"/>
            <c:bubble3D val="0"/>
            <c:spPr>
              <a:solidFill>
                <a:srgbClr val="00B050"/>
              </a:solidFill>
              <a:ln>
                <a:noFill/>
              </a:ln>
            </c:spPr>
            <c:extLst>
              <c:ext xmlns:c16="http://schemas.microsoft.com/office/drawing/2014/chart" uri="{C3380CC4-5D6E-409C-BE32-E72D297353CC}">
                <c16:uniqueId val="{0000000F-468A-4EC9-A264-FC0608341378}"/>
              </c:ext>
            </c:extLst>
          </c:dPt>
          <c:dPt>
            <c:idx val="8"/>
            <c:bubble3D val="0"/>
            <c:spPr>
              <a:solidFill>
                <a:schemeClr val="accent6">
                  <a:lumMod val="75000"/>
                </a:schemeClr>
              </a:solidFill>
              <a:ln>
                <a:noFill/>
              </a:ln>
            </c:spPr>
            <c:extLst>
              <c:ext xmlns:c16="http://schemas.microsoft.com/office/drawing/2014/chart" uri="{C3380CC4-5D6E-409C-BE32-E72D297353CC}">
                <c16:uniqueId val="{00000011-468A-4EC9-A264-FC0608341378}"/>
              </c:ext>
            </c:extLst>
          </c:dPt>
          <c:dPt>
            <c:idx val="9"/>
            <c:bubble3D val="0"/>
            <c:spPr>
              <a:solidFill>
                <a:schemeClr val="bg2">
                  <a:lumMod val="90000"/>
                </a:schemeClr>
              </a:solidFill>
              <a:ln>
                <a:noFill/>
              </a:ln>
            </c:spPr>
            <c:extLst>
              <c:ext xmlns:c16="http://schemas.microsoft.com/office/drawing/2014/chart" uri="{C3380CC4-5D6E-409C-BE32-E72D297353CC}">
                <c16:uniqueId val="{00000013-468A-4EC9-A264-FC0608341378}"/>
              </c:ext>
            </c:extLst>
          </c:dPt>
          <c:dPt>
            <c:idx val="10"/>
            <c:bubble3D val="0"/>
            <c:spPr>
              <a:noFill/>
              <a:ln w="6350">
                <a:solidFill>
                  <a:schemeClr val="tx1"/>
                </a:solidFill>
              </a:ln>
            </c:spPr>
            <c:extLst>
              <c:ext xmlns:c16="http://schemas.microsoft.com/office/drawing/2014/chart" uri="{C3380CC4-5D6E-409C-BE32-E72D297353CC}">
                <c16:uniqueId val="{00000015-468A-4EC9-A264-FC0608341378}"/>
              </c:ext>
            </c:extLst>
          </c:dPt>
          <c:dLbls>
            <c:dLbl>
              <c:idx val="0"/>
              <c:layout>
                <c:manualLayout>
                  <c:x val="-8.1218306449557881E-2"/>
                  <c:y val="0.16143925047343763"/>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68A-4EC9-A264-FC0608341378}"/>
                </c:ext>
              </c:extLst>
            </c:dLbl>
            <c:dLbl>
              <c:idx val="1"/>
              <c:layout>
                <c:manualLayout>
                  <c:x val="-0.13112606069872335"/>
                  <c:y val="0.1254111432273497"/>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68A-4EC9-A264-FC0608341378}"/>
                </c:ext>
              </c:extLst>
            </c:dLbl>
            <c:dLbl>
              <c:idx val="2"/>
              <c:layout>
                <c:manualLayout>
                  <c:x val="-0.19157429350457406"/>
                  <c:y val="1.643509751154523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68A-4EC9-A264-FC0608341378}"/>
                </c:ext>
              </c:extLst>
            </c:dLbl>
            <c:dLbl>
              <c:idx val="3"/>
              <c:layout>
                <c:manualLayout>
                  <c:x val="-0.16777769283693908"/>
                  <c:y val="-9.247616199873758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68A-4EC9-A264-FC0608341378}"/>
                </c:ext>
              </c:extLst>
            </c:dLbl>
            <c:dLbl>
              <c:idx val="4"/>
              <c:layout>
                <c:manualLayout>
                  <c:x val="-8.8877761639018421E-2"/>
                  <c:y val="-0.142768530515964"/>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68A-4EC9-A264-FC0608341378}"/>
                </c:ext>
              </c:extLst>
            </c:dLbl>
            <c:dLbl>
              <c:idx val="5"/>
              <c:layout>
                <c:manualLayout>
                  <c:x val="-4.9756644497107767E-3"/>
                  <c:y val="-8.2228645469964641E-4"/>
                </c:manualLayout>
              </c:layout>
              <c:numFmt formatCode="0.0%" sourceLinked="0"/>
              <c:spPr>
                <a:solidFill>
                  <a:schemeClr val="bg1">
                    <a:alpha val="79000"/>
                  </a:schemeClr>
                </a:solid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68A-4EC9-A264-FC0608341378}"/>
                </c:ext>
              </c:extLst>
            </c:dLbl>
            <c:dLbl>
              <c:idx val="6"/>
              <c:layout>
                <c:manualLayout>
                  <c:x val="8.2260275717962433E-2"/>
                  <c:y val="-0.117014850991727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68A-4EC9-A264-FC0608341378}"/>
                </c:ext>
              </c:extLst>
            </c:dLbl>
            <c:dLbl>
              <c:idx val="7"/>
              <c:layout>
                <c:manualLayout>
                  <c:x val="0.12436409041102875"/>
                  <c:y val="-9.2688129173726708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68A-4EC9-A264-FC0608341378}"/>
                </c:ext>
              </c:extLst>
            </c:dLbl>
            <c:dLbl>
              <c:idx val="8"/>
              <c:layout>
                <c:manualLayout>
                  <c:x val="4.4387534082511526E-3"/>
                  <c:y val="-1.48426858035151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468A-4EC9-A264-FC0608341378}"/>
                </c:ext>
              </c:extLst>
            </c:dLbl>
            <c:dLbl>
              <c:idx val="9"/>
              <c:layout>
                <c:manualLayout>
                  <c:x val="-3.9629997706597392E-3"/>
                  <c:y val="-7.7976012492110211E-4"/>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468A-4EC9-A264-FC0608341378}"/>
                </c:ext>
              </c:extLst>
            </c:dLbl>
            <c:dLbl>
              <c:idx val="10"/>
              <c:layout>
                <c:manualLayout>
                  <c:x val="0.15015951889508958"/>
                  <c:y val="0.1424857968703278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468A-4EC9-A264-FC0608341378}"/>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化学</c:v>
              </c:pt>
              <c:pt idx="1">
                <c:v>金属製品</c:v>
              </c:pt>
              <c:pt idx="2">
                <c:v>輸送用機械</c:v>
              </c:pt>
              <c:pt idx="3">
                <c:v>生産用機械</c:v>
              </c:pt>
              <c:pt idx="4">
                <c:v>鉄鋼</c:v>
              </c:pt>
              <c:pt idx="5">
                <c:v>石油・石炭</c:v>
              </c:pt>
              <c:pt idx="6">
                <c:v>食料品</c:v>
              </c:pt>
              <c:pt idx="7">
                <c:v>電気機械</c:v>
              </c:pt>
              <c:pt idx="8">
                <c:v>はん用機械</c:v>
              </c:pt>
              <c:pt idx="9">
                <c:v>プラスチック製品</c:v>
              </c:pt>
              <c:pt idx="10">
                <c:v>その他</c:v>
              </c:pt>
            </c:strLit>
          </c:cat>
          <c:val>
            <c:numLit>
              <c:formatCode>General</c:formatCode>
              <c:ptCount val="11"/>
              <c:pt idx="0">
                <c:v>9.7827675838198225</c:v>
              </c:pt>
              <c:pt idx="1">
                <c:v>9.3541191364734573</c:v>
              </c:pt>
              <c:pt idx="2">
                <c:v>9.222701423916229</c:v>
              </c:pt>
              <c:pt idx="3">
                <c:v>8.9179847205950811</c:v>
              </c:pt>
              <c:pt idx="4">
                <c:v>8.512443592518661</c:v>
              </c:pt>
              <c:pt idx="5">
                <c:v>7.9792808699970648</c:v>
              </c:pt>
              <c:pt idx="6">
                <c:v>7.7609775116309994</c:v>
              </c:pt>
              <c:pt idx="7">
                <c:v>6.2018592595408908</c:v>
              </c:pt>
              <c:pt idx="8">
                <c:v>5.2744729181509706</c:v>
              </c:pt>
              <c:pt idx="9">
                <c:v>4.7749616314593926</c:v>
              </c:pt>
              <c:pt idx="10">
                <c:v>22.218431351897436</c:v>
              </c:pt>
            </c:numLit>
          </c:val>
          <c:extLst>
            <c:ext xmlns:c16="http://schemas.microsoft.com/office/drawing/2014/chart" uri="{C3380CC4-5D6E-409C-BE32-E72D297353CC}">
              <c16:uniqueId val="{00000016-468A-4EC9-A264-FC0608341378}"/>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r>
              <a:rPr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rPr>
              <a:t>大阪府</a:t>
            </a:r>
          </a:p>
        </c:rich>
      </c:tx>
      <c:layout>
        <c:manualLayout>
          <c:xMode val="edge"/>
          <c:yMode val="edge"/>
          <c:x val="0.38507127385775808"/>
          <c:y val="6.8075201007113931E-4"/>
        </c:manualLayout>
      </c:layout>
      <c:overlay val="0"/>
      <c:spPr>
        <a:noFill/>
        <a:ln w="25400">
          <a:noFill/>
        </a:ln>
      </c:spPr>
    </c:title>
    <c:autoTitleDeleted val="0"/>
    <c:plotArea>
      <c:layout>
        <c:manualLayout>
          <c:layoutTarget val="inner"/>
          <c:xMode val="edge"/>
          <c:yMode val="edge"/>
          <c:x val="8.293983600887099E-2"/>
          <c:y val="8.1807457809421932E-2"/>
          <c:w val="0.76851936857648784"/>
          <c:h val="0.89675086994216213"/>
        </c:manualLayout>
      </c:layout>
      <c:pieChart>
        <c:varyColors val="1"/>
        <c:ser>
          <c:idx val="0"/>
          <c:order val="0"/>
          <c:spPr>
            <a:ln w="6350">
              <a:noFill/>
            </a:ln>
          </c:spPr>
          <c:dPt>
            <c:idx val="0"/>
            <c:bubble3D val="0"/>
            <c:spPr>
              <a:solidFill>
                <a:srgbClr val="4F81BD"/>
              </a:solidFill>
              <a:ln w="25400">
                <a:noFill/>
              </a:ln>
            </c:spPr>
            <c:extLst>
              <c:ext xmlns:c16="http://schemas.microsoft.com/office/drawing/2014/chart" uri="{C3380CC4-5D6E-409C-BE32-E72D297353CC}">
                <c16:uniqueId val="{00000001-2C18-4E9A-A985-2F3493F06943}"/>
              </c:ext>
            </c:extLst>
          </c:dPt>
          <c:dPt>
            <c:idx val="1"/>
            <c:bubble3D val="0"/>
            <c:spPr>
              <a:solidFill>
                <a:schemeClr val="bg1">
                  <a:lumMod val="95000"/>
                </a:schemeClr>
              </a:solidFill>
              <a:ln w="6350">
                <a:noFill/>
              </a:ln>
              <a:effectLst/>
            </c:spPr>
            <c:extLst>
              <c:ext xmlns:c16="http://schemas.microsoft.com/office/drawing/2014/chart" uri="{C3380CC4-5D6E-409C-BE32-E72D297353CC}">
                <c16:uniqueId val="{00000003-2C18-4E9A-A985-2F3493F06943}"/>
              </c:ext>
            </c:extLst>
          </c:dPt>
          <c:dPt>
            <c:idx val="2"/>
            <c:bubble3D val="0"/>
            <c:spPr>
              <a:solidFill>
                <a:schemeClr val="bg2">
                  <a:lumMod val="90000"/>
                </a:schemeClr>
              </a:solidFill>
              <a:ln w="6350">
                <a:noFill/>
              </a:ln>
              <a:effectLst/>
            </c:spPr>
            <c:extLst>
              <c:ext xmlns:c16="http://schemas.microsoft.com/office/drawing/2014/chart" uri="{C3380CC4-5D6E-409C-BE32-E72D297353CC}">
                <c16:uniqueId val="{00000005-2C18-4E9A-A985-2F3493F06943}"/>
              </c:ext>
            </c:extLst>
          </c:dPt>
          <c:dPt>
            <c:idx val="3"/>
            <c:bubble3D val="0"/>
            <c:spPr>
              <a:solidFill>
                <a:srgbClr val="00B0F0"/>
              </a:solidFill>
              <a:ln w="25400">
                <a:noFill/>
              </a:ln>
            </c:spPr>
            <c:extLst>
              <c:ext xmlns:c16="http://schemas.microsoft.com/office/drawing/2014/chart" uri="{C3380CC4-5D6E-409C-BE32-E72D297353CC}">
                <c16:uniqueId val="{00000007-2C18-4E9A-A985-2F3493F06943}"/>
              </c:ext>
            </c:extLst>
          </c:dPt>
          <c:dPt>
            <c:idx val="4"/>
            <c:bubble3D val="0"/>
            <c:spPr>
              <a:solidFill>
                <a:schemeClr val="accent6">
                  <a:lumMod val="60000"/>
                  <a:lumOff val="40000"/>
                </a:schemeClr>
              </a:solidFill>
              <a:ln w="6350">
                <a:noFill/>
              </a:ln>
              <a:effectLst/>
            </c:spPr>
            <c:extLst>
              <c:ext xmlns:c16="http://schemas.microsoft.com/office/drawing/2014/chart" uri="{C3380CC4-5D6E-409C-BE32-E72D297353CC}">
                <c16:uniqueId val="{00000009-2C18-4E9A-A985-2F3493F06943}"/>
              </c:ext>
            </c:extLst>
          </c:dPt>
          <c:dPt>
            <c:idx val="5"/>
            <c:bubble3D val="0"/>
            <c:spPr>
              <a:solidFill>
                <a:srgbClr val="F79646"/>
              </a:solidFill>
              <a:ln w="25400">
                <a:noFill/>
              </a:ln>
            </c:spPr>
            <c:extLst>
              <c:ext xmlns:c16="http://schemas.microsoft.com/office/drawing/2014/chart" uri="{C3380CC4-5D6E-409C-BE32-E72D297353CC}">
                <c16:uniqueId val="{0000000B-2C18-4E9A-A985-2F3493F06943}"/>
              </c:ext>
            </c:extLst>
          </c:dPt>
          <c:dPt>
            <c:idx val="6"/>
            <c:bubble3D val="0"/>
            <c:spPr>
              <a:solidFill>
                <a:srgbClr val="00B050"/>
              </a:solidFill>
              <a:ln w="25400">
                <a:noFill/>
              </a:ln>
            </c:spPr>
            <c:extLst>
              <c:ext xmlns:c16="http://schemas.microsoft.com/office/drawing/2014/chart" uri="{C3380CC4-5D6E-409C-BE32-E72D297353CC}">
                <c16:uniqueId val="{0000000D-2C18-4E9A-A985-2F3493F06943}"/>
              </c:ext>
            </c:extLst>
          </c:dPt>
          <c:dPt>
            <c:idx val="7"/>
            <c:bubble3D val="0"/>
            <c:spPr>
              <a:solidFill>
                <a:srgbClr val="9BBB59"/>
              </a:solidFill>
              <a:ln w="25400">
                <a:noFill/>
              </a:ln>
            </c:spPr>
            <c:extLst>
              <c:ext xmlns:c16="http://schemas.microsoft.com/office/drawing/2014/chart" uri="{C3380CC4-5D6E-409C-BE32-E72D297353CC}">
                <c16:uniqueId val="{0000000F-2C18-4E9A-A985-2F3493F06943}"/>
              </c:ext>
            </c:extLst>
          </c:dPt>
          <c:dPt>
            <c:idx val="8"/>
            <c:bubble3D val="0"/>
            <c:spPr>
              <a:solidFill>
                <a:schemeClr val="bg1"/>
              </a:solidFill>
              <a:ln w="3175">
                <a:solidFill>
                  <a:schemeClr val="tx1"/>
                </a:solidFill>
              </a:ln>
              <a:effectLst/>
            </c:spPr>
            <c:extLst>
              <c:ext xmlns:c16="http://schemas.microsoft.com/office/drawing/2014/chart" uri="{C3380CC4-5D6E-409C-BE32-E72D297353CC}">
                <c16:uniqueId val="{00000011-2C18-4E9A-A985-2F3493F06943}"/>
              </c:ext>
            </c:extLst>
          </c:dPt>
          <c:dLbls>
            <c:dLbl>
              <c:idx val="0"/>
              <c:layout>
                <c:manualLayout>
                  <c:x val="-0.13274919123481657"/>
                  <c:y val="0.17427450980392156"/>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C18-4E9A-A985-2F3493F06943}"/>
                </c:ext>
              </c:extLst>
            </c:dLbl>
            <c:dLbl>
              <c:idx val="1"/>
              <c:layout>
                <c:manualLayout>
                  <c:x val="-0.16875684144133146"/>
                  <c:y val="-3.4487880191446656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C18-4E9A-A985-2F3493F06943}"/>
                </c:ext>
              </c:extLst>
            </c:dLbl>
            <c:dLbl>
              <c:idx val="2"/>
              <c:layout>
                <c:manualLayout>
                  <c:x val="-0.15143482064741909"/>
                  <c:y val="-0.10631338685629425"/>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C18-4E9A-A985-2F3493F06943}"/>
                </c:ext>
              </c:extLst>
            </c:dLbl>
            <c:dLbl>
              <c:idx val="3"/>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1"/>
              <c:showSerName val="0"/>
              <c:showPercent val="1"/>
              <c:showBubbleSize val="0"/>
              <c:extLst>
                <c:ext xmlns:c16="http://schemas.microsoft.com/office/drawing/2014/chart" uri="{C3380CC4-5D6E-409C-BE32-E72D297353CC}">
                  <c16:uniqueId val="{00000007-2C18-4E9A-A985-2F3493F06943}"/>
                </c:ext>
              </c:extLst>
            </c:dLbl>
            <c:dLbl>
              <c:idx val="5"/>
              <c:layout>
                <c:manualLayout>
                  <c:x val="-1.5150272192331494E-2"/>
                  <c:y val="-2.2170758067007437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C18-4E9A-A985-2F3493F06943}"/>
                </c:ext>
              </c:extLst>
            </c:dLbl>
            <c:dLbl>
              <c:idx val="6"/>
              <c:layout>
                <c:manualLayout>
                  <c:x val="0.1155653545563895"/>
                  <c:y val="-0.10462844859324712"/>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C18-4E9A-A985-2F3493F06943}"/>
                </c:ext>
              </c:extLst>
            </c:dLbl>
            <c:dLbl>
              <c:idx val="8"/>
              <c:layout>
                <c:manualLayout>
                  <c:x val="0.18805672546745611"/>
                  <c:y val="6.8077559347397829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2C18-4E9A-A985-2F3493F06943}"/>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1"/>
            <c:showSerName val="0"/>
            <c:showPercent val="1"/>
            <c:showBubbleSize val="0"/>
            <c:showLeaderLines val="0"/>
            <c:extLst>
              <c:ext xmlns:c15="http://schemas.microsoft.com/office/drawing/2012/chart" uri="{CE6537A1-D6FC-4f65-9D91-7224C49458BB}">
                <c15:layout/>
              </c:ext>
            </c:extLst>
          </c:dLbls>
          <c:cat>
            <c:strLit>
              <c:ptCount val="9"/>
              <c:pt idx="0">
                <c:v>金属製品</c:v>
              </c:pt>
              <c:pt idx="1">
                <c:v>生産用機械</c:v>
              </c:pt>
              <c:pt idx="2">
                <c:v>プラスチック製品</c:v>
              </c:pt>
              <c:pt idx="3">
                <c:v>印刷</c:v>
              </c:pt>
              <c:pt idx="4">
                <c:v>繊維</c:v>
              </c:pt>
              <c:pt idx="5">
                <c:v>はん用機械</c:v>
              </c:pt>
              <c:pt idx="6">
                <c:v>電気機械</c:v>
              </c:pt>
              <c:pt idx="7">
                <c:v>食料品</c:v>
              </c:pt>
              <c:pt idx="8">
                <c:v>その他</c:v>
              </c:pt>
            </c:strLit>
          </c:cat>
          <c:val>
            <c:numLit>
              <c:formatCode>General</c:formatCode>
              <c:ptCount val="9"/>
              <c:pt idx="0">
                <c:v>21.820641669887898</c:v>
              </c:pt>
              <c:pt idx="1">
                <c:v>11.596443757247778</c:v>
              </c:pt>
              <c:pt idx="2">
                <c:v>8.81329725550831</c:v>
              </c:pt>
              <c:pt idx="3">
                <c:v>7.0222909418889312</c:v>
              </c:pt>
              <c:pt idx="4">
                <c:v>5.3923463471202169</c:v>
              </c:pt>
              <c:pt idx="5">
                <c:v>5.3085942533178709</c:v>
              </c:pt>
              <c:pt idx="6">
                <c:v>4.9864708156165438</c:v>
              </c:pt>
              <c:pt idx="7">
                <c:v>4.8511789717819864</c:v>
              </c:pt>
              <c:pt idx="8">
                <c:v>30.208735987630476</c:v>
              </c:pt>
            </c:numLit>
          </c:val>
          <c:extLst>
            <c:ext xmlns:c16="http://schemas.microsoft.com/office/drawing/2014/chart" uri="{C3380CC4-5D6E-409C-BE32-E72D297353CC}">
              <c16:uniqueId val="{00000012-2C18-4E9A-A985-2F3493F06943}"/>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全国・主要都府県の規模別製造品出荷額等の構成比</a:t>
            </a:r>
            <a:r>
              <a:rPr lang="en-US" altLang="ja-JP" sz="1400">
                <a:solidFill>
                  <a:sysClr val="windowText" lastClr="000000"/>
                </a:solidFill>
                <a:latin typeface="UD デジタル 教科書体 N-B" panose="02020700000000000000" pitchFamily="17" charset="-128"/>
                <a:ea typeface="UD デジタル 教科書体 N-B" panose="02020700000000000000" pitchFamily="17" charset="-128"/>
              </a:rPr>
              <a:t>【2015</a:t>
            </a:r>
            <a:r>
              <a:rPr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年</a:t>
            </a:r>
            <a:r>
              <a:rPr lang="en-US" altLang="ja-JP" sz="1400">
                <a:solidFill>
                  <a:sysClr val="windowText" lastClr="000000"/>
                </a:solidFill>
                <a:latin typeface="UD デジタル 教科書体 N-B" panose="02020700000000000000" pitchFamily="17" charset="-128"/>
                <a:ea typeface="UD デジタル 教科書体 N-B" panose="02020700000000000000" pitchFamily="17" charset="-128"/>
              </a:rPr>
              <a:t>】</a:t>
            </a:r>
            <a:endParaRPr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layout/>
      <c:overlay val="0"/>
      <c:spPr>
        <a:noFill/>
        <a:ln w="25400">
          <a:noFill/>
        </a:ln>
      </c:spPr>
    </c:title>
    <c:autoTitleDeleted val="0"/>
    <c:plotArea>
      <c:layout/>
      <c:barChart>
        <c:barDir val="bar"/>
        <c:grouping val="percentStacked"/>
        <c:varyColors val="0"/>
        <c:ser>
          <c:idx val="0"/>
          <c:order val="0"/>
          <c:spPr>
            <a:solidFill>
              <a:srgbClr val="00B0F0"/>
            </a:solidFill>
            <a:ln w="25400">
              <a:noFill/>
            </a:ln>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大阪府</c:v>
              </c:pt>
              <c:pt idx="1">
                <c:v>東京都</c:v>
              </c:pt>
              <c:pt idx="2">
                <c:v>神奈川県</c:v>
              </c:pt>
              <c:pt idx="3">
                <c:v>静岡県</c:v>
              </c:pt>
              <c:pt idx="4">
                <c:v>愛知県</c:v>
              </c:pt>
              <c:pt idx="5">
                <c:v>全国計</c:v>
              </c:pt>
            </c:strLit>
          </c:cat>
          <c:val>
            <c:numLit>
              <c:formatCode>General</c:formatCode>
              <c:ptCount val="6"/>
              <c:pt idx="0">
                <c:v>0.63831178919690268</c:v>
              </c:pt>
              <c:pt idx="1">
                <c:v>0.58924748069563138</c:v>
              </c:pt>
              <c:pt idx="2">
                <c:v>0.4166032960465843</c:v>
              </c:pt>
              <c:pt idx="3">
                <c:v>0.49092896236025635</c:v>
              </c:pt>
              <c:pt idx="4">
                <c:v>0.28187495071143626</c:v>
              </c:pt>
              <c:pt idx="5">
                <c:v>0.4832075490794816</c:v>
              </c:pt>
            </c:numLit>
          </c:val>
          <c:extLst>
            <c:ext xmlns:c16="http://schemas.microsoft.com/office/drawing/2014/chart" uri="{C3380CC4-5D6E-409C-BE32-E72D297353CC}">
              <c16:uniqueId val="{00000000-9A9C-4D8B-9F7E-E24A63480C53}"/>
            </c:ext>
          </c:extLst>
        </c:ser>
        <c:ser>
          <c:idx val="1"/>
          <c:order val="1"/>
          <c:spPr>
            <a:solidFill>
              <a:srgbClr val="002060"/>
            </a:solidFill>
            <a:ln w="25400">
              <a:noFill/>
            </a:ln>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大阪府</c:v>
              </c:pt>
              <c:pt idx="1">
                <c:v>東京都</c:v>
              </c:pt>
              <c:pt idx="2">
                <c:v>神奈川県</c:v>
              </c:pt>
              <c:pt idx="3">
                <c:v>静岡県</c:v>
              </c:pt>
              <c:pt idx="4">
                <c:v>愛知県</c:v>
              </c:pt>
              <c:pt idx="5">
                <c:v>全国計</c:v>
              </c:pt>
            </c:strLit>
          </c:cat>
          <c:val>
            <c:numLit>
              <c:formatCode>General</c:formatCode>
              <c:ptCount val="6"/>
              <c:pt idx="0">
                <c:v>0.36168821080309732</c:v>
              </c:pt>
              <c:pt idx="1">
                <c:v>0.41075251930436868</c:v>
              </c:pt>
              <c:pt idx="2">
                <c:v>0.5833967039534157</c:v>
              </c:pt>
              <c:pt idx="3">
                <c:v>0.5090710376397436</c:v>
              </c:pt>
              <c:pt idx="4">
                <c:v>0.7181250492885638</c:v>
              </c:pt>
              <c:pt idx="5">
                <c:v>0.5167924509205184</c:v>
              </c:pt>
            </c:numLit>
          </c:val>
          <c:extLst>
            <c:ext xmlns:c16="http://schemas.microsoft.com/office/drawing/2014/chart" uri="{C3380CC4-5D6E-409C-BE32-E72D297353CC}">
              <c16:uniqueId val="{00000001-9A9C-4D8B-9F7E-E24A63480C53}"/>
            </c:ext>
          </c:extLst>
        </c:ser>
        <c:dLbls>
          <c:showLegendKey val="0"/>
          <c:showVal val="0"/>
          <c:showCatName val="0"/>
          <c:showSerName val="0"/>
          <c:showPercent val="0"/>
          <c:showBubbleSize val="0"/>
        </c:dLbls>
        <c:gapWidth val="70"/>
        <c:overlap val="100"/>
        <c:axId val="1704475360"/>
        <c:axId val="1"/>
      </c:barChart>
      <c:catAx>
        <c:axId val="1704475360"/>
        <c:scaling>
          <c:orientation val="maxMin"/>
        </c:scaling>
        <c:delete val="0"/>
        <c:axPos val="l"/>
        <c:numFmt formatCode="General" sourceLinked="1"/>
        <c:majorTickMark val="none"/>
        <c:minorTickMark val="none"/>
        <c:tickLblPos val="nextTo"/>
        <c:spPr>
          <a:ln w="9525">
            <a:noFill/>
          </a:ln>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
        <c:crosses val="autoZero"/>
        <c:auto val="1"/>
        <c:lblAlgn val="ctr"/>
        <c:lblOffset val="100"/>
        <c:noMultiLvlLbl val="0"/>
      </c:catAx>
      <c:valAx>
        <c:axId val="1"/>
        <c:scaling>
          <c:orientation val="minMax"/>
        </c:scaling>
        <c:delete val="1"/>
        <c:axPos val="t"/>
        <c:numFmt formatCode="0%" sourceLinked="1"/>
        <c:majorTickMark val="out"/>
        <c:minorTickMark val="none"/>
        <c:tickLblPos val="nextTo"/>
        <c:crossAx val="1704475360"/>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a:solidFill>
                  <a:sysClr val="windowText" lastClr="000000"/>
                </a:solidFill>
                <a:latin typeface="UD デジタル 教科書体 N-B" panose="02020700000000000000" pitchFamily="17" charset="-128"/>
                <a:ea typeface="UD デジタル 教科書体 N-B" panose="02020700000000000000" pitchFamily="17" charset="-128"/>
              </a:rPr>
              <a:t>大阪府内の工場立地件数の推移</a:t>
            </a:r>
          </a:p>
        </c:rich>
      </c:tx>
      <c:layout/>
      <c:overlay val="0"/>
      <c:spPr>
        <a:noFill/>
        <a:ln w="25400">
          <a:noFill/>
        </a:ln>
      </c:spPr>
    </c:title>
    <c:autoTitleDeleted val="0"/>
    <c:plotArea>
      <c:layout>
        <c:manualLayout>
          <c:layoutTarget val="inner"/>
          <c:xMode val="edge"/>
          <c:yMode val="edge"/>
          <c:x val="3.6418892614499744E-2"/>
          <c:y val="0.12879773317459986"/>
          <c:w val="0.9422891911238368"/>
          <c:h val="0.7491924782611723"/>
        </c:manualLayout>
      </c:layout>
      <c:barChart>
        <c:barDir val="col"/>
        <c:grouping val="stacked"/>
        <c:varyColors val="0"/>
        <c:ser>
          <c:idx val="2"/>
          <c:order val="0"/>
          <c:spPr>
            <a:solidFill>
              <a:srgbClr val="9BBB59"/>
            </a:solidFill>
            <a:ln w="25400">
              <a:no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B950-4E64-A04C-2E2BBC664395}"/>
                </c:ext>
              </c:extLst>
            </c:dLbl>
            <c:dLbl>
              <c:idx val="1"/>
              <c:delete val="1"/>
              <c:extLst>
                <c:ext xmlns:c15="http://schemas.microsoft.com/office/drawing/2012/chart" uri="{CE6537A1-D6FC-4f65-9D91-7224C49458BB}"/>
                <c:ext xmlns:c16="http://schemas.microsoft.com/office/drawing/2014/chart" uri="{C3380CC4-5D6E-409C-BE32-E72D297353CC}">
                  <c16:uniqueId val="{00000001-B950-4E64-A04C-2E2BBC664395}"/>
                </c:ext>
              </c:extLst>
            </c:dLbl>
            <c:dLbl>
              <c:idx val="2"/>
              <c:layout>
                <c:manualLayout>
                  <c:x val="3.5573122529644272E-2"/>
                  <c:y val="-1.72610073279148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950-4E64-A04C-2E2BBC664395}"/>
                </c:ext>
              </c:extLst>
            </c:dLbl>
            <c:dLbl>
              <c:idx val="3"/>
              <c:delete val="1"/>
              <c:extLst>
                <c:ext xmlns:c15="http://schemas.microsoft.com/office/drawing/2012/chart" uri="{CE6537A1-D6FC-4f65-9D91-7224C49458BB}"/>
                <c:ext xmlns:c16="http://schemas.microsoft.com/office/drawing/2014/chart" uri="{C3380CC4-5D6E-409C-BE32-E72D297353CC}">
                  <c16:uniqueId val="{00000003-B950-4E64-A04C-2E2BBC664395}"/>
                </c:ext>
              </c:extLst>
            </c:dLbl>
            <c:dLbl>
              <c:idx val="4"/>
              <c:delete val="1"/>
              <c:extLst>
                <c:ext xmlns:c15="http://schemas.microsoft.com/office/drawing/2012/chart" uri="{CE6537A1-D6FC-4f65-9D91-7224C49458BB}"/>
                <c:ext xmlns:c16="http://schemas.microsoft.com/office/drawing/2014/chart" uri="{C3380CC4-5D6E-409C-BE32-E72D297353CC}">
                  <c16:uniqueId val="{00000004-B950-4E64-A04C-2E2BBC664395}"/>
                </c:ext>
              </c:extLst>
            </c:dLbl>
            <c:dLbl>
              <c:idx val="5"/>
              <c:delete val="1"/>
              <c:extLst>
                <c:ext xmlns:c15="http://schemas.microsoft.com/office/drawing/2012/chart" uri="{CE6537A1-D6FC-4f65-9D91-7224C49458BB}"/>
                <c:ext xmlns:c16="http://schemas.microsoft.com/office/drawing/2014/chart" uri="{C3380CC4-5D6E-409C-BE32-E72D297353CC}">
                  <c16:uniqueId val="{00000005-B950-4E64-A04C-2E2BBC664395}"/>
                </c:ext>
              </c:extLst>
            </c:dLbl>
            <c:dLbl>
              <c:idx val="6"/>
              <c:layout>
                <c:manualLayout>
                  <c:x val="3.8208168642951248E-2"/>
                  <c:y val="-1.72610073279148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950-4E64-A04C-2E2BBC664395}"/>
                </c:ext>
              </c:extLst>
            </c:dLbl>
            <c:dLbl>
              <c:idx val="7"/>
              <c:delete val="1"/>
              <c:extLst>
                <c:ext xmlns:c15="http://schemas.microsoft.com/office/drawing/2012/chart" uri="{CE6537A1-D6FC-4f65-9D91-7224C49458BB}"/>
                <c:ext xmlns:c16="http://schemas.microsoft.com/office/drawing/2014/chart" uri="{C3380CC4-5D6E-409C-BE32-E72D297353CC}">
                  <c16:uniqueId val="{00000007-B950-4E64-A04C-2E2BBC664395}"/>
                </c:ext>
              </c:extLst>
            </c:dLbl>
            <c:dLbl>
              <c:idx val="8"/>
              <c:delete val="1"/>
              <c:extLst>
                <c:ext xmlns:c15="http://schemas.microsoft.com/office/drawing/2012/chart" uri="{CE6537A1-D6FC-4f65-9D91-7224C49458BB}"/>
                <c:ext xmlns:c16="http://schemas.microsoft.com/office/drawing/2014/chart" uri="{C3380CC4-5D6E-409C-BE32-E72D297353CC}">
                  <c16:uniqueId val="{00000008-B950-4E64-A04C-2E2BBC664395}"/>
                </c:ext>
              </c:extLst>
            </c:dLbl>
            <c:dLbl>
              <c:idx val="9"/>
              <c:delete val="1"/>
              <c:extLst>
                <c:ext xmlns:c15="http://schemas.microsoft.com/office/drawing/2012/chart" uri="{CE6537A1-D6FC-4f65-9D91-7224C49458BB}"/>
                <c:ext xmlns:c16="http://schemas.microsoft.com/office/drawing/2014/chart" uri="{C3380CC4-5D6E-409C-BE32-E72D297353CC}">
                  <c16:uniqueId val="{00000009-B950-4E64-A04C-2E2BBC664395}"/>
                </c:ext>
              </c:extLst>
            </c:dLbl>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2011年</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0</c:v>
              </c:pt>
              <c:pt idx="1">
                <c:v>0</c:v>
              </c:pt>
              <c:pt idx="2">
                <c:v>1</c:v>
              </c:pt>
              <c:pt idx="3">
                <c:v>0</c:v>
              </c:pt>
              <c:pt idx="4">
                <c:v>0</c:v>
              </c:pt>
              <c:pt idx="5">
                <c:v>0</c:v>
              </c:pt>
              <c:pt idx="6">
                <c:v>1</c:v>
              </c:pt>
              <c:pt idx="7">
                <c:v>0</c:v>
              </c:pt>
              <c:pt idx="8">
                <c:v>0</c:v>
              </c:pt>
              <c:pt idx="9">
                <c:v>0</c:v>
              </c:pt>
            </c:numLit>
          </c:val>
          <c:extLst>
            <c:ext xmlns:c16="http://schemas.microsoft.com/office/drawing/2014/chart" uri="{C3380CC4-5D6E-409C-BE32-E72D297353CC}">
              <c16:uniqueId val="{0000000A-B950-4E64-A04C-2E2BBC664395}"/>
            </c:ext>
          </c:extLst>
        </c:ser>
        <c:ser>
          <c:idx val="1"/>
          <c:order val="1"/>
          <c:spPr>
            <a:solidFill>
              <a:schemeClr val="accent5">
                <a:lumMod val="60000"/>
                <a:lumOff val="40000"/>
              </a:schemeClr>
            </a:solidFill>
            <a:ln>
              <a:no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0"/>
              <c:pt idx="0">
                <c:v>2011年</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6</c:v>
              </c:pt>
              <c:pt idx="1">
                <c:v>8</c:v>
              </c:pt>
              <c:pt idx="2">
                <c:v>8</c:v>
              </c:pt>
              <c:pt idx="3">
                <c:v>8</c:v>
              </c:pt>
              <c:pt idx="4">
                <c:v>5</c:v>
              </c:pt>
              <c:pt idx="5">
                <c:v>9</c:v>
              </c:pt>
              <c:pt idx="6">
                <c:v>11</c:v>
              </c:pt>
              <c:pt idx="7">
                <c:v>7</c:v>
              </c:pt>
              <c:pt idx="8">
                <c:v>6</c:v>
              </c:pt>
              <c:pt idx="9">
                <c:v>6</c:v>
              </c:pt>
            </c:numLit>
          </c:val>
          <c:extLst>
            <c:ext xmlns:c16="http://schemas.microsoft.com/office/drawing/2014/chart" uri="{C3380CC4-5D6E-409C-BE32-E72D297353CC}">
              <c16:uniqueId val="{0000000B-B950-4E64-A04C-2E2BBC664395}"/>
            </c:ext>
          </c:extLst>
        </c:ser>
        <c:ser>
          <c:idx val="0"/>
          <c:order val="2"/>
          <c:spPr>
            <a:solidFill>
              <a:srgbClr val="4F81BD"/>
            </a:solidFill>
            <a:ln w="25400">
              <a:noFill/>
            </a:ln>
          </c:spPr>
          <c:invertIfNegative val="0"/>
          <c:cat>
            <c:strLit>
              <c:ptCount val="10"/>
              <c:pt idx="0">
                <c:v>2011年</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7</c:v>
              </c:pt>
              <c:pt idx="1">
                <c:v>10</c:v>
              </c:pt>
              <c:pt idx="2">
                <c:v>5</c:v>
              </c:pt>
              <c:pt idx="3">
                <c:v>6</c:v>
              </c:pt>
              <c:pt idx="4">
                <c:v>4</c:v>
              </c:pt>
              <c:pt idx="5">
                <c:v>6</c:v>
              </c:pt>
              <c:pt idx="6">
                <c:v>10</c:v>
              </c:pt>
              <c:pt idx="7">
                <c:v>16</c:v>
              </c:pt>
              <c:pt idx="8">
                <c:v>17</c:v>
              </c:pt>
              <c:pt idx="9">
                <c:v>9</c:v>
              </c:pt>
            </c:numLit>
          </c:val>
          <c:extLst>
            <c:ext xmlns:c16="http://schemas.microsoft.com/office/drawing/2014/chart" uri="{C3380CC4-5D6E-409C-BE32-E72D297353CC}">
              <c16:uniqueId val="{0000000C-B950-4E64-A04C-2E2BBC664395}"/>
            </c:ext>
          </c:extLst>
        </c:ser>
        <c:ser>
          <c:idx val="3"/>
          <c:order val="3"/>
          <c:spPr>
            <a:solidFill>
              <a:schemeClr val="accent2">
                <a:lumMod val="60000"/>
                <a:lumOff val="40000"/>
              </a:schemeClr>
            </a:solidFill>
            <a:ln>
              <a:noFill/>
            </a:ln>
            <a:effectLst/>
          </c:spPr>
          <c:invertIfNegative val="0"/>
          <c:dLbls>
            <c:dLbl>
              <c:idx val="9"/>
              <c:layout>
                <c:manualLayout>
                  <c:x val="0"/>
                  <c:y val="-5.3050383104525131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B950-4E64-A04C-2E2BBC664395}"/>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Lit>
              <c:formatCode>General</c:formatCode>
              <c:ptCount val="10"/>
              <c:pt idx="0">
                <c:v>-8</c:v>
              </c:pt>
              <c:pt idx="1">
                <c:v>-8</c:v>
              </c:pt>
              <c:pt idx="2">
                <c:v>-10</c:v>
              </c:pt>
              <c:pt idx="3">
                <c:v>-7</c:v>
              </c:pt>
              <c:pt idx="4">
                <c:v>-12</c:v>
              </c:pt>
              <c:pt idx="5">
                <c:v>-9</c:v>
              </c:pt>
              <c:pt idx="6">
                <c:v>-7</c:v>
              </c:pt>
              <c:pt idx="7">
                <c:v>-5</c:v>
              </c:pt>
              <c:pt idx="8">
                <c:v>-9</c:v>
              </c:pt>
              <c:pt idx="9">
                <c:v>-1</c:v>
              </c:pt>
            </c:numLit>
          </c:val>
          <c:extLst>
            <c:ext xmlns:c16="http://schemas.microsoft.com/office/drawing/2014/chart" uri="{C3380CC4-5D6E-409C-BE32-E72D297353CC}">
              <c16:uniqueId val="{0000000E-B950-4E64-A04C-2E2BBC664395}"/>
            </c:ext>
          </c:extLst>
        </c:ser>
        <c:dLbls>
          <c:showLegendKey val="0"/>
          <c:showVal val="0"/>
          <c:showCatName val="0"/>
          <c:showSerName val="0"/>
          <c:showPercent val="0"/>
          <c:showBubbleSize val="0"/>
        </c:dLbls>
        <c:gapWidth val="100"/>
        <c:overlap val="100"/>
        <c:axId val="133629616"/>
        <c:axId val="1"/>
      </c:barChart>
      <c:catAx>
        <c:axId val="133629616"/>
        <c:scaling>
          <c:orientation val="minMax"/>
        </c:scaling>
        <c:delete val="0"/>
        <c:axPos val="b"/>
        <c:numFmt formatCode="General" sourceLinked="1"/>
        <c:majorTickMark val="none"/>
        <c:minorTickMark val="none"/>
        <c:tickLblPos val="low"/>
        <c:spPr>
          <a:ln w="3175">
            <a:solidFill>
              <a:srgbClr val="000000"/>
            </a:solidFill>
            <a:prstDash val="solid"/>
          </a:ln>
        </c:spPr>
        <c:txPr>
          <a:bodyPr rot="-60000000" spcFirstLastPara="1" vertOverflow="ellipsis" vert="horz" wrap="square" anchor="ctr" anchorCtr="1"/>
          <a:lstStyle/>
          <a:p>
            <a:pPr>
              <a:defRPr sz="11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
        <c:crosses val="autoZero"/>
        <c:auto val="1"/>
        <c:lblAlgn val="ctr"/>
        <c:lblOffset val="100"/>
        <c:noMultiLvlLbl val="0"/>
      </c:catAx>
      <c:valAx>
        <c:axId val="1"/>
        <c:scaling>
          <c:orientation val="minMax"/>
          <c:max val="30"/>
          <c:min val="-10"/>
        </c:scaling>
        <c:delete val="0"/>
        <c:axPos val="l"/>
        <c:numFmt formatCode="#0;#0" sourceLinked="0"/>
        <c:majorTickMark val="none"/>
        <c:minorTickMark val="none"/>
        <c:tickLblPos val="nextTo"/>
        <c:spPr>
          <a:ln w="9525">
            <a:noFill/>
          </a:ln>
        </c:spPr>
        <c:txPr>
          <a:bodyPr rot="-60000000" spcFirstLastPara="1" vertOverflow="ellipsis" vert="horz" wrap="square" anchor="ctr" anchorCtr="1"/>
          <a:lstStyle/>
          <a:p>
            <a:pPr>
              <a:defRPr sz="11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33629616"/>
        <c:crosses val="autoZero"/>
        <c:crossBetween val="between"/>
        <c:majorUnit val="1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rPr>
              <a:t>東京都</a:t>
            </a:r>
          </a:p>
        </c:rich>
      </c:tx>
      <c:layout>
        <c:manualLayout>
          <c:xMode val="edge"/>
          <c:yMode val="edge"/>
          <c:x val="0.41141506725721788"/>
          <c:y val="1.1884842519685039E-2"/>
        </c:manualLayout>
      </c:layout>
      <c:overlay val="0"/>
      <c:spPr>
        <a:noFill/>
        <a:ln w="25400">
          <a:noFill/>
        </a:ln>
      </c:spPr>
    </c:title>
    <c:autoTitleDeleted val="0"/>
    <c:plotArea>
      <c:layout>
        <c:manualLayout>
          <c:layoutTarget val="inner"/>
          <c:xMode val="edge"/>
          <c:yMode val="edge"/>
          <c:x val="0.11263519049864004"/>
          <c:y val="7.5192946419455009E-2"/>
          <c:w val="0.76428529518806143"/>
          <c:h val="0.8950181684955284"/>
        </c:manualLayout>
      </c:layout>
      <c:pieChart>
        <c:varyColors val="1"/>
        <c:ser>
          <c:idx val="0"/>
          <c:order val="0"/>
          <c:spPr>
            <a:ln>
              <a:noFill/>
            </a:ln>
          </c:spPr>
          <c:dPt>
            <c:idx val="0"/>
            <c:bubble3D val="0"/>
            <c:spPr>
              <a:solidFill>
                <a:srgbClr val="00B0F0"/>
              </a:solidFill>
              <a:ln w="25400">
                <a:noFill/>
              </a:ln>
            </c:spPr>
            <c:extLst>
              <c:ext xmlns:c16="http://schemas.microsoft.com/office/drawing/2014/chart" uri="{C3380CC4-5D6E-409C-BE32-E72D297353CC}">
                <c16:uniqueId val="{00000001-8CDA-4E56-9F65-084531399EAF}"/>
              </c:ext>
            </c:extLst>
          </c:dPt>
          <c:dPt>
            <c:idx val="1"/>
            <c:bubble3D val="0"/>
            <c:spPr>
              <a:solidFill>
                <a:srgbClr val="4F81BD"/>
              </a:solidFill>
              <a:ln w="25400">
                <a:noFill/>
              </a:ln>
            </c:spPr>
            <c:extLst>
              <c:ext xmlns:c16="http://schemas.microsoft.com/office/drawing/2014/chart" uri="{C3380CC4-5D6E-409C-BE32-E72D297353CC}">
                <c16:uniqueId val="{00000003-8CDA-4E56-9F65-084531399EAF}"/>
              </c:ext>
            </c:extLst>
          </c:dPt>
          <c:dPt>
            <c:idx val="2"/>
            <c:bubble3D val="0"/>
            <c:spPr>
              <a:solidFill>
                <a:schemeClr val="bg1">
                  <a:lumMod val="95000"/>
                </a:schemeClr>
              </a:solidFill>
              <a:ln w="19050">
                <a:noFill/>
              </a:ln>
              <a:effectLst/>
            </c:spPr>
            <c:extLst>
              <c:ext xmlns:c16="http://schemas.microsoft.com/office/drawing/2014/chart" uri="{C3380CC4-5D6E-409C-BE32-E72D297353CC}">
                <c16:uniqueId val="{00000005-8CDA-4E56-9F65-084531399EAF}"/>
              </c:ext>
            </c:extLst>
          </c:dPt>
          <c:dPt>
            <c:idx val="3"/>
            <c:bubble3D val="0"/>
            <c:spPr>
              <a:solidFill>
                <a:srgbClr val="9BBB59"/>
              </a:solidFill>
              <a:ln w="25400">
                <a:noFill/>
              </a:ln>
            </c:spPr>
            <c:extLst>
              <c:ext xmlns:c16="http://schemas.microsoft.com/office/drawing/2014/chart" uri="{C3380CC4-5D6E-409C-BE32-E72D297353CC}">
                <c16:uniqueId val="{00000007-8CDA-4E56-9F65-084531399EAF}"/>
              </c:ext>
            </c:extLst>
          </c:dPt>
          <c:dPt>
            <c:idx val="4"/>
            <c:bubble3D val="0"/>
            <c:spPr>
              <a:solidFill>
                <a:schemeClr val="bg2">
                  <a:lumMod val="90000"/>
                </a:schemeClr>
              </a:solidFill>
              <a:ln w="19050">
                <a:noFill/>
              </a:ln>
              <a:effectLst/>
            </c:spPr>
            <c:extLst>
              <c:ext xmlns:c16="http://schemas.microsoft.com/office/drawing/2014/chart" uri="{C3380CC4-5D6E-409C-BE32-E72D297353CC}">
                <c16:uniqueId val="{00000009-8CDA-4E56-9F65-084531399EAF}"/>
              </c:ext>
            </c:extLst>
          </c:dPt>
          <c:dPt>
            <c:idx val="5"/>
            <c:bubble3D val="0"/>
            <c:spPr>
              <a:solidFill>
                <a:srgbClr val="00B050"/>
              </a:solidFill>
              <a:ln w="25400">
                <a:noFill/>
              </a:ln>
            </c:spPr>
            <c:extLst>
              <c:ext xmlns:c16="http://schemas.microsoft.com/office/drawing/2014/chart" uri="{C3380CC4-5D6E-409C-BE32-E72D297353CC}">
                <c16:uniqueId val="{0000000B-8CDA-4E56-9F65-084531399EAF}"/>
              </c:ext>
            </c:extLst>
          </c:dPt>
          <c:dPt>
            <c:idx val="6"/>
            <c:bubble3D val="0"/>
            <c:spPr>
              <a:solidFill>
                <a:srgbClr val="92D050"/>
              </a:solidFill>
              <a:ln w="25400">
                <a:noFill/>
              </a:ln>
            </c:spPr>
            <c:extLst>
              <c:ext xmlns:c16="http://schemas.microsoft.com/office/drawing/2014/chart" uri="{C3380CC4-5D6E-409C-BE32-E72D297353CC}">
                <c16:uniqueId val="{0000000D-8CDA-4E56-9F65-084531399EAF}"/>
              </c:ext>
            </c:extLst>
          </c:dPt>
          <c:dPt>
            <c:idx val="7"/>
            <c:bubble3D val="0"/>
            <c:spPr>
              <a:solidFill>
                <a:schemeClr val="accent3">
                  <a:lumMod val="75000"/>
                </a:schemeClr>
              </a:solidFill>
              <a:ln w="19050">
                <a:noFill/>
              </a:ln>
              <a:effectLst/>
            </c:spPr>
            <c:extLst>
              <c:ext xmlns:c16="http://schemas.microsoft.com/office/drawing/2014/chart" uri="{C3380CC4-5D6E-409C-BE32-E72D297353CC}">
                <c16:uniqueId val="{0000000F-8CDA-4E56-9F65-084531399EAF}"/>
              </c:ext>
            </c:extLst>
          </c:dPt>
          <c:dPt>
            <c:idx val="8"/>
            <c:bubble3D val="0"/>
            <c:spPr>
              <a:solidFill>
                <a:schemeClr val="bg1"/>
              </a:solidFill>
              <a:ln w="6350">
                <a:solidFill>
                  <a:schemeClr val="tx1"/>
                </a:solidFill>
              </a:ln>
              <a:effectLst/>
            </c:spPr>
            <c:extLst>
              <c:ext xmlns:c16="http://schemas.microsoft.com/office/drawing/2014/chart" uri="{C3380CC4-5D6E-409C-BE32-E72D297353CC}">
                <c16:uniqueId val="{00000011-8CDA-4E56-9F65-084531399EAF}"/>
              </c:ext>
            </c:extLst>
          </c:dPt>
          <c:dLbls>
            <c:dLbl>
              <c:idx val="0"/>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extLst>
                <c:ext xmlns:c16="http://schemas.microsoft.com/office/drawing/2014/chart" uri="{C3380CC4-5D6E-409C-BE32-E72D297353CC}">
                  <c16:uniqueId val="{00000001-8CDA-4E56-9F65-084531399EAF}"/>
                </c:ext>
              </c:extLst>
            </c:dLbl>
            <c:dLbl>
              <c:idx val="1"/>
              <c:layout>
                <c:manualLayout>
                  <c:x val="-0.16930972149882043"/>
                  <c:y val="9.943444569428821E-3"/>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8CDA-4E56-9F65-084531399EAF}"/>
                </c:ext>
              </c:extLst>
            </c:dLbl>
            <c:dLbl>
              <c:idx val="2"/>
              <c:layout>
                <c:manualLayout>
                  <c:x val="-0.15671696600496726"/>
                  <c:y val="-0.13097003891123421"/>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8CDA-4E56-9F65-084531399EAF}"/>
                </c:ext>
              </c:extLst>
            </c:dLbl>
            <c:dLbl>
              <c:idx val="3"/>
              <c:layout>
                <c:manualLayout>
                  <c:x val="-5.4132206142353909E-2"/>
                  <c:y val="-7.745350187758481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8CDA-4E56-9F65-084531399EAF}"/>
                </c:ext>
              </c:extLst>
            </c:dLbl>
            <c:dLbl>
              <c:idx val="4"/>
              <c:layout>
                <c:manualLayout>
                  <c:x val="1.6136932299804937E-2"/>
                  <c:y val="-0.10108947530207384"/>
                </c:manualLayout>
              </c:layout>
              <c:numFmt formatCode="0.0%" sourceLinked="0"/>
              <c:spPr>
                <a:solidFill>
                  <a:schemeClr val="bg1">
                    <a:alpha val="75000"/>
                  </a:schemeClr>
                </a:solid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8CDA-4E56-9F65-084531399EAF}"/>
                </c:ext>
              </c:extLst>
            </c:dLbl>
            <c:dLbl>
              <c:idx val="5"/>
              <c:layout>
                <c:manualLayout>
                  <c:x val="9.0913733059631661E-3"/>
                  <c:y val="-2.232533433320835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8CDA-4E56-9F65-084531399EAF}"/>
                </c:ext>
              </c:extLst>
            </c:dLbl>
            <c:dLbl>
              <c:idx val="6"/>
              <c:layout>
                <c:manualLayout>
                  <c:x val="2.2077712662311684E-2"/>
                  <c:y val="-7.5529425486950588E-2"/>
                </c:manualLayout>
              </c:layout>
              <c:numFmt formatCode="0.0%" sourceLinked="0"/>
              <c:spPr>
                <a:noFill/>
                <a:ln w="25400">
                  <a:noFill/>
                </a:ln>
              </c:spPr>
              <c:txPr>
                <a:bodyPr rot="0" spcFirstLastPara="1" vertOverflow="ellipsis"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D-8CDA-4E56-9F65-084531399EAF}"/>
                </c:ext>
              </c:extLst>
            </c:dLbl>
            <c:dLbl>
              <c:idx val="7"/>
              <c:layout>
                <c:manualLayout>
                  <c:x val="2.3938641911006257E-3"/>
                  <c:y val="-2.4355300182071837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8CDA-4E56-9F65-084531399EAF}"/>
                </c:ext>
              </c:extLst>
            </c:dLbl>
            <c:dLbl>
              <c:idx val="8"/>
              <c:layout>
                <c:manualLayout>
                  <c:x val="0.21915826669526231"/>
                  <c:y val="0.10744768390437681"/>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8CDA-4E56-9F65-084531399EAF}"/>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extLst>
          </c:dLbls>
          <c:cat>
            <c:strLit>
              <c:ptCount val="9"/>
              <c:pt idx="0">
                <c:v>印刷</c:v>
              </c:pt>
              <c:pt idx="1">
                <c:v>金属製品</c:v>
              </c:pt>
              <c:pt idx="2">
                <c:v>生産用機械</c:v>
              </c:pt>
              <c:pt idx="3">
                <c:v>食料品</c:v>
              </c:pt>
              <c:pt idx="4">
                <c:v>プラスチック製品</c:v>
              </c:pt>
              <c:pt idx="5">
                <c:v>電気機械</c:v>
              </c:pt>
              <c:pt idx="6">
                <c:v>その他の製造業</c:v>
              </c:pt>
              <c:pt idx="7">
                <c:v>業務用機械</c:v>
              </c:pt>
              <c:pt idx="8">
                <c:v>その他</c:v>
              </c:pt>
            </c:strLit>
          </c:cat>
          <c:val>
            <c:numLit>
              <c:formatCode>General</c:formatCode>
              <c:ptCount val="9"/>
              <c:pt idx="0">
                <c:v>17.174066956609689</c:v>
              </c:pt>
              <c:pt idx="1">
                <c:v>14.079093759482147</c:v>
              </c:pt>
              <c:pt idx="2">
                <c:v>9.5377768787296446</c:v>
              </c:pt>
              <c:pt idx="3">
                <c:v>6.8878325073328615</c:v>
              </c:pt>
              <c:pt idx="4">
                <c:v>5.846060483463134</c:v>
              </c:pt>
              <c:pt idx="5">
                <c:v>5.7651461515120861</c:v>
              </c:pt>
              <c:pt idx="6">
                <c:v>5.4010316577323758</c:v>
              </c:pt>
              <c:pt idx="7">
                <c:v>4.9357742490138561</c:v>
              </c:pt>
              <c:pt idx="8">
                <c:v>30.373217356124201</c:v>
              </c:pt>
            </c:numLit>
          </c:val>
          <c:extLst>
            <c:ext xmlns:c16="http://schemas.microsoft.com/office/drawing/2014/chart" uri="{C3380CC4-5D6E-409C-BE32-E72D297353CC}">
              <c16:uniqueId val="{00000012-8CDA-4E56-9F65-084531399EAF}"/>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rPr>
              <a:t>神奈川県</a:t>
            </a:r>
          </a:p>
        </c:rich>
      </c:tx>
      <c:layout>
        <c:manualLayout>
          <c:xMode val="edge"/>
          <c:yMode val="edge"/>
          <c:x val="0.38625391004206666"/>
          <c:y val="1.5405029499517688E-2"/>
        </c:manualLayout>
      </c:layout>
      <c:overlay val="0"/>
      <c:spPr>
        <a:noFill/>
        <a:ln w="25400">
          <a:noFill/>
        </a:ln>
      </c:spPr>
    </c:title>
    <c:autoTitleDeleted val="0"/>
    <c:plotArea>
      <c:layout>
        <c:manualLayout>
          <c:layoutTarget val="inner"/>
          <c:xMode val="edge"/>
          <c:yMode val="edge"/>
          <c:x val="9.8385294939071888E-2"/>
          <c:y val="8.1710114463263206E-2"/>
          <c:w val="0.79219788187955087"/>
          <c:h val="0.88327486179195036"/>
        </c:manualLayout>
      </c:layout>
      <c:pieChart>
        <c:varyColors val="1"/>
        <c:ser>
          <c:idx val="0"/>
          <c:order val="0"/>
          <c:spPr>
            <a:ln>
              <a:noFill/>
            </a:ln>
          </c:spPr>
          <c:dPt>
            <c:idx val="0"/>
            <c:bubble3D val="0"/>
            <c:spPr>
              <a:solidFill>
                <a:srgbClr val="4F81BD"/>
              </a:solidFill>
              <a:ln w="25400">
                <a:noFill/>
              </a:ln>
            </c:spPr>
            <c:extLst>
              <c:ext xmlns:c16="http://schemas.microsoft.com/office/drawing/2014/chart" uri="{C3380CC4-5D6E-409C-BE32-E72D297353CC}">
                <c16:uniqueId val="{00000001-1867-4951-A51F-965A3A820643}"/>
              </c:ext>
            </c:extLst>
          </c:dPt>
          <c:dPt>
            <c:idx val="1"/>
            <c:bubble3D val="0"/>
            <c:spPr>
              <a:solidFill>
                <a:schemeClr val="bg1">
                  <a:lumMod val="95000"/>
                </a:schemeClr>
              </a:solidFill>
              <a:ln w="19050">
                <a:noFill/>
              </a:ln>
              <a:effectLst/>
            </c:spPr>
            <c:extLst>
              <c:ext xmlns:c16="http://schemas.microsoft.com/office/drawing/2014/chart" uri="{C3380CC4-5D6E-409C-BE32-E72D297353CC}">
                <c16:uniqueId val="{00000003-1867-4951-A51F-965A3A820643}"/>
              </c:ext>
            </c:extLst>
          </c:dPt>
          <c:dPt>
            <c:idx val="2"/>
            <c:bubble3D val="0"/>
            <c:spPr>
              <a:solidFill>
                <a:srgbClr val="9BBB59"/>
              </a:solidFill>
              <a:ln w="25400">
                <a:noFill/>
              </a:ln>
            </c:spPr>
            <c:extLst>
              <c:ext xmlns:c16="http://schemas.microsoft.com/office/drawing/2014/chart" uri="{C3380CC4-5D6E-409C-BE32-E72D297353CC}">
                <c16:uniqueId val="{00000005-1867-4951-A51F-965A3A820643}"/>
              </c:ext>
            </c:extLst>
          </c:dPt>
          <c:dPt>
            <c:idx val="3"/>
            <c:bubble3D val="0"/>
            <c:spPr>
              <a:solidFill>
                <a:srgbClr val="00B050"/>
              </a:solidFill>
              <a:ln w="25400">
                <a:noFill/>
              </a:ln>
            </c:spPr>
            <c:extLst>
              <c:ext xmlns:c16="http://schemas.microsoft.com/office/drawing/2014/chart" uri="{C3380CC4-5D6E-409C-BE32-E72D297353CC}">
                <c16:uniqueId val="{00000007-1867-4951-A51F-965A3A820643}"/>
              </c:ext>
            </c:extLst>
          </c:dPt>
          <c:dPt>
            <c:idx val="4"/>
            <c:bubble3D val="0"/>
            <c:spPr>
              <a:solidFill>
                <a:srgbClr val="FFFF00"/>
              </a:solidFill>
              <a:ln w="25400">
                <a:noFill/>
              </a:ln>
            </c:spPr>
            <c:extLst>
              <c:ext xmlns:c16="http://schemas.microsoft.com/office/drawing/2014/chart" uri="{C3380CC4-5D6E-409C-BE32-E72D297353CC}">
                <c16:uniqueId val="{00000009-1867-4951-A51F-965A3A820643}"/>
              </c:ext>
            </c:extLst>
          </c:dPt>
          <c:dPt>
            <c:idx val="5"/>
            <c:bubble3D val="0"/>
            <c:spPr>
              <a:solidFill>
                <a:schemeClr val="bg2">
                  <a:lumMod val="90000"/>
                </a:schemeClr>
              </a:solidFill>
              <a:ln w="19050">
                <a:noFill/>
              </a:ln>
              <a:effectLst/>
            </c:spPr>
            <c:extLst>
              <c:ext xmlns:c16="http://schemas.microsoft.com/office/drawing/2014/chart" uri="{C3380CC4-5D6E-409C-BE32-E72D297353CC}">
                <c16:uniqueId val="{0000000B-1867-4951-A51F-965A3A820643}"/>
              </c:ext>
            </c:extLst>
          </c:dPt>
          <c:dPt>
            <c:idx val="6"/>
            <c:bubble3D val="0"/>
            <c:spPr>
              <a:solidFill>
                <a:srgbClr val="F79646"/>
              </a:solidFill>
              <a:ln w="25400">
                <a:noFill/>
              </a:ln>
            </c:spPr>
            <c:extLst>
              <c:ext xmlns:c16="http://schemas.microsoft.com/office/drawing/2014/chart" uri="{C3380CC4-5D6E-409C-BE32-E72D297353CC}">
                <c16:uniqueId val="{0000000D-1867-4951-A51F-965A3A820643}"/>
              </c:ext>
            </c:extLst>
          </c:dPt>
          <c:dPt>
            <c:idx val="7"/>
            <c:bubble3D val="0"/>
            <c:spPr>
              <a:solidFill>
                <a:srgbClr val="00B0F0"/>
              </a:solidFill>
              <a:ln w="25400">
                <a:noFill/>
              </a:ln>
            </c:spPr>
            <c:extLst>
              <c:ext xmlns:c16="http://schemas.microsoft.com/office/drawing/2014/chart" uri="{C3380CC4-5D6E-409C-BE32-E72D297353CC}">
                <c16:uniqueId val="{0000000F-1867-4951-A51F-965A3A820643}"/>
              </c:ext>
            </c:extLst>
          </c:dPt>
          <c:dPt>
            <c:idx val="8"/>
            <c:bubble3D val="0"/>
            <c:spPr>
              <a:solidFill>
                <a:schemeClr val="bg1"/>
              </a:solidFill>
              <a:ln w="6350">
                <a:solidFill>
                  <a:schemeClr val="tx1"/>
                </a:solidFill>
              </a:ln>
              <a:effectLst/>
            </c:spPr>
            <c:extLst>
              <c:ext xmlns:c16="http://schemas.microsoft.com/office/drawing/2014/chart" uri="{C3380CC4-5D6E-409C-BE32-E72D297353CC}">
                <c16:uniqueId val="{00000011-1867-4951-A51F-965A3A820643}"/>
              </c:ext>
            </c:extLst>
          </c:dPt>
          <c:dLbls>
            <c:dLbl>
              <c:idx val="0"/>
              <c:layout>
                <c:manualLayout>
                  <c:x val="-0.14043842757958383"/>
                  <c:y val="0.1878381227987527"/>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1867-4951-A51F-965A3A820643}"/>
                </c:ext>
              </c:extLst>
            </c:dLbl>
            <c:dLbl>
              <c:idx val="1"/>
              <c:layout>
                <c:manualLayout>
                  <c:x val="-0.16431316442340838"/>
                  <c:y val="3.25287019647707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1867-4951-A51F-965A3A820643}"/>
                </c:ext>
              </c:extLst>
            </c:dLbl>
            <c:dLbl>
              <c:idx val="2"/>
              <c:layout>
                <c:manualLayout>
                  <c:x val="-0.15739687855348819"/>
                  <c:y val="-9.5916098722953744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1867-4951-A51F-965A3A820643}"/>
                </c:ext>
              </c:extLst>
            </c:dLbl>
            <c:dLbl>
              <c:idx val="3"/>
              <c:layout>
                <c:manualLayout>
                  <c:x val="-0.1155987086501163"/>
                  <c:y val="-0.12777057279604764"/>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1867-4951-A51F-965A3A820643}"/>
                </c:ext>
              </c:extLst>
            </c:dLbl>
            <c:dLbl>
              <c:idx val="4"/>
              <c:layout>
                <c:manualLayout>
                  <c:x val="-9.6674961486212692E-3"/>
                  <c:y val="-6.807163810406062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1867-4951-A51F-965A3A820643}"/>
                </c:ext>
              </c:extLst>
            </c:dLbl>
            <c:dLbl>
              <c:idx val="5"/>
              <c:layout>
                <c:manualLayout>
                  <c:x val="0.17380199814661307"/>
                  <c:y val="-0.16596947836610243"/>
                </c:manualLayout>
              </c:layout>
              <c:numFmt formatCode="0.0%" sourceLinked="0"/>
              <c:spPr>
                <a:solidFill>
                  <a:schemeClr val="bg1">
                    <a:alpha val="75000"/>
                  </a:schemeClr>
                </a:solid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1867-4951-A51F-965A3A820643}"/>
                </c:ext>
              </c:extLst>
            </c:dLbl>
            <c:dLbl>
              <c:idx val="6"/>
              <c:layout>
                <c:manualLayout>
                  <c:x val="1.3854922178050616E-2"/>
                  <c:y val="-2.569531749707757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1867-4951-A51F-965A3A820643}"/>
                </c:ext>
              </c:extLst>
            </c:dLbl>
            <c:dLbl>
              <c:idx val="7"/>
              <c:layout>
                <c:manualLayout>
                  <c:x val="0.11375357245501072"/>
                  <c:y val="-6.6258849996691585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1867-4951-A51F-965A3A820643}"/>
                </c:ext>
              </c:extLst>
            </c:dLbl>
            <c:dLbl>
              <c:idx val="8"/>
              <c:layout>
                <c:manualLayout>
                  <c:x val="0.22317766900383648"/>
                  <c:y val="3.1538103688898846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1867-4951-A51F-965A3A820643}"/>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extLst>
          </c:dLbls>
          <c:cat>
            <c:strLit>
              <c:ptCount val="9"/>
              <c:pt idx="0">
                <c:v>金属製品</c:v>
              </c:pt>
              <c:pt idx="1">
                <c:v>生産用機械</c:v>
              </c:pt>
              <c:pt idx="2">
                <c:v>食料品</c:v>
              </c:pt>
              <c:pt idx="3">
                <c:v>電気機械</c:v>
              </c:pt>
              <c:pt idx="4">
                <c:v>輸送用機械</c:v>
              </c:pt>
              <c:pt idx="5">
                <c:v>プラスチック製品</c:v>
              </c:pt>
              <c:pt idx="6">
                <c:v>はん用機械</c:v>
              </c:pt>
              <c:pt idx="7">
                <c:v>印刷</c:v>
              </c:pt>
              <c:pt idx="8">
                <c:v>その他</c:v>
              </c:pt>
            </c:strLit>
          </c:cat>
          <c:val>
            <c:numLit>
              <c:formatCode>General</c:formatCode>
              <c:ptCount val="9"/>
              <c:pt idx="0">
                <c:v>16.251548094124121</c:v>
              </c:pt>
              <c:pt idx="1">
                <c:v>13.52690243566809</c:v>
              </c:pt>
              <c:pt idx="2">
                <c:v>8.2427411586624455</c:v>
              </c:pt>
              <c:pt idx="3">
                <c:v>7.7335902022842991</c:v>
              </c:pt>
              <c:pt idx="4">
                <c:v>7.6235035090133474</c:v>
              </c:pt>
              <c:pt idx="5">
                <c:v>6.054768129902298</c:v>
              </c:pt>
              <c:pt idx="6">
                <c:v>5.0089445438282647</c:v>
              </c:pt>
              <c:pt idx="7">
                <c:v>4.1144901610017888</c:v>
              </c:pt>
              <c:pt idx="8">
                <c:v>31.443511765515353</c:v>
              </c:pt>
            </c:numLit>
          </c:val>
          <c:extLst>
            <c:ext xmlns:c16="http://schemas.microsoft.com/office/drawing/2014/chart" uri="{C3380CC4-5D6E-409C-BE32-E72D297353CC}">
              <c16:uniqueId val="{00000012-1867-4951-A51F-965A3A820643}"/>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r>
              <a:rPr lang="ja-JP" altLang="en-US" sz="1800">
                <a:latin typeface="UD デジタル 教科書体 N-B" panose="02020700000000000000" pitchFamily="17" charset="-128"/>
                <a:ea typeface="UD デジタル 教科書体 N-B" panose="02020700000000000000" pitchFamily="17" charset="-128"/>
              </a:rPr>
              <a:t>静岡県</a:t>
            </a:r>
          </a:p>
        </c:rich>
      </c:tx>
      <c:layout>
        <c:manualLayout>
          <c:xMode val="edge"/>
          <c:yMode val="edge"/>
          <c:x val="0.41248645289201863"/>
          <c:y val="2.5452042375300101E-3"/>
        </c:manualLayout>
      </c:layout>
      <c:overlay val="0"/>
      <c:spPr>
        <a:noFill/>
        <a:ln w="25400">
          <a:noFill/>
        </a:ln>
      </c:spPr>
    </c:title>
    <c:autoTitleDeleted val="0"/>
    <c:plotArea>
      <c:layout>
        <c:manualLayout>
          <c:layoutTarget val="inner"/>
          <c:xMode val="edge"/>
          <c:yMode val="edge"/>
          <c:x val="9.342795411944313E-2"/>
          <c:y val="7.6677355629053826E-2"/>
          <c:w val="0.80861202908265406"/>
          <c:h val="0.87965617968030763"/>
        </c:manualLayout>
      </c:layout>
      <c:pieChart>
        <c:varyColors val="1"/>
        <c:ser>
          <c:idx val="0"/>
          <c:order val="0"/>
          <c:spPr>
            <a:ln>
              <a:noFill/>
            </a:ln>
          </c:spPr>
          <c:dPt>
            <c:idx val="0"/>
            <c:bubble3D val="0"/>
            <c:spPr>
              <a:solidFill>
                <a:srgbClr val="9BBB59"/>
              </a:solidFill>
              <a:ln w="25400">
                <a:noFill/>
              </a:ln>
            </c:spPr>
            <c:extLst>
              <c:ext xmlns:c16="http://schemas.microsoft.com/office/drawing/2014/chart" uri="{C3380CC4-5D6E-409C-BE32-E72D297353CC}">
                <c16:uniqueId val="{00000001-17EC-4FCB-9408-3D61E73FB65D}"/>
              </c:ext>
            </c:extLst>
          </c:dPt>
          <c:dPt>
            <c:idx val="1"/>
            <c:bubble3D val="0"/>
            <c:spPr>
              <a:solidFill>
                <a:srgbClr val="4F81BD"/>
              </a:solidFill>
              <a:ln w="25400">
                <a:noFill/>
              </a:ln>
            </c:spPr>
            <c:extLst>
              <c:ext xmlns:c16="http://schemas.microsoft.com/office/drawing/2014/chart" uri="{C3380CC4-5D6E-409C-BE32-E72D297353CC}">
                <c16:uniqueId val="{00000003-17EC-4FCB-9408-3D61E73FB65D}"/>
              </c:ext>
            </c:extLst>
          </c:dPt>
          <c:dPt>
            <c:idx val="2"/>
            <c:bubble3D val="0"/>
            <c:spPr>
              <a:solidFill>
                <a:schemeClr val="bg1">
                  <a:lumMod val="95000"/>
                </a:schemeClr>
              </a:solidFill>
              <a:ln w="19050">
                <a:noFill/>
              </a:ln>
              <a:effectLst/>
            </c:spPr>
            <c:extLst>
              <c:ext xmlns:c16="http://schemas.microsoft.com/office/drawing/2014/chart" uri="{C3380CC4-5D6E-409C-BE32-E72D297353CC}">
                <c16:uniqueId val="{00000005-17EC-4FCB-9408-3D61E73FB65D}"/>
              </c:ext>
            </c:extLst>
          </c:dPt>
          <c:dPt>
            <c:idx val="3"/>
            <c:bubble3D val="0"/>
            <c:spPr>
              <a:solidFill>
                <a:srgbClr val="FFFF00"/>
              </a:solidFill>
              <a:ln w="25400">
                <a:noFill/>
              </a:ln>
            </c:spPr>
            <c:extLst>
              <c:ext xmlns:c16="http://schemas.microsoft.com/office/drawing/2014/chart" uri="{C3380CC4-5D6E-409C-BE32-E72D297353CC}">
                <c16:uniqueId val="{00000007-17EC-4FCB-9408-3D61E73FB65D}"/>
              </c:ext>
            </c:extLst>
          </c:dPt>
          <c:dPt>
            <c:idx val="4"/>
            <c:bubble3D val="0"/>
            <c:spPr>
              <a:solidFill>
                <a:schemeClr val="bg2">
                  <a:lumMod val="90000"/>
                </a:schemeClr>
              </a:solidFill>
              <a:ln w="19050">
                <a:noFill/>
              </a:ln>
              <a:effectLst/>
            </c:spPr>
            <c:extLst>
              <c:ext xmlns:c16="http://schemas.microsoft.com/office/drawing/2014/chart" uri="{C3380CC4-5D6E-409C-BE32-E72D297353CC}">
                <c16:uniqueId val="{00000009-17EC-4FCB-9408-3D61E73FB65D}"/>
              </c:ext>
            </c:extLst>
          </c:dPt>
          <c:dPt>
            <c:idx val="5"/>
            <c:bubble3D val="0"/>
            <c:spPr>
              <a:solidFill>
                <a:srgbClr val="00B050"/>
              </a:solidFill>
              <a:ln w="25400">
                <a:noFill/>
              </a:ln>
            </c:spPr>
            <c:extLst>
              <c:ext xmlns:c16="http://schemas.microsoft.com/office/drawing/2014/chart" uri="{C3380CC4-5D6E-409C-BE32-E72D297353CC}">
                <c16:uniqueId val="{0000000B-17EC-4FCB-9408-3D61E73FB65D}"/>
              </c:ext>
            </c:extLst>
          </c:dPt>
          <c:dPt>
            <c:idx val="6"/>
            <c:bubble3D val="0"/>
            <c:spPr>
              <a:solidFill>
                <a:schemeClr val="accent6">
                  <a:lumMod val="20000"/>
                  <a:lumOff val="80000"/>
                </a:schemeClr>
              </a:solidFill>
              <a:ln w="19050">
                <a:noFill/>
              </a:ln>
              <a:effectLst/>
            </c:spPr>
            <c:extLst>
              <c:ext xmlns:c16="http://schemas.microsoft.com/office/drawing/2014/chart" uri="{C3380CC4-5D6E-409C-BE32-E72D297353CC}">
                <c16:uniqueId val="{0000000D-17EC-4FCB-9408-3D61E73FB65D}"/>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17EC-4FCB-9408-3D61E73FB65D}"/>
              </c:ext>
            </c:extLst>
          </c:dPt>
          <c:dPt>
            <c:idx val="8"/>
            <c:bubble3D val="0"/>
            <c:spPr>
              <a:noFill/>
              <a:ln w="6350">
                <a:solidFill>
                  <a:schemeClr val="tx1"/>
                </a:solidFill>
              </a:ln>
              <a:effectLst/>
            </c:spPr>
            <c:extLst>
              <c:ext xmlns:c16="http://schemas.microsoft.com/office/drawing/2014/chart" uri="{C3380CC4-5D6E-409C-BE32-E72D297353CC}">
                <c16:uniqueId val="{00000011-17EC-4FCB-9408-3D61E73FB65D}"/>
              </c:ext>
            </c:extLst>
          </c:dPt>
          <c:dLbls>
            <c:dLbl>
              <c:idx val="0"/>
              <c:layout>
                <c:manualLayout>
                  <c:x val="-0.11610964516588546"/>
                  <c:y val="0.19443278545405701"/>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17EC-4FCB-9408-3D61E73FB65D}"/>
                </c:ext>
              </c:extLst>
            </c:dLbl>
            <c:dLbl>
              <c:idx val="1"/>
              <c:layout>
                <c:manualLayout>
                  <c:x val="-0.15362228932887126"/>
                  <c:y val="8.8248745026274694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17EC-4FCB-9408-3D61E73FB65D}"/>
                </c:ext>
              </c:extLst>
            </c:dLbl>
            <c:dLbl>
              <c:idx val="2"/>
              <c:layout>
                <c:manualLayout>
                  <c:x val="-0.163864049157598"/>
                  <c:y val="-7.9581921695989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17EC-4FCB-9408-3D61E73FB65D}"/>
                </c:ext>
              </c:extLst>
            </c:dLbl>
            <c:dLbl>
              <c:idx val="3"/>
              <c:layout>
                <c:manualLayout>
                  <c:x val="-0.12397538856455835"/>
                  <c:y val="-0.13841654727529396"/>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17EC-4FCB-9408-3D61E73FB65D}"/>
                </c:ext>
              </c:extLst>
            </c:dLbl>
            <c:dLbl>
              <c:idx val="4"/>
              <c:layout>
                <c:manualLayout>
                  <c:x val="-6.4591348668922898E-3"/>
                  <c:y val="-3.9103246422555388E-2"/>
                </c:manualLayout>
              </c:layout>
              <c:numFmt formatCode="0.0%" sourceLinked="0"/>
              <c:spPr>
                <a:solidFill>
                  <a:schemeClr val="bg1">
                    <a:alpha val="75000"/>
                  </a:schemeClr>
                </a:solid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17EC-4FCB-9408-3D61E73FB65D}"/>
                </c:ext>
              </c:extLst>
            </c:dLbl>
            <c:dLbl>
              <c:idx val="5"/>
              <c:layout>
                <c:manualLayout>
                  <c:x val="1.074242912618374E-2"/>
                  <c:y val="-2.4218634391769277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17EC-4FCB-9408-3D61E73FB65D}"/>
                </c:ext>
              </c:extLst>
            </c:dLbl>
            <c:dLbl>
              <c:idx val="6"/>
              <c:layout>
                <c:manualLayout>
                  <c:x val="4.3597046443360835E-2"/>
                  <c:y val="-4.0971496562937339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2711697315501633"/>
                      <c:h val="0.13049040511727078"/>
                    </c:manualLayout>
                  </c15:layout>
                </c:ext>
                <c:ext xmlns:c16="http://schemas.microsoft.com/office/drawing/2014/chart" uri="{C3380CC4-5D6E-409C-BE32-E72D297353CC}">
                  <c16:uniqueId val="{0000000D-17EC-4FCB-9408-3D61E73FB65D}"/>
                </c:ext>
              </c:extLst>
            </c:dLbl>
            <c:dLbl>
              <c:idx val="7"/>
              <c:layout>
                <c:manualLayout>
                  <c:x val="3.1301863312443848E-2"/>
                  <c:y val="-4.6725795099634891E-2"/>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17EC-4FCB-9408-3D61E73FB65D}"/>
                </c:ext>
              </c:extLst>
            </c:dLbl>
            <c:dLbl>
              <c:idx val="8"/>
              <c:layout>
                <c:manualLayout>
                  <c:x val="0.19031991042762908"/>
                  <c:y val="0.14769750796075864"/>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17EC-4FCB-9408-3D61E73FB65D}"/>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extLst>
          </c:dLbls>
          <c:cat>
            <c:strLit>
              <c:ptCount val="9"/>
              <c:pt idx="0">
                <c:v>食料品</c:v>
              </c:pt>
              <c:pt idx="1">
                <c:v>金属製品</c:v>
              </c:pt>
              <c:pt idx="2">
                <c:v>生産用機械</c:v>
              </c:pt>
              <c:pt idx="3">
                <c:v>輸送用機械</c:v>
              </c:pt>
              <c:pt idx="4">
                <c:v>プラスチック製品</c:v>
              </c:pt>
              <c:pt idx="5">
                <c:v>電気機械</c:v>
              </c:pt>
              <c:pt idx="6">
                <c:v>飲料・たばこ・飼料</c:v>
              </c:pt>
              <c:pt idx="7">
                <c:v>パルプ・紙・紙加工品</c:v>
              </c:pt>
              <c:pt idx="8">
                <c:v>その他</c:v>
              </c:pt>
            </c:strLit>
          </c:cat>
          <c:val>
            <c:numLit>
              <c:formatCode>General</c:formatCode>
              <c:ptCount val="9"/>
              <c:pt idx="0">
                <c:v>12.087411791486456</c:v>
              </c:pt>
              <c:pt idx="1">
                <c:v>11.745959480992488</c:v>
              </c:pt>
              <c:pt idx="2">
                <c:v>11.34759845208286</c:v>
              </c:pt>
              <c:pt idx="3">
                <c:v>11.188254040519007</c:v>
              </c:pt>
              <c:pt idx="4">
                <c:v>7.3753699066697012</c:v>
              </c:pt>
              <c:pt idx="5">
                <c:v>6.1689050762576825</c:v>
              </c:pt>
              <c:pt idx="6">
                <c:v>5.5770544047348052</c:v>
              </c:pt>
              <c:pt idx="7">
                <c:v>5.2697473252902345</c:v>
              </c:pt>
              <c:pt idx="8">
                <c:v>29.239699521966784</c:v>
              </c:pt>
            </c:numLit>
          </c:val>
          <c:extLst>
            <c:ext xmlns:c16="http://schemas.microsoft.com/office/drawing/2014/chart" uri="{C3380CC4-5D6E-409C-BE32-E72D297353CC}">
              <c16:uniqueId val="{00000012-17EC-4FCB-9408-3D61E73FB65D}"/>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rPr>
              <a:t>愛知県</a:t>
            </a:r>
          </a:p>
        </c:rich>
      </c:tx>
      <c:layout>
        <c:manualLayout>
          <c:xMode val="edge"/>
          <c:yMode val="edge"/>
          <c:x val="0.4111263533464567"/>
          <c:y val="5.3620380785735118E-3"/>
        </c:manualLayout>
      </c:layout>
      <c:overlay val="0"/>
      <c:spPr>
        <a:noFill/>
        <a:ln w="25400">
          <a:noFill/>
        </a:ln>
      </c:spPr>
    </c:title>
    <c:autoTitleDeleted val="0"/>
    <c:plotArea>
      <c:layout>
        <c:manualLayout>
          <c:layoutTarget val="inner"/>
          <c:xMode val="edge"/>
          <c:yMode val="edge"/>
          <c:x val="0.1067207941419774"/>
          <c:y val="8.9956938179965987E-2"/>
          <c:w val="0.79015982924313444"/>
          <c:h val="0.80623764906054707"/>
        </c:manualLayout>
      </c:layout>
      <c:pieChart>
        <c:varyColors val="1"/>
        <c:ser>
          <c:idx val="0"/>
          <c:order val="0"/>
          <c:spPr>
            <a:ln>
              <a:noFill/>
            </a:ln>
          </c:spPr>
          <c:dPt>
            <c:idx val="0"/>
            <c:bubble3D val="0"/>
            <c:spPr>
              <a:solidFill>
                <a:srgbClr val="4F81BD"/>
              </a:solidFill>
              <a:ln w="25400">
                <a:noFill/>
              </a:ln>
            </c:spPr>
            <c:extLst>
              <c:ext xmlns:c16="http://schemas.microsoft.com/office/drawing/2014/chart" uri="{C3380CC4-5D6E-409C-BE32-E72D297353CC}">
                <c16:uniqueId val="{00000001-0ABE-497D-B87B-03DED8E74D53}"/>
              </c:ext>
            </c:extLst>
          </c:dPt>
          <c:dPt>
            <c:idx val="1"/>
            <c:bubble3D val="0"/>
            <c:spPr>
              <a:solidFill>
                <a:schemeClr val="bg1">
                  <a:lumMod val="95000"/>
                </a:schemeClr>
              </a:solidFill>
              <a:ln w="19050">
                <a:noFill/>
              </a:ln>
              <a:effectLst/>
            </c:spPr>
            <c:extLst>
              <c:ext xmlns:c16="http://schemas.microsoft.com/office/drawing/2014/chart" uri="{C3380CC4-5D6E-409C-BE32-E72D297353CC}">
                <c16:uniqueId val="{00000003-0ABE-497D-B87B-03DED8E74D53}"/>
              </c:ext>
            </c:extLst>
          </c:dPt>
          <c:dPt>
            <c:idx val="2"/>
            <c:bubble3D val="0"/>
            <c:spPr>
              <a:solidFill>
                <a:srgbClr val="FFFF00"/>
              </a:solidFill>
              <a:ln w="25400">
                <a:noFill/>
              </a:ln>
            </c:spPr>
            <c:extLst>
              <c:ext xmlns:c16="http://schemas.microsoft.com/office/drawing/2014/chart" uri="{C3380CC4-5D6E-409C-BE32-E72D297353CC}">
                <c16:uniqueId val="{00000005-0ABE-497D-B87B-03DED8E74D53}"/>
              </c:ext>
            </c:extLst>
          </c:dPt>
          <c:dPt>
            <c:idx val="3"/>
            <c:bubble3D val="0"/>
            <c:spPr>
              <a:solidFill>
                <a:schemeClr val="bg2">
                  <a:lumMod val="90000"/>
                </a:schemeClr>
              </a:solidFill>
              <a:ln w="19050">
                <a:noFill/>
              </a:ln>
              <a:effectLst/>
            </c:spPr>
            <c:extLst>
              <c:ext xmlns:c16="http://schemas.microsoft.com/office/drawing/2014/chart" uri="{C3380CC4-5D6E-409C-BE32-E72D297353CC}">
                <c16:uniqueId val="{00000007-0ABE-497D-B87B-03DED8E74D53}"/>
              </c:ext>
            </c:extLst>
          </c:dPt>
          <c:dPt>
            <c:idx val="4"/>
            <c:bubble3D val="0"/>
            <c:spPr>
              <a:solidFill>
                <a:srgbClr val="9BBB59"/>
              </a:solidFill>
              <a:ln w="25400">
                <a:noFill/>
              </a:ln>
            </c:spPr>
            <c:extLst>
              <c:ext xmlns:c16="http://schemas.microsoft.com/office/drawing/2014/chart" uri="{C3380CC4-5D6E-409C-BE32-E72D297353CC}">
                <c16:uniqueId val="{00000009-0ABE-497D-B87B-03DED8E74D53}"/>
              </c:ext>
            </c:extLst>
          </c:dPt>
          <c:dPt>
            <c:idx val="5"/>
            <c:bubble3D val="0"/>
            <c:spPr>
              <a:solidFill>
                <a:schemeClr val="accent6">
                  <a:lumMod val="60000"/>
                  <a:lumOff val="40000"/>
                </a:schemeClr>
              </a:solidFill>
              <a:ln w="19050">
                <a:noFill/>
              </a:ln>
              <a:effectLst/>
            </c:spPr>
            <c:extLst>
              <c:ext xmlns:c16="http://schemas.microsoft.com/office/drawing/2014/chart" uri="{C3380CC4-5D6E-409C-BE32-E72D297353CC}">
                <c16:uniqueId val="{0000000B-0ABE-497D-B87B-03DED8E74D53}"/>
              </c:ext>
            </c:extLst>
          </c:dPt>
          <c:dPt>
            <c:idx val="6"/>
            <c:bubble3D val="0"/>
            <c:spPr>
              <a:solidFill>
                <a:srgbClr val="00B050"/>
              </a:solidFill>
              <a:ln w="25400">
                <a:noFill/>
              </a:ln>
            </c:spPr>
            <c:extLst>
              <c:ext xmlns:c16="http://schemas.microsoft.com/office/drawing/2014/chart" uri="{C3380CC4-5D6E-409C-BE32-E72D297353CC}">
                <c16:uniqueId val="{0000000D-0ABE-497D-B87B-03DED8E74D53}"/>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0ABE-497D-B87B-03DED8E74D53}"/>
              </c:ext>
            </c:extLst>
          </c:dPt>
          <c:dPt>
            <c:idx val="8"/>
            <c:bubble3D val="0"/>
            <c:spPr>
              <a:noFill/>
              <a:ln w="6350">
                <a:solidFill>
                  <a:schemeClr val="tx1"/>
                </a:solidFill>
              </a:ln>
              <a:effectLst/>
            </c:spPr>
            <c:extLst>
              <c:ext xmlns:c16="http://schemas.microsoft.com/office/drawing/2014/chart" uri="{C3380CC4-5D6E-409C-BE32-E72D297353CC}">
                <c16:uniqueId val="{00000011-0ABE-497D-B87B-03DED8E74D53}"/>
              </c:ext>
            </c:extLst>
          </c:dPt>
          <c:dLbls>
            <c:dLbl>
              <c:idx val="0"/>
              <c:layout>
                <c:manualLayout>
                  <c:x val="-0.136429178366587"/>
                  <c:y val="0.18092146394388287"/>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BE-497D-B87B-03DED8E74D53}"/>
                </c:ext>
              </c:extLst>
            </c:dLbl>
            <c:dLbl>
              <c:idx val="1"/>
              <c:layout>
                <c:manualLayout>
                  <c:x val="-0.14180193429128762"/>
                  <c:y val="4.50369282929620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ABE-497D-B87B-03DED8E74D53}"/>
                </c:ext>
              </c:extLst>
            </c:dLbl>
            <c:dLbl>
              <c:idx val="2"/>
              <c:layout>
                <c:manualLayout>
                  <c:x val="-0.15594820102740076"/>
                  <c:y val="-9.0082193014156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ABE-497D-B87B-03DED8E74D53}"/>
                </c:ext>
              </c:extLst>
            </c:dLbl>
            <c:dLbl>
              <c:idx val="3"/>
              <c:layout>
                <c:manualLayout>
                  <c:x val="-0.13181511061445333"/>
                  <c:y val="-0.1343893609478898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ABE-497D-B87B-03DED8E74D53}"/>
                </c:ext>
              </c:extLst>
            </c:dLbl>
            <c:dLbl>
              <c:idx val="4"/>
              <c:layout>
                <c:manualLayout>
                  <c:x val="2.7123788514762503E-2"/>
                  <c:y val="-0.1124440365152229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ABE-497D-B87B-03DED8E74D53}"/>
                </c:ext>
              </c:extLst>
            </c:dLbl>
            <c:dLbl>
              <c:idx val="5"/>
              <c:layout>
                <c:manualLayout>
                  <c:x val="6.6422990900456502E-2"/>
                  <c:y val="-0.1043178946850685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0ABE-497D-B87B-03DED8E74D53}"/>
                </c:ext>
              </c:extLst>
            </c:dLbl>
            <c:dLbl>
              <c:idx val="6"/>
              <c:layout>
                <c:manualLayout>
                  <c:x val="1.1068362641894074E-2"/>
                  <c:y val="-2.824569507256340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0ABE-497D-B87B-03DED8E74D53}"/>
                </c:ext>
              </c:extLst>
            </c:dLbl>
            <c:dLbl>
              <c:idx val="7"/>
              <c:layout>
                <c:manualLayout>
                  <c:x val="2.0142573891967549E-2"/>
                  <c:y val="-5.2853809940424212E-2"/>
                </c:manualLayout>
              </c:layout>
              <c:numFmt formatCode="0.0%" sourceLinked="0"/>
              <c:spPr>
                <a:solidFill>
                  <a:schemeClr val="bg1">
                    <a:alpha val="75000"/>
                  </a:schemeClr>
                </a:solid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0ABE-497D-B87B-03DED8E74D53}"/>
                </c:ext>
              </c:extLst>
            </c:dLbl>
            <c:dLbl>
              <c:idx val="8"/>
              <c:layout>
                <c:manualLayout>
                  <c:x val="0.21469040105395387"/>
                  <c:y val="7.678913296561348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0ABE-497D-B87B-03DED8E74D53}"/>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extLst>
          </c:dLbls>
          <c:cat>
            <c:strLit>
              <c:ptCount val="9"/>
              <c:pt idx="0">
                <c:v>金属製品</c:v>
              </c:pt>
              <c:pt idx="1">
                <c:v>生産用機械</c:v>
              </c:pt>
              <c:pt idx="2">
                <c:v>輸送用機械</c:v>
              </c:pt>
              <c:pt idx="3">
                <c:v>プラスチック製品</c:v>
              </c:pt>
              <c:pt idx="4">
                <c:v>食料品</c:v>
              </c:pt>
              <c:pt idx="5">
                <c:v>繊維</c:v>
              </c:pt>
              <c:pt idx="6">
                <c:v>電気機械</c:v>
              </c:pt>
              <c:pt idx="7">
                <c:v>窯業・土石</c:v>
              </c:pt>
              <c:pt idx="8">
                <c:v>その他</c:v>
              </c:pt>
            </c:strLit>
          </c:cat>
          <c:val>
            <c:numLit>
              <c:formatCode>General</c:formatCode>
              <c:ptCount val="9"/>
              <c:pt idx="0">
                <c:v>14.293301467171215</c:v>
              </c:pt>
              <c:pt idx="1">
                <c:v>14.147248224125338</c:v>
              </c:pt>
              <c:pt idx="2">
                <c:v>11.11996282281086</c:v>
              </c:pt>
              <c:pt idx="3">
                <c:v>9.3407687711611231</c:v>
              </c:pt>
              <c:pt idx="4">
                <c:v>7.3026621522937001</c:v>
              </c:pt>
              <c:pt idx="5">
                <c:v>5.7226316138883355</c:v>
              </c:pt>
              <c:pt idx="6">
                <c:v>4.6405098585939051</c:v>
              </c:pt>
              <c:pt idx="7">
                <c:v>4.4546239128991569</c:v>
              </c:pt>
              <c:pt idx="8">
                <c:v>28.978291177056363</c:v>
              </c:pt>
            </c:numLit>
          </c:val>
          <c:extLst>
            <c:ext xmlns:c16="http://schemas.microsoft.com/office/drawing/2014/chart" uri="{C3380CC4-5D6E-409C-BE32-E72D297353CC}">
              <c16:uniqueId val="{00000012-0ABE-497D-B87B-03DED8E74D53}"/>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rPr>
              <a:t>全  国</a:t>
            </a:r>
          </a:p>
        </c:rich>
      </c:tx>
      <c:layout>
        <c:manualLayout>
          <c:xMode val="edge"/>
          <c:yMode val="edge"/>
          <c:x val="0.43659102651538639"/>
          <c:y val="1.9364005119194812E-3"/>
        </c:manualLayout>
      </c:layout>
      <c:overlay val="0"/>
      <c:spPr>
        <a:noFill/>
        <a:ln w="25400">
          <a:noFill/>
        </a:ln>
      </c:spPr>
    </c:title>
    <c:autoTitleDeleted val="0"/>
    <c:plotArea>
      <c:layout>
        <c:manualLayout>
          <c:layoutTarget val="inner"/>
          <c:xMode val="edge"/>
          <c:yMode val="edge"/>
          <c:x val="0.10603459077752951"/>
          <c:y val="7.8453466549277831E-2"/>
          <c:w val="0.82904727270624057"/>
          <c:h val="0.86968689421265466"/>
        </c:manualLayout>
      </c:layout>
      <c:pieChart>
        <c:varyColors val="1"/>
        <c:ser>
          <c:idx val="0"/>
          <c:order val="0"/>
          <c:spPr>
            <a:ln>
              <a:noFill/>
            </a:ln>
          </c:spPr>
          <c:dPt>
            <c:idx val="0"/>
            <c:bubble3D val="0"/>
            <c:spPr>
              <a:solidFill>
                <a:srgbClr val="4F81BD"/>
              </a:solidFill>
              <a:ln w="25400">
                <a:noFill/>
              </a:ln>
            </c:spPr>
            <c:extLst>
              <c:ext xmlns:c16="http://schemas.microsoft.com/office/drawing/2014/chart" uri="{C3380CC4-5D6E-409C-BE32-E72D297353CC}">
                <c16:uniqueId val="{00000001-DACF-42CE-A281-BC5E75F58A12}"/>
              </c:ext>
            </c:extLst>
          </c:dPt>
          <c:dPt>
            <c:idx val="1"/>
            <c:bubble3D val="0"/>
            <c:spPr>
              <a:solidFill>
                <a:srgbClr val="9BBB59"/>
              </a:solidFill>
              <a:ln w="25400">
                <a:noFill/>
              </a:ln>
            </c:spPr>
            <c:extLst>
              <c:ext xmlns:c16="http://schemas.microsoft.com/office/drawing/2014/chart" uri="{C3380CC4-5D6E-409C-BE32-E72D297353CC}">
                <c16:uniqueId val="{00000003-DACF-42CE-A281-BC5E75F58A12}"/>
              </c:ext>
            </c:extLst>
          </c:dPt>
          <c:dPt>
            <c:idx val="2"/>
            <c:bubble3D val="0"/>
            <c:spPr>
              <a:solidFill>
                <a:schemeClr val="bg1">
                  <a:lumMod val="95000"/>
                </a:schemeClr>
              </a:solidFill>
              <a:ln w="25400">
                <a:noFill/>
              </a:ln>
            </c:spPr>
            <c:extLst>
              <c:ext xmlns:c16="http://schemas.microsoft.com/office/drawing/2014/chart" uri="{C3380CC4-5D6E-409C-BE32-E72D297353CC}">
                <c16:uniqueId val="{00000005-DACF-42CE-A281-BC5E75F58A12}"/>
              </c:ext>
            </c:extLst>
          </c:dPt>
          <c:dPt>
            <c:idx val="3"/>
            <c:bubble3D val="0"/>
            <c:spPr>
              <a:solidFill>
                <a:schemeClr val="bg2">
                  <a:lumMod val="90000"/>
                </a:schemeClr>
              </a:solidFill>
              <a:ln w="19050">
                <a:noFill/>
              </a:ln>
              <a:effectLst/>
            </c:spPr>
            <c:extLst>
              <c:ext xmlns:c16="http://schemas.microsoft.com/office/drawing/2014/chart" uri="{C3380CC4-5D6E-409C-BE32-E72D297353CC}">
                <c16:uniqueId val="{00000007-DACF-42CE-A281-BC5E75F58A12}"/>
              </c:ext>
            </c:extLst>
          </c:dPt>
          <c:dPt>
            <c:idx val="4"/>
            <c:bubble3D val="0"/>
            <c:spPr>
              <a:solidFill>
                <a:schemeClr val="accent6">
                  <a:lumMod val="60000"/>
                  <a:lumOff val="40000"/>
                </a:schemeClr>
              </a:solidFill>
              <a:ln w="19050">
                <a:noFill/>
              </a:ln>
              <a:effectLst/>
            </c:spPr>
            <c:extLst>
              <c:ext xmlns:c16="http://schemas.microsoft.com/office/drawing/2014/chart" uri="{C3380CC4-5D6E-409C-BE32-E72D297353CC}">
                <c16:uniqueId val="{00000009-DACF-42CE-A281-BC5E75F58A12}"/>
              </c:ext>
            </c:extLst>
          </c:dPt>
          <c:dPt>
            <c:idx val="5"/>
            <c:bubble3D val="0"/>
            <c:spPr>
              <a:solidFill>
                <a:srgbClr val="00B0F0"/>
              </a:solidFill>
              <a:ln w="25400">
                <a:noFill/>
              </a:ln>
            </c:spPr>
            <c:extLst>
              <c:ext xmlns:c16="http://schemas.microsoft.com/office/drawing/2014/chart" uri="{C3380CC4-5D6E-409C-BE32-E72D297353CC}">
                <c16:uniqueId val="{0000000B-DACF-42CE-A281-BC5E75F58A12}"/>
              </c:ext>
            </c:extLst>
          </c:dPt>
          <c:dPt>
            <c:idx val="6"/>
            <c:bubble3D val="0"/>
            <c:spPr>
              <a:solidFill>
                <a:srgbClr val="FFFF00"/>
              </a:solidFill>
              <a:ln w="25400">
                <a:noFill/>
              </a:ln>
            </c:spPr>
            <c:extLst>
              <c:ext xmlns:c16="http://schemas.microsoft.com/office/drawing/2014/chart" uri="{C3380CC4-5D6E-409C-BE32-E72D297353CC}">
                <c16:uniqueId val="{0000000D-DACF-42CE-A281-BC5E75F58A12}"/>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DACF-42CE-A281-BC5E75F58A12}"/>
              </c:ext>
            </c:extLst>
          </c:dPt>
          <c:dPt>
            <c:idx val="8"/>
            <c:bubble3D val="0"/>
            <c:spPr>
              <a:noFill/>
              <a:ln w="6350">
                <a:solidFill>
                  <a:schemeClr val="tx1"/>
                </a:solidFill>
              </a:ln>
              <a:effectLst/>
            </c:spPr>
            <c:extLst>
              <c:ext xmlns:c16="http://schemas.microsoft.com/office/drawing/2014/chart" uri="{C3380CC4-5D6E-409C-BE32-E72D297353CC}">
                <c16:uniqueId val="{00000011-DACF-42CE-A281-BC5E75F58A12}"/>
              </c:ext>
            </c:extLst>
          </c:dPt>
          <c:dLbls>
            <c:dLbl>
              <c:idx val="0"/>
              <c:layout>
                <c:manualLayout>
                  <c:x val="-0.13948153843563568"/>
                  <c:y val="0.18528151002401297"/>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ACF-42CE-A281-BC5E75F58A12}"/>
                </c:ext>
              </c:extLst>
            </c:dLbl>
            <c:dLbl>
              <c:idx val="1"/>
              <c:layout>
                <c:manualLayout>
                  <c:x val="-0.17012460646702668"/>
                  <c:y val="6.579286661226267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ACF-42CE-A281-BC5E75F58A12}"/>
                </c:ext>
              </c:extLst>
            </c:dLbl>
            <c:dLbl>
              <c:idx val="2"/>
              <c:layout>
                <c:manualLayout>
                  <c:x val="-0.13055224649205416"/>
                  <c:y val="-7.563996496536624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ACF-42CE-A281-BC5E75F58A12}"/>
                </c:ext>
              </c:extLst>
            </c:dLbl>
            <c:dLbl>
              <c:idx val="3"/>
              <c:layout>
                <c:manualLayout>
                  <c:x val="-0.15207480034347107"/>
                  <c:y val="-0.1099205897135198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ACF-42CE-A281-BC5E75F58A12}"/>
                </c:ext>
              </c:extLst>
            </c:dLbl>
            <c:dLbl>
              <c:idx val="4"/>
              <c:layout>
                <c:manualLayout>
                  <c:x val="-5.4892047973689781E-2"/>
                  <c:y val="-8.409761545764216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ACF-42CE-A281-BC5E75F58A12}"/>
                </c:ext>
              </c:extLst>
            </c:dLbl>
            <c:dLbl>
              <c:idx val="5"/>
              <c:layout>
                <c:manualLayout>
                  <c:x val="2.3234576077135048E-2"/>
                  <c:y val="-9.227855028759703E-2"/>
                </c:manualLayout>
              </c:layout>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ACF-42CE-A281-BC5E75F58A12}"/>
                </c:ext>
              </c:extLst>
            </c:dLbl>
            <c:dLbl>
              <c:idx val="6"/>
              <c:layout>
                <c:manualLayout>
                  <c:x val="4.3972616859746821E-2"/>
                  <c:y val="-1.239625366912390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DACF-42CE-A281-BC5E75F58A12}"/>
                </c:ext>
              </c:extLst>
            </c:dLbl>
            <c:dLbl>
              <c:idx val="7"/>
              <c:layout>
                <c:manualLayout>
                  <c:x val="-7.9956897761265192E-3"/>
                  <c:y val="-5.118132573853810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ACF-42CE-A281-BC5E75F58A12}"/>
                </c:ext>
              </c:extLst>
            </c:dLbl>
            <c:dLbl>
              <c:idx val="8"/>
              <c:layout>
                <c:manualLayout>
                  <c:x val="0.19647595237509968"/>
                  <c:y val="0.1308706522535235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DACF-42CE-A281-BC5E75F58A12}"/>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0"/>
            <c:showCatName val="1"/>
            <c:showSerName val="0"/>
            <c:showPercent val="1"/>
            <c:showBubbleSize val="0"/>
            <c:showLeaderLines val="0"/>
            <c:extLst>
              <c:ext xmlns:c15="http://schemas.microsoft.com/office/drawing/2012/chart" uri="{CE6537A1-D6FC-4f65-9D91-7224C49458BB}"/>
            </c:extLst>
          </c:dLbls>
          <c:cat>
            <c:strLit>
              <c:ptCount val="9"/>
              <c:pt idx="0">
                <c:v>金属製品</c:v>
              </c:pt>
              <c:pt idx="1">
                <c:v>食料品</c:v>
              </c:pt>
              <c:pt idx="2">
                <c:v>生産用機械</c:v>
              </c:pt>
              <c:pt idx="3">
                <c:v>プラスチック製品</c:v>
              </c:pt>
              <c:pt idx="4">
                <c:v>繊維</c:v>
              </c:pt>
              <c:pt idx="5">
                <c:v>印刷</c:v>
              </c:pt>
              <c:pt idx="6">
                <c:v>輸送用機械</c:v>
              </c:pt>
              <c:pt idx="7">
                <c:v>窯業・土石</c:v>
              </c:pt>
              <c:pt idx="8">
                <c:v>その他</c:v>
              </c:pt>
            </c:strLit>
          </c:cat>
          <c:val>
            <c:numLit>
              <c:formatCode>General</c:formatCode>
              <c:ptCount val="9"/>
              <c:pt idx="0">
                <c:v>13.797236593961854</c:v>
              </c:pt>
              <c:pt idx="1">
                <c:v>13.002193790308835</c:v>
              </c:pt>
              <c:pt idx="2">
                <c:v>10.046899827905673</c:v>
              </c:pt>
              <c:pt idx="3">
                <c:v>6.6632944242537544</c:v>
              </c:pt>
              <c:pt idx="4">
                <c:v>5.8204170950697449</c:v>
              </c:pt>
              <c:pt idx="5">
                <c:v>5.3118316224701312</c:v>
              </c:pt>
              <c:pt idx="6">
                <c:v>5.2442035001676954</c:v>
              </c:pt>
              <c:pt idx="7">
                <c:v>4.961594924042072</c:v>
              </c:pt>
              <c:pt idx="8">
                <c:v>35.152328221820227</c:v>
              </c:pt>
            </c:numLit>
          </c:val>
          <c:extLst>
            <c:ext xmlns:c16="http://schemas.microsoft.com/office/drawing/2014/chart" uri="{C3380CC4-5D6E-409C-BE32-E72D297353CC}">
              <c16:uniqueId val="{00000012-DACF-42CE-A281-BC5E75F58A12}"/>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4" Type="http://schemas.openxmlformats.org/officeDocument/2006/relationships/chart" Target="../charts/chart30.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5" Type="http://schemas.openxmlformats.org/officeDocument/2006/relationships/chart" Target="../charts/chart26.xml"/><Relationship Id="rId4"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1</xdr:col>
      <xdr:colOff>28575</xdr:colOff>
      <xdr:row>24</xdr:row>
      <xdr:rowOff>19050</xdr:rowOff>
    </xdr:from>
    <xdr:to>
      <xdr:col>4</xdr:col>
      <xdr:colOff>1104900</xdr:colOff>
      <xdr:row>35</xdr:row>
      <xdr:rowOff>95250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1095375</xdr:colOff>
      <xdr:row>24</xdr:row>
      <xdr:rowOff>9525</xdr:rowOff>
    </xdr:from>
    <xdr:to>
      <xdr:col>7</xdr:col>
      <xdr:colOff>1533525</xdr:colOff>
      <xdr:row>35</xdr:row>
      <xdr:rowOff>123825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0.40461</cdr:x>
      <cdr:y>0.13014</cdr:y>
    </cdr:from>
    <cdr:to>
      <cdr:x>0.48202</cdr:x>
      <cdr:y>0.20739</cdr:y>
    </cdr:to>
    <cdr:sp macro="" textlink="">
      <cdr:nvSpPr>
        <cdr:cNvPr id="2" name="テキスト ボックス 1"/>
        <cdr:cNvSpPr txBox="1"/>
      </cdr:nvSpPr>
      <cdr:spPr>
        <a:xfrm xmlns:a="http://schemas.openxmlformats.org/drawingml/2006/main">
          <a:off x="1767472" y="461417"/>
          <a:ext cx="391527" cy="2720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900" b="1">
              <a:solidFill>
                <a:srgbClr val="FF0000"/>
              </a:solidFill>
              <a:latin typeface="BIZ UDゴシック" panose="020B0400000000000000" pitchFamily="49" charset="-128"/>
              <a:ea typeface="BIZ UDゴシック" panose="020B0400000000000000" pitchFamily="49" charset="-128"/>
            </a:rPr>
            <a:t>2.3</a:t>
          </a:r>
          <a:endParaRPr lang="ja-JP" altLang="en-US" sz="900" b="1">
            <a:solidFill>
              <a:srgbClr val="FF0000"/>
            </a:solidFill>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0.1848</cdr:x>
      <cdr:y>0.19866</cdr:y>
    </cdr:from>
    <cdr:to>
      <cdr:x>0.27742</cdr:x>
      <cdr:y>0.24422</cdr:y>
    </cdr:to>
    <cdr:sp macro="" textlink="">
      <cdr:nvSpPr>
        <cdr:cNvPr id="3" name="テキスト ボックス 1"/>
        <cdr:cNvSpPr txBox="1"/>
      </cdr:nvSpPr>
      <cdr:spPr>
        <a:xfrm xmlns:a="http://schemas.openxmlformats.org/drawingml/2006/main">
          <a:off x="734237" y="706035"/>
          <a:ext cx="381738" cy="1457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b="1">
              <a:solidFill>
                <a:srgbClr val="FF0000"/>
              </a:solidFill>
              <a:latin typeface="BIZ UDゴシック" panose="020B0400000000000000" pitchFamily="49" charset="-128"/>
              <a:ea typeface="BIZ UDゴシック" panose="020B0400000000000000" pitchFamily="49" charset="-128"/>
            </a:rPr>
            <a:t>3.2</a:t>
          </a:r>
          <a:endParaRPr lang="ja-JP" altLang="en-US" sz="900" b="1">
            <a:solidFill>
              <a:srgbClr val="FF0000"/>
            </a:solidFill>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0.59385</cdr:x>
      <cdr:y>0.92817</cdr:y>
    </cdr:from>
    <cdr:to>
      <cdr:x>0.69376</cdr:x>
      <cdr:y>0.99904</cdr:y>
    </cdr:to>
    <cdr:sp macro="" textlink="">
      <cdr:nvSpPr>
        <cdr:cNvPr id="4" name="テキスト ボックス 1"/>
        <cdr:cNvSpPr txBox="1"/>
      </cdr:nvSpPr>
      <cdr:spPr>
        <a:xfrm xmlns:a="http://schemas.openxmlformats.org/drawingml/2006/main">
          <a:off x="2943089" y="3148519"/>
          <a:ext cx="524574" cy="2614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solidFill>
                <a:srgbClr val="FF0000"/>
              </a:solidFill>
              <a:latin typeface="BIZ UDゴシック" panose="020B0400000000000000" pitchFamily="49" charset="-128"/>
              <a:ea typeface="BIZ UDゴシック" panose="020B0400000000000000" pitchFamily="49" charset="-128"/>
            </a:rPr>
            <a:t>8.5</a:t>
          </a:r>
          <a:endParaRPr lang="ja-JP" altLang="en-US" sz="900">
            <a:solidFill>
              <a:srgbClr val="FF0000"/>
            </a:solidFill>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0.78556</cdr:x>
      <cdr:y>0.55797</cdr:y>
    </cdr:from>
    <cdr:to>
      <cdr:x>0.88334</cdr:x>
      <cdr:y>0.60254</cdr:y>
    </cdr:to>
    <cdr:sp macro="" textlink="">
      <cdr:nvSpPr>
        <cdr:cNvPr id="5" name="テキスト ボックス 1"/>
        <cdr:cNvSpPr txBox="1"/>
      </cdr:nvSpPr>
      <cdr:spPr>
        <a:xfrm xmlns:a="http://schemas.openxmlformats.org/drawingml/2006/main">
          <a:off x="3816077" y="1902649"/>
          <a:ext cx="474991" cy="15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solidFill>
                <a:srgbClr val="FF0000"/>
              </a:solidFill>
              <a:latin typeface="BIZ UDゴシック" panose="020B0400000000000000" pitchFamily="49" charset="-128"/>
              <a:ea typeface="BIZ UDゴシック" panose="020B0400000000000000" pitchFamily="49" charset="-128"/>
            </a:rPr>
            <a:t>6.9</a:t>
          </a:r>
          <a:endParaRPr lang="ja-JP" altLang="en-US" sz="900">
            <a:solidFill>
              <a:srgbClr val="FF0000"/>
            </a:solidFill>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0.06066</cdr:x>
      <cdr:y>0.54333</cdr:y>
    </cdr:from>
    <cdr:to>
      <cdr:x>0.15867</cdr:x>
      <cdr:y>0.58815</cdr:y>
    </cdr:to>
    <cdr:sp macro="" textlink="">
      <cdr:nvSpPr>
        <cdr:cNvPr id="6" name="テキスト ボックス 1"/>
        <cdr:cNvSpPr txBox="1"/>
      </cdr:nvSpPr>
      <cdr:spPr>
        <a:xfrm xmlns:a="http://schemas.openxmlformats.org/drawingml/2006/main">
          <a:off x="241300" y="1755775"/>
          <a:ext cx="361950" cy="171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b="1">
              <a:solidFill>
                <a:srgbClr val="FF0000"/>
              </a:solidFill>
              <a:latin typeface="BIZ UDゴシック" panose="020B0400000000000000" pitchFamily="49" charset="-128"/>
              <a:ea typeface="BIZ UDゴシック" panose="020B0400000000000000" pitchFamily="49" charset="-128"/>
            </a:rPr>
            <a:t>2.0</a:t>
          </a:r>
          <a:endParaRPr lang="ja-JP" altLang="en-US" sz="900" b="1">
            <a:solidFill>
              <a:srgbClr val="FF0000"/>
            </a:solidFill>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0.74261</cdr:x>
      <cdr:y>0.36474</cdr:y>
    </cdr:from>
    <cdr:to>
      <cdr:x>0.86135</cdr:x>
      <cdr:y>0.44093</cdr:y>
    </cdr:to>
    <cdr:sp macro="" textlink="">
      <cdr:nvSpPr>
        <cdr:cNvPr id="7" name="テキスト ボックス 1"/>
        <cdr:cNvSpPr txBox="1"/>
      </cdr:nvSpPr>
      <cdr:spPr>
        <a:xfrm xmlns:a="http://schemas.openxmlformats.org/drawingml/2006/main">
          <a:off x="3717925" y="1205706"/>
          <a:ext cx="524574" cy="2614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solidFill>
                <a:srgbClr val="FF0000"/>
              </a:solidFill>
              <a:latin typeface="BIZ UDゴシック" panose="020B0400000000000000" pitchFamily="49" charset="-128"/>
              <a:ea typeface="BIZ UDゴシック" panose="020B0400000000000000" pitchFamily="49" charset="-128"/>
            </a:rPr>
            <a:t>2.7</a:t>
          </a:r>
          <a:endParaRPr lang="ja-JP" altLang="en-US" sz="900">
            <a:solidFill>
              <a:srgbClr val="FF0000"/>
            </a:solidFill>
            <a:latin typeface="BIZ UDゴシック" panose="020B0400000000000000" pitchFamily="49" charset="-128"/>
            <a:ea typeface="BIZ UDゴシック" panose="020B0400000000000000"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0.83844</cdr:x>
      <cdr:y>0.64188</cdr:y>
    </cdr:from>
    <cdr:to>
      <cdr:x>0.93269</cdr:x>
      <cdr:y>0.68781</cdr:y>
    </cdr:to>
    <cdr:sp macro="" textlink="">
      <cdr:nvSpPr>
        <cdr:cNvPr id="2" name="テキスト ボックス 1"/>
        <cdr:cNvSpPr txBox="1"/>
      </cdr:nvSpPr>
      <cdr:spPr>
        <a:xfrm xmlns:a="http://schemas.openxmlformats.org/drawingml/2006/main">
          <a:off x="3806242" y="2077263"/>
          <a:ext cx="378051" cy="1449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solidFill>
                <a:srgbClr val="FF0000"/>
              </a:solidFill>
              <a:latin typeface="BIZ UDゴシック" panose="020B0400000000000000" pitchFamily="49" charset="-128"/>
              <a:ea typeface="BIZ UDゴシック" panose="020B0400000000000000" pitchFamily="49" charset="-128"/>
            </a:rPr>
            <a:t>3.1</a:t>
          </a:r>
          <a:endParaRPr lang="ja-JP" altLang="en-US" sz="900">
            <a:solidFill>
              <a:srgbClr val="FF0000"/>
            </a:solidFill>
            <a:latin typeface="BIZ UDゴシック" panose="020B0400000000000000" pitchFamily="49" charset="-128"/>
            <a:ea typeface="BIZ UDゴシック" panose="020B0400000000000000"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0.82811</cdr:x>
      <cdr:y>0.46571</cdr:y>
    </cdr:from>
    <cdr:to>
      <cdr:x>0.92421</cdr:x>
      <cdr:y>0.51309</cdr:y>
    </cdr:to>
    <cdr:sp macro="" textlink="">
      <cdr:nvSpPr>
        <cdr:cNvPr id="2" name="テキスト ボックス 1"/>
        <cdr:cNvSpPr txBox="1"/>
      </cdr:nvSpPr>
      <cdr:spPr>
        <a:xfrm xmlns:a="http://schemas.openxmlformats.org/drawingml/2006/main">
          <a:off x="4057883" y="1513392"/>
          <a:ext cx="435379" cy="1558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b="1">
              <a:solidFill>
                <a:srgbClr val="FF0000"/>
              </a:solidFill>
              <a:latin typeface="BIZ UDゴシック" panose="020B0400000000000000" pitchFamily="49" charset="-128"/>
              <a:ea typeface="BIZ UDゴシック" panose="020B0400000000000000" pitchFamily="49" charset="-128"/>
            </a:rPr>
            <a:t>2.1</a:t>
          </a:r>
          <a:endParaRPr lang="ja-JP" altLang="en-US" sz="900" b="1">
            <a:solidFill>
              <a:srgbClr val="FF0000"/>
            </a:solidFill>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0.14273</cdr:x>
      <cdr:y>0.36232</cdr:y>
    </cdr:from>
    <cdr:to>
      <cdr:x>0.23123</cdr:x>
      <cdr:y>0.40921</cdr:y>
    </cdr:to>
    <cdr:sp macro="" textlink="">
      <cdr:nvSpPr>
        <cdr:cNvPr id="3" name="テキスト ボックス 1"/>
        <cdr:cNvSpPr txBox="1"/>
      </cdr:nvSpPr>
      <cdr:spPr>
        <a:xfrm xmlns:a="http://schemas.openxmlformats.org/drawingml/2006/main">
          <a:off x="584200" y="1069975"/>
          <a:ext cx="361950" cy="171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b="1">
              <a:solidFill>
                <a:srgbClr val="FF0000"/>
              </a:solidFill>
              <a:latin typeface="BIZ UDゴシック" panose="020B0400000000000000" pitchFamily="49" charset="-128"/>
              <a:ea typeface="BIZ UDゴシック" panose="020B0400000000000000" pitchFamily="49" charset="-128"/>
            </a:rPr>
            <a:t>2.6</a:t>
          </a:r>
          <a:endParaRPr lang="ja-JP" altLang="en-US" sz="900" b="1">
            <a:solidFill>
              <a:srgbClr val="FF0000"/>
            </a:solidFill>
            <a:latin typeface="BIZ UDゴシック" panose="020B0400000000000000" pitchFamily="49" charset="-128"/>
            <a:ea typeface="BIZ UDゴシック" panose="020B0400000000000000"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0.26329</cdr:x>
      <cdr:y>0.14543</cdr:y>
    </cdr:from>
    <cdr:to>
      <cdr:x>0.34089</cdr:x>
      <cdr:y>0.22222</cdr:y>
    </cdr:to>
    <cdr:sp macro="" textlink="">
      <cdr:nvSpPr>
        <cdr:cNvPr id="2" name="テキスト ボックス 1"/>
        <cdr:cNvSpPr txBox="1"/>
      </cdr:nvSpPr>
      <cdr:spPr>
        <a:xfrm xmlns:a="http://schemas.openxmlformats.org/drawingml/2006/main">
          <a:off x="1273969" y="467511"/>
          <a:ext cx="375496" cy="246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b="1">
              <a:solidFill>
                <a:srgbClr val="FF0000"/>
              </a:solidFill>
              <a:latin typeface="BIZ UDゴシック" panose="020B0400000000000000" pitchFamily="49" charset="-128"/>
              <a:ea typeface="BIZ UDゴシック" panose="020B0400000000000000" pitchFamily="49" charset="-128"/>
            </a:rPr>
            <a:t>2.6</a:t>
          </a:r>
          <a:endParaRPr lang="ja-JP" altLang="en-US" sz="900" b="1">
            <a:solidFill>
              <a:srgbClr val="FF0000"/>
            </a:solidFill>
            <a:latin typeface="BIZ UDゴシック" panose="020B0400000000000000" pitchFamily="49" charset="-128"/>
            <a:ea typeface="BIZ UDゴシック" panose="020B0400000000000000" pitchFamily="49" charset="-128"/>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0</xdr:colOff>
      <xdr:row>2</xdr:row>
      <xdr:rowOff>0</xdr:rowOff>
    </xdr:from>
    <xdr:to>
      <xdr:col>13</xdr:col>
      <xdr:colOff>142875</xdr:colOff>
      <xdr:row>10</xdr:row>
      <xdr:rowOff>228600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10</xdr:row>
      <xdr:rowOff>76200</xdr:rowOff>
    </xdr:from>
    <xdr:to>
      <xdr:col>13</xdr:col>
      <xdr:colOff>142875</xdr:colOff>
      <xdr:row>18</xdr:row>
      <xdr:rowOff>304800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18</xdr:row>
      <xdr:rowOff>95250</xdr:rowOff>
    </xdr:from>
    <xdr:to>
      <xdr:col>13</xdr:col>
      <xdr:colOff>152400</xdr:colOff>
      <xdr:row>27</xdr:row>
      <xdr:rowOff>9525</xdr:rowOff>
    </xdr:to>
    <xdr:graphicFrame macro="">
      <xdr:nvGraphicFramePr>
        <xdr:cNvPr id="4"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26</xdr:row>
      <xdr:rowOff>190500</xdr:rowOff>
    </xdr:from>
    <xdr:to>
      <xdr:col>13</xdr:col>
      <xdr:colOff>123825</xdr:colOff>
      <xdr:row>35</xdr:row>
      <xdr:rowOff>247650</xdr:rowOff>
    </xdr:to>
    <xdr:graphicFrame macro="">
      <xdr:nvGraphicFramePr>
        <xdr:cNvPr id="5"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57150</xdr:colOff>
      <xdr:row>19</xdr:row>
      <xdr:rowOff>9525</xdr:rowOff>
    </xdr:from>
    <xdr:to>
      <xdr:col>7</xdr:col>
      <xdr:colOff>381000</xdr:colOff>
      <xdr:row>31</xdr:row>
      <xdr:rowOff>247650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371475</xdr:colOff>
      <xdr:row>19</xdr:row>
      <xdr:rowOff>9525</xdr:rowOff>
    </xdr:from>
    <xdr:to>
      <xdr:col>14</xdr:col>
      <xdr:colOff>0</xdr:colOff>
      <xdr:row>31</xdr:row>
      <xdr:rowOff>180974</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0.01006</cdr:x>
      <cdr:y>0.0507</cdr:y>
    </cdr:from>
    <cdr:to>
      <cdr:x>0.23139</cdr:x>
      <cdr:y>0.13239</cdr:y>
    </cdr:to>
    <cdr:sp macro="" textlink="">
      <cdr:nvSpPr>
        <cdr:cNvPr id="2" name="テキスト ボックス 1"/>
        <cdr:cNvSpPr txBox="1"/>
      </cdr:nvSpPr>
      <cdr:spPr>
        <a:xfrm xmlns:a="http://schemas.openxmlformats.org/drawingml/2006/main">
          <a:off x="47625" y="171451"/>
          <a:ext cx="1047751"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UD デジタル 教科書体 N-B" panose="02020700000000000000" pitchFamily="17" charset="-128"/>
              <a:ea typeface="UD デジタル 教科書体 N-B" panose="02020700000000000000" pitchFamily="17" charset="-128"/>
            </a:rPr>
            <a:t>（千事業所）</a:t>
          </a:r>
        </a:p>
      </cdr:txBody>
    </cdr:sp>
  </cdr:relSizeAnchor>
  <cdr:relSizeAnchor xmlns:cdr="http://schemas.openxmlformats.org/drawingml/2006/chartDrawing">
    <cdr:from>
      <cdr:x>0.72435</cdr:x>
      <cdr:y>0.51268</cdr:y>
    </cdr:from>
    <cdr:to>
      <cdr:x>0.92354</cdr:x>
      <cdr:y>0.59155</cdr:y>
    </cdr:to>
    <cdr:sp macro="" textlink="">
      <cdr:nvSpPr>
        <cdr:cNvPr id="3" name="テキスト ボックス 2"/>
        <cdr:cNvSpPr txBox="1"/>
      </cdr:nvSpPr>
      <cdr:spPr>
        <a:xfrm xmlns:a="http://schemas.openxmlformats.org/drawingml/2006/main">
          <a:off x="3429001" y="1733551"/>
          <a:ext cx="942975"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solidFill>
                <a:schemeClr val="accent2">
                  <a:lumMod val="75000"/>
                </a:schemeClr>
              </a:solidFill>
              <a:latin typeface="UD デジタル 教科書体 N-B" panose="02020700000000000000" pitchFamily="17" charset="-128"/>
              <a:ea typeface="UD デジタル 教科書体 N-B" panose="02020700000000000000" pitchFamily="17" charset="-128"/>
            </a:rPr>
            <a:t>大阪市地域</a:t>
          </a:r>
        </a:p>
      </cdr:txBody>
    </cdr:sp>
  </cdr:relSizeAnchor>
  <cdr:relSizeAnchor xmlns:cdr="http://schemas.openxmlformats.org/drawingml/2006/chartDrawing">
    <cdr:from>
      <cdr:x>0.72507</cdr:x>
      <cdr:y>0.31853</cdr:y>
    </cdr:from>
    <cdr:to>
      <cdr:x>0.96652</cdr:x>
      <cdr:y>0.38614</cdr:y>
    </cdr:to>
    <cdr:sp macro="" textlink="">
      <cdr:nvSpPr>
        <cdr:cNvPr id="4" name="テキスト ボックス 1"/>
        <cdr:cNvSpPr txBox="1"/>
      </cdr:nvSpPr>
      <cdr:spPr>
        <a:xfrm xmlns:a="http://schemas.openxmlformats.org/drawingml/2006/main">
          <a:off x="3342627" y="1277323"/>
          <a:ext cx="1113109" cy="2711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rgbClr val="92D050"/>
              </a:solidFill>
              <a:latin typeface="UD デジタル 教科書体 N-B" panose="02020700000000000000" pitchFamily="17" charset="-128"/>
              <a:ea typeface="UD デジタル 教科書体 N-B" panose="02020700000000000000" pitchFamily="17" charset="-128"/>
            </a:rPr>
            <a:t>東大阪地域</a:t>
          </a:r>
        </a:p>
      </cdr:txBody>
    </cdr:sp>
  </cdr:relSizeAnchor>
  <cdr:relSizeAnchor xmlns:cdr="http://schemas.openxmlformats.org/drawingml/2006/chartDrawing">
    <cdr:from>
      <cdr:x>0.12542</cdr:x>
      <cdr:y>0.51925</cdr:y>
    </cdr:from>
    <cdr:to>
      <cdr:x>0.36687</cdr:x>
      <cdr:y>0.58685</cdr:y>
    </cdr:to>
    <cdr:sp macro="" textlink="">
      <cdr:nvSpPr>
        <cdr:cNvPr id="5" name="テキスト ボックス 1"/>
        <cdr:cNvSpPr txBox="1"/>
      </cdr:nvSpPr>
      <cdr:spPr>
        <a:xfrm xmlns:a="http://schemas.openxmlformats.org/drawingml/2006/main">
          <a:off x="593725" y="1755775"/>
          <a:ext cx="114300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rgbClr val="00B0F0"/>
              </a:solidFill>
              <a:latin typeface="UD デジタル 教科書体 N-B" panose="02020700000000000000" pitchFamily="17" charset="-128"/>
              <a:ea typeface="UD デジタル 教科書体 N-B" panose="02020700000000000000" pitchFamily="17" charset="-128"/>
            </a:rPr>
            <a:t>泉州地域</a:t>
          </a:r>
        </a:p>
      </cdr:txBody>
    </cdr:sp>
  </cdr:relSizeAnchor>
  <cdr:relSizeAnchor xmlns:cdr="http://schemas.openxmlformats.org/drawingml/2006/chartDrawing">
    <cdr:from>
      <cdr:x>0.11335</cdr:x>
      <cdr:y>0.71362</cdr:y>
    </cdr:from>
    <cdr:to>
      <cdr:x>0.3548</cdr:x>
      <cdr:y>0.78122</cdr:y>
    </cdr:to>
    <cdr:sp macro="" textlink="">
      <cdr:nvSpPr>
        <cdr:cNvPr id="6" name="テキスト ボックス 1"/>
        <cdr:cNvSpPr txBox="1"/>
      </cdr:nvSpPr>
      <cdr:spPr>
        <a:xfrm xmlns:a="http://schemas.openxmlformats.org/drawingml/2006/main">
          <a:off x="536575" y="2413000"/>
          <a:ext cx="114300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rgbClr val="FFC000"/>
              </a:solidFill>
              <a:latin typeface="UD デジタル 教科書体 N-B" panose="02020700000000000000" pitchFamily="17" charset="-128"/>
              <a:ea typeface="UD デジタル 教科書体 N-B" panose="02020700000000000000" pitchFamily="17" charset="-128"/>
            </a:rPr>
            <a:t>北大阪地域</a:t>
          </a:r>
        </a:p>
      </cdr:txBody>
    </cdr:sp>
  </cdr:relSizeAnchor>
  <cdr:relSizeAnchor xmlns:cdr="http://schemas.openxmlformats.org/drawingml/2006/chartDrawing">
    <cdr:from>
      <cdr:x>0.72904</cdr:x>
      <cdr:y>0.74178</cdr:y>
    </cdr:from>
    <cdr:to>
      <cdr:x>0.97049</cdr:x>
      <cdr:y>0.80939</cdr:y>
    </cdr:to>
    <cdr:sp macro="" textlink="">
      <cdr:nvSpPr>
        <cdr:cNvPr id="7" name="テキスト ボックス 1"/>
        <cdr:cNvSpPr txBox="1"/>
      </cdr:nvSpPr>
      <cdr:spPr>
        <a:xfrm xmlns:a="http://schemas.openxmlformats.org/drawingml/2006/main">
          <a:off x="3451225" y="2508250"/>
          <a:ext cx="114300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rgbClr val="7030A0"/>
              </a:solidFill>
              <a:latin typeface="UD デジタル 教科書体 N-B" panose="02020700000000000000" pitchFamily="17" charset="-128"/>
              <a:ea typeface="UD デジタル 教科書体 N-B" panose="02020700000000000000" pitchFamily="17" charset="-128"/>
            </a:rPr>
            <a:t>南河内地域</a:t>
          </a:r>
        </a:p>
      </cdr:txBody>
    </cdr:sp>
  </cdr:relSizeAnchor>
  <cdr:relSizeAnchor xmlns:cdr="http://schemas.openxmlformats.org/drawingml/2006/chartDrawing">
    <cdr:from>
      <cdr:x>0.7163</cdr:x>
      <cdr:y>0.82817</cdr:y>
    </cdr:from>
    <cdr:to>
      <cdr:x>0.76056</cdr:x>
      <cdr:y>0.89296</cdr:y>
    </cdr:to>
    <cdr:cxnSp macro="">
      <cdr:nvCxnSpPr>
        <cdr:cNvPr id="9" name="直線矢印コネクタ 8"/>
        <cdr:cNvCxnSpPr/>
      </cdr:nvCxnSpPr>
      <cdr:spPr>
        <a:xfrm xmlns:a="http://schemas.openxmlformats.org/drawingml/2006/main" flipH="1">
          <a:off x="3390901" y="2800351"/>
          <a:ext cx="209550" cy="219075"/>
        </a:xfrm>
        <a:prstGeom xmlns:a="http://schemas.openxmlformats.org/drawingml/2006/main" prst="straightConnector1">
          <a:avLst/>
        </a:prstGeom>
        <a:ln xmlns:a="http://schemas.openxmlformats.org/drawingml/2006/main" w="12700">
          <a:solidFill>
            <a:srgbClr val="7030A0"/>
          </a:solidFill>
          <a:tailEnd type="triangle" w="sm"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7.xml><?xml version="1.0" encoding="utf-8"?>
<c:userShapes xmlns:c="http://schemas.openxmlformats.org/drawingml/2006/chart">
  <cdr:relSizeAnchor xmlns:cdr="http://schemas.openxmlformats.org/drawingml/2006/chartDrawing">
    <cdr:from>
      <cdr:x>0.03276</cdr:x>
      <cdr:y>0.09108</cdr:y>
    </cdr:from>
    <cdr:to>
      <cdr:x>0.25343</cdr:x>
      <cdr:y>0.17277</cdr:y>
    </cdr:to>
    <cdr:sp macro="" textlink="">
      <cdr:nvSpPr>
        <cdr:cNvPr id="2" name="テキスト ボックス 1"/>
        <cdr:cNvSpPr txBox="1"/>
      </cdr:nvSpPr>
      <cdr:spPr>
        <a:xfrm xmlns:a="http://schemas.openxmlformats.org/drawingml/2006/main">
          <a:off x="155575" y="307975"/>
          <a:ext cx="1047751" cy="276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UD デジタル 教科書体 N-B" panose="02020700000000000000" pitchFamily="17" charset="-128"/>
              <a:ea typeface="UD デジタル 教科書体 N-B" panose="02020700000000000000" pitchFamily="17" charset="-128"/>
            </a:rPr>
            <a:t>（千人）</a:t>
          </a:r>
        </a:p>
      </cdr:txBody>
    </cdr:sp>
  </cdr:relSizeAnchor>
  <cdr:relSizeAnchor xmlns:cdr="http://schemas.openxmlformats.org/drawingml/2006/chartDrawing">
    <cdr:from>
      <cdr:x>0.20729</cdr:x>
      <cdr:y>0.59812</cdr:y>
    </cdr:from>
    <cdr:to>
      <cdr:x>0.44801</cdr:x>
      <cdr:y>0.66573</cdr:y>
    </cdr:to>
    <cdr:sp macro="" textlink="">
      <cdr:nvSpPr>
        <cdr:cNvPr id="4" name="テキスト ボックス 1"/>
        <cdr:cNvSpPr txBox="1"/>
      </cdr:nvSpPr>
      <cdr:spPr>
        <a:xfrm xmlns:a="http://schemas.openxmlformats.org/drawingml/2006/main">
          <a:off x="984250" y="2022475"/>
          <a:ext cx="114300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rgbClr val="FFC000"/>
              </a:solidFill>
              <a:latin typeface="UD デジタル 教科書体 N-B" panose="02020700000000000000" pitchFamily="17" charset="-128"/>
              <a:ea typeface="UD デジタル 教科書体 N-B" panose="02020700000000000000" pitchFamily="17" charset="-128"/>
            </a:rPr>
            <a:t>北大阪地域</a:t>
          </a:r>
        </a:p>
      </cdr:txBody>
    </cdr:sp>
  </cdr:relSizeAnchor>
  <cdr:relSizeAnchor xmlns:cdr="http://schemas.openxmlformats.org/drawingml/2006/chartDrawing">
    <cdr:from>
      <cdr:x>0.73688</cdr:x>
      <cdr:y>0.3277</cdr:y>
    </cdr:from>
    <cdr:to>
      <cdr:x>0.93547</cdr:x>
      <cdr:y>0.40657</cdr:y>
    </cdr:to>
    <cdr:sp macro="" textlink="">
      <cdr:nvSpPr>
        <cdr:cNvPr id="5" name="テキスト ボックス 1"/>
        <cdr:cNvSpPr txBox="1"/>
      </cdr:nvSpPr>
      <cdr:spPr>
        <a:xfrm xmlns:a="http://schemas.openxmlformats.org/drawingml/2006/main">
          <a:off x="3498850" y="1108075"/>
          <a:ext cx="942975" cy="266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chemeClr val="accent2">
                  <a:lumMod val="75000"/>
                </a:schemeClr>
              </a:solidFill>
              <a:latin typeface="UD デジタル 教科書体 N-B" panose="02020700000000000000" pitchFamily="17" charset="-128"/>
              <a:ea typeface="UD デジタル 教科書体 N-B" panose="02020700000000000000" pitchFamily="17" charset="-128"/>
            </a:rPr>
            <a:t>大阪市地域</a:t>
          </a:r>
        </a:p>
      </cdr:txBody>
    </cdr:sp>
  </cdr:relSizeAnchor>
  <cdr:relSizeAnchor xmlns:cdr="http://schemas.openxmlformats.org/drawingml/2006/chartDrawing">
    <cdr:from>
      <cdr:x>0.73688</cdr:x>
      <cdr:y>0.13897</cdr:y>
    </cdr:from>
    <cdr:to>
      <cdr:x>0.9776</cdr:x>
      <cdr:y>0.20657</cdr:y>
    </cdr:to>
    <cdr:sp macro="" textlink="">
      <cdr:nvSpPr>
        <cdr:cNvPr id="6" name="テキスト ボックス 1"/>
        <cdr:cNvSpPr txBox="1"/>
      </cdr:nvSpPr>
      <cdr:spPr>
        <a:xfrm xmlns:a="http://schemas.openxmlformats.org/drawingml/2006/main">
          <a:off x="3498850" y="469900"/>
          <a:ext cx="114300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rgbClr val="92D050"/>
              </a:solidFill>
              <a:latin typeface="UD デジタル 教科書体 N-B" panose="02020700000000000000" pitchFamily="17" charset="-128"/>
              <a:ea typeface="UD デジタル 教科書体 N-B" panose="02020700000000000000" pitchFamily="17" charset="-128"/>
            </a:rPr>
            <a:t>東大阪地域</a:t>
          </a:r>
        </a:p>
      </cdr:txBody>
    </cdr:sp>
  </cdr:relSizeAnchor>
  <cdr:relSizeAnchor xmlns:cdr="http://schemas.openxmlformats.org/drawingml/2006/chartDrawing">
    <cdr:from>
      <cdr:x>0.75928</cdr:x>
      <cdr:y>0.53897</cdr:y>
    </cdr:from>
    <cdr:to>
      <cdr:x>1</cdr:x>
      <cdr:y>0.60657</cdr:y>
    </cdr:to>
    <cdr:sp macro="" textlink="">
      <cdr:nvSpPr>
        <cdr:cNvPr id="7" name="テキスト ボックス 1"/>
        <cdr:cNvSpPr txBox="1"/>
      </cdr:nvSpPr>
      <cdr:spPr>
        <a:xfrm xmlns:a="http://schemas.openxmlformats.org/drawingml/2006/main">
          <a:off x="3605212" y="1822450"/>
          <a:ext cx="114300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rgbClr val="00B0F0"/>
              </a:solidFill>
              <a:latin typeface="UD デジタル 教科書体 N-B" panose="02020700000000000000" pitchFamily="17" charset="-128"/>
              <a:ea typeface="UD デジタル 教科書体 N-B" panose="02020700000000000000" pitchFamily="17" charset="-128"/>
            </a:rPr>
            <a:t>泉州地域</a:t>
          </a:r>
        </a:p>
      </cdr:txBody>
    </cdr:sp>
  </cdr:relSizeAnchor>
  <cdr:relSizeAnchor xmlns:cdr="http://schemas.openxmlformats.org/drawingml/2006/chartDrawing">
    <cdr:from>
      <cdr:x>0.73688</cdr:x>
      <cdr:y>0.77559</cdr:y>
    </cdr:from>
    <cdr:to>
      <cdr:x>0.9776</cdr:x>
      <cdr:y>0.84319</cdr:y>
    </cdr:to>
    <cdr:sp macro="" textlink="">
      <cdr:nvSpPr>
        <cdr:cNvPr id="8" name="テキスト ボックス 1"/>
        <cdr:cNvSpPr txBox="1"/>
      </cdr:nvSpPr>
      <cdr:spPr>
        <a:xfrm xmlns:a="http://schemas.openxmlformats.org/drawingml/2006/main">
          <a:off x="3498850" y="2622550"/>
          <a:ext cx="114300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rgbClr val="7030A0"/>
              </a:solidFill>
              <a:latin typeface="UD デジタル 教科書体 N-B" panose="02020700000000000000" pitchFamily="17" charset="-128"/>
              <a:ea typeface="UD デジタル 教科書体 N-B" panose="02020700000000000000" pitchFamily="17" charset="-128"/>
            </a:rPr>
            <a:t>南河内地域</a:t>
          </a:r>
        </a:p>
      </cdr:txBody>
    </cdr:sp>
  </cdr:relSizeAnchor>
</c:userShapes>
</file>

<file path=xl/drawings/drawing18.xml><?xml version="1.0" encoding="utf-8"?>
<xdr:wsDr xmlns:xdr="http://schemas.openxmlformats.org/drawingml/2006/spreadsheetDrawing" xmlns:a="http://schemas.openxmlformats.org/drawingml/2006/main">
  <xdr:twoCellAnchor>
    <xdr:from>
      <xdr:col>1</xdr:col>
      <xdr:colOff>9525</xdr:colOff>
      <xdr:row>20</xdr:row>
      <xdr:rowOff>0</xdr:rowOff>
    </xdr:from>
    <xdr:to>
      <xdr:col>13</xdr:col>
      <xdr:colOff>504825</xdr:colOff>
      <xdr:row>41</xdr:row>
      <xdr:rowOff>123825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0.8674</cdr:x>
      <cdr:y>0.27816</cdr:y>
    </cdr:from>
    <cdr:to>
      <cdr:x>1</cdr:x>
      <cdr:y>0.31954</cdr:y>
    </cdr:to>
    <cdr:sp macro="" textlink="">
      <cdr:nvSpPr>
        <cdr:cNvPr id="2" name="テキスト ボックス 1"/>
        <cdr:cNvSpPr txBox="1"/>
      </cdr:nvSpPr>
      <cdr:spPr>
        <a:xfrm xmlns:a="http://schemas.openxmlformats.org/drawingml/2006/main">
          <a:off x="7477125" y="1536700"/>
          <a:ext cx="114300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rgbClr val="92D050"/>
              </a:solidFill>
              <a:latin typeface="UD デジタル 教科書体 N-B" panose="02020700000000000000" pitchFamily="17" charset="-128"/>
              <a:ea typeface="UD デジタル 教科書体 N-B" panose="02020700000000000000" pitchFamily="17" charset="-128"/>
            </a:rPr>
            <a:t>東大阪地域</a:t>
          </a:r>
        </a:p>
      </cdr:txBody>
    </cdr:sp>
  </cdr:relSizeAnchor>
  <cdr:relSizeAnchor xmlns:cdr="http://schemas.openxmlformats.org/drawingml/2006/chartDrawing">
    <cdr:from>
      <cdr:x>0.86225</cdr:x>
      <cdr:y>0.63506</cdr:y>
    </cdr:from>
    <cdr:to>
      <cdr:x>0.99484</cdr:x>
      <cdr:y>0.67644</cdr:y>
    </cdr:to>
    <cdr:sp macro="" textlink="">
      <cdr:nvSpPr>
        <cdr:cNvPr id="3" name="テキスト ボックス 1"/>
        <cdr:cNvSpPr txBox="1"/>
      </cdr:nvSpPr>
      <cdr:spPr>
        <a:xfrm xmlns:a="http://schemas.openxmlformats.org/drawingml/2006/main">
          <a:off x="7432675" y="3508375"/>
          <a:ext cx="114300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rgbClr val="FFC000"/>
              </a:solidFill>
              <a:latin typeface="UD デジタル 教科書体 N-B" panose="02020700000000000000" pitchFamily="17" charset="-128"/>
              <a:ea typeface="UD デジタル 教科書体 N-B" panose="02020700000000000000" pitchFamily="17" charset="-128"/>
            </a:rPr>
            <a:t>北大阪地域</a:t>
          </a:r>
        </a:p>
      </cdr:txBody>
    </cdr:sp>
  </cdr:relSizeAnchor>
  <cdr:relSizeAnchor xmlns:cdr="http://schemas.openxmlformats.org/drawingml/2006/chartDrawing">
    <cdr:from>
      <cdr:x>0.86395</cdr:x>
      <cdr:y>0.75144</cdr:y>
    </cdr:from>
    <cdr:to>
      <cdr:x>0.9925</cdr:x>
      <cdr:y>0.80259</cdr:y>
    </cdr:to>
    <cdr:sp macro="" textlink="">
      <cdr:nvSpPr>
        <cdr:cNvPr id="4" name="テキスト ボックス 1"/>
        <cdr:cNvSpPr txBox="1"/>
      </cdr:nvSpPr>
      <cdr:spPr>
        <a:xfrm xmlns:a="http://schemas.openxmlformats.org/drawingml/2006/main">
          <a:off x="8443126" y="5053171"/>
          <a:ext cx="1256275" cy="3439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rgbClr val="7030A0"/>
              </a:solidFill>
              <a:latin typeface="UD デジタル 教科書体 N-B" panose="02020700000000000000" pitchFamily="17" charset="-128"/>
              <a:ea typeface="UD デジタル 教科書体 N-B" panose="02020700000000000000" pitchFamily="17" charset="-128"/>
            </a:rPr>
            <a:t>南河内地域</a:t>
          </a:r>
        </a:p>
      </cdr:txBody>
    </cdr:sp>
  </cdr:relSizeAnchor>
  <cdr:relSizeAnchor xmlns:cdr="http://schemas.openxmlformats.org/drawingml/2006/chartDrawing">
    <cdr:from>
      <cdr:x>0.87109</cdr:x>
      <cdr:y>0.41609</cdr:y>
    </cdr:from>
    <cdr:to>
      <cdr:x>0.98048</cdr:x>
      <cdr:y>0.46437</cdr:y>
    </cdr:to>
    <cdr:sp macro="" textlink="">
      <cdr:nvSpPr>
        <cdr:cNvPr id="5" name="テキスト ボックス 1"/>
        <cdr:cNvSpPr txBox="1"/>
      </cdr:nvSpPr>
      <cdr:spPr>
        <a:xfrm xmlns:a="http://schemas.openxmlformats.org/drawingml/2006/main">
          <a:off x="7508875" y="2298700"/>
          <a:ext cx="942975" cy="266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chemeClr val="accent2">
                  <a:lumMod val="75000"/>
                </a:schemeClr>
              </a:solidFill>
              <a:latin typeface="UD デジタル 教科書体 N-B" panose="02020700000000000000" pitchFamily="17" charset="-128"/>
              <a:ea typeface="UD デジタル 教科書体 N-B" panose="02020700000000000000" pitchFamily="17" charset="-128"/>
            </a:rPr>
            <a:t>大阪市地域</a:t>
          </a:r>
        </a:p>
      </cdr:txBody>
    </cdr:sp>
  </cdr:relSizeAnchor>
  <cdr:relSizeAnchor xmlns:cdr="http://schemas.openxmlformats.org/drawingml/2006/chartDrawing">
    <cdr:from>
      <cdr:x>0.87845</cdr:x>
      <cdr:y>0.12816</cdr:y>
    </cdr:from>
    <cdr:to>
      <cdr:x>1</cdr:x>
      <cdr:y>0.17586</cdr:y>
    </cdr:to>
    <cdr:sp macro="" textlink="">
      <cdr:nvSpPr>
        <cdr:cNvPr id="6" name="テキスト ボックス 1"/>
        <cdr:cNvSpPr txBox="1"/>
      </cdr:nvSpPr>
      <cdr:spPr>
        <a:xfrm xmlns:a="http://schemas.openxmlformats.org/drawingml/2006/main">
          <a:off x="7572376" y="708024"/>
          <a:ext cx="1047749" cy="2635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rgbClr val="00B0F0"/>
              </a:solidFill>
              <a:latin typeface="UD デジタル 教科書体 N-B" panose="02020700000000000000" pitchFamily="17" charset="-128"/>
              <a:ea typeface="UD デジタル 教科書体 N-B" panose="02020700000000000000" pitchFamily="17" charset="-128"/>
            </a:rPr>
            <a:t>泉州地域</a:t>
          </a:r>
        </a:p>
      </cdr:txBody>
    </cdr:sp>
  </cdr:relSizeAnchor>
  <cdr:relSizeAnchor xmlns:cdr="http://schemas.openxmlformats.org/drawingml/2006/chartDrawing">
    <cdr:from>
      <cdr:x>0.01989</cdr:x>
      <cdr:y>0.04311</cdr:y>
    </cdr:from>
    <cdr:to>
      <cdr:x>0.07625</cdr:x>
      <cdr:y>0.10345</cdr:y>
    </cdr:to>
    <cdr:sp macro="" textlink="">
      <cdr:nvSpPr>
        <cdr:cNvPr id="7" name="テキスト ボックス 6"/>
        <cdr:cNvSpPr txBox="1"/>
      </cdr:nvSpPr>
      <cdr:spPr>
        <a:xfrm xmlns:a="http://schemas.openxmlformats.org/drawingml/2006/main">
          <a:off x="171416" y="238138"/>
          <a:ext cx="485830" cy="3333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latin typeface="UD デジタル 教科書体 N-B" panose="02020700000000000000" pitchFamily="17" charset="-128"/>
              <a:ea typeface="UD デジタル 教科書体 N-B" panose="02020700000000000000" pitchFamily="17" charset="-128"/>
            </a:rPr>
            <a:t>(</a:t>
          </a:r>
          <a:r>
            <a:rPr lang="ja-JP" altLang="en-US" sz="1100">
              <a:latin typeface="UD デジタル 教科書体 N-B" panose="02020700000000000000" pitchFamily="17" charset="-128"/>
              <a:ea typeface="UD デジタル 教科書体 N-B" panose="02020700000000000000" pitchFamily="17" charset="-128"/>
            </a:rPr>
            <a:t>％</a:t>
          </a:r>
          <a:r>
            <a:rPr lang="en-US" altLang="ja-JP" sz="1100">
              <a:latin typeface="UD デジタル 教科書体 N-B" panose="02020700000000000000" pitchFamily="17" charset="-128"/>
              <a:ea typeface="UD デジタル 教科書体 N-B" panose="02020700000000000000" pitchFamily="17" charset="-128"/>
            </a:rPr>
            <a:t>)</a:t>
          </a:r>
        </a:p>
      </cdr:txBody>
    </cdr:sp>
  </cdr:relSizeAnchor>
</c:userShapes>
</file>

<file path=xl/drawings/drawing2.xml><?xml version="1.0" encoding="utf-8"?>
<c:userShapes xmlns:c="http://schemas.openxmlformats.org/drawingml/2006/chart">
  <cdr:relSizeAnchor xmlns:cdr="http://schemas.openxmlformats.org/drawingml/2006/chartDrawing">
    <cdr:from>
      <cdr:x>0.5691</cdr:x>
      <cdr:y>0.22645</cdr:y>
    </cdr:from>
    <cdr:to>
      <cdr:x>0.91292</cdr:x>
      <cdr:y>0.32811</cdr:y>
    </cdr:to>
    <cdr:sp macro="" textlink="">
      <cdr:nvSpPr>
        <cdr:cNvPr id="2" name="テキスト ボックス 1"/>
        <cdr:cNvSpPr txBox="1"/>
      </cdr:nvSpPr>
      <cdr:spPr>
        <a:xfrm xmlns:a="http://schemas.openxmlformats.org/drawingml/2006/main">
          <a:off x="2019649" y="729573"/>
          <a:ext cx="1206151" cy="2772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solidFill>
                <a:schemeClr val="accent2"/>
              </a:solidFill>
              <a:latin typeface="UD デジタル 教科書体 N-B" panose="02020700000000000000" pitchFamily="17" charset="-128"/>
              <a:ea typeface="UD デジタル 教科書体 N-B" panose="02020700000000000000" pitchFamily="17" charset="-128"/>
            </a:rPr>
            <a:t>全国（右目盛）</a:t>
          </a:r>
        </a:p>
      </cdr:txBody>
    </cdr:sp>
  </cdr:relSizeAnchor>
  <cdr:relSizeAnchor xmlns:cdr="http://schemas.openxmlformats.org/drawingml/2006/chartDrawing">
    <cdr:from>
      <cdr:x>0.53802</cdr:x>
      <cdr:y>0.72915</cdr:y>
    </cdr:from>
    <cdr:to>
      <cdr:x>0.91805</cdr:x>
      <cdr:y>0.83034</cdr:y>
    </cdr:to>
    <cdr:sp macro="" textlink="">
      <cdr:nvSpPr>
        <cdr:cNvPr id="3" name="テキスト ボックス 1"/>
        <cdr:cNvSpPr txBox="1"/>
      </cdr:nvSpPr>
      <cdr:spPr>
        <a:xfrm xmlns:a="http://schemas.openxmlformats.org/drawingml/2006/main">
          <a:off x="1990725" y="2035440"/>
          <a:ext cx="1403595" cy="2862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chemeClr val="accent1"/>
              </a:solidFill>
              <a:latin typeface="UD デジタル 教科書体 N-B" panose="02020700000000000000" pitchFamily="17" charset="-128"/>
              <a:ea typeface="UD デジタル 教科書体 N-B" panose="02020700000000000000" pitchFamily="17" charset="-128"/>
            </a:rPr>
            <a:t>大阪府（左目盛）</a:t>
          </a:r>
        </a:p>
      </cdr:txBody>
    </cdr:sp>
  </cdr:relSizeAnchor>
  <cdr:relSizeAnchor xmlns:cdr="http://schemas.openxmlformats.org/drawingml/2006/chartDrawing">
    <cdr:from>
      <cdr:x>0.03277</cdr:x>
      <cdr:y>0.02362</cdr:y>
    </cdr:from>
    <cdr:to>
      <cdr:x>0.19951</cdr:x>
      <cdr:y>0.11282</cdr:y>
    </cdr:to>
    <cdr:sp macro="" textlink="">
      <cdr:nvSpPr>
        <cdr:cNvPr id="4" name="テキスト ボックス 3"/>
        <cdr:cNvSpPr txBox="1"/>
      </cdr:nvSpPr>
      <cdr:spPr>
        <a:xfrm xmlns:a="http://schemas.openxmlformats.org/drawingml/2006/main">
          <a:off x="127355" y="68613"/>
          <a:ext cx="647985" cy="2591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UD デジタル 教科書体 N-B" panose="02020700000000000000" pitchFamily="17" charset="-128"/>
              <a:ea typeface="UD デジタル 教科書体 N-B" panose="02020700000000000000" pitchFamily="17" charset="-128"/>
            </a:rPr>
            <a:t>千事業所</a:t>
          </a:r>
        </a:p>
      </cdr:txBody>
    </cdr:sp>
  </cdr:relSizeAnchor>
  <cdr:relSizeAnchor xmlns:cdr="http://schemas.openxmlformats.org/drawingml/2006/chartDrawing">
    <cdr:from>
      <cdr:x>0.83902</cdr:x>
      <cdr:y>0.01725</cdr:y>
    </cdr:from>
    <cdr:to>
      <cdr:x>0.90196</cdr:x>
      <cdr:y>0.11803</cdr:y>
    </cdr:to>
    <cdr:sp macro="" textlink="">
      <cdr:nvSpPr>
        <cdr:cNvPr id="5" name="テキスト ボックス 1"/>
        <cdr:cNvSpPr txBox="1"/>
      </cdr:nvSpPr>
      <cdr:spPr>
        <a:xfrm xmlns:a="http://schemas.openxmlformats.org/drawingml/2006/main">
          <a:off x="3260604" y="50113"/>
          <a:ext cx="244596" cy="29278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0.83326</cdr:x>
      <cdr:y>0.01748</cdr:y>
    </cdr:from>
    <cdr:to>
      <cdr:x>1</cdr:x>
      <cdr:y>0.10669</cdr:y>
    </cdr:to>
    <cdr:sp macro="" textlink="">
      <cdr:nvSpPr>
        <cdr:cNvPr id="6" name="テキスト ボックス 1"/>
        <cdr:cNvSpPr txBox="1"/>
      </cdr:nvSpPr>
      <cdr:spPr>
        <a:xfrm xmlns:a="http://schemas.openxmlformats.org/drawingml/2006/main">
          <a:off x="3238215" y="50791"/>
          <a:ext cx="647985" cy="2591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UD デジタル 教科書体 N-B" panose="02020700000000000000" pitchFamily="17" charset="-128"/>
              <a:ea typeface="UD デジタル 教科書体 N-B" panose="02020700000000000000" pitchFamily="17" charset="-128"/>
            </a:rPr>
            <a:t>千事業所</a:t>
          </a:r>
        </a:p>
      </cdr:txBody>
    </cdr:sp>
  </cdr:relSizeAnchor>
</c:userShapes>
</file>

<file path=xl/drawings/drawing20.xml><?xml version="1.0" encoding="utf-8"?>
<xdr:wsDr xmlns:xdr="http://schemas.openxmlformats.org/drawingml/2006/spreadsheetDrawing" xmlns:a="http://schemas.openxmlformats.org/drawingml/2006/main">
  <xdr:twoCellAnchor>
    <xdr:from>
      <xdr:col>1</xdr:col>
      <xdr:colOff>38100</xdr:colOff>
      <xdr:row>1</xdr:row>
      <xdr:rowOff>9525</xdr:rowOff>
    </xdr:from>
    <xdr:to>
      <xdr:col>6</xdr:col>
      <xdr:colOff>600075</xdr:colOff>
      <xdr:row>20</xdr:row>
      <xdr:rowOff>123825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590550</xdr:colOff>
      <xdr:row>1</xdr:row>
      <xdr:rowOff>0</xdr:rowOff>
    </xdr:from>
    <xdr:to>
      <xdr:col>13</xdr:col>
      <xdr:colOff>219075</xdr:colOff>
      <xdr:row>21</xdr:row>
      <xdr:rowOff>19050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21</xdr:row>
      <xdr:rowOff>9525</xdr:rowOff>
    </xdr:from>
    <xdr:to>
      <xdr:col>6</xdr:col>
      <xdr:colOff>600075</xdr:colOff>
      <xdr:row>41</xdr:row>
      <xdr:rowOff>19050</xdr:rowOff>
    </xdr:to>
    <xdr:graphicFrame macro="">
      <xdr:nvGraphicFramePr>
        <xdr:cNvPr id="4"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21</xdr:row>
      <xdr:rowOff>0</xdr:rowOff>
    </xdr:from>
    <xdr:to>
      <xdr:col>13</xdr:col>
      <xdr:colOff>257175</xdr:colOff>
      <xdr:row>41</xdr:row>
      <xdr:rowOff>57150</xdr:rowOff>
    </xdr:to>
    <xdr:graphicFrame macro="">
      <xdr:nvGraphicFramePr>
        <xdr:cNvPr id="5"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28575</xdr:colOff>
      <xdr:row>41</xdr:row>
      <xdr:rowOff>57150</xdr:rowOff>
    </xdr:from>
    <xdr:to>
      <xdr:col>6</xdr:col>
      <xdr:colOff>600075</xdr:colOff>
      <xdr:row>61</xdr:row>
      <xdr:rowOff>19050</xdr:rowOff>
    </xdr:to>
    <xdr:graphicFrame macro="">
      <xdr:nvGraphicFramePr>
        <xdr:cNvPr id="6"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600075</xdr:colOff>
      <xdr:row>41</xdr:row>
      <xdr:rowOff>66675</xdr:rowOff>
    </xdr:from>
    <xdr:to>
      <xdr:col>13</xdr:col>
      <xdr:colOff>257175</xdr:colOff>
      <xdr:row>61</xdr:row>
      <xdr:rowOff>28575</xdr:rowOff>
    </xdr:to>
    <xdr:graphicFrame macro="">
      <xdr:nvGraphicFramePr>
        <xdr:cNvPr id="7"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9525</xdr:colOff>
      <xdr:row>15</xdr:row>
      <xdr:rowOff>38100</xdr:rowOff>
    </xdr:from>
    <xdr:to>
      <xdr:col>8</xdr:col>
      <xdr:colOff>0</xdr:colOff>
      <xdr:row>32</xdr:row>
      <xdr:rowOff>38100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1028700</xdr:colOff>
      <xdr:row>16</xdr:row>
      <xdr:rowOff>95249</xdr:rowOff>
    </xdr:from>
    <xdr:to>
      <xdr:col>4</xdr:col>
      <xdr:colOff>1123950</xdr:colOff>
      <xdr:row>17</xdr:row>
      <xdr:rowOff>76199</xdr:rowOff>
    </xdr:to>
    <xdr:sp macro="" textlink="">
      <xdr:nvSpPr>
        <xdr:cNvPr id="3" name="テキスト ボックス 2"/>
        <xdr:cNvSpPr txBox="1"/>
      </xdr:nvSpPr>
      <xdr:spPr>
        <a:xfrm>
          <a:off x="2057400" y="5324474"/>
          <a:ext cx="219075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BIZ UDゴシック" panose="020B0400000000000000" pitchFamily="49" charset="-128"/>
              <a:ea typeface="BIZ UDゴシック" panose="020B0400000000000000" pitchFamily="49" charset="-128"/>
            </a:rPr>
            <a:t>中小規模事業所</a:t>
          </a:r>
        </a:p>
      </xdr:txBody>
    </xdr:sp>
    <xdr:clientData/>
  </xdr:twoCellAnchor>
  <xdr:twoCellAnchor>
    <xdr:from>
      <xdr:col>5</xdr:col>
      <xdr:colOff>981075</xdr:colOff>
      <xdr:row>16</xdr:row>
      <xdr:rowOff>85724</xdr:rowOff>
    </xdr:from>
    <xdr:to>
      <xdr:col>7</xdr:col>
      <xdr:colOff>1076325</xdr:colOff>
      <xdr:row>17</xdr:row>
      <xdr:rowOff>66674</xdr:rowOff>
    </xdr:to>
    <xdr:sp macro="" textlink="">
      <xdr:nvSpPr>
        <xdr:cNvPr id="4" name="テキスト ボックス 3"/>
        <xdr:cNvSpPr txBox="1"/>
      </xdr:nvSpPr>
      <xdr:spPr>
        <a:xfrm>
          <a:off x="5353050" y="5314949"/>
          <a:ext cx="219075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BIZ UDゴシック" panose="020B0400000000000000" pitchFamily="49" charset="-128"/>
              <a:ea typeface="BIZ UDゴシック" panose="020B0400000000000000" pitchFamily="49" charset="-128"/>
            </a:rPr>
            <a:t>大規模事業所</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28575</xdr:colOff>
      <xdr:row>11</xdr:row>
      <xdr:rowOff>9525</xdr:rowOff>
    </xdr:from>
    <xdr:to>
      <xdr:col>15</xdr:col>
      <xdr:colOff>19050</xdr:colOff>
      <xdr:row>25</xdr:row>
      <xdr:rowOff>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333375</xdr:colOff>
      <xdr:row>17</xdr:row>
      <xdr:rowOff>114300</xdr:rowOff>
    </xdr:from>
    <xdr:to>
      <xdr:col>2</xdr:col>
      <xdr:colOff>447675</xdr:colOff>
      <xdr:row>20</xdr:row>
      <xdr:rowOff>180975</xdr:rowOff>
    </xdr:to>
    <xdr:sp macro="" textlink="">
      <xdr:nvSpPr>
        <xdr:cNvPr id="3" name="右中かっこ 2"/>
        <xdr:cNvSpPr/>
      </xdr:nvSpPr>
      <xdr:spPr>
        <a:xfrm>
          <a:off x="1057275" y="5638800"/>
          <a:ext cx="114300" cy="100965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3.xml><?xml version="1.0" encoding="utf-8"?>
<c:userShapes xmlns:c="http://schemas.openxmlformats.org/drawingml/2006/chart">
  <cdr:relSizeAnchor xmlns:cdr="http://schemas.openxmlformats.org/drawingml/2006/chartDrawing">
    <cdr:from>
      <cdr:x>0.31621</cdr:x>
      <cdr:y>0.26692</cdr:y>
    </cdr:from>
    <cdr:to>
      <cdr:x>0.44738</cdr:x>
      <cdr:y>0.36001</cdr:y>
    </cdr:to>
    <cdr:sp macro="" textlink="">
      <cdr:nvSpPr>
        <cdr:cNvPr id="2" name="テキスト ボックス 1"/>
        <cdr:cNvSpPr txBox="1"/>
      </cdr:nvSpPr>
      <cdr:spPr>
        <a:xfrm xmlns:a="http://schemas.openxmlformats.org/drawingml/2006/main">
          <a:off x="3048000" y="962026"/>
          <a:ext cx="1257300" cy="333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solidFill>
                <a:schemeClr val="accent1">
                  <a:lumMod val="60000"/>
                  <a:lumOff val="40000"/>
                </a:schemeClr>
              </a:solidFill>
              <a:latin typeface="UD デジタル 教科書体 N-B" panose="02020700000000000000" pitchFamily="17" charset="-128"/>
              <a:ea typeface="UD デジタル 教科書体 N-B" panose="02020700000000000000" pitchFamily="17" charset="-128"/>
            </a:rPr>
            <a:t>府内間移転</a:t>
          </a:r>
        </a:p>
      </cdr:txBody>
    </cdr:sp>
  </cdr:relSizeAnchor>
  <cdr:relSizeAnchor xmlns:cdr="http://schemas.openxmlformats.org/drawingml/2006/chartDrawing">
    <cdr:from>
      <cdr:x>0.29785</cdr:x>
      <cdr:y>0.83499</cdr:y>
    </cdr:from>
    <cdr:to>
      <cdr:x>0.44318</cdr:x>
      <cdr:y>0.92733</cdr:y>
    </cdr:to>
    <cdr:sp macro="" textlink="">
      <cdr:nvSpPr>
        <cdr:cNvPr id="3" name="テキスト ボックス 1"/>
        <cdr:cNvSpPr txBox="1"/>
      </cdr:nvSpPr>
      <cdr:spPr>
        <a:xfrm xmlns:a="http://schemas.openxmlformats.org/drawingml/2006/main">
          <a:off x="2371725" y="2994041"/>
          <a:ext cx="1157288" cy="3333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chemeClr val="accent2">
                  <a:lumMod val="60000"/>
                  <a:lumOff val="40000"/>
                </a:schemeClr>
              </a:solidFill>
              <a:latin typeface="UD デジタル 教科書体 N-B" panose="02020700000000000000" pitchFamily="17" charset="-128"/>
              <a:ea typeface="UD デジタル 教科書体 N-B" panose="02020700000000000000" pitchFamily="17" charset="-128"/>
            </a:rPr>
            <a:t>府外への転出</a:t>
          </a:r>
        </a:p>
      </cdr:txBody>
    </cdr:sp>
  </cdr:relSizeAnchor>
  <cdr:relSizeAnchor xmlns:cdr="http://schemas.openxmlformats.org/drawingml/2006/chartDrawing">
    <cdr:from>
      <cdr:x>0.08806</cdr:x>
      <cdr:y>0.23863</cdr:y>
    </cdr:from>
    <cdr:to>
      <cdr:x>0.2563</cdr:x>
      <cdr:y>0.33171</cdr:y>
    </cdr:to>
    <cdr:sp macro="" textlink="">
      <cdr:nvSpPr>
        <cdr:cNvPr id="4" name="テキスト ボックス 1"/>
        <cdr:cNvSpPr txBox="1"/>
      </cdr:nvSpPr>
      <cdr:spPr>
        <a:xfrm xmlns:a="http://schemas.openxmlformats.org/drawingml/2006/main">
          <a:off x="640036" y="915171"/>
          <a:ext cx="1233214" cy="3209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rgbClr val="92D050"/>
              </a:solidFill>
              <a:latin typeface="UD デジタル 教科書体 N-B" panose="02020700000000000000" pitchFamily="17" charset="-128"/>
              <a:ea typeface="UD デジタル 教科書体 N-B" panose="02020700000000000000" pitchFamily="17" charset="-128"/>
            </a:rPr>
            <a:t>府外からの転入</a:t>
          </a:r>
        </a:p>
      </cdr:txBody>
    </cdr:sp>
  </cdr:relSizeAnchor>
  <cdr:relSizeAnchor xmlns:cdr="http://schemas.openxmlformats.org/drawingml/2006/chartDrawing">
    <cdr:from>
      <cdr:x>0.20924</cdr:x>
      <cdr:y>0.34699</cdr:y>
    </cdr:from>
    <cdr:to>
      <cdr:x>0.24679</cdr:x>
      <cdr:y>0.68797</cdr:y>
    </cdr:to>
    <cdr:cxnSp macro="">
      <cdr:nvCxnSpPr>
        <cdr:cNvPr id="6" name="直線矢印コネクタ 5"/>
        <cdr:cNvCxnSpPr/>
      </cdr:nvCxnSpPr>
      <cdr:spPr>
        <a:xfrm xmlns:a="http://schemas.openxmlformats.org/drawingml/2006/main">
          <a:off x="2009794" y="1247775"/>
          <a:ext cx="361931" cy="1219200"/>
        </a:xfrm>
        <a:prstGeom xmlns:a="http://schemas.openxmlformats.org/drawingml/2006/main" prst="straightConnector1">
          <a:avLst/>
        </a:prstGeom>
        <a:ln xmlns:a="http://schemas.openxmlformats.org/drawingml/2006/main">
          <a:solidFill>
            <a:srgbClr val="92D05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0.29941</cdr:x>
      <cdr:y>0.36796</cdr:y>
    </cdr:from>
    <cdr:to>
      <cdr:x>0.34569</cdr:x>
      <cdr:y>0.56763</cdr:y>
    </cdr:to>
    <cdr:cxnSp macro="">
      <cdr:nvCxnSpPr>
        <cdr:cNvPr id="7" name="直線矢印コネクタ 6"/>
        <cdr:cNvCxnSpPr/>
      </cdr:nvCxnSpPr>
      <cdr:spPr>
        <a:xfrm xmlns:a="http://schemas.openxmlformats.org/drawingml/2006/main" flipH="1">
          <a:off x="2376289" y="1323975"/>
          <a:ext cx="376436" cy="714378"/>
        </a:xfrm>
        <a:prstGeom xmlns:a="http://schemas.openxmlformats.org/drawingml/2006/main" prst="straightConnector1">
          <a:avLst/>
        </a:prstGeom>
        <a:ln xmlns:a="http://schemas.openxmlformats.org/drawingml/2006/main">
          <a:solidFill>
            <a:schemeClr val="accent1">
              <a:lumMod val="60000"/>
              <a:lumOff val="4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0.29697</cdr:x>
      <cdr:y>0.78901</cdr:y>
    </cdr:from>
    <cdr:to>
      <cdr:x>0.31913</cdr:x>
      <cdr:y>0.837</cdr:y>
    </cdr:to>
    <cdr:cxnSp macro="">
      <cdr:nvCxnSpPr>
        <cdr:cNvPr id="9" name="直線矢印コネクタ 8"/>
        <cdr:cNvCxnSpPr/>
      </cdr:nvCxnSpPr>
      <cdr:spPr>
        <a:xfrm xmlns:a="http://schemas.openxmlformats.org/drawingml/2006/main" flipH="1" flipV="1">
          <a:off x="2358881" y="2828940"/>
          <a:ext cx="184294" cy="171435"/>
        </a:xfrm>
        <a:prstGeom xmlns:a="http://schemas.openxmlformats.org/drawingml/2006/main" prst="straightConnector1">
          <a:avLst/>
        </a:prstGeom>
        <a:ln xmlns:a="http://schemas.openxmlformats.org/drawingml/2006/main">
          <a:solidFill>
            <a:schemeClr val="accent2">
              <a:lumMod val="60000"/>
              <a:lumOff val="4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0.12321</cdr:x>
      <cdr:y>0.41114</cdr:y>
    </cdr:from>
    <cdr:to>
      <cdr:x>0.15311</cdr:x>
      <cdr:y>0.70292</cdr:y>
    </cdr:to>
    <cdr:sp macro="" textlink="">
      <cdr:nvSpPr>
        <cdr:cNvPr id="5" name="テキスト ボックス 4"/>
        <cdr:cNvSpPr txBox="1"/>
      </cdr:nvSpPr>
      <cdr:spPr>
        <a:xfrm xmlns:a="http://schemas.openxmlformats.org/drawingml/2006/main">
          <a:off x="981075" y="1476375"/>
          <a:ext cx="238125" cy="1047750"/>
        </a:xfrm>
        <a:prstGeom xmlns:a="http://schemas.openxmlformats.org/drawingml/2006/main" prst="rect">
          <a:avLst/>
        </a:prstGeom>
      </cdr:spPr>
      <cdr:txBody>
        <a:bodyPr xmlns:a="http://schemas.openxmlformats.org/drawingml/2006/main" vertOverflow="clip" vert="eaVert" wrap="square" rtlCol="0" anchor="ctr"/>
        <a:lstStyle xmlns:a="http://schemas.openxmlformats.org/drawingml/2006/main"/>
        <a:p xmlns:a="http://schemas.openxmlformats.org/drawingml/2006/main">
          <a:pPr algn="ctr"/>
          <a:r>
            <a:rPr lang="ja-JP" altLang="en-US" sz="1100">
              <a:latin typeface="UD デジタル 教科書体 N-B" panose="02020700000000000000" pitchFamily="17" charset="-128"/>
              <a:ea typeface="UD デジタル 教科書体 N-B" panose="02020700000000000000" pitchFamily="17" charset="-128"/>
            </a:rPr>
            <a:t>府内立地件数</a:t>
          </a:r>
        </a:p>
      </cdr:txBody>
    </cdr:sp>
  </cdr:relSizeAnchor>
  <cdr:relSizeAnchor xmlns:cdr="http://schemas.openxmlformats.org/drawingml/2006/chartDrawing">
    <cdr:from>
      <cdr:x>0.00957</cdr:x>
      <cdr:y>0.06101</cdr:y>
    </cdr:from>
    <cdr:to>
      <cdr:x>0.09091</cdr:x>
      <cdr:y>0.13528</cdr:y>
    </cdr:to>
    <cdr:sp macro="" textlink="">
      <cdr:nvSpPr>
        <cdr:cNvPr id="8" name="テキスト ボックス 7"/>
        <cdr:cNvSpPr txBox="1"/>
      </cdr:nvSpPr>
      <cdr:spPr>
        <a:xfrm xmlns:a="http://schemas.openxmlformats.org/drawingml/2006/main">
          <a:off x="76200" y="219075"/>
          <a:ext cx="647700"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UD デジタル 教科書体 N-B" panose="02020700000000000000" pitchFamily="17" charset="-128"/>
              <a:ea typeface="UD デジタル 教科書体 N-B" panose="02020700000000000000" pitchFamily="17" charset="-128"/>
            </a:rPr>
            <a:t>（件）</a:t>
          </a:r>
        </a:p>
      </cdr:txBody>
    </cdr:sp>
  </cdr:relSizeAnchor>
</c:userShapes>
</file>

<file path=xl/drawings/drawing3.xml><?xml version="1.0" encoding="utf-8"?>
<c:userShapes xmlns:c="http://schemas.openxmlformats.org/drawingml/2006/chart">
  <cdr:relSizeAnchor xmlns:cdr="http://schemas.openxmlformats.org/drawingml/2006/chartDrawing">
    <cdr:from>
      <cdr:x>0.58293</cdr:x>
      <cdr:y>0.20641</cdr:y>
    </cdr:from>
    <cdr:to>
      <cdr:x>0.90392</cdr:x>
      <cdr:y>0.30046</cdr:y>
    </cdr:to>
    <cdr:sp macro="" textlink="">
      <cdr:nvSpPr>
        <cdr:cNvPr id="2" name="テキスト ボックス 1"/>
        <cdr:cNvSpPr txBox="1"/>
      </cdr:nvSpPr>
      <cdr:spPr>
        <a:xfrm xmlns:a="http://schemas.openxmlformats.org/drawingml/2006/main">
          <a:off x="2128900" y="704154"/>
          <a:ext cx="1166749" cy="2752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chemeClr val="accent2"/>
              </a:solidFill>
              <a:latin typeface="UD デジタル 教科書体 N-B" panose="02020700000000000000" pitchFamily="17" charset="-128"/>
              <a:ea typeface="UD デジタル 教科書体 N-B" panose="02020700000000000000" pitchFamily="17" charset="-128"/>
            </a:rPr>
            <a:t>全国（右目盛）</a:t>
          </a:r>
        </a:p>
      </cdr:txBody>
    </cdr:sp>
  </cdr:relSizeAnchor>
  <cdr:relSizeAnchor xmlns:cdr="http://schemas.openxmlformats.org/drawingml/2006/chartDrawing">
    <cdr:from>
      <cdr:x>0.52427</cdr:x>
      <cdr:y>0.72456</cdr:y>
    </cdr:from>
    <cdr:to>
      <cdr:x>0.89688</cdr:x>
      <cdr:y>0.81861</cdr:y>
    </cdr:to>
    <cdr:sp macro="" textlink="">
      <cdr:nvSpPr>
        <cdr:cNvPr id="3" name="テキスト ボックス 1"/>
        <cdr:cNvSpPr txBox="1"/>
      </cdr:nvSpPr>
      <cdr:spPr>
        <a:xfrm xmlns:a="http://schemas.openxmlformats.org/drawingml/2006/main">
          <a:off x="1917700" y="2218383"/>
          <a:ext cx="1349375" cy="2753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chemeClr val="accent1"/>
              </a:solidFill>
              <a:latin typeface="UD デジタル 教科書体 N-B" panose="02020700000000000000" pitchFamily="17" charset="-128"/>
              <a:ea typeface="UD デジタル 教科書体 N-B" panose="02020700000000000000" pitchFamily="17" charset="-128"/>
            </a:rPr>
            <a:t>大阪府（左目盛）</a:t>
          </a:r>
        </a:p>
      </cdr:txBody>
    </cdr:sp>
  </cdr:relSizeAnchor>
  <cdr:relSizeAnchor xmlns:cdr="http://schemas.openxmlformats.org/drawingml/2006/chartDrawing">
    <cdr:from>
      <cdr:x>0.01159</cdr:x>
      <cdr:y>0.0263</cdr:y>
    </cdr:from>
    <cdr:to>
      <cdr:x>0.12149</cdr:x>
      <cdr:y>0.11223</cdr:y>
    </cdr:to>
    <cdr:sp macro="" textlink="">
      <cdr:nvSpPr>
        <cdr:cNvPr id="4" name="テキスト ボックス 1"/>
        <cdr:cNvSpPr txBox="1"/>
      </cdr:nvSpPr>
      <cdr:spPr>
        <a:xfrm xmlns:a="http://schemas.openxmlformats.org/drawingml/2006/main">
          <a:off x="46476" y="80643"/>
          <a:ext cx="433003" cy="2636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UD デジタル 教科書体 N-B" panose="02020700000000000000" pitchFamily="17" charset="-128"/>
              <a:ea typeface="UD デジタル 教科書体 N-B" panose="02020700000000000000" pitchFamily="17" charset="-128"/>
            </a:rPr>
            <a:t>千人</a:t>
          </a:r>
        </a:p>
      </cdr:txBody>
    </cdr:sp>
  </cdr:relSizeAnchor>
  <cdr:relSizeAnchor xmlns:cdr="http://schemas.openxmlformats.org/drawingml/2006/chartDrawing">
    <cdr:from>
      <cdr:x>0.8361</cdr:x>
      <cdr:y>0.01977</cdr:y>
    </cdr:from>
    <cdr:to>
      <cdr:x>0.96437</cdr:x>
      <cdr:y>0.11327</cdr:y>
    </cdr:to>
    <cdr:sp macro="" textlink="">
      <cdr:nvSpPr>
        <cdr:cNvPr id="5" name="テキスト ボックス 1"/>
        <cdr:cNvSpPr txBox="1"/>
      </cdr:nvSpPr>
      <cdr:spPr>
        <a:xfrm xmlns:a="http://schemas.openxmlformats.org/drawingml/2006/main">
          <a:off x="3352799" y="58179"/>
          <a:ext cx="514351" cy="2751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ja-JP" altLang="en-US" sz="900">
              <a:latin typeface="UD デジタル 教科書体 N-B" panose="02020700000000000000" pitchFamily="17" charset="-128"/>
              <a:ea typeface="UD デジタル 教科書体 N-B" panose="02020700000000000000" pitchFamily="17" charset="-128"/>
            </a:rPr>
            <a:t>千人</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19050</xdr:colOff>
      <xdr:row>23</xdr:row>
      <xdr:rowOff>9525</xdr:rowOff>
    </xdr:from>
    <xdr:to>
      <xdr:col>13</xdr:col>
      <xdr:colOff>542925</xdr:colOff>
      <xdr:row>41</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0.26312</cdr:x>
      <cdr:y>0.0281</cdr:y>
    </cdr:from>
    <cdr:to>
      <cdr:x>0.70222</cdr:x>
      <cdr:y>0.13228</cdr:y>
    </cdr:to>
    <cdr:sp macro="" textlink="">
      <cdr:nvSpPr>
        <cdr:cNvPr id="2" name="テキスト ボックス 1"/>
        <cdr:cNvSpPr txBox="1"/>
      </cdr:nvSpPr>
      <cdr:spPr>
        <a:xfrm xmlns:a="http://schemas.openxmlformats.org/drawingml/2006/main">
          <a:off x="2628901" y="128589"/>
          <a:ext cx="4381500" cy="4762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400">
              <a:latin typeface="UD デジタル 教科書体 N-B" panose="02020700000000000000" pitchFamily="17" charset="-128"/>
              <a:ea typeface="UD デジタル 教科書体 N-B" panose="02020700000000000000" pitchFamily="17" charset="-128"/>
            </a:rPr>
            <a:t>主要都府県の製造品出荷額等の全国シェア推移</a:t>
          </a:r>
        </a:p>
      </cdr:txBody>
    </cdr:sp>
  </cdr:relSizeAnchor>
  <cdr:relSizeAnchor xmlns:cdr="http://schemas.openxmlformats.org/drawingml/2006/chartDrawing">
    <cdr:from>
      <cdr:x>0.9031</cdr:x>
      <cdr:y>0.19071</cdr:y>
    </cdr:from>
    <cdr:to>
      <cdr:x>0.98845</cdr:x>
      <cdr:y>0.26443</cdr:y>
    </cdr:to>
    <cdr:sp macro="" textlink="">
      <cdr:nvSpPr>
        <cdr:cNvPr id="3" name="テキスト ボックス 2"/>
        <cdr:cNvSpPr txBox="1"/>
      </cdr:nvSpPr>
      <cdr:spPr>
        <a:xfrm xmlns:a="http://schemas.openxmlformats.org/drawingml/2006/main">
          <a:off x="8261350" y="876300"/>
          <a:ext cx="781050" cy="336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solidFill>
                <a:schemeClr val="accent6">
                  <a:lumMod val="75000"/>
                </a:schemeClr>
              </a:solidFill>
              <a:latin typeface="UD デジタル 教科書体 N-B" panose="02020700000000000000" pitchFamily="17" charset="-128"/>
              <a:ea typeface="UD デジタル 教科書体 N-B" panose="02020700000000000000" pitchFamily="17" charset="-128"/>
            </a:rPr>
            <a:t>愛知県</a:t>
          </a:r>
        </a:p>
      </cdr:txBody>
    </cdr:sp>
  </cdr:relSizeAnchor>
  <cdr:relSizeAnchor xmlns:cdr="http://schemas.openxmlformats.org/drawingml/2006/chartDrawing">
    <cdr:from>
      <cdr:x>0.87072</cdr:x>
      <cdr:y>0.56738</cdr:y>
    </cdr:from>
    <cdr:to>
      <cdr:x>0.95608</cdr:x>
      <cdr:y>0.64109</cdr:y>
    </cdr:to>
    <cdr:sp macro="" textlink="">
      <cdr:nvSpPr>
        <cdr:cNvPr id="5" name="テキスト ボックス 1"/>
        <cdr:cNvSpPr txBox="1"/>
      </cdr:nvSpPr>
      <cdr:spPr>
        <a:xfrm xmlns:a="http://schemas.openxmlformats.org/drawingml/2006/main">
          <a:off x="7962900" y="2597150"/>
          <a:ext cx="781050" cy="336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rgbClr val="00B0F0"/>
              </a:solidFill>
              <a:latin typeface="UD デジタル 教科書体 N-B" panose="02020700000000000000" pitchFamily="17" charset="-128"/>
              <a:ea typeface="UD デジタル 教科書体 N-B" panose="02020700000000000000" pitchFamily="17" charset="-128"/>
            </a:rPr>
            <a:t>神奈川県</a:t>
          </a:r>
        </a:p>
      </cdr:txBody>
    </cdr:sp>
  </cdr:relSizeAnchor>
  <cdr:relSizeAnchor xmlns:cdr="http://schemas.openxmlformats.org/drawingml/2006/chartDrawing">
    <cdr:from>
      <cdr:x>0.10479</cdr:x>
      <cdr:y>0.83884</cdr:y>
    </cdr:from>
    <cdr:to>
      <cdr:x>0.19015</cdr:x>
      <cdr:y>0.91255</cdr:y>
    </cdr:to>
    <cdr:sp macro="" textlink="">
      <cdr:nvSpPr>
        <cdr:cNvPr id="6" name="テキスト ボックス 1"/>
        <cdr:cNvSpPr txBox="1"/>
      </cdr:nvSpPr>
      <cdr:spPr>
        <a:xfrm xmlns:a="http://schemas.openxmlformats.org/drawingml/2006/main">
          <a:off x="958850" y="3835400"/>
          <a:ext cx="781050" cy="336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rgbClr val="00B050"/>
              </a:solidFill>
              <a:latin typeface="UD デジタル 教科書体 N-B" panose="02020700000000000000" pitchFamily="17" charset="-128"/>
              <a:ea typeface="UD デジタル 教科書体 N-B" panose="02020700000000000000" pitchFamily="17" charset="-128"/>
            </a:rPr>
            <a:t>静岡県</a:t>
          </a:r>
        </a:p>
      </cdr:txBody>
    </cdr:sp>
  </cdr:relSizeAnchor>
  <cdr:relSizeAnchor xmlns:cdr="http://schemas.openxmlformats.org/drawingml/2006/chartDrawing">
    <cdr:from>
      <cdr:x>0.88272</cdr:x>
      <cdr:y>0.78622</cdr:y>
    </cdr:from>
    <cdr:to>
      <cdr:x>0.96808</cdr:x>
      <cdr:y>0.8597</cdr:y>
    </cdr:to>
    <cdr:sp macro="" textlink="">
      <cdr:nvSpPr>
        <cdr:cNvPr id="7" name="テキスト ボックス 1"/>
        <cdr:cNvSpPr txBox="1"/>
      </cdr:nvSpPr>
      <cdr:spPr>
        <a:xfrm xmlns:a="http://schemas.openxmlformats.org/drawingml/2006/main">
          <a:off x="8077200" y="3594100"/>
          <a:ext cx="781050" cy="336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ysClr val="windowText" lastClr="000000"/>
              </a:solidFill>
              <a:latin typeface="UD デジタル 教科書体 N-B" panose="02020700000000000000" pitchFamily="17" charset="-128"/>
              <a:ea typeface="UD デジタル 教科書体 N-B" panose="02020700000000000000" pitchFamily="17" charset="-128"/>
            </a:rPr>
            <a:t>東京都</a:t>
          </a:r>
        </a:p>
      </cdr:txBody>
    </cdr:sp>
  </cdr:relSizeAnchor>
  <cdr:relSizeAnchor xmlns:cdr="http://schemas.openxmlformats.org/drawingml/2006/chartDrawing">
    <cdr:from>
      <cdr:x>0.15198</cdr:x>
      <cdr:y>0.55625</cdr:y>
    </cdr:from>
    <cdr:to>
      <cdr:x>0.23759</cdr:x>
      <cdr:y>0.62996</cdr:y>
    </cdr:to>
    <cdr:sp macro="" textlink="">
      <cdr:nvSpPr>
        <cdr:cNvPr id="8" name="テキスト ボックス 1"/>
        <cdr:cNvSpPr txBox="1"/>
      </cdr:nvSpPr>
      <cdr:spPr>
        <a:xfrm xmlns:a="http://schemas.openxmlformats.org/drawingml/2006/main">
          <a:off x="1390650" y="2546350"/>
          <a:ext cx="781050" cy="336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rgbClr val="FF0000"/>
              </a:solidFill>
              <a:latin typeface="UD デジタル 教科書体 N-B" panose="02020700000000000000" pitchFamily="17" charset="-128"/>
              <a:ea typeface="UD デジタル 教科書体 N-B" panose="02020700000000000000" pitchFamily="17" charset="-128"/>
            </a:rPr>
            <a:t>大阪府</a:t>
          </a:r>
        </a:p>
      </cdr:txBody>
    </cdr:sp>
  </cdr:relSizeAnchor>
  <cdr:relSizeAnchor xmlns:cdr="http://schemas.openxmlformats.org/drawingml/2006/chartDrawing">
    <cdr:from>
      <cdr:x>0.2133</cdr:x>
      <cdr:y>0.47558</cdr:y>
    </cdr:from>
    <cdr:to>
      <cdr:x>0.25355</cdr:x>
      <cdr:y>0.55421</cdr:y>
    </cdr:to>
    <cdr:cxnSp macro="">
      <cdr:nvCxnSpPr>
        <cdr:cNvPr id="10" name="直線矢印コネクタ 9"/>
        <cdr:cNvCxnSpPr/>
      </cdr:nvCxnSpPr>
      <cdr:spPr>
        <a:xfrm xmlns:a="http://schemas.openxmlformats.org/drawingml/2006/main" flipV="1">
          <a:off x="1949450" y="2178050"/>
          <a:ext cx="368300" cy="355600"/>
        </a:xfrm>
        <a:prstGeom xmlns:a="http://schemas.openxmlformats.org/drawingml/2006/main" prst="straightConnector1">
          <a:avLst/>
        </a:prstGeom>
        <a:ln xmlns:a="http://schemas.openxmlformats.org/drawingml/2006/main" w="19050">
          <a:solidFill>
            <a:srgbClr val="FF0000"/>
          </a:solidFill>
          <a:headEnd w="sm" len="med"/>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0.02751</cdr:x>
      <cdr:y>0.10055</cdr:y>
    </cdr:from>
    <cdr:to>
      <cdr:x>0.08491</cdr:x>
      <cdr:y>0.15594</cdr:y>
    </cdr:to>
    <cdr:sp macro="" textlink="">
      <cdr:nvSpPr>
        <cdr:cNvPr id="11" name="テキスト ボックス 10"/>
        <cdr:cNvSpPr txBox="1"/>
      </cdr:nvSpPr>
      <cdr:spPr>
        <a:xfrm xmlns:a="http://schemas.openxmlformats.org/drawingml/2006/main">
          <a:off x="254000" y="463550"/>
          <a:ext cx="520700" cy="254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latin typeface="UD デジタル 教科書体 N-B" panose="02020700000000000000" pitchFamily="17" charset="-128"/>
              <a:ea typeface="UD デジタル 教科書体 N-B" panose="02020700000000000000" pitchFamily="17" charset="-128"/>
            </a:rPr>
            <a:t>(%)</a:t>
          </a:r>
          <a:endParaRPr lang="ja-JP" altLang="en-US" sz="1100">
            <a:latin typeface="UD デジタル 教科書体 N-B" panose="02020700000000000000" pitchFamily="17" charset="-128"/>
            <a:ea typeface="UD デジタル 教科書体 N-B" panose="02020700000000000000"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xdr:row>
      <xdr:rowOff>88106</xdr:rowOff>
    </xdr:from>
    <xdr:to>
      <xdr:col>9</xdr:col>
      <xdr:colOff>28575</xdr:colOff>
      <xdr:row>25</xdr:row>
      <xdr:rowOff>164306</xdr:rowOff>
    </xdr:to>
    <xdr:graphicFrame macro="">
      <xdr:nvGraphicFramePr>
        <xdr:cNvPr id="5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604838</xdr:colOff>
      <xdr:row>1</xdr:row>
      <xdr:rowOff>0</xdr:rowOff>
    </xdr:from>
    <xdr:to>
      <xdr:col>16</xdr:col>
      <xdr:colOff>602457</xdr:colOff>
      <xdr:row>25</xdr:row>
      <xdr:rowOff>135731</xdr:rowOff>
    </xdr:to>
    <xdr:graphicFrame macro="">
      <xdr:nvGraphicFramePr>
        <xdr:cNvPr id="51"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25</xdr:row>
      <xdr:rowOff>154781</xdr:rowOff>
    </xdr:from>
    <xdr:to>
      <xdr:col>8</xdr:col>
      <xdr:colOff>604838</xdr:colOff>
      <xdr:row>51</xdr:row>
      <xdr:rowOff>154781</xdr:rowOff>
    </xdr:to>
    <xdr:graphicFrame macro="">
      <xdr:nvGraphicFramePr>
        <xdr:cNvPr id="5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557213</xdr:colOff>
      <xdr:row>25</xdr:row>
      <xdr:rowOff>154781</xdr:rowOff>
    </xdr:from>
    <xdr:to>
      <xdr:col>16</xdr:col>
      <xdr:colOff>545307</xdr:colOff>
      <xdr:row>51</xdr:row>
      <xdr:rowOff>164306</xdr:rowOff>
    </xdr:to>
    <xdr:graphicFrame macro="">
      <xdr:nvGraphicFramePr>
        <xdr:cNvPr id="5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52</xdr:row>
      <xdr:rowOff>7143</xdr:rowOff>
    </xdr:from>
    <xdr:to>
      <xdr:col>9</xdr:col>
      <xdr:colOff>4763</xdr:colOff>
      <xdr:row>83</xdr:row>
      <xdr:rowOff>45243</xdr:rowOff>
    </xdr:to>
    <xdr:graphicFrame macro="">
      <xdr:nvGraphicFramePr>
        <xdr:cNvPr id="5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557213</xdr:colOff>
      <xdr:row>52</xdr:row>
      <xdr:rowOff>7143</xdr:rowOff>
    </xdr:from>
    <xdr:to>
      <xdr:col>16</xdr:col>
      <xdr:colOff>516732</xdr:colOff>
      <xdr:row>82</xdr:row>
      <xdr:rowOff>11906</xdr:rowOff>
    </xdr:to>
    <xdr:graphicFrame macro="">
      <xdr:nvGraphicFramePr>
        <xdr:cNvPr id="5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35718</xdr:colOff>
      <xdr:row>1</xdr:row>
      <xdr:rowOff>28575</xdr:rowOff>
    </xdr:from>
    <xdr:to>
      <xdr:col>9</xdr:col>
      <xdr:colOff>59531</xdr:colOff>
      <xdr:row>29</xdr:row>
      <xdr:rowOff>4762</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59531</xdr:colOff>
      <xdr:row>1</xdr:row>
      <xdr:rowOff>0</xdr:rowOff>
    </xdr:from>
    <xdr:to>
      <xdr:col>17</xdr:col>
      <xdr:colOff>57150</xdr:colOff>
      <xdr:row>29</xdr:row>
      <xdr:rowOff>4762</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35718</xdr:colOff>
      <xdr:row>29</xdr:row>
      <xdr:rowOff>16669</xdr:rowOff>
    </xdr:from>
    <xdr:to>
      <xdr:col>9</xdr:col>
      <xdr:colOff>59531</xdr:colOff>
      <xdr:row>57</xdr:row>
      <xdr:rowOff>114300</xdr:rowOff>
    </xdr:to>
    <xdr:graphicFrame macro="">
      <xdr:nvGraphicFramePr>
        <xdr:cNvPr id="4"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526256</xdr:colOff>
      <xdr:row>28</xdr:row>
      <xdr:rowOff>128587</xdr:rowOff>
    </xdr:from>
    <xdr:to>
      <xdr:col>16</xdr:col>
      <xdr:colOff>523875</xdr:colOff>
      <xdr:row>57</xdr:row>
      <xdr:rowOff>14287</xdr:rowOff>
    </xdr:to>
    <xdr:graphicFrame macro="">
      <xdr:nvGraphicFramePr>
        <xdr:cNvPr id="5"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57</xdr:row>
      <xdr:rowOff>80962</xdr:rowOff>
    </xdr:from>
    <xdr:to>
      <xdr:col>9</xdr:col>
      <xdr:colOff>40481</xdr:colOff>
      <xdr:row>82</xdr:row>
      <xdr:rowOff>104775</xdr:rowOff>
    </xdr:to>
    <xdr:graphicFrame macro="">
      <xdr:nvGraphicFramePr>
        <xdr:cNvPr id="6"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602456</xdr:colOff>
      <xdr:row>57</xdr:row>
      <xdr:rowOff>71437</xdr:rowOff>
    </xdr:from>
    <xdr:to>
      <xdr:col>16</xdr:col>
      <xdr:colOff>590550</xdr:colOff>
      <xdr:row>83</xdr:row>
      <xdr:rowOff>4762</xdr:rowOff>
    </xdr:to>
    <xdr:graphicFrame macro="">
      <xdr:nvGraphicFramePr>
        <xdr:cNvPr id="7"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xdr:colOff>
      <xdr:row>1</xdr:row>
      <xdr:rowOff>28575</xdr:rowOff>
    </xdr:from>
    <xdr:to>
      <xdr:col>6</xdr:col>
      <xdr:colOff>466725</xdr:colOff>
      <xdr:row>21</xdr:row>
      <xdr:rowOff>38100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457200</xdr:colOff>
      <xdr:row>1</xdr:row>
      <xdr:rowOff>0</xdr:rowOff>
    </xdr:from>
    <xdr:to>
      <xdr:col>13</xdr:col>
      <xdr:colOff>133350</xdr:colOff>
      <xdr:row>21</xdr:row>
      <xdr:rowOff>19050</xdr:rowOff>
    </xdr:to>
    <xdr:graphicFrame macro="">
      <xdr:nvGraphicFramePr>
        <xdr:cNvPr id="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21</xdr:row>
      <xdr:rowOff>38100</xdr:rowOff>
    </xdr:from>
    <xdr:to>
      <xdr:col>6</xdr:col>
      <xdr:colOff>466725</xdr:colOff>
      <xdr:row>41</xdr:row>
      <xdr:rowOff>28575</xdr:rowOff>
    </xdr:to>
    <xdr:graphicFrame macro="">
      <xdr:nvGraphicFramePr>
        <xdr:cNvPr id="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438150</xdr:colOff>
      <xdr:row>21</xdr:row>
      <xdr:rowOff>28575</xdr:rowOff>
    </xdr:from>
    <xdr:to>
      <xdr:col>13</xdr:col>
      <xdr:colOff>133350</xdr:colOff>
      <xdr:row>40</xdr:row>
      <xdr:rowOff>142875</xdr:rowOff>
    </xdr:to>
    <xdr:graphicFrame macro="">
      <xdr:nvGraphicFramePr>
        <xdr:cNvPr id="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41</xdr:row>
      <xdr:rowOff>28575</xdr:rowOff>
    </xdr:from>
    <xdr:to>
      <xdr:col>6</xdr:col>
      <xdr:colOff>476250</xdr:colOff>
      <xdr:row>61</xdr:row>
      <xdr:rowOff>19050</xdr:rowOff>
    </xdr:to>
    <xdr:graphicFrame macro="">
      <xdr:nvGraphicFramePr>
        <xdr:cNvPr id="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495300</xdr:colOff>
      <xdr:row>40</xdr:row>
      <xdr:rowOff>133350</xdr:rowOff>
    </xdr:from>
    <xdr:to>
      <xdr:col>13</xdr:col>
      <xdr:colOff>142875</xdr:colOff>
      <xdr:row>61</xdr:row>
      <xdr:rowOff>28575</xdr:rowOff>
    </xdr:to>
    <xdr:graphicFrame macro="">
      <xdr:nvGraphicFramePr>
        <xdr:cNvPr id="7"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11906</xdr:colOff>
      <xdr:row>2</xdr:row>
      <xdr:rowOff>19050</xdr:rowOff>
    </xdr:from>
    <xdr:to>
      <xdr:col>8</xdr:col>
      <xdr:colOff>602456</xdr:colOff>
      <xdr:row>12</xdr:row>
      <xdr:rowOff>266700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592931</xdr:colOff>
      <xdr:row>2</xdr:row>
      <xdr:rowOff>0</xdr:rowOff>
    </xdr:from>
    <xdr:to>
      <xdr:col>16</xdr:col>
      <xdr:colOff>573881</xdr:colOff>
      <xdr:row>12</xdr:row>
      <xdr:rowOff>266700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12</xdr:row>
      <xdr:rowOff>280987</xdr:rowOff>
    </xdr:from>
    <xdr:to>
      <xdr:col>8</xdr:col>
      <xdr:colOff>583406</xdr:colOff>
      <xdr:row>23</xdr:row>
      <xdr:rowOff>95250</xdr:rowOff>
    </xdr:to>
    <xdr:graphicFrame macro="">
      <xdr:nvGraphicFramePr>
        <xdr:cNvPr id="4"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583406</xdr:colOff>
      <xdr:row>12</xdr:row>
      <xdr:rowOff>280987</xdr:rowOff>
    </xdr:from>
    <xdr:to>
      <xdr:col>16</xdr:col>
      <xdr:colOff>545306</xdr:colOff>
      <xdr:row>23</xdr:row>
      <xdr:rowOff>95250</xdr:rowOff>
    </xdr:to>
    <xdr:graphicFrame macro="">
      <xdr:nvGraphicFramePr>
        <xdr:cNvPr id="5"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11906</xdr:colOff>
      <xdr:row>23</xdr:row>
      <xdr:rowOff>85725</xdr:rowOff>
    </xdr:from>
    <xdr:to>
      <xdr:col>8</xdr:col>
      <xdr:colOff>583406</xdr:colOff>
      <xdr:row>33</xdr:row>
      <xdr:rowOff>157162</xdr:rowOff>
    </xdr:to>
    <xdr:graphicFrame macro="">
      <xdr:nvGraphicFramePr>
        <xdr:cNvPr id="6"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O19"/>
  <sheetViews>
    <sheetView showGridLines="0" tabSelected="1" workbookViewId="0">
      <selection activeCell="B2" sqref="B2"/>
    </sheetView>
  </sheetViews>
  <sheetFormatPr defaultRowHeight="24.95" customHeight="1"/>
  <cols>
    <col min="2" max="2" width="11" customWidth="1"/>
    <col min="3" max="3" width="9.140625" style="2"/>
    <col min="4" max="4" width="5.5703125" customWidth="1"/>
  </cols>
  <sheetData>
    <row r="2" spans="2:15" s="1" customFormat="1" ht="24.95" customHeight="1">
      <c r="B2" s="1" t="s">
        <v>0</v>
      </c>
      <c r="C2" s="164" t="s">
        <v>1</v>
      </c>
      <c r="D2" s="164"/>
      <c r="E2" s="164"/>
    </row>
    <row r="4" spans="2:15" ht="24.95" customHeight="1">
      <c r="C4" s="2" t="s">
        <v>2</v>
      </c>
      <c r="E4" s="162" t="s">
        <v>14</v>
      </c>
      <c r="F4" s="162"/>
      <c r="G4" s="162"/>
      <c r="H4" s="162"/>
      <c r="I4" s="162"/>
      <c r="J4" s="162"/>
      <c r="K4" s="162"/>
      <c r="L4" s="3"/>
      <c r="M4" s="3"/>
    </row>
    <row r="5" spans="2:15" ht="24.95" customHeight="1">
      <c r="C5" s="2" t="s">
        <v>3</v>
      </c>
      <c r="E5" s="162" t="s">
        <v>15</v>
      </c>
      <c r="F5" s="162"/>
      <c r="G5" s="162"/>
      <c r="H5" s="162"/>
      <c r="I5" s="162"/>
      <c r="J5" s="162"/>
      <c r="K5" s="162"/>
      <c r="L5" s="3"/>
      <c r="M5" s="3"/>
    </row>
    <row r="6" spans="2:15" ht="24.95" customHeight="1">
      <c r="C6" s="2" t="s">
        <v>4</v>
      </c>
      <c r="E6" s="162" t="s">
        <v>16</v>
      </c>
      <c r="F6" s="162"/>
      <c r="G6" s="162"/>
      <c r="H6" s="162"/>
      <c r="I6" s="162"/>
      <c r="J6" s="162"/>
      <c r="K6" s="162"/>
      <c r="L6" s="162"/>
      <c r="M6" s="162"/>
      <c r="N6" s="162"/>
      <c r="O6" s="162"/>
    </row>
    <row r="7" spans="2:15" ht="24.95" customHeight="1">
      <c r="E7" s="162" t="s">
        <v>121</v>
      </c>
      <c r="F7" s="163"/>
      <c r="G7" s="57"/>
      <c r="H7" s="57"/>
      <c r="I7" s="57"/>
      <c r="J7" s="57"/>
      <c r="K7" s="57"/>
      <c r="L7" s="57"/>
      <c r="M7" s="57"/>
      <c r="N7" s="57"/>
      <c r="O7" s="57"/>
    </row>
    <row r="8" spans="2:15" ht="24.95" customHeight="1">
      <c r="C8" s="2" t="s">
        <v>5</v>
      </c>
      <c r="E8" s="162" t="s">
        <v>17</v>
      </c>
      <c r="F8" s="162"/>
      <c r="G8" s="162"/>
      <c r="H8" s="162"/>
      <c r="I8" s="162"/>
      <c r="J8" s="162"/>
      <c r="K8" s="162"/>
      <c r="L8" s="162"/>
      <c r="M8" s="162"/>
      <c r="N8" s="162"/>
      <c r="O8" s="162"/>
    </row>
    <row r="9" spans="2:15" ht="24.95" customHeight="1">
      <c r="E9" s="162" t="s">
        <v>121</v>
      </c>
      <c r="F9" s="162"/>
      <c r="G9" s="57"/>
      <c r="H9" s="57"/>
      <c r="I9" s="57"/>
      <c r="J9" s="57"/>
      <c r="K9" s="57"/>
      <c r="L9" s="57"/>
      <c r="M9" s="57"/>
      <c r="N9" s="57"/>
      <c r="O9" s="57"/>
    </row>
    <row r="10" spans="2:15" ht="24.95" customHeight="1">
      <c r="C10" s="2" t="s">
        <v>6</v>
      </c>
      <c r="E10" s="162" t="s">
        <v>18</v>
      </c>
      <c r="F10" s="162"/>
      <c r="G10" s="162"/>
      <c r="H10" s="162"/>
      <c r="I10" s="162"/>
      <c r="J10" s="162"/>
      <c r="K10" s="162"/>
      <c r="L10" s="162"/>
      <c r="M10" s="162"/>
      <c r="N10" s="162"/>
      <c r="O10" s="162"/>
    </row>
    <row r="11" spans="2:15" ht="24.95" customHeight="1">
      <c r="E11" s="162" t="s">
        <v>121</v>
      </c>
      <c r="F11" s="163"/>
      <c r="G11" s="161"/>
      <c r="H11" s="161"/>
      <c r="I11" s="161"/>
      <c r="J11" s="161"/>
      <c r="K11" s="161"/>
      <c r="L11" s="161"/>
      <c r="M11" s="161"/>
      <c r="N11" s="161"/>
      <c r="O11" s="161"/>
    </row>
    <row r="12" spans="2:15" ht="24.95" customHeight="1">
      <c r="C12" s="2" t="s">
        <v>7</v>
      </c>
      <c r="E12" s="162" t="s">
        <v>22</v>
      </c>
      <c r="F12" s="162"/>
      <c r="G12" s="162"/>
      <c r="H12" s="162"/>
      <c r="I12" s="162"/>
      <c r="J12" s="162"/>
      <c r="K12" s="162"/>
      <c r="L12" s="162"/>
      <c r="M12" s="162"/>
    </row>
    <row r="13" spans="2:15" ht="24.95" customHeight="1">
      <c r="C13" s="2" t="s">
        <v>8</v>
      </c>
      <c r="E13" s="162" t="s">
        <v>19</v>
      </c>
      <c r="F13" s="162"/>
      <c r="G13" s="162"/>
      <c r="H13" s="162"/>
      <c r="I13" s="162"/>
      <c r="J13" s="162"/>
      <c r="K13" s="162"/>
      <c r="L13" s="162"/>
      <c r="M13" s="162"/>
    </row>
    <row r="14" spans="2:15" ht="24.95" customHeight="1">
      <c r="C14" s="2" t="s">
        <v>9</v>
      </c>
      <c r="E14" s="162" t="s">
        <v>20</v>
      </c>
      <c r="F14" s="162"/>
      <c r="G14" s="162"/>
      <c r="H14" s="162"/>
      <c r="I14" s="162"/>
      <c r="J14" s="162"/>
      <c r="K14" s="162"/>
      <c r="L14" s="162"/>
      <c r="M14" s="162"/>
    </row>
    <row r="15" spans="2:15" ht="24.95" customHeight="1">
      <c r="C15" s="2" t="s">
        <v>10</v>
      </c>
      <c r="E15" s="162" t="s">
        <v>21</v>
      </c>
      <c r="F15" s="162"/>
      <c r="G15" s="162"/>
      <c r="H15" s="162"/>
      <c r="I15" s="162"/>
      <c r="J15" s="162"/>
      <c r="K15" s="162"/>
      <c r="L15" s="162"/>
      <c r="M15" s="162"/>
    </row>
    <row r="16" spans="2:15" ht="24.95" customHeight="1">
      <c r="C16" s="2" t="s">
        <v>11</v>
      </c>
      <c r="E16" s="162" t="s">
        <v>23</v>
      </c>
      <c r="F16" s="162"/>
      <c r="G16" s="162"/>
      <c r="H16" s="162"/>
      <c r="I16" s="162"/>
      <c r="J16" s="162"/>
      <c r="K16" s="162"/>
      <c r="L16" s="162"/>
      <c r="M16" s="162"/>
    </row>
    <row r="17" spans="3:13" ht="24.95" customHeight="1">
      <c r="E17" s="162" t="s">
        <v>121</v>
      </c>
      <c r="F17" s="163"/>
      <c r="G17" s="161"/>
      <c r="H17" s="161"/>
      <c r="I17" s="161"/>
      <c r="J17" s="161"/>
      <c r="K17" s="161"/>
      <c r="L17" s="161"/>
      <c r="M17" s="161"/>
    </row>
    <row r="18" spans="3:13" ht="24.95" customHeight="1">
      <c r="C18" s="2" t="s">
        <v>12</v>
      </c>
      <c r="E18" s="162" t="s">
        <v>24</v>
      </c>
      <c r="F18" s="162"/>
      <c r="G18" s="162"/>
      <c r="H18" s="162"/>
      <c r="I18" s="162"/>
      <c r="J18" s="162"/>
      <c r="K18" s="162"/>
      <c r="L18" s="162"/>
      <c r="M18" s="162"/>
    </row>
    <row r="19" spans="3:13" ht="24.95" customHeight="1">
      <c r="C19" s="2" t="s">
        <v>13</v>
      </c>
      <c r="E19" s="162" t="s">
        <v>25</v>
      </c>
      <c r="F19" s="162"/>
      <c r="G19" s="162"/>
      <c r="H19" s="162"/>
      <c r="I19" s="162"/>
      <c r="J19" s="162"/>
      <c r="K19" s="162"/>
      <c r="L19" s="162"/>
      <c r="M19" s="162"/>
    </row>
  </sheetData>
  <mergeCells count="17">
    <mergeCell ref="C2:E2"/>
    <mergeCell ref="E4:K4"/>
    <mergeCell ref="E5:K5"/>
    <mergeCell ref="E19:M19"/>
    <mergeCell ref="E10:O10"/>
    <mergeCell ref="E8:O8"/>
    <mergeCell ref="E6:O6"/>
    <mergeCell ref="E7:F7"/>
    <mergeCell ref="E9:F9"/>
    <mergeCell ref="E12:M12"/>
    <mergeCell ref="E13:M13"/>
    <mergeCell ref="E14:M14"/>
    <mergeCell ref="E15:M15"/>
    <mergeCell ref="E16:M16"/>
    <mergeCell ref="E18:M18"/>
    <mergeCell ref="E11:F11"/>
    <mergeCell ref="E17:F17"/>
  </mergeCells>
  <phoneticPr fontId="3"/>
  <hyperlinks>
    <hyperlink ref="E4" location="'4-1'!A1" display="全国・大阪府内製造業の事業所数・従業者数の推移"/>
    <hyperlink ref="E5" location="'4-2'!A1" display="全国・主要都府県の製造品出荷額等の推移"/>
    <hyperlink ref="E6" location="'4-3'!A1" display="全国・主要都府県の製造業産業中分類別事業所数【2019年】"/>
    <hyperlink ref="E8" location="'4-4'!A1" display="全国・主要都府県の製造業産業中分類別従業者数【2019年】"/>
    <hyperlink ref="E10" location="'4-5'!A1" display="全国・主要都府県の産業中分類別製造品出荷額等・付加価値額【2019年】"/>
    <hyperlink ref="E12" location="'4-6'!A1" display="全国・主要都府県の製造品出荷額等の特化係数【2019年】"/>
    <hyperlink ref="E13" location="'4-7'!A1" display="全国・主要都府県の製造品出荷額当産業三分類型別構成比の推移"/>
    <hyperlink ref="E14" location="'4-8'!A1" display="大阪府内地域別の製造業事業所数・従業者数の推移"/>
    <hyperlink ref="E15" location="'4-9'!A1" display="大阪府内地域別の製造品出荷額等の推移"/>
    <hyperlink ref="E16" location="'4-10'!A1" display="大阪府内地域別の産業中分類別製造品出荷額等【2019年】"/>
    <hyperlink ref="E18" location="'4-11'!A1" display="全国・主要都府県の規模別製造品出荷額等【2015年】"/>
    <hyperlink ref="E19" location="'4-12'!A1" display="大阪府内工場立地件数の推移"/>
    <hyperlink ref="E7:F7" location="'4-3グラフ'!A1" display="グラフ"/>
    <hyperlink ref="E11:F11" location="'4-5グラフ'!A1" display="グラフ"/>
    <hyperlink ref="E17:F17" location="'4-10グラフ'!A1" display="グラフ"/>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4"/>
  <sheetViews>
    <sheetView showGridLines="0" zoomScaleNormal="100" workbookViewId="0">
      <selection activeCell="B1" sqref="B1"/>
    </sheetView>
  </sheetViews>
  <sheetFormatPr defaultRowHeight="24.95" customHeight="1"/>
  <cols>
    <col min="1" max="1" width="1.7109375" customWidth="1"/>
    <col min="10" max="10" width="9.140625" customWidth="1"/>
  </cols>
  <sheetData>
    <row r="1" spans="2:3" s="4" customFormat="1" ht="24.95" customHeight="1">
      <c r="B1" s="4" t="s">
        <v>30</v>
      </c>
      <c r="C1" s="4" t="s">
        <v>145</v>
      </c>
    </row>
    <row r="25" spans="10:17" ht="24.95" customHeight="1">
      <c r="J25" s="192" t="s">
        <v>146</v>
      </c>
      <c r="K25" s="192"/>
      <c r="L25" s="192"/>
      <c r="M25" s="192"/>
      <c r="N25" s="192"/>
      <c r="O25" s="192"/>
      <c r="P25" s="192"/>
      <c r="Q25" s="192"/>
    </row>
    <row r="26" spans="10:17" ht="24.95" customHeight="1">
      <c r="J26" s="225" t="s">
        <v>53</v>
      </c>
      <c r="K26" s="225"/>
      <c r="L26" s="224" t="s">
        <v>147</v>
      </c>
      <c r="M26" s="224"/>
      <c r="N26" s="224"/>
      <c r="O26" s="224"/>
      <c r="P26" s="224"/>
      <c r="Q26" s="224"/>
    </row>
    <row r="27" spans="10:17" ht="24.95" customHeight="1">
      <c r="J27" s="197" t="s">
        <v>55</v>
      </c>
      <c r="K27" s="197"/>
      <c r="L27" s="198" t="s">
        <v>148</v>
      </c>
      <c r="M27" s="198"/>
      <c r="N27" s="198"/>
      <c r="O27" s="198"/>
      <c r="P27" s="198"/>
      <c r="Q27" s="198"/>
    </row>
    <row r="28" spans="10:17" ht="24.95" customHeight="1">
      <c r="J28" s="7"/>
      <c r="K28" s="92"/>
      <c r="L28" s="198"/>
      <c r="M28" s="198"/>
      <c r="N28" s="198"/>
      <c r="O28" s="198"/>
      <c r="P28" s="198"/>
      <c r="Q28" s="198"/>
    </row>
    <row r="29" spans="10:17" ht="24.95" customHeight="1">
      <c r="J29" s="7"/>
      <c r="K29" s="7"/>
      <c r="L29" s="7"/>
      <c r="M29" s="7"/>
      <c r="N29" s="7"/>
      <c r="O29" s="7"/>
    </row>
    <row r="30" spans="10:17" ht="24.95" customHeight="1">
      <c r="K30" s="89" t="s">
        <v>149</v>
      </c>
      <c r="L30" s="90"/>
      <c r="M30" s="90"/>
      <c r="N30" s="90"/>
      <c r="O30" s="90"/>
      <c r="P30" s="91"/>
    </row>
    <row r="31" spans="10:17" ht="24.95" customHeight="1">
      <c r="K31" s="218" t="s">
        <v>150</v>
      </c>
      <c r="L31" s="219"/>
      <c r="M31" s="219"/>
      <c r="N31" s="219"/>
      <c r="O31" s="219"/>
      <c r="P31" s="220"/>
    </row>
    <row r="32" spans="10:17" ht="24.95" customHeight="1">
      <c r="K32" s="218"/>
      <c r="L32" s="219"/>
      <c r="M32" s="219"/>
      <c r="N32" s="219"/>
      <c r="O32" s="219"/>
      <c r="P32" s="220"/>
    </row>
    <row r="33" spans="11:16" ht="24.95" customHeight="1">
      <c r="K33" s="221"/>
      <c r="L33" s="222"/>
      <c r="M33" s="222"/>
      <c r="N33" s="222"/>
      <c r="O33" s="222"/>
      <c r="P33" s="223"/>
    </row>
    <row r="34" spans="11:16" ht="24.95" customHeight="1">
      <c r="K34" s="94"/>
      <c r="L34" s="94"/>
      <c r="M34" s="94"/>
      <c r="N34" s="94"/>
      <c r="O34" s="94"/>
      <c r="P34" s="94"/>
    </row>
  </sheetData>
  <mergeCells count="6">
    <mergeCell ref="J25:Q25"/>
    <mergeCell ref="K31:P33"/>
    <mergeCell ref="L26:Q26"/>
    <mergeCell ref="L27:Q28"/>
    <mergeCell ref="J26:K26"/>
    <mergeCell ref="J27:K27"/>
  </mergeCells>
  <phoneticPr fontId="3"/>
  <printOptions horizontalCentered="1"/>
  <pageMargins left="0.23622047244094491" right="0.23622047244094491" top="0.74803149606299213" bottom="0.74803149606299213" header="0.31496062992125984" footer="0.31496062992125984"/>
  <pageSetup paperSize="9" scale="7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9"/>
  <sheetViews>
    <sheetView showGridLines="0" zoomScaleNormal="100" workbookViewId="0">
      <selection activeCell="B1" sqref="B1"/>
    </sheetView>
  </sheetViews>
  <sheetFormatPr defaultRowHeight="24.95" customHeight="1"/>
  <cols>
    <col min="1" max="1" width="1.7109375" customWidth="1"/>
    <col min="14" max="14" width="3.7109375" customWidth="1"/>
  </cols>
  <sheetData>
    <row r="1" spans="2:11" s="4" customFormat="1" ht="30" customHeight="1">
      <c r="B1" s="5" t="s">
        <v>151</v>
      </c>
      <c r="C1" s="166" t="s">
        <v>152</v>
      </c>
      <c r="D1" s="166"/>
      <c r="E1" s="166"/>
      <c r="F1" s="166"/>
      <c r="G1" s="166"/>
      <c r="H1" s="166"/>
      <c r="I1" s="166"/>
      <c r="J1" s="166"/>
      <c r="K1" s="166"/>
    </row>
    <row r="37" spans="2:14" ht="24.95" customHeight="1">
      <c r="B37" s="7"/>
      <c r="C37" s="7"/>
      <c r="D37" s="7"/>
      <c r="E37" s="7"/>
      <c r="F37" s="7"/>
      <c r="G37" s="7"/>
      <c r="H37" s="7"/>
      <c r="I37" s="7"/>
      <c r="J37" s="7"/>
      <c r="K37" s="7"/>
      <c r="L37" s="7"/>
      <c r="M37" s="7"/>
      <c r="N37" s="8" t="s">
        <v>153</v>
      </c>
    </row>
    <row r="38" spans="2:14" ht="24.95" customHeight="1">
      <c r="B38" s="95" t="s">
        <v>53</v>
      </c>
      <c r="C38" s="227" t="s">
        <v>154</v>
      </c>
      <c r="D38" s="227"/>
      <c r="E38" s="227"/>
      <c r="F38" s="227"/>
      <c r="G38" s="227"/>
      <c r="H38" s="227"/>
      <c r="I38" s="227"/>
      <c r="J38" s="227"/>
      <c r="K38" s="227"/>
      <c r="L38" s="227"/>
      <c r="M38" s="227"/>
      <c r="N38" s="227"/>
    </row>
    <row r="39" spans="2:14" ht="4.5" customHeight="1">
      <c r="B39" s="95"/>
      <c r="C39" s="96"/>
      <c r="D39" s="96"/>
      <c r="E39" s="96"/>
      <c r="F39" s="96"/>
      <c r="G39" s="96"/>
      <c r="H39" s="96"/>
      <c r="I39" s="96"/>
      <c r="J39" s="96"/>
      <c r="K39" s="96"/>
      <c r="L39" s="96"/>
      <c r="M39" s="96"/>
      <c r="N39" s="96"/>
    </row>
    <row r="40" spans="2:14" ht="24.95" customHeight="1">
      <c r="B40" s="97" t="s">
        <v>55</v>
      </c>
      <c r="C40" s="228" t="s">
        <v>155</v>
      </c>
      <c r="D40" s="228"/>
      <c r="E40" s="228"/>
      <c r="F40" s="228"/>
      <c r="G40" s="228"/>
      <c r="H40" s="228"/>
      <c r="I40" s="228"/>
      <c r="J40" s="228"/>
      <c r="K40" s="228"/>
      <c r="L40" s="228"/>
      <c r="M40" s="228"/>
      <c r="N40" s="228"/>
    </row>
    <row r="41" spans="2:14" ht="24.95" customHeight="1">
      <c r="B41" s="97" t="s">
        <v>57</v>
      </c>
      <c r="C41" s="228" t="s">
        <v>156</v>
      </c>
      <c r="D41" s="228"/>
      <c r="E41" s="228"/>
      <c r="F41" s="228"/>
      <c r="G41" s="228"/>
      <c r="H41" s="228"/>
      <c r="I41" s="228"/>
      <c r="J41" s="228"/>
      <c r="K41" s="228"/>
      <c r="L41" s="228"/>
      <c r="M41" s="228"/>
      <c r="N41" s="228"/>
    </row>
    <row r="42" spans="2:14" ht="24.95" customHeight="1">
      <c r="B42" s="98" t="s">
        <v>59</v>
      </c>
      <c r="C42" s="226" t="s">
        <v>157</v>
      </c>
      <c r="D42" s="226"/>
      <c r="E42" s="226"/>
      <c r="F42" s="226"/>
      <c r="G42" s="226"/>
      <c r="H42" s="226"/>
      <c r="I42" s="226"/>
      <c r="J42" s="226"/>
      <c r="K42" s="226"/>
      <c r="L42" s="226"/>
      <c r="M42" s="226"/>
      <c r="N42" s="226"/>
    </row>
    <row r="43" spans="2:14" ht="24.95" customHeight="1">
      <c r="B43" s="98" t="s">
        <v>61</v>
      </c>
      <c r="C43" s="226" t="s">
        <v>158</v>
      </c>
      <c r="D43" s="226"/>
      <c r="E43" s="226"/>
      <c r="F43" s="226"/>
      <c r="G43" s="226"/>
      <c r="H43" s="226"/>
      <c r="I43" s="226"/>
      <c r="J43" s="226"/>
      <c r="K43" s="226"/>
      <c r="L43" s="226"/>
      <c r="M43" s="226"/>
      <c r="N43" s="226"/>
    </row>
    <row r="44" spans="2:14" ht="24.95" customHeight="1">
      <c r="B44" s="22"/>
      <c r="C44" s="93"/>
      <c r="D44" s="93"/>
      <c r="E44" s="93"/>
      <c r="F44" s="93"/>
      <c r="G44" s="93"/>
      <c r="H44" s="93"/>
      <c r="I44" s="93"/>
      <c r="J44" s="93"/>
      <c r="K44" s="93"/>
      <c r="L44" s="93"/>
      <c r="M44" s="93"/>
      <c r="N44" s="93"/>
    </row>
    <row r="45" spans="2:14" ht="24.95" customHeight="1">
      <c r="B45" s="233" t="s">
        <v>159</v>
      </c>
      <c r="C45" s="234"/>
      <c r="D45" s="234"/>
      <c r="E45" s="99"/>
      <c r="F45" s="100"/>
      <c r="G45" s="100"/>
      <c r="H45" s="100"/>
      <c r="I45" s="100"/>
      <c r="J45" s="100"/>
      <c r="K45" s="100"/>
      <c r="L45" s="100"/>
      <c r="M45" s="100"/>
      <c r="N45" s="101"/>
    </row>
    <row r="46" spans="2:14" ht="24.95" customHeight="1">
      <c r="B46" s="235" t="s">
        <v>160</v>
      </c>
      <c r="C46" s="236"/>
      <c r="D46" s="236"/>
      <c r="E46" s="236"/>
      <c r="F46" s="236"/>
      <c r="G46" s="236"/>
      <c r="H46" s="236"/>
      <c r="I46" s="236"/>
      <c r="J46" s="236"/>
      <c r="K46" s="236"/>
      <c r="L46" s="236"/>
      <c r="M46" s="236"/>
      <c r="N46" s="237"/>
    </row>
    <row r="47" spans="2:14" ht="24.95" customHeight="1">
      <c r="B47" s="238" t="s">
        <v>161</v>
      </c>
      <c r="C47" s="239"/>
      <c r="D47" s="239"/>
      <c r="E47" s="240" t="s">
        <v>162</v>
      </c>
      <c r="F47" s="240"/>
      <c r="G47" s="240"/>
      <c r="H47" s="240"/>
      <c r="I47" s="240"/>
      <c r="J47" s="240"/>
      <c r="K47" s="240"/>
      <c r="L47" s="240"/>
      <c r="M47" s="240"/>
      <c r="N47" s="241"/>
    </row>
    <row r="48" spans="2:14" ht="24.95" customHeight="1">
      <c r="B48" s="242" t="s">
        <v>163</v>
      </c>
      <c r="C48" s="243"/>
      <c r="D48" s="243"/>
      <c r="E48" s="240" t="s">
        <v>164</v>
      </c>
      <c r="F48" s="240"/>
      <c r="G48" s="240"/>
      <c r="H48" s="240"/>
      <c r="I48" s="240"/>
      <c r="J48" s="240"/>
      <c r="K48" s="240"/>
      <c r="L48" s="240"/>
      <c r="M48" s="240"/>
      <c r="N48" s="241"/>
    </row>
    <row r="49" spans="2:14" ht="33.75" customHeight="1">
      <c r="B49" s="229" t="s">
        <v>165</v>
      </c>
      <c r="C49" s="230"/>
      <c r="D49" s="230"/>
      <c r="E49" s="231" t="s">
        <v>166</v>
      </c>
      <c r="F49" s="231"/>
      <c r="G49" s="231"/>
      <c r="H49" s="231"/>
      <c r="I49" s="231"/>
      <c r="J49" s="231"/>
      <c r="K49" s="231"/>
      <c r="L49" s="231"/>
      <c r="M49" s="231"/>
      <c r="N49" s="232"/>
    </row>
  </sheetData>
  <mergeCells count="14">
    <mergeCell ref="B49:D49"/>
    <mergeCell ref="E49:N49"/>
    <mergeCell ref="B45:D45"/>
    <mergeCell ref="B46:N46"/>
    <mergeCell ref="B47:D47"/>
    <mergeCell ref="E47:N47"/>
    <mergeCell ref="B48:D48"/>
    <mergeCell ref="E48:N48"/>
    <mergeCell ref="C43:N43"/>
    <mergeCell ref="C1:K1"/>
    <mergeCell ref="C38:N38"/>
    <mergeCell ref="C40:N40"/>
    <mergeCell ref="C41:N41"/>
    <mergeCell ref="C42:N42"/>
  </mergeCells>
  <phoneticPr fontId="3"/>
  <printOptions horizontalCentered="1"/>
  <pageMargins left="0.23622047244094491" right="0.23622047244094491" top="0.74803149606299213" bottom="0.74803149606299213" header="0.31496062992125984" footer="0.31496062992125984"/>
  <pageSetup paperSize="9" scale="6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2"/>
  <sheetViews>
    <sheetView showGridLines="0" zoomScaleNormal="100" workbookViewId="0">
      <selection activeCell="B1" sqref="B1"/>
    </sheetView>
  </sheetViews>
  <sheetFormatPr defaultRowHeight="24.95" customHeight="1"/>
  <cols>
    <col min="1" max="1" width="1.7109375" customWidth="1"/>
    <col min="2" max="2" width="9" customWidth="1"/>
    <col min="3" max="14" width="10.7109375" customWidth="1"/>
    <col min="15" max="15" width="1.7109375" customWidth="1"/>
  </cols>
  <sheetData>
    <row r="1" spans="2:15" s="4" customFormat="1" ht="24.95" customHeight="1">
      <c r="B1" s="5" t="s">
        <v>241</v>
      </c>
      <c r="C1" s="184" t="s">
        <v>167</v>
      </c>
      <c r="D1" s="184"/>
      <c r="E1" s="184"/>
      <c r="F1" s="184"/>
      <c r="G1" s="184"/>
      <c r="H1" s="184"/>
      <c r="I1" s="184"/>
      <c r="J1" s="184"/>
      <c r="K1" s="184"/>
      <c r="L1" s="184"/>
      <c r="M1" s="184"/>
      <c r="N1" s="184"/>
      <c r="O1" s="184"/>
    </row>
    <row r="3" spans="2:15" ht="24.95" customHeight="1" thickBot="1">
      <c r="B3" s="6"/>
      <c r="C3" s="7"/>
      <c r="D3" s="7"/>
      <c r="E3" s="7"/>
      <c r="F3" s="7"/>
      <c r="G3" s="7"/>
      <c r="H3" s="7"/>
      <c r="I3" s="7"/>
      <c r="J3" s="7"/>
      <c r="K3" s="7"/>
      <c r="L3" s="7"/>
      <c r="M3" s="7"/>
      <c r="N3" s="24" t="s">
        <v>168</v>
      </c>
    </row>
    <row r="4" spans="2:15" ht="24.95" customHeight="1">
      <c r="B4" s="175"/>
      <c r="C4" s="178" t="s">
        <v>169</v>
      </c>
      <c r="D4" s="178"/>
      <c r="E4" s="178" t="s">
        <v>170</v>
      </c>
      <c r="F4" s="178"/>
      <c r="G4" s="178" t="s">
        <v>171</v>
      </c>
      <c r="H4" s="178"/>
      <c r="I4" s="178" t="s">
        <v>172</v>
      </c>
      <c r="J4" s="178"/>
      <c r="K4" s="178" t="s">
        <v>173</v>
      </c>
      <c r="L4" s="178"/>
      <c r="M4" s="176" t="s">
        <v>174</v>
      </c>
      <c r="N4" s="177"/>
    </row>
    <row r="5" spans="2:15" ht="24.95" customHeight="1">
      <c r="B5" s="175"/>
      <c r="C5" s="102" t="s">
        <v>175</v>
      </c>
      <c r="D5" s="26" t="s">
        <v>176</v>
      </c>
      <c r="E5" s="102" t="s">
        <v>175</v>
      </c>
      <c r="F5" s="26" t="s">
        <v>176</v>
      </c>
      <c r="G5" s="102" t="s">
        <v>175</v>
      </c>
      <c r="H5" s="26" t="s">
        <v>176</v>
      </c>
      <c r="I5" s="102" t="s">
        <v>175</v>
      </c>
      <c r="J5" s="26" t="s">
        <v>176</v>
      </c>
      <c r="K5" s="102" t="s">
        <v>175</v>
      </c>
      <c r="L5" s="103" t="s">
        <v>176</v>
      </c>
      <c r="M5" s="11" t="s">
        <v>175</v>
      </c>
      <c r="N5" s="12" t="s">
        <v>176</v>
      </c>
    </row>
    <row r="6" spans="2:15" ht="24.95" customHeight="1">
      <c r="B6" s="27" t="s">
        <v>177</v>
      </c>
      <c r="C6" s="48">
        <v>6873</v>
      </c>
      <c r="D6" s="104">
        <v>128897</v>
      </c>
      <c r="E6" s="48">
        <v>1740</v>
      </c>
      <c r="F6" s="104">
        <v>61689</v>
      </c>
      <c r="G6" s="48">
        <v>6782</v>
      </c>
      <c r="H6" s="104">
        <v>162026</v>
      </c>
      <c r="I6" s="48">
        <v>1253</v>
      </c>
      <c r="J6" s="104">
        <v>28212</v>
      </c>
      <c r="K6" s="48">
        <v>3474</v>
      </c>
      <c r="L6" s="105">
        <v>96660</v>
      </c>
      <c r="M6" s="106">
        <v>20122</v>
      </c>
      <c r="N6" s="107">
        <v>477484</v>
      </c>
    </row>
    <row r="7" spans="2:15" ht="24.95" customHeight="1">
      <c r="B7" s="32" t="s">
        <v>178</v>
      </c>
      <c r="C7" s="48">
        <v>7591</v>
      </c>
      <c r="D7" s="104">
        <v>132111</v>
      </c>
      <c r="E7" s="48">
        <v>1779</v>
      </c>
      <c r="F7" s="104">
        <v>52948</v>
      </c>
      <c r="G7" s="48">
        <v>6793</v>
      </c>
      <c r="H7" s="104">
        <v>158834</v>
      </c>
      <c r="I7" s="48">
        <v>1281</v>
      </c>
      <c r="J7" s="104">
        <v>26220</v>
      </c>
      <c r="K7" s="48">
        <v>3539</v>
      </c>
      <c r="L7" s="105">
        <v>92967</v>
      </c>
      <c r="M7" s="106">
        <v>20983</v>
      </c>
      <c r="N7" s="107">
        <v>463080</v>
      </c>
    </row>
    <row r="8" spans="2:15" ht="24.95" customHeight="1">
      <c r="B8" s="32" t="s">
        <v>179</v>
      </c>
      <c r="C8" s="48">
        <v>6403</v>
      </c>
      <c r="D8" s="104">
        <v>124088</v>
      </c>
      <c r="E8" s="48">
        <v>1669</v>
      </c>
      <c r="F8" s="104">
        <v>57168</v>
      </c>
      <c r="G8" s="48">
        <v>6436</v>
      </c>
      <c r="H8" s="104">
        <v>150323</v>
      </c>
      <c r="I8" s="48">
        <v>1179</v>
      </c>
      <c r="J8" s="104">
        <v>26299</v>
      </c>
      <c r="K8" s="48">
        <v>3386</v>
      </c>
      <c r="L8" s="105">
        <v>97140</v>
      </c>
      <c r="M8" s="106">
        <v>19073</v>
      </c>
      <c r="N8" s="107">
        <v>455018</v>
      </c>
    </row>
    <row r="9" spans="2:15" ht="24.95" customHeight="1">
      <c r="B9" s="32" t="s">
        <v>180</v>
      </c>
      <c r="C9" s="48">
        <v>6043</v>
      </c>
      <c r="D9" s="104">
        <v>121453</v>
      </c>
      <c r="E9" s="48">
        <v>1606</v>
      </c>
      <c r="F9" s="104">
        <v>58593</v>
      </c>
      <c r="G9" s="48">
        <v>6198</v>
      </c>
      <c r="H9" s="104">
        <v>148051</v>
      </c>
      <c r="I9" s="48">
        <v>1130</v>
      </c>
      <c r="J9" s="104">
        <v>26340</v>
      </c>
      <c r="K9" s="48">
        <v>3252</v>
      </c>
      <c r="L9" s="105">
        <v>95972</v>
      </c>
      <c r="M9" s="106">
        <v>18229</v>
      </c>
      <c r="N9" s="107">
        <v>450409</v>
      </c>
    </row>
    <row r="10" spans="2:15" ht="24.95" customHeight="1">
      <c r="B10" s="32" t="s">
        <v>181</v>
      </c>
      <c r="C10" s="48">
        <v>5727</v>
      </c>
      <c r="D10" s="104">
        <v>117897</v>
      </c>
      <c r="E10" s="48">
        <v>1558</v>
      </c>
      <c r="F10" s="104">
        <v>58004</v>
      </c>
      <c r="G10" s="48">
        <v>5962</v>
      </c>
      <c r="H10" s="104">
        <v>146294</v>
      </c>
      <c r="I10" s="48">
        <v>1111</v>
      </c>
      <c r="J10" s="104">
        <v>26086</v>
      </c>
      <c r="K10" s="48">
        <v>3143</v>
      </c>
      <c r="L10" s="105">
        <v>95353</v>
      </c>
      <c r="M10" s="106">
        <v>17501</v>
      </c>
      <c r="N10" s="107">
        <v>443634</v>
      </c>
    </row>
    <row r="11" spans="2:15" ht="24.95" customHeight="1">
      <c r="B11" s="32" t="s">
        <v>182</v>
      </c>
      <c r="C11" s="48">
        <v>6325</v>
      </c>
      <c r="D11" s="104">
        <v>116812</v>
      </c>
      <c r="E11" s="48">
        <v>1691</v>
      </c>
      <c r="F11" s="104">
        <v>58525</v>
      </c>
      <c r="G11" s="48">
        <v>6162</v>
      </c>
      <c r="H11" s="104">
        <v>141598</v>
      </c>
      <c r="I11" s="48">
        <v>1177</v>
      </c>
      <c r="J11" s="104">
        <v>26082</v>
      </c>
      <c r="K11" s="48">
        <v>3413</v>
      </c>
      <c r="L11" s="105">
        <v>98239</v>
      </c>
      <c r="M11" s="106">
        <v>18768</v>
      </c>
      <c r="N11" s="107">
        <v>441256</v>
      </c>
    </row>
    <row r="12" spans="2:15" ht="24.95" customHeight="1">
      <c r="B12" s="32" t="s">
        <v>183</v>
      </c>
      <c r="C12" s="48">
        <v>5142</v>
      </c>
      <c r="D12" s="104">
        <v>114667</v>
      </c>
      <c r="E12" s="48">
        <v>1437</v>
      </c>
      <c r="F12" s="104">
        <v>58406</v>
      </c>
      <c r="G12" s="48">
        <v>5474</v>
      </c>
      <c r="H12" s="104">
        <v>143050</v>
      </c>
      <c r="I12" s="48">
        <v>1028</v>
      </c>
      <c r="J12" s="104">
        <v>24747</v>
      </c>
      <c r="K12" s="48">
        <v>2909</v>
      </c>
      <c r="L12" s="105">
        <v>95178</v>
      </c>
      <c r="M12" s="106">
        <v>15990</v>
      </c>
      <c r="N12" s="107">
        <v>436048</v>
      </c>
    </row>
    <row r="13" spans="2:15" ht="24.95" customHeight="1">
      <c r="B13" s="32" t="s">
        <v>184</v>
      </c>
      <c r="C13" s="48">
        <v>5026</v>
      </c>
      <c r="D13" s="104">
        <v>113454</v>
      </c>
      <c r="E13" s="48">
        <v>1419</v>
      </c>
      <c r="F13" s="104">
        <v>59995</v>
      </c>
      <c r="G13" s="48">
        <v>5469</v>
      </c>
      <c r="H13" s="104">
        <v>148401</v>
      </c>
      <c r="I13" s="48">
        <v>1003</v>
      </c>
      <c r="J13" s="104">
        <v>25707</v>
      </c>
      <c r="K13" s="48">
        <v>2867</v>
      </c>
      <c r="L13" s="105">
        <v>95477</v>
      </c>
      <c r="M13" s="106">
        <v>15784</v>
      </c>
      <c r="N13" s="107">
        <v>443034</v>
      </c>
    </row>
    <row r="14" spans="2:15" ht="24.95" customHeight="1">
      <c r="B14" s="32" t="s">
        <v>185</v>
      </c>
      <c r="C14" s="48">
        <v>4862</v>
      </c>
      <c r="D14" s="104">
        <v>113434</v>
      </c>
      <c r="E14" s="48">
        <v>1391</v>
      </c>
      <c r="F14" s="104">
        <v>61265</v>
      </c>
      <c r="G14" s="48">
        <v>5427</v>
      </c>
      <c r="H14" s="104">
        <v>149402</v>
      </c>
      <c r="I14" s="48">
        <v>1001</v>
      </c>
      <c r="J14" s="104">
        <v>25763</v>
      </c>
      <c r="K14" s="48">
        <v>2819</v>
      </c>
      <c r="L14" s="105">
        <v>97540</v>
      </c>
      <c r="M14" s="106">
        <v>15500</v>
      </c>
      <c r="N14" s="107">
        <v>447404</v>
      </c>
    </row>
    <row r="15" spans="2:15" ht="24.95" customHeight="1" thickBot="1">
      <c r="B15" s="33" t="s">
        <v>186</v>
      </c>
      <c r="C15" s="48">
        <v>4879</v>
      </c>
      <c r="D15" s="108">
        <v>112970</v>
      </c>
      <c r="E15" s="48">
        <v>1374</v>
      </c>
      <c r="F15" s="108">
        <v>59866</v>
      </c>
      <c r="G15" s="48">
        <v>5475</v>
      </c>
      <c r="H15" s="108">
        <v>148035</v>
      </c>
      <c r="I15" s="48">
        <v>1001</v>
      </c>
      <c r="J15" s="108">
        <v>26135</v>
      </c>
      <c r="K15" s="48">
        <v>2793</v>
      </c>
      <c r="L15" s="109">
        <v>97356</v>
      </c>
      <c r="M15" s="110">
        <v>15522</v>
      </c>
      <c r="N15" s="111">
        <v>444362</v>
      </c>
    </row>
    <row r="16" spans="2:15" ht="24.95" customHeight="1">
      <c r="B16" s="167" t="s">
        <v>187</v>
      </c>
      <c r="C16" s="167"/>
      <c r="D16" s="167"/>
      <c r="E16" s="167"/>
      <c r="F16" s="167"/>
      <c r="G16" s="167"/>
      <c r="H16" s="167"/>
      <c r="I16" s="167"/>
      <c r="J16" s="167"/>
      <c r="K16" s="167"/>
      <c r="L16" s="167"/>
      <c r="M16" s="167"/>
      <c r="N16" s="167"/>
    </row>
    <row r="17" spans="2:14" ht="24.95" customHeight="1">
      <c r="B17" s="40" t="s">
        <v>188</v>
      </c>
      <c r="C17" s="244" t="s">
        <v>189</v>
      </c>
      <c r="D17" s="244"/>
      <c r="E17" s="244"/>
      <c r="F17" s="244"/>
      <c r="G17" s="244"/>
      <c r="H17" s="244"/>
      <c r="I17" s="244"/>
      <c r="J17" s="244"/>
      <c r="K17" s="244"/>
      <c r="L17" s="244"/>
      <c r="M17" s="244"/>
      <c r="N17" s="244"/>
    </row>
    <row r="18" spans="2:14" ht="24.95" customHeight="1">
      <c r="B18" s="22" t="s">
        <v>190</v>
      </c>
      <c r="C18" s="171" t="s">
        <v>191</v>
      </c>
      <c r="D18" s="171"/>
      <c r="E18" s="171"/>
      <c r="F18" s="171"/>
      <c r="G18" s="171"/>
      <c r="H18" s="171"/>
      <c r="I18" s="171"/>
      <c r="J18" s="171"/>
      <c r="K18" s="171"/>
      <c r="L18" s="171"/>
      <c r="M18" s="171"/>
      <c r="N18" s="171"/>
    </row>
    <row r="19" spans="2:14" ht="32.25" customHeight="1">
      <c r="B19" s="62" t="s">
        <v>192</v>
      </c>
      <c r="C19" s="198" t="s">
        <v>193</v>
      </c>
      <c r="D19" s="198"/>
      <c r="E19" s="198"/>
      <c r="F19" s="198"/>
      <c r="G19" s="198"/>
      <c r="H19" s="198"/>
      <c r="I19" s="198"/>
      <c r="J19" s="198"/>
      <c r="K19" s="198"/>
      <c r="L19" s="198"/>
      <c r="M19" s="198"/>
      <c r="N19" s="198"/>
    </row>
    <row r="20" spans="2:14" ht="24.95" customHeight="1">
      <c r="B20" s="112"/>
      <c r="C20" s="112"/>
      <c r="D20" s="112"/>
      <c r="E20" s="112"/>
      <c r="F20" s="112"/>
      <c r="G20" s="112"/>
      <c r="H20" s="112"/>
      <c r="I20" s="112"/>
      <c r="J20" s="112"/>
      <c r="K20" s="112"/>
      <c r="L20" s="112"/>
      <c r="M20" s="112"/>
      <c r="N20" s="112"/>
    </row>
    <row r="21" spans="2:14" ht="24.95" customHeight="1">
      <c r="B21" s="113"/>
      <c r="C21" s="113"/>
      <c r="D21" s="113"/>
      <c r="E21" s="113"/>
      <c r="F21" s="113"/>
      <c r="G21" s="113"/>
      <c r="H21" s="113"/>
      <c r="I21" s="113"/>
      <c r="J21" s="113"/>
      <c r="K21" s="113"/>
      <c r="L21" s="113"/>
      <c r="M21" s="113"/>
      <c r="N21" s="113"/>
    </row>
    <row r="22" spans="2:14" ht="24.95" customHeight="1">
      <c r="B22" s="114"/>
      <c r="C22" s="7"/>
      <c r="D22" s="115"/>
      <c r="E22" s="115"/>
      <c r="F22" s="115"/>
      <c r="G22" s="116"/>
      <c r="H22" s="117"/>
      <c r="I22" s="117"/>
      <c r="J22" s="117"/>
      <c r="K22" s="117"/>
      <c r="L22" s="117"/>
      <c r="M22" s="7"/>
      <c r="N22" s="7"/>
    </row>
    <row r="23" spans="2:14" ht="24.95" customHeight="1">
      <c r="B23" s="7"/>
      <c r="C23" s="7"/>
      <c r="D23" s="7"/>
      <c r="E23" s="7"/>
      <c r="F23" s="7"/>
      <c r="G23" s="7"/>
      <c r="H23" s="7"/>
      <c r="I23" s="7"/>
      <c r="J23" s="7"/>
      <c r="K23" s="7"/>
      <c r="L23" s="7"/>
      <c r="M23" s="7"/>
      <c r="N23" s="7"/>
    </row>
    <row r="24" spans="2:14" ht="24.95" customHeight="1">
      <c r="B24" s="7"/>
      <c r="C24" s="7"/>
      <c r="D24" s="7"/>
      <c r="E24" s="7"/>
      <c r="F24" s="7"/>
      <c r="G24" s="7"/>
      <c r="H24" s="7"/>
      <c r="I24" s="7"/>
      <c r="J24" s="7"/>
      <c r="K24" s="7"/>
      <c r="L24" s="7"/>
      <c r="M24" s="7"/>
      <c r="N24" s="7"/>
    </row>
    <row r="25" spans="2:14" ht="24.95" customHeight="1">
      <c r="B25" s="7"/>
      <c r="C25" s="7"/>
      <c r="D25" s="7"/>
      <c r="E25" s="7"/>
      <c r="F25" s="7"/>
      <c r="G25" s="7"/>
      <c r="H25" s="7"/>
      <c r="I25" s="7"/>
      <c r="J25" s="7"/>
      <c r="K25" s="7"/>
      <c r="L25" s="7"/>
      <c r="M25" s="7"/>
      <c r="N25" s="7"/>
    </row>
    <row r="26" spans="2:14" ht="24.95" customHeight="1">
      <c r="B26" s="7"/>
      <c r="C26" s="7"/>
      <c r="D26" s="7"/>
      <c r="E26" s="7"/>
      <c r="F26" s="7"/>
      <c r="G26" s="7"/>
      <c r="H26" s="7"/>
      <c r="I26" s="7"/>
      <c r="J26" s="7"/>
      <c r="K26" s="7"/>
      <c r="L26" s="7"/>
      <c r="M26" s="7"/>
      <c r="N26" s="7"/>
    </row>
    <row r="27" spans="2:14" ht="24.95" customHeight="1">
      <c r="B27" s="7"/>
      <c r="C27" s="7"/>
      <c r="D27" s="7"/>
      <c r="E27" s="7"/>
      <c r="F27" s="7"/>
      <c r="G27" s="7"/>
      <c r="H27" s="7"/>
      <c r="I27" s="7"/>
      <c r="J27" s="7"/>
      <c r="K27" s="7"/>
      <c r="L27" s="7"/>
      <c r="M27" s="7"/>
      <c r="N27" s="7"/>
    </row>
    <row r="28" spans="2:14" ht="24.95" customHeight="1">
      <c r="B28" s="7"/>
      <c r="C28" s="7"/>
      <c r="D28" s="7"/>
      <c r="E28" s="7"/>
      <c r="F28" s="7"/>
      <c r="G28" s="7"/>
      <c r="H28" s="7"/>
      <c r="I28" s="7"/>
      <c r="J28" s="7"/>
      <c r="K28" s="7"/>
      <c r="L28" s="7"/>
      <c r="M28" s="7"/>
      <c r="N28" s="7"/>
    </row>
    <row r="29" spans="2:14" ht="24.95" customHeight="1">
      <c r="B29" s="7"/>
      <c r="C29" s="7"/>
      <c r="D29" s="7"/>
      <c r="E29" s="7"/>
      <c r="F29" s="7"/>
      <c r="G29" s="7"/>
      <c r="H29" s="7"/>
      <c r="I29" s="7"/>
      <c r="J29" s="7"/>
      <c r="K29" s="7"/>
      <c r="L29" s="7"/>
      <c r="M29" s="7"/>
      <c r="N29" s="7"/>
    </row>
    <row r="30" spans="2:14" ht="24.95" customHeight="1">
      <c r="B30" s="7"/>
      <c r="C30" s="7"/>
      <c r="D30" s="7"/>
      <c r="E30" s="7"/>
      <c r="F30" s="7"/>
      <c r="G30" s="7"/>
      <c r="H30" s="7"/>
      <c r="I30" s="7"/>
      <c r="J30" s="7"/>
      <c r="K30" s="7"/>
      <c r="L30" s="7"/>
      <c r="M30" s="7"/>
      <c r="N30" s="7"/>
    </row>
    <row r="31" spans="2:14" ht="24.95" customHeight="1">
      <c r="B31" s="7"/>
      <c r="C31" s="7"/>
      <c r="D31" s="7"/>
      <c r="E31" s="7"/>
      <c r="F31" s="7"/>
      <c r="G31" s="7"/>
      <c r="H31" s="7"/>
      <c r="I31" s="7"/>
      <c r="J31" s="7"/>
      <c r="K31" s="7"/>
      <c r="L31" s="7"/>
      <c r="M31" s="7"/>
      <c r="N31" s="7"/>
    </row>
    <row r="32" spans="2:14" ht="24.95" customHeight="1">
      <c r="B32" s="7"/>
      <c r="C32" s="7"/>
      <c r="D32" s="7"/>
      <c r="E32" s="7"/>
      <c r="F32" s="7"/>
      <c r="G32" s="7"/>
      <c r="H32" s="7"/>
      <c r="I32" s="7"/>
      <c r="J32" s="7"/>
      <c r="K32" s="7"/>
      <c r="L32" s="7"/>
      <c r="M32" s="7"/>
      <c r="N32" s="7"/>
    </row>
  </sheetData>
  <mergeCells count="12">
    <mergeCell ref="B16:N16"/>
    <mergeCell ref="C17:N17"/>
    <mergeCell ref="C18:N18"/>
    <mergeCell ref="C19:N19"/>
    <mergeCell ref="C1:O1"/>
    <mergeCell ref="B4:B5"/>
    <mergeCell ref="C4:D4"/>
    <mergeCell ref="E4:F4"/>
    <mergeCell ref="G4:H4"/>
    <mergeCell ref="I4:J4"/>
    <mergeCell ref="K4:L4"/>
    <mergeCell ref="M4:N4"/>
  </mergeCells>
  <phoneticPr fontId="3"/>
  <pageMargins left="0.25" right="0.25" top="0.75" bottom="0.75" header="0.3" footer="0.3"/>
  <pageSetup paperSize="9" scale="7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2"/>
  <sheetViews>
    <sheetView showGridLines="0" zoomScaleNormal="100" workbookViewId="0">
      <selection activeCell="B1" sqref="B1"/>
    </sheetView>
  </sheetViews>
  <sheetFormatPr defaultRowHeight="24.95" customHeight="1"/>
  <cols>
    <col min="1" max="1" width="1.7109375" customWidth="1"/>
    <col min="2" max="2" width="11.140625" customWidth="1"/>
    <col min="3" max="3" width="13.7109375" customWidth="1"/>
    <col min="5" max="5" width="13.7109375" customWidth="1"/>
    <col min="7" max="7" width="13.7109375" customWidth="1"/>
    <col min="9" max="9" width="13.7109375" customWidth="1"/>
    <col min="11" max="11" width="13.7109375" customWidth="1"/>
    <col min="13" max="13" width="13.7109375" customWidth="1"/>
    <col min="15" max="15" width="1.7109375" customWidth="1"/>
  </cols>
  <sheetData>
    <row r="1" spans="2:14" s="4" customFormat="1" ht="30" customHeight="1">
      <c r="B1" s="4" t="s">
        <v>31</v>
      </c>
      <c r="C1" s="166" t="s">
        <v>194</v>
      </c>
      <c r="D1" s="166"/>
      <c r="E1" s="166"/>
      <c r="F1" s="166"/>
      <c r="G1" s="166"/>
      <c r="H1" s="166"/>
      <c r="I1" s="166"/>
    </row>
    <row r="3" spans="2:14" ht="24.95" customHeight="1" thickBot="1">
      <c r="B3" s="6"/>
      <c r="C3" s="7"/>
      <c r="D3" s="7"/>
      <c r="E3" s="7"/>
      <c r="F3" s="7"/>
      <c r="G3" s="7"/>
      <c r="H3" s="7"/>
      <c r="I3" s="7"/>
      <c r="J3" s="7"/>
      <c r="K3" s="7"/>
      <c r="L3" s="7"/>
      <c r="M3" s="7"/>
      <c r="N3" s="24" t="s">
        <v>195</v>
      </c>
    </row>
    <row r="4" spans="2:14" ht="24.95" customHeight="1">
      <c r="B4" s="178"/>
      <c r="C4" s="182" t="s">
        <v>169</v>
      </c>
      <c r="D4" s="182"/>
      <c r="E4" s="182" t="s">
        <v>170</v>
      </c>
      <c r="F4" s="182"/>
      <c r="G4" s="182" t="s">
        <v>171</v>
      </c>
      <c r="H4" s="182"/>
      <c r="I4" s="182" t="s">
        <v>172</v>
      </c>
      <c r="J4" s="182"/>
      <c r="K4" s="182" t="s">
        <v>173</v>
      </c>
      <c r="L4" s="182"/>
      <c r="M4" s="180" t="s">
        <v>174</v>
      </c>
      <c r="N4" s="181"/>
    </row>
    <row r="5" spans="2:14" ht="24.95" customHeight="1">
      <c r="B5" s="178"/>
      <c r="C5" s="102"/>
      <c r="D5" s="26" t="s">
        <v>196</v>
      </c>
      <c r="E5" s="25"/>
      <c r="F5" s="26" t="s">
        <v>196</v>
      </c>
      <c r="G5" s="25"/>
      <c r="H5" s="26" t="s">
        <v>196</v>
      </c>
      <c r="I5" s="25"/>
      <c r="J5" s="26" t="s">
        <v>196</v>
      </c>
      <c r="K5" s="25"/>
      <c r="L5" s="103" t="s">
        <v>196</v>
      </c>
      <c r="M5" s="118"/>
      <c r="N5" s="12" t="s">
        <v>196</v>
      </c>
    </row>
    <row r="6" spans="2:14" ht="24.95" customHeight="1">
      <c r="B6" s="27" t="s">
        <v>177</v>
      </c>
      <c r="C6" s="119">
        <v>3566884.54</v>
      </c>
      <c r="D6" s="120">
        <f>C6/M6*100</f>
        <v>22.700057834262719</v>
      </c>
      <c r="E6" s="119">
        <v>1942815.97</v>
      </c>
      <c r="F6" s="120">
        <f>E6/M6*100</f>
        <v>12.364301223030118</v>
      </c>
      <c r="G6" s="119">
        <v>4394100.5599999996</v>
      </c>
      <c r="H6" s="120">
        <f>G6/M6*100</f>
        <v>27.96455442361086</v>
      </c>
      <c r="I6" s="119">
        <v>593353.17000000004</v>
      </c>
      <c r="J6" s="120">
        <f>I6/M6*100</f>
        <v>3.7761668829188175</v>
      </c>
      <c r="K6" s="119">
        <v>5215953.4800000004</v>
      </c>
      <c r="L6" s="121">
        <f>K6/M6*100</f>
        <v>33.194919636177481</v>
      </c>
      <c r="M6" s="122">
        <v>15713107.720000001</v>
      </c>
      <c r="N6" s="123">
        <f>D6+F6+H6+J6+L6</f>
        <v>100</v>
      </c>
    </row>
    <row r="7" spans="2:14" ht="24.95" customHeight="1">
      <c r="B7" s="32" t="s">
        <v>178</v>
      </c>
      <c r="C7" s="119">
        <v>3867880.96</v>
      </c>
      <c r="D7" s="120">
        <f t="shared" ref="D7:D15" si="0">C7/M7*100</f>
        <v>23.45234830624905</v>
      </c>
      <c r="E7" s="119">
        <v>1821151.8</v>
      </c>
      <c r="F7" s="120">
        <f t="shared" ref="F7:F15" si="1">E7/M7*100</f>
        <v>11.042295968734365</v>
      </c>
      <c r="G7" s="119">
        <v>4580352.2300000004</v>
      </c>
      <c r="H7" s="120">
        <f t="shared" ref="H7:H15" si="2">G7/M7*100</f>
        <v>27.772316928612135</v>
      </c>
      <c r="I7" s="119">
        <v>620347.32999999996</v>
      </c>
      <c r="J7" s="120">
        <f t="shared" ref="J7:J15" si="3">I7/M7*100</f>
        <v>3.7613881617524285</v>
      </c>
      <c r="K7" s="119">
        <v>5602777.9800000004</v>
      </c>
      <c r="L7" s="121">
        <f t="shared" ref="L7:L15" si="4">K7/M7*100</f>
        <v>33.971650634652022</v>
      </c>
      <c r="M7" s="122">
        <v>16492510.300000001</v>
      </c>
      <c r="N7" s="123">
        <f t="shared" ref="N7:N15" si="5">D7+F7+H7+J7+L7</f>
        <v>100</v>
      </c>
    </row>
    <row r="8" spans="2:14" ht="24.95" customHeight="1">
      <c r="B8" s="32" t="s">
        <v>197</v>
      </c>
      <c r="C8" s="119">
        <v>3522064.45</v>
      </c>
      <c r="D8" s="120">
        <f t="shared" si="0"/>
        <v>21.981660127836395</v>
      </c>
      <c r="E8" s="119">
        <v>2169159.2799999998</v>
      </c>
      <c r="F8" s="120">
        <f t="shared" si="1"/>
        <v>13.538003842065493</v>
      </c>
      <c r="G8" s="119">
        <v>4106940.02</v>
      </c>
      <c r="H8" s="120">
        <f t="shared" si="2"/>
        <v>25.631944266394559</v>
      </c>
      <c r="I8" s="119">
        <v>604757.24</v>
      </c>
      <c r="J8" s="120">
        <f t="shared" si="3"/>
        <v>3.774368214507938</v>
      </c>
      <c r="K8" s="119">
        <v>5619819.9199999999</v>
      </c>
      <c r="L8" s="121">
        <f t="shared" si="4"/>
        <v>35.074023549195616</v>
      </c>
      <c r="M8" s="122">
        <v>16022740.91</v>
      </c>
      <c r="N8" s="123">
        <f t="shared" si="5"/>
        <v>100</v>
      </c>
    </row>
    <row r="9" spans="2:14" ht="24.95" customHeight="1">
      <c r="B9" s="32" t="s">
        <v>198</v>
      </c>
      <c r="C9" s="119">
        <v>3485277.11</v>
      </c>
      <c r="D9" s="120">
        <f t="shared" si="0"/>
        <v>21.749731573175712</v>
      </c>
      <c r="E9" s="119">
        <v>2186581.25</v>
      </c>
      <c r="F9" s="120">
        <f t="shared" si="1"/>
        <v>13.645272312490246</v>
      </c>
      <c r="G9" s="119">
        <v>4052761.83</v>
      </c>
      <c r="H9" s="120">
        <f t="shared" si="2"/>
        <v>25.291097135318569</v>
      </c>
      <c r="I9" s="119">
        <v>591705.4</v>
      </c>
      <c r="J9" s="120">
        <f t="shared" si="3"/>
        <v>3.6925137411522964</v>
      </c>
      <c r="K9" s="119">
        <v>5708134.75</v>
      </c>
      <c r="L9" s="121">
        <f t="shared" si="4"/>
        <v>35.62138523786318</v>
      </c>
      <c r="M9" s="122">
        <v>16024460.34</v>
      </c>
      <c r="N9" s="123">
        <f t="shared" si="5"/>
        <v>100</v>
      </c>
    </row>
    <row r="10" spans="2:14" ht="24.95" customHeight="1">
      <c r="B10" s="32" t="s">
        <v>199</v>
      </c>
      <c r="C10" s="119">
        <v>3634825.55</v>
      </c>
      <c r="D10" s="120">
        <f t="shared" si="0"/>
        <v>21.990376594125554</v>
      </c>
      <c r="E10" s="119">
        <v>2248688.94</v>
      </c>
      <c r="F10" s="120">
        <f t="shared" si="1"/>
        <v>13.604371366225539</v>
      </c>
      <c r="G10" s="119">
        <v>3998812.1600000001</v>
      </c>
      <c r="H10" s="120">
        <f t="shared" si="2"/>
        <v>24.192463742192157</v>
      </c>
      <c r="I10" s="119">
        <v>636719.05000000005</v>
      </c>
      <c r="J10" s="120">
        <f t="shared" si="3"/>
        <v>3.852094550769805</v>
      </c>
      <c r="K10" s="119">
        <v>6010118.9299999997</v>
      </c>
      <c r="L10" s="121">
        <f t="shared" si="4"/>
        <v>36.360693746686941</v>
      </c>
      <c r="M10" s="122">
        <v>16529164.630000001</v>
      </c>
      <c r="N10" s="123">
        <f t="shared" si="5"/>
        <v>100</v>
      </c>
    </row>
    <row r="11" spans="2:14" ht="24.95" customHeight="1">
      <c r="B11" s="32" t="s">
        <v>200</v>
      </c>
      <c r="C11" s="119">
        <v>3686994</v>
      </c>
      <c r="D11" s="120">
        <f t="shared" si="0"/>
        <v>22.096465898078534</v>
      </c>
      <c r="E11" s="119">
        <v>2349091.9700000002</v>
      </c>
      <c r="F11" s="120">
        <f t="shared" si="1"/>
        <v>14.078306231731089</v>
      </c>
      <c r="G11" s="119">
        <v>4093203.61</v>
      </c>
      <c r="H11" s="120">
        <f t="shared" si="2"/>
        <v>24.530914338959313</v>
      </c>
      <c r="I11" s="119">
        <v>671336.55</v>
      </c>
      <c r="J11" s="120">
        <f t="shared" si="3"/>
        <v>4.0233765455568129</v>
      </c>
      <c r="K11" s="119">
        <v>5885272.9500000002</v>
      </c>
      <c r="L11" s="121">
        <f t="shared" si="4"/>
        <v>35.270936985674254</v>
      </c>
      <c r="M11" s="122">
        <v>16685899.08</v>
      </c>
      <c r="N11" s="123">
        <f t="shared" si="5"/>
        <v>100</v>
      </c>
    </row>
    <row r="12" spans="2:14" ht="24.95" customHeight="1">
      <c r="B12" s="32" t="s">
        <v>201</v>
      </c>
      <c r="C12" s="119">
        <v>3557797.88</v>
      </c>
      <c r="D12" s="120">
        <f t="shared" si="0"/>
        <v>22.489738794550025</v>
      </c>
      <c r="E12" s="119">
        <v>2402534.38</v>
      </c>
      <c r="F12" s="120">
        <f t="shared" si="1"/>
        <v>15.18702649042171</v>
      </c>
      <c r="G12" s="119">
        <v>3913697.82</v>
      </c>
      <c r="H12" s="120">
        <f t="shared" si="2"/>
        <v>24.739472185137135</v>
      </c>
      <c r="I12" s="119">
        <v>630904.72</v>
      </c>
      <c r="J12" s="120">
        <f t="shared" si="3"/>
        <v>3.9881080476243134</v>
      </c>
      <c r="K12" s="119">
        <v>5314714.83</v>
      </c>
      <c r="L12" s="121">
        <f t="shared" si="4"/>
        <v>33.595654482266809</v>
      </c>
      <c r="M12" s="122">
        <v>15819649.630000001</v>
      </c>
      <c r="N12" s="123">
        <f t="shared" si="5"/>
        <v>99.999999999999986</v>
      </c>
    </row>
    <row r="13" spans="2:14" ht="24.95" customHeight="1">
      <c r="B13" s="32" t="s">
        <v>202</v>
      </c>
      <c r="C13" s="119">
        <v>3681623.3</v>
      </c>
      <c r="D13" s="120">
        <f t="shared" si="0"/>
        <v>21.662071624293361</v>
      </c>
      <c r="E13" s="119">
        <v>2612411.66</v>
      </c>
      <c r="F13" s="120">
        <f t="shared" si="1"/>
        <v>15.371004548743247</v>
      </c>
      <c r="G13" s="119">
        <v>4443528.17</v>
      </c>
      <c r="H13" s="120">
        <f t="shared" si="2"/>
        <v>26.144995736827614</v>
      </c>
      <c r="I13" s="119">
        <v>675327.75</v>
      </c>
      <c r="J13" s="120">
        <f t="shared" si="3"/>
        <v>3.9735184450763557</v>
      </c>
      <c r="K13" s="119">
        <v>5582821.0899999999</v>
      </c>
      <c r="L13" s="121">
        <f t="shared" si="4"/>
        <v>32.848409645059427</v>
      </c>
      <c r="M13" s="122">
        <v>16995711.969999999</v>
      </c>
      <c r="N13" s="123">
        <f t="shared" si="5"/>
        <v>100</v>
      </c>
    </row>
    <row r="14" spans="2:14" ht="24.95" customHeight="1">
      <c r="B14" s="32" t="s">
        <v>203</v>
      </c>
      <c r="C14" s="119">
        <v>3821260.15</v>
      </c>
      <c r="D14" s="120">
        <f t="shared" si="0"/>
        <v>21.759317194582458</v>
      </c>
      <c r="E14" s="119">
        <v>2639594.2000000002</v>
      </c>
      <c r="F14" s="120">
        <f t="shared" si="1"/>
        <v>15.030582898884845</v>
      </c>
      <c r="G14" s="119">
        <v>4628216.21</v>
      </c>
      <c r="H14" s="120">
        <f t="shared" si="2"/>
        <v>26.354349247459179</v>
      </c>
      <c r="I14" s="119">
        <v>681192.37</v>
      </c>
      <c r="J14" s="120">
        <f t="shared" si="3"/>
        <v>3.8788986531993577</v>
      </c>
      <c r="K14" s="119">
        <v>5791226.3200000003</v>
      </c>
      <c r="L14" s="121">
        <f t="shared" si="4"/>
        <v>32.976852005874164</v>
      </c>
      <c r="M14" s="122">
        <v>17561489.25</v>
      </c>
      <c r="N14" s="123">
        <f t="shared" si="5"/>
        <v>100</v>
      </c>
    </row>
    <row r="15" spans="2:14" ht="24.95" customHeight="1" thickBot="1">
      <c r="B15" s="33" t="s">
        <v>186</v>
      </c>
      <c r="C15" s="119">
        <v>3574712.61</v>
      </c>
      <c r="D15" s="124">
        <f t="shared" si="0"/>
        <v>21.104247757759222</v>
      </c>
      <c r="E15" s="119">
        <v>2598376.31</v>
      </c>
      <c r="F15" s="124">
        <f t="shared" si="1"/>
        <v>15.340191897029781</v>
      </c>
      <c r="G15" s="119">
        <v>4510167.46</v>
      </c>
      <c r="H15" s="124">
        <f t="shared" si="2"/>
        <v>26.626949321339598</v>
      </c>
      <c r="I15" s="119">
        <v>694308.83</v>
      </c>
      <c r="J15" s="124">
        <f t="shared" si="3"/>
        <v>4.0990331719897135</v>
      </c>
      <c r="K15" s="119">
        <v>5560790.7599999998</v>
      </c>
      <c r="L15" s="125">
        <f t="shared" si="4"/>
        <v>32.829577851881695</v>
      </c>
      <c r="M15" s="126">
        <v>16938355.969999999</v>
      </c>
      <c r="N15" s="127">
        <f t="shared" si="5"/>
        <v>100.00000000000001</v>
      </c>
    </row>
    <row r="16" spans="2:14" ht="24.95" customHeight="1">
      <c r="B16" s="245" t="s">
        <v>204</v>
      </c>
      <c r="C16" s="245"/>
      <c r="D16" s="245"/>
      <c r="E16" s="245"/>
      <c r="F16" s="245"/>
      <c r="G16" s="245"/>
      <c r="H16" s="245"/>
      <c r="I16" s="245"/>
      <c r="J16" s="245"/>
      <c r="K16" s="245"/>
      <c r="L16" s="245"/>
      <c r="M16" s="245"/>
      <c r="N16" s="245"/>
    </row>
    <row r="17" spans="2:14" ht="24.95" customHeight="1">
      <c r="B17" s="40" t="s">
        <v>53</v>
      </c>
      <c r="C17" s="244" t="s">
        <v>189</v>
      </c>
      <c r="D17" s="244"/>
      <c r="E17" s="244"/>
      <c r="F17" s="244"/>
      <c r="G17" s="244"/>
      <c r="H17" s="244"/>
      <c r="I17" s="244"/>
      <c r="J17" s="244"/>
      <c r="K17" s="244"/>
      <c r="L17" s="244"/>
      <c r="M17" s="244"/>
      <c r="N17" s="244"/>
    </row>
    <row r="18" spans="2:14" ht="24.95" customHeight="1">
      <c r="B18" s="22" t="s">
        <v>190</v>
      </c>
      <c r="C18" s="171" t="s">
        <v>205</v>
      </c>
      <c r="D18" s="171"/>
      <c r="E18" s="171"/>
      <c r="F18" s="171"/>
      <c r="G18" s="171"/>
      <c r="H18" s="171"/>
      <c r="I18" s="171"/>
      <c r="J18" s="171"/>
      <c r="K18" s="171"/>
      <c r="L18" s="171"/>
      <c r="M18" s="171"/>
      <c r="N18" s="171"/>
    </row>
    <row r="19" spans="2:14" ht="34.5" customHeight="1">
      <c r="B19" s="62" t="s">
        <v>192</v>
      </c>
      <c r="C19" s="198" t="s">
        <v>193</v>
      </c>
      <c r="D19" s="198"/>
      <c r="E19" s="198"/>
      <c r="F19" s="198"/>
      <c r="G19" s="198"/>
      <c r="H19" s="198"/>
      <c r="I19" s="198"/>
      <c r="J19" s="198"/>
      <c r="K19" s="198"/>
      <c r="L19" s="198"/>
      <c r="M19" s="198"/>
      <c r="N19" s="198"/>
    </row>
    <row r="20" spans="2:14" ht="24.95" customHeight="1">
      <c r="B20" s="22" t="s">
        <v>206</v>
      </c>
      <c r="C20" s="244" t="s">
        <v>207</v>
      </c>
      <c r="D20" s="244"/>
      <c r="E20" s="244"/>
      <c r="F20" s="244"/>
      <c r="G20" s="244"/>
      <c r="H20" s="244"/>
      <c r="I20" s="244"/>
      <c r="J20" s="244"/>
      <c r="K20" s="244"/>
      <c r="L20" s="244"/>
      <c r="M20" s="244"/>
      <c r="N20" s="244"/>
    </row>
    <row r="21" spans="2:14" ht="24.95" customHeight="1">
      <c r="B21" s="7"/>
      <c r="C21" s="7"/>
      <c r="D21" s="7"/>
      <c r="E21" s="7"/>
      <c r="F21" s="7"/>
      <c r="G21" s="7"/>
      <c r="H21" s="7"/>
      <c r="I21" s="7"/>
      <c r="J21" s="7"/>
      <c r="K21" s="7"/>
      <c r="L21" s="7"/>
      <c r="M21" s="7"/>
      <c r="N21" s="7"/>
    </row>
    <row r="22" spans="2:14" ht="24.95" customHeight="1">
      <c r="B22" s="7"/>
      <c r="C22" s="7"/>
      <c r="D22" s="7"/>
      <c r="E22" s="7"/>
      <c r="F22" s="7"/>
      <c r="G22" s="7"/>
      <c r="H22" s="7"/>
      <c r="I22" s="7"/>
      <c r="J22" s="7"/>
      <c r="K22" s="7"/>
      <c r="L22" s="7"/>
      <c r="M22" s="7"/>
      <c r="N22" s="7"/>
    </row>
    <row r="23" spans="2:14" ht="24.95" customHeight="1">
      <c r="B23" s="7"/>
      <c r="C23" s="7"/>
      <c r="D23" s="7"/>
      <c r="E23" s="7"/>
      <c r="F23" s="7"/>
      <c r="G23" s="7"/>
      <c r="H23" s="7"/>
      <c r="I23" s="7"/>
      <c r="J23" s="7"/>
      <c r="K23" s="7"/>
      <c r="L23" s="7"/>
      <c r="M23" s="7"/>
      <c r="N23" s="7"/>
    </row>
    <row r="24" spans="2:14" ht="24.95" customHeight="1">
      <c r="B24" s="7"/>
      <c r="C24" s="7"/>
      <c r="D24" s="7"/>
      <c r="E24" s="7"/>
      <c r="F24" s="7"/>
      <c r="G24" s="7"/>
      <c r="H24" s="7"/>
      <c r="I24" s="7"/>
      <c r="J24" s="7"/>
      <c r="K24" s="7"/>
      <c r="L24" s="7"/>
      <c r="M24" s="7"/>
      <c r="N24" s="7"/>
    </row>
    <row r="25" spans="2:14" ht="24.95" customHeight="1">
      <c r="B25" s="7"/>
      <c r="C25" s="7"/>
      <c r="D25" s="7"/>
      <c r="E25" s="7"/>
      <c r="F25" s="7"/>
      <c r="G25" s="7"/>
      <c r="H25" s="7"/>
      <c r="I25" s="7"/>
      <c r="J25" s="7"/>
      <c r="K25" s="7"/>
      <c r="L25" s="7"/>
      <c r="M25" s="7"/>
      <c r="N25" s="7"/>
    </row>
    <row r="26" spans="2:14" ht="24.95" customHeight="1">
      <c r="B26" s="7"/>
      <c r="C26" s="7"/>
      <c r="D26" s="7"/>
      <c r="E26" s="7"/>
      <c r="F26" s="7"/>
      <c r="G26" s="7"/>
      <c r="H26" s="7"/>
      <c r="I26" s="7"/>
      <c r="J26" s="7"/>
      <c r="K26" s="7"/>
      <c r="L26" s="7"/>
      <c r="M26" s="7"/>
      <c r="N26" s="7"/>
    </row>
    <row r="27" spans="2:14" ht="24.95" customHeight="1">
      <c r="B27" s="7"/>
      <c r="C27" s="7"/>
      <c r="D27" s="7"/>
      <c r="E27" s="7"/>
      <c r="F27" s="7"/>
      <c r="G27" s="7"/>
      <c r="H27" s="7"/>
      <c r="I27" s="7"/>
      <c r="J27" s="7"/>
      <c r="K27" s="7"/>
      <c r="L27" s="7"/>
      <c r="M27" s="7"/>
      <c r="N27" s="7"/>
    </row>
    <row r="28" spans="2:14" ht="24.95" customHeight="1">
      <c r="B28" s="7"/>
      <c r="C28" s="7"/>
      <c r="D28" s="7"/>
      <c r="E28" s="7"/>
      <c r="F28" s="7"/>
      <c r="G28" s="7"/>
      <c r="H28" s="7"/>
      <c r="I28" s="7"/>
      <c r="J28" s="7"/>
      <c r="K28" s="7"/>
      <c r="L28" s="7"/>
      <c r="M28" s="7"/>
      <c r="N28" s="7"/>
    </row>
    <row r="29" spans="2:14" ht="24.95" customHeight="1">
      <c r="B29" s="7"/>
      <c r="C29" s="7"/>
      <c r="D29" s="7"/>
      <c r="E29" s="7"/>
      <c r="F29" s="7"/>
      <c r="G29" s="7"/>
      <c r="H29" s="7"/>
      <c r="I29" s="7"/>
      <c r="J29" s="7"/>
      <c r="K29" s="7"/>
      <c r="L29" s="7"/>
      <c r="M29" s="7"/>
      <c r="N29" s="7"/>
    </row>
    <row r="30" spans="2:14" ht="24.95" customHeight="1">
      <c r="B30" s="7"/>
      <c r="C30" s="7"/>
      <c r="D30" s="7"/>
      <c r="E30" s="7"/>
      <c r="F30" s="7"/>
      <c r="G30" s="7"/>
      <c r="H30" s="7"/>
      <c r="I30" s="7"/>
      <c r="J30" s="7"/>
      <c r="K30" s="7"/>
      <c r="L30" s="7"/>
      <c r="M30" s="7"/>
      <c r="N30" s="7"/>
    </row>
    <row r="31" spans="2:14" ht="24.95" customHeight="1">
      <c r="B31" s="7"/>
      <c r="C31" s="7"/>
      <c r="D31" s="7"/>
      <c r="E31" s="7"/>
      <c r="F31" s="7"/>
      <c r="G31" s="7"/>
      <c r="H31" s="7"/>
      <c r="I31" s="7"/>
      <c r="J31" s="7"/>
      <c r="K31" s="7"/>
      <c r="L31" s="7"/>
      <c r="M31" s="7"/>
      <c r="N31" s="7"/>
    </row>
    <row r="32" spans="2:14" ht="24.95" customHeight="1">
      <c r="B32" s="7"/>
      <c r="C32" s="7"/>
      <c r="D32" s="7"/>
      <c r="E32" s="7"/>
      <c r="F32" s="7"/>
      <c r="G32" s="7"/>
      <c r="H32" s="7"/>
      <c r="I32" s="7"/>
      <c r="J32" s="7"/>
      <c r="K32" s="7"/>
      <c r="L32" s="7"/>
      <c r="M32" s="7"/>
      <c r="N32" s="7"/>
    </row>
    <row r="33" spans="2:14" ht="24.95" customHeight="1">
      <c r="B33" s="7"/>
      <c r="C33" s="7"/>
      <c r="D33" s="7"/>
      <c r="E33" s="7"/>
      <c r="F33" s="7"/>
      <c r="G33" s="7"/>
      <c r="H33" s="7"/>
      <c r="I33" s="7"/>
      <c r="J33" s="7"/>
      <c r="K33" s="7"/>
      <c r="L33" s="7"/>
      <c r="M33" s="7"/>
      <c r="N33" s="7"/>
    </row>
    <row r="34" spans="2:14" ht="24.95" customHeight="1">
      <c r="B34" s="7"/>
      <c r="C34" s="7"/>
      <c r="D34" s="7"/>
      <c r="E34" s="7"/>
      <c r="F34" s="7"/>
      <c r="G34" s="7"/>
      <c r="H34" s="7"/>
      <c r="I34" s="7"/>
      <c r="J34" s="7"/>
      <c r="K34" s="7"/>
      <c r="L34" s="7"/>
      <c r="M34" s="7"/>
      <c r="N34" s="7"/>
    </row>
    <row r="35" spans="2:14" ht="24.95" customHeight="1">
      <c r="B35" s="7"/>
      <c r="C35" s="7"/>
      <c r="D35" s="7"/>
      <c r="E35" s="7"/>
      <c r="F35" s="7"/>
      <c r="G35" s="7"/>
      <c r="H35" s="7"/>
      <c r="I35" s="7"/>
      <c r="J35" s="7"/>
      <c r="K35" s="7"/>
      <c r="L35" s="7"/>
      <c r="M35" s="7"/>
      <c r="N35" s="7"/>
    </row>
    <row r="36" spans="2:14" ht="24.95" customHeight="1">
      <c r="B36" s="7"/>
      <c r="C36" s="7"/>
      <c r="D36" s="7"/>
      <c r="E36" s="7"/>
      <c r="F36" s="7"/>
      <c r="G36" s="7"/>
      <c r="H36" s="7"/>
      <c r="I36" s="7"/>
      <c r="J36" s="7"/>
      <c r="K36" s="7"/>
      <c r="L36" s="7"/>
      <c r="M36" s="7"/>
      <c r="N36" s="7"/>
    </row>
    <row r="37" spans="2:14" ht="24.95" customHeight="1">
      <c r="B37" s="7"/>
      <c r="C37" s="7"/>
      <c r="D37" s="7"/>
      <c r="E37" s="7"/>
      <c r="F37" s="7"/>
      <c r="G37" s="7"/>
      <c r="H37" s="7"/>
      <c r="I37" s="7"/>
      <c r="J37" s="7"/>
      <c r="K37" s="7"/>
      <c r="L37" s="7"/>
      <c r="M37" s="7"/>
      <c r="N37" s="7"/>
    </row>
    <row r="38" spans="2:14" ht="24.95" customHeight="1">
      <c r="B38" s="7"/>
      <c r="C38" s="7"/>
      <c r="D38" s="7"/>
      <c r="E38" s="7"/>
      <c r="F38" s="7"/>
      <c r="G38" s="7"/>
      <c r="H38" s="7"/>
      <c r="I38" s="7"/>
      <c r="J38" s="7"/>
      <c r="K38" s="7"/>
      <c r="L38" s="7"/>
      <c r="M38" s="7"/>
      <c r="N38" s="7"/>
    </row>
    <row r="39" spans="2:14" ht="24.95" customHeight="1">
      <c r="B39" s="7"/>
      <c r="C39" s="7"/>
      <c r="D39" s="7"/>
      <c r="E39" s="7"/>
      <c r="F39" s="7"/>
      <c r="G39" s="7"/>
      <c r="H39" s="7"/>
      <c r="I39" s="7"/>
      <c r="J39" s="7"/>
      <c r="K39" s="7"/>
      <c r="L39" s="7"/>
      <c r="M39" s="7"/>
      <c r="N39" s="7"/>
    </row>
    <row r="40" spans="2:14" ht="24.95" customHeight="1">
      <c r="B40" s="7"/>
      <c r="C40" s="7"/>
      <c r="D40" s="7"/>
      <c r="E40" s="7"/>
      <c r="F40" s="7"/>
      <c r="G40" s="7"/>
      <c r="H40" s="7"/>
      <c r="I40" s="7"/>
      <c r="J40" s="7"/>
      <c r="K40" s="7"/>
      <c r="L40" s="7"/>
      <c r="M40" s="7"/>
      <c r="N40" s="7"/>
    </row>
    <row r="41" spans="2:14" ht="24.95" customHeight="1">
      <c r="B41" s="7"/>
      <c r="C41" s="7"/>
      <c r="D41" s="7"/>
      <c r="E41" s="7"/>
      <c r="F41" s="7"/>
      <c r="G41" s="7"/>
      <c r="H41" s="7"/>
      <c r="I41" s="7"/>
      <c r="J41" s="7"/>
      <c r="K41" s="7"/>
      <c r="L41" s="7"/>
      <c r="M41" s="7"/>
      <c r="N41" s="7"/>
    </row>
    <row r="42" spans="2:14" ht="24.95" customHeight="1">
      <c r="B42" s="7"/>
      <c r="C42" s="7"/>
      <c r="D42" s="7"/>
      <c r="E42" s="7"/>
      <c r="F42" s="7"/>
      <c r="G42" s="7"/>
      <c r="H42" s="7"/>
      <c r="I42" s="7"/>
      <c r="J42" s="7"/>
      <c r="K42" s="7"/>
      <c r="L42" s="7"/>
      <c r="M42" s="7"/>
      <c r="N42" s="7"/>
    </row>
  </sheetData>
  <mergeCells count="13">
    <mergeCell ref="C1:I1"/>
    <mergeCell ref="B4:B5"/>
    <mergeCell ref="C4:D4"/>
    <mergeCell ref="E4:F4"/>
    <mergeCell ref="G4:H4"/>
    <mergeCell ref="I4:J4"/>
    <mergeCell ref="C20:N20"/>
    <mergeCell ref="K4:L4"/>
    <mergeCell ref="M4:N4"/>
    <mergeCell ref="B16:N16"/>
    <mergeCell ref="C17:N17"/>
    <mergeCell ref="C18:N18"/>
    <mergeCell ref="C19:N19"/>
  </mergeCells>
  <phoneticPr fontId="3"/>
  <printOptions horizontalCentered="1"/>
  <pageMargins left="0.23622047244094491" right="0.23622047244094491" top="0.74803149606299213" bottom="0.74803149606299213" header="0.31496062992125984" footer="0.31496062992125984"/>
  <pageSetup paperSize="9" scale="7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4"/>
  <sheetViews>
    <sheetView showGridLines="0" zoomScaleNormal="100" workbookViewId="0">
      <selection activeCell="B1" sqref="B1"/>
    </sheetView>
  </sheetViews>
  <sheetFormatPr defaultRowHeight="24.95" customHeight="1"/>
  <cols>
    <col min="1" max="1" width="1.7109375" customWidth="1"/>
    <col min="3" max="3" width="29.42578125" customWidth="1"/>
    <col min="4" max="4" width="13.7109375" customWidth="1"/>
    <col min="6" max="6" width="13.7109375" customWidth="1"/>
    <col min="8" max="8" width="13.7109375" customWidth="1"/>
    <col min="10" max="10" width="13.7109375" customWidth="1"/>
    <col min="12" max="12" width="13.7109375" customWidth="1"/>
    <col min="14" max="14" width="13.7109375" customWidth="1"/>
    <col min="16" max="16" width="1.7109375" customWidth="1"/>
  </cols>
  <sheetData>
    <row r="1" spans="2:15" s="4" customFormat="1" ht="30" customHeight="1">
      <c r="B1" s="4" t="s">
        <v>32</v>
      </c>
      <c r="C1" s="166" t="s">
        <v>215</v>
      </c>
      <c r="D1" s="166"/>
      <c r="E1" s="166"/>
      <c r="F1" s="166"/>
      <c r="G1" s="166"/>
      <c r="H1" s="166"/>
      <c r="I1" s="166"/>
      <c r="J1" s="166"/>
      <c r="K1" s="166"/>
      <c r="L1" s="166"/>
      <c r="M1" s="166"/>
    </row>
    <row r="3" spans="2:15" ht="24.95" customHeight="1" thickBot="1">
      <c r="B3" s="6"/>
      <c r="C3" s="6"/>
      <c r="D3" s="7"/>
      <c r="E3" s="7"/>
      <c r="F3" s="7"/>
      <c r="G3" s="7"/>
      <c r="H3" s="7"/>
      <c r="I3" s="7"/>
      <c r="J3" s="7"/>
      <c r="K3" s="7"/>
      <c r="L3" s="7"/>
      <c r="M3" s="7"/>
      <c r="N3" s="7"/>
      <c r="O3" s="24" t="s">
        <v>208</v>
      </c>
    </row>
    <row r="4" spans="2:15" ht="24.95" customHeight="1">
      <c r="B4" s="175"/>
      <c r="C4" s="10"/>
      <c r="D4" s="255" t="s">
        <v>169</v>
      </c>
      <c r="E4" s="255"/>
      <c r="F4" s="255" t="s">
        <v>170</v>
      </c>
      <c r="G4" s="255"/>
      <c r="H4" s="255" t="s">
        <v>171</v>
      </c>
      <c r="I4" s="255"/>
      <c r="J4" s="255" t="s">
        <v>172</v>
      </c>
      <c r="K4" s="255"/>
      <c r="L4" s="255" t="s">
        <v>173</v>
      </c>
      <c r="M4" s="255"/>
      <c r="N4" s="252" t="s">
        <v>174</v>
      </c>
      <c r="O4" s="253"/>
    </row>
    <row r="5" spans="2:15" ht="24.95" customHeight="1">
      <c r="B5" s="175"/>
      <c r="C5" s="10"/>
      <c r="D5" s="128"/>
      <c r="E5" s="129" t="s">
        <v>196</v>
      </c>
      <c r="F5" s="25"/>
      <c r="G5" s="129" t="s">
        <v>196</v>
      </c>
      <c r="H5" s="25"/>
      <c r="I5" s="129" t="s">
        <v>196</v>
      </c>
      <c r="J5" s="25"/>
      <c r="K5" s="129" t="s">
        <v>196</v>
      </c>
      <c r="L5" s="25"/>
      <c r="M5" s="130" t="s">
        <v>196</v>
      </c>
      <c r="N5" s="118"/>
      <c r="O5" s="131" t="s">
        <v>196</v>
      </c>
    </row>
    <row r="6" spans="2:15" ht="24.95" customHeight="1">
      <c r="B6" s="254" t="s">
        <v>92</v>
      </c>
      <c r="C6" s="254"/>
      <c r="D6" s="132">
        <v>232345.97</v>
      </c>
      <c r="E6" s="133">
        <v>17.674513267335168</v>
      </c>
      <c r="F6" s="132">
        <v>290338.28000000003</v>
      </c>
      <c r="G6" s="133">
        <v>22.085977139501381</v>
      </c>
      <c r="H6" s="132">
        <v>221113.64</v>
      </c>
      <c r="I6" s="133">
        <v>16.820072083749814</v>
      </c>
      <c r="J6" s="132">
        <v>133070.34</v>
      </c>
      <c r="K6" s="133">
        <v>10.122635179851846</v>
      </c>
      <c r="L6" s="132">
        <v>437713.56</v>
      </c>
      <c r="M6" s="134">
        <v>33.296786354902167</v>
      </c>
      <c r="N6" s="135">
        <v>1314582</v>
      </c>
      <c r="O6" s="136">
        <v>99.999984025340382</v>
      </c>
    </row>
    <row r="7" spans="2:15" ht="24.95" customHeight="1">
      <c r="B7" s="251" t="s">
        <v>93</v>
      </c>
      <c r="C7" s="251"/>
      <c r="D7" s="132">
        <v>51286.09</v>
      </c>
      <c r="E7" s="133">
        <v>20.944895492154764</v>
      </c>
      <c r="F7" s="132">
        <v>175118.78</v>
      </c>
      <c r="G7" s="133">
        <v>71.517336295546059</v>
      </c>
      <c r="H7" s="132">
        <v>3529.55</v>
      </c>
      <c r="I7" s="133">
        <v>1.4414445687775157</v>
      </c>
      <c r="J7" s="132">
        <v>2392.17</v>
      </c>
      <c r="K7" s="133">
        <v>0.97694619826677898</v>
      </c>
      <c r="L7" s="132">
        <v>12535.71</v>
      </c>
      <c r="M7" s="134">
        <v>5.1194999632446025</v>
      </c>
      <c r="N7" s="135">
        <v>244862</v>
      </c>
      <c r="O7" s="136">
        <v>100.00012251798972</v>
      </c>
    </row>
    <row r="8" spans="2:15" ht="24.95" customHeight="1">
      <c r="B8" s="251" t="s">
        <v>94</v>
      </c>
      <c r="C8" s="251"/>
      <c r="D8" s="132">
        <v>84524.69</v>
      </c>
      <c r="E8" s="133">
        <v>30.061453268983868</v>
      </c>
      <c r="F8" s="132">
        <v>14808.68</v>
      </c>
      <c r="G8" s="133">
        <v>5.2667503636551167</v>
      </c>
      <c r="H8" s="132">
        <v>29214.44</v>
      </c>
      <c r="I8" s="133">
        <v>10.390201050598741</v>
      </c>
      <c r="J8" s="132">
        <v>12563.39</v>
      </c>
      <c r="K8" s="133">
        <v>4.4682064067317988</v>
      </c>
      <c r="L8" s="132">
        <v>140061.82</v>
      </c>
      <c r="M8" s="134">
        <v>49.813396023088991</v>
      </c>
      <c r="N8" s="135">
        <v>281173</v>
      </c>
      <c r="O8" s="136">
        <v>100.00000711305853</v>
      </c>
    </row>
    <row r="9" spans="2:15" ht="24.95" customHeight="1">
      <c r="B9" s="251" t="s">
        <v>95</v>
      </c>
      <c r="C9" s="251"/>
      <c r="D9" s="132">
        <v>15002.74</v>
      </c>
      <c r="E9" s="133">
        <v>16.061171180815759</v>
      </c>
      <c r="F9" s="132">
        <v>1762.76</v>
      </c>
      <c r="G9" s="133">
        <v>1.8871212932234236</v>
      </c>
      <c r="H9" s="132">
        <v>2696.61</v>
      </c>
      <c r="I9" s="133">
        <v>2.8868536559254898</v>
      </c>
      <c r="J9" s="132">
        <v>6054.97</v>
      </c>
      <c r="K9" s="133">
        <v>6.4821432394818554</v>
      </c>
      <c r="L9" s="132">
        <v>67893.34</v>
      </c>
      <c r="M9" s="134">
        <v>72.683160261213999</v>
      </c>
      <c r="N9" s="135">
        <v>93410</v>
      </c>
      <c r="O9" s="136">
        <v>100.00044963066053</v>
      </c>
    </row>
    <row r="10" spans="2:15" ht="24.95" customHeight="1">
      <c r="B10" s="251" t="s">
        <v>96</v>
      </c>
      <c r="C10" s="251"/>
      <c r="D10" s="132">
        <v>17365.71</v>
      </c>
      <c r="E10" s="133">
        <v>10.140560583941605</v>
      </c>
      <c r="F10" s="132">
        <v>6251.68</v>
      </c>
      <c r="G10" s="133">
        <v>3.6506160583941605</v>
      </c>
      <c r="H10" s="132">
        <v>90411.45</v>
      </c>
      <c r="I10" s="133">
        <v>52.795007299270068</v>
      </c>
      <c r="J10" s="132">
        <v>9830.86</v>
      </c>
      <c r="K10" s="133">
        <v>5.740648175182482</v>
      </c>
      <c r="L10" s="132">
        <v>47390.3</v>
      </c>
      <c r="M10" s="134">
        <v>27.673167883211679</v>
      </c>
      <c r="N10" s="135">
        <v>171250</v>
      </c>
      <c r="O10" s="136">
        <v>100</v>
      </c>
    </row>
    <row r="11" spans="2:15" ht="24.95" customHeight="1">
      <c r="B11" s="251" t="s">
        <v>97</v>
      </c>
      <c r="C11" s="251"/>
      <c r="D11" s="132">
        <v>91448.5</v>
      </c>
      <c r="E11" s="133">
        <v>26.076957514820908</v>
      </c>
      <c r="F11" s="132">
        <v>51679.47</v>
      </c>
      <c r="G11" s="133">
        <v>14.736636944055526</v>
      </c>
      <c r="H11" s="132">
        <v>152030.66</v>
      </c>
      <c r="I11" s="133">
        <v>43.352237180163513</v>
      </c>
      <c r="J11" s="132">
        <v>30555.61</v>
      </c>
      <c r="K11" s="133">
        <v>8.7130717705532277</v>
      </c>
      <c r="L11" s="132">
        <v>24972.58</v>
      </c>
      <c r="M11" s="134">
        <v>7.1210452625845839</v>
      </c>
      <c r="N11" s="135">
        <v>350687</v>
      </c>
      <c r="O11" s="136">
        <v>99.999948672177766</v>
      </c>
    </row>
    <row r="12" spans="2:15" ht="24.95" customHeight="1">
      <c r="B12" s="251" t="s">
        <v>98</v>
      </c>
      <c r="C12" s="251"/>
      <c r="D12" s="132">
        <v>227708.3</v>
      </c>
      <c r="E12" s="133">
        <v>50.450940077014081</v>
      </c>
      <c r="F12" s="132">
        <v>42485.01</v>
      </c>
      <c r="G12" s="133">
        <v>9.412958129683215</v>
      </c>
      <c r="H12" s="132">
        <v>135865.70000000001</v>
      </c>
      <c r="I12" s="133">
        <v>30.102338339101269</v>
      </c>
      <c r="J12" s="132">
        <v>10008.530000000001</v>
      </c>
      <c r="K12" s="133">
        <v>2.2174850336548904</v>
      </c>
      <c r="L12" s="132">
        <v>35278.410000000003</v>
      </c>
      <c r="M12" s="134">
        <v>7.8162673425708888</v>
      </c>
      <c r="N12" s="135">
        <v>451346</v>
      </c>
      <c r="O12" s="136">
        <v>99.999988922024357</v>
      </c>
    </row>
    <row r="13" spans="2:15" ht="24.95" customHeight="1">
      <c r="B13" s="251" t="s">
        <v>99</v>
      </c>
      <c r="C13" s="251"/>
      <c r="D13" s="132">
        <v>519935.2</v>
      </c>
      <c r="E13" s="133">
        <v>31.377347559503693</v>
      </c>
      <c r="F13" s="132">
        <v>295740.34000000003</v>
      </c>
      <c r="G13" s="133">
        <v>17.847507603920246</v>
      </c>
      <c r="H13" s="132">
        <v>285970.06</v>
      </c>
      <c r="I13" s="133">
        <v>17.257885144595182</v>
      </c>
      <c r="J13" s="132">
        <v>18931.96</v>
      </c>
      <c r="K13" s="133">
        <v>1.1425167769033939</v>
      </c>
      <c r="L13" s="132">
        <v>536462</v>
      </c>
      <c r="M13" s="134">
        <v>32.374716361705211</v>
      </c>
      <c r="N13" s="135">
        <v>1657040</v>
      </c>
      <c r="O13" s="136">
        <v>99.99997344662772</v>
      </c>
    </row>
    <row r="14" spans="2:15" ht="24.95" customHeight="1">
      <c r="B14" s="251" t="s">
        <v>100</v>
      </c>
      <c r="C14" s="251"/>
      <c r="D14" s="132">
        <v>12328.1</v>
      </c>
      <c r="E14" s="133">
        <v>0.91213924068427654</v>
      </c>
      <c r="F14" s="132" t="s">
        <v>209</v>
      </c>
      <c r="G14" s="133"/>
      <c r="H14" s="132">
        <v>8137.57</v>
      </c>
      <c r="I14" s="133">
        <v>0.60208766320967111</v>
      </c>
      <c r="J14" s="132" t="s">
        <v>209</v>
      </c>
      <c r="K14" s="133"/>
      <c r="L14" s="132">
        <v>1325406.48</v>
      </c>
      <c r="M14" s="134">
        <v>98.065010850432728</v>
      </c>
      <c r="N14" s="135">
        <v>1351559</v>
      </c>
      <c r="O14" s="136">
        <v>100</v>
      </c>
    </row>
    <row r="15" spans="2:15" ht="24.95" customHeight="1">
      <c r="B15" s="251" t="s">
        <v>210</v>
      </c>
      <c r="C15" s="251"/>
      <c r="D15" s="132">
        <v>113181.19</v>
      </c>
      <c r="E15" s="133">
        <v>13.993717853610288</v>
      </c>
      <c r="F15" s="132">
        <v>152664.71</v>
      </c>
      <c r="G15" s="133">
        <v>18.875458704253216</v>
      </c>
      <c r="H15" s="132">
        <v>353072.13</v>
      </c>
      <c r="I15" s="133">
        <v>43.653824183976262</v>
      </c>
      <c r="J15" s="132">
        <v>66488.320000000007</v>
      </c>
      <c r="K15" s="133">
        <v>8.2206132542037604</v>
      </c>
      <c r="L15" s="132">
        <v>123393.77</v>
      </c>
      <c r="M15" s="134">
        <v>15.256400840751732</v>
      </c>
      <c r="N15" s="135">
        <v>808800</v>
      </c>
      <c r="O15" s="136">
        <v>100.00001483679526</v>
      </c>
    </row>
    <row r="16" spans="2:15" ht="24.95" customHeight="1">
      <c r="B16" s="251" t="s">
        <v>102</v>
      </c>
      <c r="C16" s="251"/>
      <c r="D16" s="132">
        <v>35495.199999999997</v>
      </c>
      <c r="E16" s="133">
        <v>26.740999118557745</v>
      </c>
      <c r="F16" s="132">
        <v>2148.75</v>
      </c>
      <c r="G16" s="133">
        <v>1.6188025946043678</v>
      </c>
      <c r="H16" s="132">
        <v>32867.35</v>
      </c>
      <c r="I16" s="133">
        <v>24.761257222929551</v>
      </c>
      <c r="J16" s="132">
        <v>7219.74</v>
      </c>
      <c r="K16" s="133">
        <v>5.4391315157039859</v>
      </c>
      <c r="L16" s="132">
        <v>55006.09</v>
      </c>
      <c r="M16" s="134">
        <v>41.439907486232173</v>
      </c>
      <c r="N16" s="135">
        <v>132737</v>
      </c>
      <c r="O16" s="136">
        <v>100.00009793802782</v>
      </c>
    </row>
    <row r="17" spans="2:15" ht="24.95" customHeight="1">
      <c r="B17" s="251" t="s">
        <v>103</v>
      </c>
      <c r="C17" s="251"/>
      <c r="D17" s="132">
        <v>12727.83</v>
      </c>
      <c r="E17" s="133">
        <v>57.748774954627947</v>
      </c>
      <c r="F17" s="132">
        <v>724.58</v>
      </c>
      <c r="G17" s="133">
        <v>3.2875680580762254</v>
      </c>
      <c r="H17" s="132">
        <v>7066.33</v>
      </c>
      <c r="I17" s="133">
        <v>32.061388384754991</v>
      </c>
      <c r="J17" s="132">
        <v>470.35</v>
      </c>
      <c r="K17" s="133">
        <v>2.1340744101633393</v>
      </c>
      <c r="L17" s="132">
        <v>1050.8900000000001</v>
      </c>
      <c r="M17" s="134">
        <v>4.7681034482758626</v>
      </c>
      <c r="N17" s="135">
        <v>22040</v>
      </c>
      <c r="O17" s="136">
        <v>99.999909255898373</v>
      </c>
    </row>
    <row r="18" spans="2:15" ht="24.95" customHeight="1">
      <c r="B18" s="251" t="s">
        <v>104</v>
      </c>
      <c r="C18" s="251"/>
      <c r="D18" s="132">
        <v>37265.85</v>
      </c>
      <c r="E18" s="133">
        <v>16.165573514484265</v>
      </c>
      <c r="F18" s="132">
        <v>39664.69</v>
      </c>
      <c r="G18" s="133">
        <v>17.206167634019593</v>
      </c>
      <c r="H18" s="132">
        <v>34843.26</v>
      </c>
      <c r="I18" s="133">
        <v>15.114676869420371</v>
      </c>
      <c r="J18" s="132">
        <v>6170.59</v>
      </c>
      <c r="K18" s="133">
        <v>2.6767436211099835</v>
      </c>
      <c r="L18" s="132">
        <v>112582.07</v>
      </c>
      <c r="M18" s="134">
        <v>48.837037904618136</v>
      </c>
      <c r="N18" s="135">
        <v>230526</v>
      </c>
      <c r="O18" s="136">
        <v>100.00019954365234</v>
      </c>
    </row>
    <row r="19" spans="2:15" ht="24.95" customHeight="1">
      <c r="B19" s="251" t="s">
        <v>105</v>
      </c>
      <c r="C19" s="251"/>
      <c r="D19" s="132">
        <v>457001.38</v>
      </c>
      <c r="E19" s="133">
        <v>31.695091367587047</v>
      </c>
      <c r="F19" s="132">
        <v>55196.49</v>
      </c>
      <c r="G19" s="133">
        <v>3.8281236562570222</v>
      </c>
      <c r="H19" s="132">
        <v>267362.57</v>
      </c>
      <c r="I19" s="133">
        <v>18.542791018317907</v>
      </c>
      <c r="J19" s="132">
        <v>52866.38</v>
      </c>
      <c r="K19" s="133">
        <v>3.6665200975401353</v>
      </c>
      <c r="L19" s="132">
        <v>609441.51</v>
      </c>
      <c r="M19" s="134">
        <v>42.267496747275061</v>
      </c>
      <c r="N19" s="135">
        <v>1441868</v>
      </c>
      <c r="O19" s="136">
        <v>100.00002288697718</v>
      </c>
    </row>
    <row r="20" spans="2:15" ht="24.95" customHeight="1">
      <c r="B20" s="251" t="s">
        <v>106</v>
      </c>
      <c r="C20" s="251"/>
      <c r="D20" s="132">
        <v>237763.56</v>
      </c>
      <c r="E20" s="133">
        <v>30.922519284017056</v>
      </c>
      <c r="F20" s="132">
        <v>17001.39</v>
      </c>
      <c r="G20" s="133">
        <v>2.2111286108354653</v>
      </c>
      <c r="H20" s="132">
        <v>175935.9</v>
      </c>
      <c r="I20" s="133">
        <v>22.881476288885043</v>
      </c>
      <c r="J20" s="132">
        <v>14124.56</v>
      </c>
      <c r="K20" s="133">
        <v>1.8369803134603804</v>
      </c>
      <c r="L20" s="132">
        <v>324075.26</v>
      </c>
      <c r="M20" s="134">
        <v>42.147852584402933</v>
      </c>
      <c r="N20" s="135">
        <v>768901</v>
      </c>
      <c r="O20" s="136">
        <v>99.999957081600883</v>
      </c>
    </row>
    <row r="21" spans="2:15" ht="24.95" customHeight="1">
      <c r="B21" s="251" t="s">
        <v>107</v>
      </c>
      <c r="C21" s="251"/>
      <c r="D21" s="132">
        <v>417736.08</v>
      </c>
      <c r="E21" s="133">
        <v>26.36500352807375</v>
      </c>
      <c r="F21" s="132">
        <v>158218.29</v>
      </c>
      <c r="G21" s="133">
        <v>9.9857924028391221</v>
      </c>
      <c r="H21" s="132">
        <v>494493.23</v>
      </c>
      <c r="I21" s="133">
        <v>31.209455868783426</v>
      </c>
      <c r="J21" s="132">
        <v>97934.24</v>
      </c>
      <c r="K21" s="133">
        <v>6.1810236336761273</v>
      </c>
      <c r="L21" s="132">
        <v>416051.79</v>
      </c>
      <c r="M21" s="134">
        <v>26.258701214439984</v>
      </c>
      <c r="N21" s="135">
        <v>1584434</v>
      </c>
      <c r="O21" s="136">
        <v>99.999976647812417</v>
      </c>
    </row>
    <row r="22" spans="2:15" ht="24.95" customHeight="1">
      <c r="B22" s="251" t="s">
        <v>108</v>
      </c>
      <c r="C22" s="251"/>
      <c r="D22" s="132">
        <v>163534.82</v>
      </c>
      <c r="E22" s="133">
        <v>18.304586141397724</v>
      </c>
      <c r="F22" s="132">
        <v>96985.76</v>
      </c>
      <c r="G22" s="133">
        <v>10.855695431767533</v>
      </c>
      <c r="H22" s="132">
        <v>249652.84</v>
      </c>
      <c r="I22" s="133">
        <v>27.943846547326029</v>
      </c>
      <c r="J22" s="132">
        <v>59350.080000000002</v>
      </c>
      <c r="K22" s="133">
        <v>6.6431029909033823</v>
      </c>
      <c r="L22" s="132">
        <v>323885.19</v>
      </c>
      <c r="M22" s="134">
        <v>36.252734190051811</v>
      </c>
      <c r="N22" s="135">
        <v>893409</v>
      </c>
      <c r="O22" s="136">
        <v>99.99996530144648</v>
      </c>
    </row>
    <row r="23" spans="2:15" ht="24.95" customHeight="1">
      <c r="B23" s="251" t="s">
        <v>109</v>
      </c>
      <c r="C23" s="251"/>
      <c r="D23" s="132">
        <v>236410.77</v>
      </c>
      <c r="E23" s="133">
        <v>15.650538210994597</v>
      </c>
      <c r="F23" s="132">
        <v>112123.77</v>
      </c>
      <c r="G23" s="133">
        <v>7.4226624563075951</v>
      </c>
      <c r="H23" s="132">
        <v>746003.15</v>
      </c>
      <c r="I23" s="133">
        <v>49.385866830844193</v>
      </c>
      <c r="J23" s="132">
        <v>50425.21</v>
      </c>
      <c r="K23" s="133">
        <v>3.3381798803092897</v>
      </c>
      <c r="L23" s="132">
        <v>365596.76</v>
      </c>
      <c r="M23" s="134">
        <v>24.202730113335452</v>
      </c>
      <c r="N23" s="135">
        <v>1510560</v>
      </c>
      <c r="O23" s="136">
        <v>99.999977491791114</v>
      </c>
    </row>
    <row r="24" spans="2:15" ht="24.95" customHeight="1">
      <c r="B24" s="251" t="s">
        <v>110</v>
      </c>
      <c r="C24" s="251"/>
      <c r="D24" s="132">
        <v>55757.47</v>
      </c>
      <c r="E24" s="133">
        <v>28.4244851141925</v>
      </c>
      <c r="F24" s="132">
        <v>44490.27</v>
      </c>
      <c r="G24" s="133">
        <v>22.680602569331157</v>
      </c>
      <c r="H24" s="132">
        <v>53371.37</v>
      </c>
      <c r="I24" s="133">
        <v>27.208080138662318</v>
      </c>
      <c r="J24" s="132">
        <v>13401.11</v>
      </c>
      <c r="K24" s="133">
        <v>6.8317241027732472</v>
      </c>
      <c r="L24" s="132">
        <v>29139.52</v>
      </c>
      <c r="M24" s="134">
        <v>14.854975530179445</v>
      </c>
      <c r="N24" s="135">
        <v>196160</v>
      </c>
      <c r="O24" s="136">
        <v>99.99986745513867</v>
      </c>
    </row>
    <row r="25" spans="2:15" ht="24.95" customHeight="1">
      <c r="B25" s="251" t="s">
        <v>111</v>
      </c>
      <c r="C25" s="251"/>
      <c r="D25" s="132">
        <v>43241.120000000003</v>
      </c>
      <c r="E25" s="133">
        <v>11.037852932842888</v>
      </c>
      <c r="F25" s="132">
        <v>18070.91</v>
      </c>
      <c r="G25" s="133">
        <v>4.6128325756280102</v>
      </c>
      <c r="H25" s="132">
        <v>196975.87</v>
      </c>
      <c r="I25" s="133">
        <v>50.28062835511151</v>
      </c>
      <c r="J25" s="132">
        <v>2129.5</v>
      </c>
      <c r="K25" s="133">
        <v>0.5435823082401412</v>
      </c>
      <c r="L25" s="132">
        <v>131336.04</v>
      </c>
      <c r="M25" s="134">
        <v>33.525216143845746</v>
      </c>
      <c r="N25" s="135">
        <v>391753</v>
      </c>
      <c r="O25" s="136">
        <v>100.0001123156683</v>
      </c>
    </row>
    <row r="26" spans="2:15" ht="24.95" customHeight="1">
      <c r="B26" s="251" t="s">
        <v>112</v>
      </c>
      <c r="C26" s="251"/>
      <c r="D26" s="132">
        <v>270958.08000000002</v>
      </c>
      <c r="E26" s="133">
        <v>25.793420803375177</v>
      </c>
      <c r="F26" s="132">
        <v>126274.12</v>
      </c>
      <c r="G26" s="133">
        <v>12.020462773193158</v>
      </c>
      <c r="H26" s="132">
        <v>515108.71</v>
      </c>
      <c r="I26" s="133">
        <v>49.03494930475501</v>
      </c>
      <c r="J26" s="132">
        <v>22219.18</v>
      </c>
      <c r="K26" s="133">
        <v>2.1151192820894571</v>
      </c>
      <c r="L26" s="132">
        <v>115933.19</v>
      </c>
      <c r="M26" s="134">
        <v>11.036074490739111</v>
      </c>
      <c r="N26" s="135">
        <v>1050493</v>
      </c>
      <c r="O26" s="136">
        <v>100.00002665415191</v>
      </c>
    </row>
    <row r="27" spans="2:15" ht="24.95" customHeight="1">
      <c r="B27" s="251" t="s">
        <v>113</v>
      </c>
      <c r="C27" s="251"/>
      <c r="D27" s="132">
        <v>14856.76</v>
      </c>
      <c r="E27" s="133">
        <v>6.3863235812477965</v>
      </c>
      <c r="F27" s="132">
        <v>8755.4</v>
      </c>
      <c r="G27" s="133">
        <v>3.7635943155342724</v>
      </c>
      <c r="H27" s="132">
        <v>198459.6</v>
      </c>
      <c r="I27" s="133">
        <v>85.309799943258511</v>
      </c>
      <c r="J27" s="132">
        <v>5658.58</v>
      </c>
      <c r="K27" s="133">
        <v>2.4323959524403138</v>
      </c>
      <c r="L27" s="132">
        <v>4903.8599999999997</v>
      </c>
      <c r="M27" s="134">
        <v>2.107972179475055</v>
      </c>
      <c r="N27" s="135">
        <v>232634</v>
      </c>
      <c r="O27" s="136">
        <v>100.00008597195595</v>
      </c>
    </row>
    <row r="28" spans="2:15" ht="24.95" customHeight="1">
      <c r="B28" s="251" t="s">
        <v>114</v>
      </c>
      <c r="C28" s="251"/>
      <c r="D28" s="132">
        <v>170704.33</v>
      </c>
      <c r="E28" s="133">
        <v>10.927357003765264</v>
      </c>
      <c r="F28" s="132">
        <v>838018.87</v>
      </c>
      <c r="G28" s="133">
        <v>53.644400047625936</v>
      </c>
      <c r="H28" s="132">
        <v>190168.76</v>
      </c>
      <c r="I28" s="133">
        <v>12.173340485758949</v>
      </c>
      <c r="J28" s="132">
        <v>65489.9</v>
      </c>
      <c r="K28" s="133">
        <v>4.1922282665055235</v>
      </c>
      <c r="L28" s="132">
        <v>297792.43</v>
      </c>
      <c r="M28" s="134">
        <v>19.062692760217491</v>
      </c>
      <c r="N28" s="135">
        <v>1562174</v>
      </c>
      <c r="O28" s="136">
        <v>100.00001856387316</v>
      </c>
    </row>
    <row r="29" spans="2:15" ht="24.95" customHeight="1">
      <c r="B29" s="246" t="s">
        <v>115</v>
      </c>
      <c r="C29" s="246"/>
      <c r="D29" s="132">
        <v>56132.87</v>
      </c>
      <c r="E29" s="133">
        <v>28.645357678686249</v>
      </c>
      <c r="F29" s="132" t="s">
        <v>209</v>
      </c>
      <c r="G29" s="133"/>
      <c r="H29" s="132">
        <v>65816.710000000006</v>
      </c>
      <c r="I29" s="133">
        <v>33.587151328345868</v>
      </c>
      <c r="J29" s="132" t="s">
        <v>209</v>
      </c>
      <c r="K29" s="133"/>
      <c r="L29" s="132">
        <v>22888.19</v>
      </c>
      <c r="M29" s="134">
        <v>11.680150848651241</v>
      </c>
      <c r="N29" s="135">
        <v>195958</v>
      </c>
      <c r="O29" s="136">
        <v>100</v>
      </c>
    </row>
    <row r="30" spans="2:15" ht="24.95" customHeight="1" thickBot="1">
      <c r="B30" s="247" t="s">
        <v>211</v>
      </c>
      <c r="C30" s="248"/>
      <c r="D30" s="137">
        <v>3574712.6100000003</v>
      </c>
      <c r="E30" s="138">
        <v>21.104247720380894</v>
      </c>
      <c r="F30" s="137">
        <v>2598376.31</v>
      </c>
      <c r="G30" s="138">
        <v>15.340191869860334</v>
      </c>
      <c r="H30" s="137">
        <v>4510167.46</v>
      </c>
      <c r="I30" s="138">
        <v>26.626949274179857</v>
      </c>
      <c r="J30" s="137">
        <v>694308.83</v>
      </c>
      <c r="K30" s="138">
        <v>4.0990331647297999</v>
      </c>
      <c r="L30" s="137">
        <v>5560790.7600000007</v>
      </c>
      <c r="M30" s="139">
        <v>32.829577793736306</v>
      </c>
      <c r="N30" s="140">
        <v>16938356</v>
      </c>
      <c r="O30" s="141">
        <v>99.99999982288719</v>
      </c>
    </row>
    <row r="31" spans="2:15" ht="24.95" customHeight="1">
      <c r="B31" s="249" t="s">
        <v>212</v>
      </c>
      <c r="C31" s="249"/>
      <c r="D31" s="249"/>
      <c r="E31" s="249"/>
      <c r="F31" s="249"/>
      <c r="G31" s="249"/>
      <c r="H31" s="249"/>
      <c r="I31" s="249"/>
      <c r="J31" s="249"/>
      <c r="K31" s="249"/>
      <c r="L31" s="249"/>
      <c r="M31" s="249"/>
      <c r="N31" s="249"/>
      <c r="O31" s="249"/>
    </row>
    <row r="32" spans="2:15" ht="24.95" customHeight="1">
      <c r="B32" s="95" t="s">
        <v>53</v>
      </c>
      <c r="C32" s="250" t="s">
        <v>189</v>
      </c>
      <c r="D32" s="250"/>
      <c r="E32" s="250"/>
      <c r="F32" s="250"/>
      <c r="G32" s="250"/>
      <c r="H32" s="250"/>
      <c r="I32" s="250"/>
      <c r="J32" s="250"/>
      <c r="K32" s="250"/>
      <c r="L32" s="250"/>
      <c r="M32" s="250"/>
      <c r="N32" s="250"/>
      <c r="O32" s="250"/>
    </row>
    <row r="33" spans="2:15" ht="24.95" customHeight="1">
      <c r="B33" s="98" t="s">
        <v>190</v>
      </c>
      <c r="C33" s="226" t="s">
        <v>213</v>
      </c>
      <c r="D33" s="226"/>
      <c r="E33" s="226"/>
      <c r="F33" s="226"/>
      <c r="G33" s="226"/>
      <c r="H33" s="226"/>
      <c r="I33" s="226"/>
      <c r="J33" s="226"/>
      <c r="K33" s="226"/>
      <c r="L33" s="226"/>
      <c r="M33" s="226"/>
      <c r="N33" s="226"/>
      <c r="O33" s="226"/>
    </row>
    <row r="34" spans="2:15" ht="24.95" customHeight="1">
      <c r="B34" s="98" t="s">
        <v>192</v>
      </c>
      <c r="C34" s="226" t="s">
        <v>214</v>
      </c>
      <c r="D34" s="226"/>
      <c r="E34" s="226"/>
      <c r="F34" s="226"/>
      <c r="G34" s="226"/>
      <c r="H34" s="226"/>
      <c r="I34" s="226"/>
      <c r="J34" s="226"/>
      <c r="K34" s="226"/>
      <c r="L34" s="226"/>
      <c r="M34" s="226"/>
      <c r="N34" s="226"/>
      <c r="O34" s="226"/>
    </row>
  </sheetData>
  <mergeCells count="37">
    <mergeCell ref="B16:C16"/>
    <mergeCell ref="N4:O4"/>
    <mergeCell ref="B6:C6"/>
    <mergeCell ref="B7:C7"/>
    <mergeCell ref="B8:C8"/>
    <mergeCell ref="B9:C9"/>
    <mergeCell ref="B10:C10"/>
    <mergeCell ref="B4:B5"/>
    <mergeCell ref="D4:E4"/>
    <mergeCell ref="F4:G4"/>
    <mergeCell ref="H4:I4"/>
    <mergeCell ref="J4:K4"/>
    <mergeCell ref="L4:M4"/>
    <mergeCell ref="C33:O33"/>
    <mergeCell ref="C34:O34"/>
    <mergeCell ref="B23:C23"/>
    <mergeCell ref="B24:C24"/>
    <mergeCell ref="B25:C25"/>
    <mergeCell ref="B26:C26"/>
    <mergeCell ref="B27:C27"/>
    <mergeCell ref="B28:C28"/>
    <mergeCell ref="C1:M1"/>
    <mergeCell ref="B29:C29"/>
    <mergeCell ref="B30:C30"/>
    <mergeCell ref="B31:O31"/>
    <mergeCell ref="C32:O32"/>
    <mergeCell ref="B17:C17"/>
    <mergeCell ref="B18:C18"/>
    <mergeCell ref="B19:C19"/>
    <mergeCell ref="B20:C20"/>
    <mergeCell ref="B21:C21"/>
    <mergeCell ref="B22:C22"/>
    <mergeCell ref="B11:C11"/>
    <mergeCell ref="B12:C12"/>
    <mergeCell ref="B13:C13"/>
    <mergeCell ref="B14:C14"/>
    <mergeCell ref="B15:C15"/>
  </mergeCells>
  <phoneticPr fontId="3"/>
  <printOptions horizontalCentered="1"/>
  <pageMargins left="0.23622047244094491" right="0.23622047244094491" top="0.74803149606299213" bottom="0.74803149606299213" header="0.31496062992125984" footer="0.31496062992125984"/>
  <pageSetup paperSize="9" scale="6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election activeCell="B1" sqref="B1"/>
    </sheetView>
  </sheetViews>
  <sheetFormatPr defaultRowHeight="12"/>
  <cols>
    <col min="1" max="1" width="1.7109375" customWidth="1"/>
    <col min="14" max="14" width="5.5703125" customWidth="1"/>
  </cols>
  <sheetData/>
  <phoneticPr fontId="3"/>
  <printOptions horizontalCentered="1"/>
  <pageMargins left="0.23622047244094491" right="0.23622047244094491" top="0.74803149606299213" bottom="0.74803149606299213" header="0.31496062992125984" footer="0.31496062992125984"/>
  <pageSetup paperSize="9" scale="94"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2"/>
  <sheetViews>
    <sheetView showGridLines="0" zoomScaleNormal="100" workbookViewId="0">
      <selection activeCell="B1" sqref="B1"/>
    </sheetView>
  </sheetViews>
  <sheetFormatPr defaultRowHeight="24.95" customHeight="1"/>
  <cols>
    <col min="1" max="1" width="1.7109375" customWidth="1"/>
    <col min="2" max="2" width="13.7109375" customWidth="1"/>
    <col min="3" max="3" width="17.7109375" customWidth="1"/>
    <col min="4" max="4" width="13.7109375" customWidth="1"/>
    <col min="5" max="5" width="18.7109375" customWidth="1"/>
    <col min="6" max="6" width="17.7109375" customWidth="1"/>
    <col min="7" max="7" width="13.7109375" customWidth="1"/>
    <col min="8" max="8" width="18.7109375" customWidth="1"/>
    <col min="9" max="9" width="1.7109375" customWidth="1"/>
  </cols>
  <sheetData>
    <row r="1" spans="2:8" s="4" customFormat="1" ht="30" customHeight="1">
      <c r="B1" s="4" t="s">
        <v>33</v>
      </c>
      <c r="C1" s="4" t="s">
        <v>216</v>
      </c>
    </row>
    <row r="3" spans="2:8" ht="24.95" customHeight="1">
      <c r="B3" s="6"/>
      <c r="C3" s="7"/>
      <c r="D3" s="7"/>
      <c r="E3" s="7"/>
      <c r="F3" s="7"/>
      <c r="G3" s="7"/>
      <c r="H3" s="40" t="s">
        <v>217</v>
      </c>
    </row>
    <row r="4" spans="2:8" ht="24.95" customHeight="1">
      <c r="B4" s="142"/>
      <c r="C4" s="178" t="s">
        <v>218</v>
      </c>
      <c r="D4" s="178"/>
      <c r="E4" s="178"/>
      <c r="F4" s="256" t="s">
        <v>219</v>
      </c>
      <c r="G4" s="178"/>
      <c r="H4" s="178"/>
    </row>
    <row r="5" spans="2:8" ht="35.25" customHeight="1" thickBot="1">
      <c r="B5" s="142"/>
      <c r="C5" s="41" t="s">
        <v>220</v>
      </c>
      <c r="D5" s="41" t="s">
        <v>175</v>
      </c>
      <c r="E5" s="143" t="s">
        <v>221</v>
      </c>
      <c r="F5" s="144" t="s">
        <v>220</v>
      </c>
      <c r="G5" s="41" t="s">
        <v>175</v>
      </c>
      <c r="H5" s="143" t="s">
        <v>221</v>
      </c>
    </row>
    <row r="6" spans="2:8" ht="24.95" customHeight="1" thickBot="1">
      <c r="B6" s="145" t="s">
        <v>174</v>
      </c>
      <c r="C6" s="50">
        <v>10756086</v>
      </c>
      <c r="D6" s="49">
        <v>20238</v>
      </c>
      <c r="E6" s="50">
        <v>531.47969166913731</v>
      </c>
      <c r="F6" s="49">
        <v>6094748</v>
      </c>
      <c r="G6" s="50">
        <v>130</v>
      </c>
      <c r="H6" s="51">
        <v>46882.676923076921</v>
      </c>
    </row>
    <row r="7" spans="2:8" ht="24.95" customHeight="1">
      <c r="B7" s="146" t="s">
        <v>222</v>
      </c>
      <c r="C7" s="48">
        <v>5035247</v>
      </c>
      <c r="D7" s="47">
        <v>20365</v>
      </c>
      <c r="E7" s="48">
        <v>247.25003682789099</v>
      </c>
      <c r="F7" s="47">
        <v>3509969</v>
      </c>
      <c r="G7" s="48">
        <v>65</v>
      </c>
      <c r="H7" s="47">
        <v>53999.523076923077</v>
      </c>
    </row>
    <row r="8" spans="2:8" ht="24.95" customHeight="1">
      <c r="B8" s="147" t="s">
        <v>223</v>
      </c>
      <c r="C8" s="48">
        <v>7316947</v>
      </c>
      <c r="D8" s="47">
        <v>11126</v>
      </c>
      <c r="E8" s="48">
        <v>657.64398705734311</v>
      </c>
      <c r="F8" s="47">
        <v>10246397</v>
      </c>
      <c r="G8" s="48">
        <v>189</v>
      </c>
      <c r="H8" s="47">
        <v>54213.740740740737</v>
      </c>
    </row>
    <row r="9" spans="2:8" ht="24.95" customHeight="1">
      <c r="B9" s="147" t="s">
        <v>224</v>
      </c>
      <c r="C9" s="48">
        <v>8070528</v>
      </c>
      <c r="D9" s="47">
        <v>11617</v>
      </c>
      <c r="E9" s="48">
        <v>694.71705259533439</v>
      </c>
      <c r="F9" s="47">
        <v>8368771</v>
      </c>
      <c r="G9" s="48">
        <v>197</v>
      </c>
      <c r="H9" s="47">
        <v>42481.071065989847</v>
      </c>
    </row>
    <row r="10" spans="2:8" ht="24.95" customHeight="1">
      <c r="B10" s="263" t="s">
        <v>225</v>
      </c>
      <c r="C10" s="48">
        <v>13021155</v>
      </c>
      <c r="D10" s="47">
        <v>20014</v>
      </c>
      <c r="E10" s="48">
        <v>650.60232837014087</v>
      </c>
      <c r="F10" s="47">
        <v>33173638</v>
      </c>
      <c r="G10" s="48">
        <v>360</v>
      </c>
      <c r="H10" s="47">
        <v>92148.994444444441</v>
      </c>
    </row>
    <row r="11" spans="2:8" ht="24.95" customHeight="1">
      <c r="B11" s="264" t="s">
        <v>226</v>
      </c>
      <c r="C11" s="60">
        <v>152105606</v>
      </c>
      <c r="D11" s="59">
        <v>244605</v>
      </c>
      <c r="E11" s="60">
        <v>621.84176938329142</v>
      </c>
      <c r="F11" s="59">
        <v>162677568</v>
      </c>
      <c r="G11" s="60">
        <v>3211</v>
      </c>
      <c r="H11" s="61">
        <v>50662.587355963871</v>
      </c>
    </row>
    <row r="12" spans="2:8" ht="24.95" customHeight="1">
      <c r="B12" s="149"/>
      <c r="C12" s="149"/>
      <c r="D12" s="149"/>
      <c r="E12" s="245" t="s">
        <v>227</v>
      </c>
      <c r="F12" s="245"/>
      <c r="G12" s="245"/>
      <c r="H12" s="245"/>
    </row>
    <row r="13" spans="2:8" ht="24.95" customHeight="1">
      <c r="B13" s="150" t="s">
        <v>188</v>
      </c>
      <c r="C13" s="169" t="s">
        <v>228</v>
      </c>
      <c r="D13" s="169"/>
      <c r="E13" s="169"/>
      <c r="F13" s="169"/>
      <c r="G13" s="169"/>
      <c r="H13" s="169"/>
    </row>
    <row r="14" spans="2:8" ht="24.95" customHeight="1">
      <c r="B14" s="62" t="s">
        <v>190</v>
      </c>
      <c r="C14" s="224" t="s">
        <v>229</v>
      </c>
      <c r="D14" s="224"/>
      <c r="E14" s="224"/>
      <c r="F14" s="224"/>
      <c r="G14" s="224"/>
      <c r="H14" s="224"/>
    </row>
    <row r="15" spans="2:8" ht="24.95" customHeight="1">
      <c r="B15" s="62" t="s">
        <v>192</v>
      </c>
      <c r="C15" s="198" t="s">
        <v>230</v>
      </c>
      <c r="D15" s="198"/>
      <c r="E15" s="198"/>
      <c r="F15" s="198"/>
      <c r="G15" s="198"/>
      <c r="H15" s="198"/>
    </row>
    <row r="16" spans="2:8" ht="24.95" customHeight="1">
      <c r="B16" s="93"/>
      <c r="C16" s="93"/>
      <c r="D16" s="151"/>
      <c r="E16" s="151"/>
      <c r="F16" s="151"/>
      <c r="G16" s="152"/>
      <c r="H16" s="153"/>
    </row>
    <row r="17" spans="2:8" ht="24.95" customHeight="1">
      <c r="B17" s="23"/>
      <c r="C17" s="23"/>
      <c r="D17" s="23"/>
      <c r="E17" s="23"/>
      <c r="F17" s="23"/>
      <c r="G17" s="23"/>
      <c r="H17" s="23"/>
    </row>
    <row r="18" spans="2:8" ht="24.95" customHeight="1">
      <c r="B18" s="23"/>
      <c r="C18" s="23"/>
      <c r="D18" s="23"/>
      <c r="E18" s="23"/>
      <c r="F18" s="23"/>
      <c r="G18" s="23"/>
      <c r="H18" s="23"/>
    </row>
    <row r="19" spans="2:8" ht="24.95" customHeight="1">
      <c r="B19" s="23"/>
      <c r="C19" s="23"/>
      <c r="D19" s="23"/>
      <c r="E19" s="23"/>
      <c r="F19" s="23"/>
      <c r="G19" s="23"/>
      <c r="H19" s="23"/>
    </row>
    <row r="20" spans="2:8" ht="24.95" customHeight="1">
      <c r="B20" s="23"/>
      <c r="C20" s="23"/>
      <c r="D20" s="23"/>
      <c r="E20" s="23"/>
      <c r="F20" s="23"/>
      <c r="G20" s="23"/>
      <c r="H20" s="23"/>
    </row>
    <row r="21" spans="2:8" ht="24.95" customHeight="1">
      <c r="B21" s="23"/>
      <c r="C21" s="23"/>
      <c r="D21" s="23"/>
      <c r="E21" s="23"/>
      <c r="F21" s="23"/>
      <c r="G21" s="23"/>
      <c r="H21" s="23"/>
    </row>
    <row r="22" spans="2:8" ht="24.95" customHeight="1">
      <c r="B22" s="23"/>
      <c r="C22" s="23"/>
      <c r="D22" s="23"/>
      <c r="E22" s="23"/>
      <c r="F22" s="23"/>
      <c r="G22" s="23"/>
      <c r="H22" s="23"/>
    </row>
    <row r="23" spans="2:8" ht="24.95" customHeight="1">
      <c r="B23" s="7"/>
      <c r="C23" s="7"/>
      <c r="D23" s="7"/>
      <c r="E23" s="7"/>
      <c r="F23" s="7"/>
      <c r="G23" s="7"/>
      <c r="H23" s="7"/>
    </row>
    <row r="24" spans="2:8" ht="24.95" customHeight="1">
      <c r="B24" s="7"/>
      <c r="C24" s="7"/>
      <c r="D24" s="7"/>
      <c r="E24" s="7"/>
      <c r="F24" s="7"/>
      <c r="G24" s="7"/>
      <c r="H24" s="7"/>
    </row>
    <row r="25" spans="2:8" ht="24.95" customHeight="1">
      <c r="B25" s="7"/>
      <c r="C25" s="7"/>
      <c r="D25" s="7"/>
      <c r="E25" s="7"/>
      <c r="F25" s="7"/>
      <c r="G25" s="7"/>
      <c r="H25" s="7"/>
    </row>
    <row r="26" spans="2:8" ht="24.95" customHeight="1">
      <c r="B26" s="7"/>
      <c r="C26" s="7"/>
      <c r="D26" s="7"/>
      <c r="E26" s="7"/>
      <c r="F26" s="7"/>
      <c r="G26" s="7"/>
      <c r="H26" s="7"/>
    </row>
    <row r="27" spans="2:8" ht="24.95" customHeight="1">
      <c r="B27" s="7"/>
      <c r="C27" s="7"/>
      <c r="D27" s="7"/>
      <c r="E27" s="7"/>
      <c r="F27" s="7"/>
      <c r="G27" s="7"/>
      <c r="H27" s="7"/>
    </row>
    <row r="28" spans="2:8" ht="24.95" customHeight="1">
      <c r="B28" s="7"/>
      <c r="C28" s="7"/>
      <c r="D28" s="7"/>
      <c r="E28" s="7"/>
      <c r="F28" s="7"/>
      <c r="G28" s="7"/>
      <c r="H28" s="7"/>
    </row>
    <row r="29" spans="2:8" ht="24.95" customHeight="1">
      <c r="B29" s="7"/>
      <c r="C29" s="7"/>
      <c r="D29" s="7"/>
      <c r="E29" s="7"/>
      <c r="F29" s="7"/>
      <c r="G29" s="7"/>
      <c r="H29" s="7"/>
    </row>
    <row r="30" spans="2:8" ht="24.95" customHeight="1">
      <c r="B30" s="7"/>
      <c r="C30" s="7"/>
      <c r="D30" s="7"/>
      <c r="E30" s="7"/>
      <c r="F30" s="7"/>
      <c r="G30" s="7"/>
      <c r="H30" s="7"/>
    </row>
    <row r="31" spans="2:8" ht="24.95" customHeight="1">
      <c r="B31" s="7"/>
      <c r="C31" s="7"/>
      <c r="D31" s="7"/>
      <c r="E31" s="7"/>
      <c r="F31" s="7"/>
      <c r="G31" s="7"/>
      <c r="H31" s="7"/>
    </row>
    <row r="32" spans="2:8" ht="24.95" customHeight="1">
      <c r="B32" s="7"/>
      <c r="C32" s="7"/>
      <c r="D32" s="7"/>
      <c r="E32" s="7"/>
      <c r="F32" s="7"/>
      <c r="G32" s="7"/>
      <c r="H32" s="7"/>
    </row>
  </sheetData>
  <mergeCells count="6">
    <mergeCell ref="C15:H15"/>
    <mergeCell ref="C4:E4"/>
    <mergeCell ref="F4:H4"/>
    <mergeCell ref="E12:H12"/>
    <mergeCell ref="C13:H13"/>
    <mergeCell ref="C14:H14"/>
  </mergeCells>
  <phoneticPr fontId="3"/>
  <printOptions horizontalCentered="1"/>
  <pageMargins left="0.23622047244094491" right="0.23622047244094491" top="0.74803149606299213" bottom="0.74803149606299213" header="0.31496062992125984" footer="0.31496062992125984"/>
  <pageSetup paperSize="9" scale="9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5"/>
  <sheetViews>
    <sheetView showGridLines="0" zoomScaleNormal="100" workbookViewId="0">
      <selection activeCell="B1" sqref="B1"/>
    </sheetView>
  </sheetViews>
  <sheetFormatPr defaultRowHeight="24.95" customHeight="1"/>
  <cols>
    <col min="1" max="1" width="1.7109375" customWidth="1"/>
    <col min="16" max="16" width="1.7109375" customWidth="1"/>
  </cols>
  <sheetData>
    <row r="1" spans="2:15" s="4" customFormat="1" ht="30" customHeight="1">
      <c r="B1" s="4" t="s">
        <v>34</v>
      </c>
      <c r="C1" s="166" t="s">
        <v>25</v>
      </c>
      <c r="D1" s="166"/>
      <c r="E1" s="166"/>
      <c r="F1" s="166"/>
      <c r="G1" s="166"/>
    </row>
    <row r="3" spans="2:15" ht="24.95" customHeight="1">
      <c r="B3" s="6"/>
      <c r="C3" s="6"/>
      <c r="D3" s="6"/>
      <c r="E3" s="7"/>
      <c r="F3" s="7"/>
      <c r="G3" s="7"/>
      <c r="H3" s="7"/>
      <c r="I3" s="7"/>
      <c r="J3" s="7"/>
      <c r="K3" s="7"/>
      <c r="L3" s="7"/>
      <c r="M3" s="7"/>
      <c r="N3" s="40"/>
      <c r="O3" s="40" t="s">
        <v>231</v>
      </c>
    </row>
    <row r="4" spans="2:15" ht="24.95" customHeight="1">
      <c r="B4" s="154"/>
      <c r="C4" s="154"/>
      <c r="D4" s="154"/>
      <c r="E4" s="155" t="s">
        <v>232</v>
      </c>
      <c r="F4" s="156">
        <v>2012</v>
      </c>
      <c r="G4" s="155">
        <v>2013</v>
      </c>
      <c r="H4" s="156">
        <v>2014</v>
      </c>
      <c r="I4" s="155">
        <v>2015</v>
      </c>
      <c r="J4" s="156">
        <v>2016</v>
      </c>
      <c r="K4" s="155">
        <v>2017</v>
      </c>
      <c r="L4" s="156">
        <v>2018</v>
      </c>
      <c r="M4" s="155">
        <v>2019</v>
      </c>
      <c r="N4" s="156">
        <v>2020</v>
      </c>
      <c r="O4" s="157" t="s">
        <v>233</v>
      </c>
    </row>
    <row r="5" spans="2:15" ht="24.95" customHeight="1">
      <c r="B5" s="257" t="s">
        <v>234</v>
      </c>
      <c r="C5" s="257"/>
      <c r="D5" s="257"/>
      <c r="E5" s="158">
        <v>13</v>
      </c>
      <c r="F5" s="159">
        <v>18</v>
      </c>
      <c r="G5" s="158">
        <v>14</v>
      </c>
      <c r="H5" s="159">
        <v>14</v>
      </c>
      <c r="I5" s="158">
        <v>9</v>
      </c>
      <c r="J5" s="159">
        <v>15</v>
      </c>
      <c r="K5" s="158">
        <v>22</v>
      </c>
      <c r="L5" s="159">
        <v>23</v>
      </c>
      <c r="M5" s="158">
        <v>23</v>
      </c>
      <c r="N5" s="159">
        <v>15</v>
      </c>
      <c r="O5" s="159">
        <f>SUM(E5:N5)</f>
        <v>166</v>
      </c>
    </row>
    <row r="6" spans="2:15" ht="24.95" customHeight="1">
      <c r="B6" s="148"/>
      <c r="C6" s="258" t="s">
        <v>235</v>
      </c>
      <c r="D6" s="259"/>
      <c r="E6" s="158">
        <v>6</v>
      </c>
      <c r="F6" s="159">
        <v>8</v>
      </c>
      <c r="G6" s="158">
        <v>8</v>
      </c>
      <c r="H6" s="159">
        <v>8</v>
      </c>
      <c r="I6" s="158">
        <v>5</v>
      </c>
      <c r="J6" s="159">
        <v>9</v>
      </c>
      <c r="K6" s="158">
        <v>11</v>
      </c>
      <c r="L6" s="159">
        <v>7</v>
      </c>
      <c r="M6" s="158">
        <v>6</v>
      </c>
      <c r="N6" s="159">
        <v>6</v>
      </c>
      <c r="O6" s="159">
        <f>SUM(E6:N6)</f>
        <v>74</v>
      </c>
    </row>
    <row r="7" spans="2:15" ht="24.95" customHeight="1">
      <c r="B7" s="148"/>
      <c r="C7" s="260" t="s">
        <v>236</v>
      </c>
      <c r="D7" s="261"/>
      <c r="E7" s="158">
        <v>0</v>
      </c>
      <c r="F7" s="159">
        <v>0</v>
      </c>
      <c r="G7" s="158">
        <v>1</v>
      </c>
      <c r="H7" s="159">
        <v>0</v>
      </c>
      <c r="I7" s="158">
        <v>0</v>
      </c>
      <c r="J7" s="159">
        <v>0</v>
      </c>
      <c r="K7" s="158">
        <v>1</v>
      </c>
      <c r="L7" s="159">
        <v>0</v>
      </c>
      <c r="M7" s="158">
        <v>0</v>
      </c>
      <c r="N7" s="159">
        <v>0</v>
      </c>
      <c r="O7" s="159">
        <f>SUM(E7:N7)</f>
        <v>2</v>
      </c>
    </row>
    <row r="8" spans="2:15" ht="24.95" customHeight="1">
      <c r="B8" s="262" t="s">
        <v>237</v>
      </c>
      <c r="C8" s="262"/>
      <c r="D8" s="262"/>
      <c r="E8" s="158">
        <v>8</v>
      </c>
      <c r="F8" s="159">
        <v>8</v>
      </c>
      <c r="G8" s="158">
        <v>10</v>
      </c>
      <c r="H8" s="159">
        <v>7</v>
      </c>
      <c r="I8" s="158">
        <v>12</v>
      </c>
      <c r="J8" s="159">
        <v>9</v>
      </c>
      <c r="K8" s="158">
        <v>7</v>
      </c>
      <c r="L8" s="159">
        <v>5</v>
      </c>
      <c r="M8" s="158">
        <v>9</v>
      </c>
      <c r="N8" s="159">
        <v>1</v>
      </c>
      <c r="O8" s="159">
        <f>SUM(E8:N8)</f>
        <v>76</v>
      </c>
    </row>
    <row r="9" spans="2:15" ht="24.95" customHeight="1">
      <c r="B9" s="149"/>
      <c r="C9" s="149"/>
      <c r="D9" s="149"/>
      <c r="E9" s="149"/>
      <c r="F9" s="149"/>
      <c r="G9" s="149"/>
      <c r="H9" s="149"/>
      <c r="I9" s="149"/>
      <c r="J9" s="167" t="s">
        <v>238</v>
      </c>
      <c r="K9" s="167"/>
      <c r="L9" s="167"/>
      <c r="M9" s="167"/>
      <c r="N9" s="167"/>
      <c r="O9" s="167"/>
    </row>
    <row r="10" spans="2:15" ht="33.75" customHeight="1">
      <c r="B10" s="197" t="s">
        <v>53</v>
      </c>
      <c r="C10" s="197"/>
      <c r="D10" s="198" t="s">
        <v>239</v>
      </c>
      <c r="E10" s="198"/>
      <c r="F10" s="198"/>
      <c r="G10" s="198"/>
      <c r="H10" s="198"/>
      <c r="I10" s="198"/>
      <c r="J10" s="198"/>
      <c r="K10" s="198"/>
      <c r="L10" s="198"/>
      <c r="M10" s="198"/>
      <c r="N10" s="198"/>
      <c r="O10" s="198"/>
    </row>
    <row r="11" spans="2:15" ht="24.95" customHeight="1">
      <c r="B11" s="160"/>
      <c r="C11" s="62" t="s">
        <v>190</v>
      </c>
      <c r="D11" s="224" t="s">
        <v>240</v>
      </c>
      <c r="E11" s="224"/>
      <c r="F11" s="224"/>
      <c r="G11" s="224"/>
      <c r="H11" s="224"/>
      <c r="I11" s="224"/>
      <c r="J11" s="224"/>
      <c r="K11" s="224"/>
      <c r="L11" s="224"/>
      <c r="M11" s="224"/>
      <c r="N11" s="224"/>
      <c r="O11" s="224"/>
    </row>
    <row r="12" spans="2:15" ht="24.95" customHeight="1">
      <c r="B12" s="114"/>
      <c r="C12" s="114"/>
      <c r="D12" s="114"/>
      <c r="E12" s="7"/>
      <c r="F12" s="115"/>
      <c r="G12" s="115"/>
      <c r="H12" s="115"/>
      <c r="I12" s="116"/>
      <c r="J12" s="117"/>
      <c r="K12" s="117"/>
      <c r="L12" s="117"/>
      <c r="M12" s="117"/>
      <c r="N12" s="117"/>
      <c r="O12" s="117"/>
    </row>
    <row r="13" spans="2:15" ht="24.95" customHeight="1">
      <c r="B13" s="7"/>
      <c r="C13" s="7"/>
      <c r="D13" s="7"/>
      <c r="E13" s="7"/>
      <c r="F13" s="7"/>
      <c r="G13" s="7"/>
      <c r="H13" s="7"/>
      <c r="I13" s="7"/>
      <c r="J13" s="7"/>
      <c r="K13" s="7"/>
      <c r="L13" s="7"/>
      <c r="M13" s="7"/>
      <c r="N13" s="7"/>
      <c r="O13" s="7"/>
    </row>
    <row r="14" spans="2:15" ht="24.95" customHeight="1">
      <c r="B14" s="7"/>
      <c r="C14" s="7"/>
      <c r="D14" s="7"/>
      <c r="E14" s="7"/>
      <c r="F14" s="7"/>
      <c r="G14" s="7"/>
      <c r="H14" s="7"/>
      <c r="I14" s="7"/>
      <c r="J14" s="7"/>
      <c r="K14" s="7"/>
      <c r="L14" s="7"/>
      <c r="M14" s="7"/>
      <c r="N14" s="7"/>
      <c r="O14" s="7"/>
    </row>
    <row r="15" spans="2:15" ht="24.95" customHeight="1">
      <c r="B15" s="7"/>
      <c r="C15" s="7"/>
      <c r="D15" s="7"/>
      <c r="E15" s="7"/>
      <c r="F15" s="7"/>
      <c r="G15" s="7"/>
      <c r="H15" s="7"/>
      <c r="I15" s="7"/>
      <c r="J15" s="7"/>
      <c r="K15" s="7"/>
      <c r="L15" s="7"/>
      <c r="M15" s="7"/>
      <c r="N15" s="7"/>
      <c r="O15" s="7"/>
    </row>
    <row r="16" spans="2:15" ht="24.95" customHeight="1">
      <c r="B16" s="7"/>
      <c r="C16" s="7"/>
      <c r="D16" s="7"/>
      <c r="E16" s="7"/>
      <c r="F16" s="7"/>
      <c r="G16" s="7"/>
      <c r="H16" s="7"/>
      <c r="I16" s="7"/>
      <c r="J16" s="7"/>
      <c r="K16" s="7"/>
      <c r="L16" s="7"/>
      <c r="M16" s="7"/>
      <c r="N16" s="7"/>
      <c r="O16" s="7"/>
    </row>
    <row r="17" spans="2:15" ht="24.95" customHeight="1">
      <c r="B17" s="7"/>
      <c r="C17" s="7"/>
      <c r="D17" s="7"/>
      <c r="E17" s="7"/>
      <c r="F17" s="7"/>
      <c r="G17" s="7"/>
      <c r="H17" s="7"/>
      <c r="I17" s="7"/>
      <c r="J17" s="7"/>
      <c r="K17" s="7"/>
      <c r="L17" s="7"/>
      <c r="M17" s="7"/>
      <c r="N17" s="7"/>
      <c r="O17" s="7"/>
    </row>
    <row r="18" spans="2:15" ht="24.95" customHeight="1">
      <c r="B18" s="7"/>
      <c r="C18" s="7"/>
      <c r="D18" s="7"/>
      <c r="E18" s="7"/>
      <c r="F18" s="7"/>
      <c r="G18" s="7"/>
      <c r="H18" s="7"/>
      <c r="I18" s="7"/>
      <c r="J18" s="7"/>
      <c r="K18" s="7"/>
      <c r="L18" s="7"/>
      <c r="M18" s="7"/>
      <c r="N18" s="7"/>
      <c r="O18" s="7"/>
    </row>
    <row r="19" spans="2:15" ht="24.95" customHeight="1">
      <c r="B19" s="7"/>
      <c r="C19" s="7"/>
      <c r="D19" s="7"/>
      <c r="E19" s="7"/>
      <c r="F19" s="7"/>
      <c r="G19" s="7"/>
      <c r="H19" s="7"/>
      <c r="I19" s="7"/>
      <c r="J19" s="7"/>
      <c r="K19" s="7"/>
      <c r="L19" s="7"/>
      <c r="M19" s="7"/>
      <c r="N19" s="7"/>
      <c r="O19" s="7"/>
    </row>
    <row r="20" spans="2:15" ht="24.95" customHeight="1">
      <c r="B20" s="7"/>
      <c r="C20" s="7"/>
      <c r="D20" s="7"/>
      <c r="E20" s="7"/>
      <c r="F20" s="7"/>
      <c r="G20" s="7"/>
      <c r="H20" s="7"/>
      <c r="I20" s="7"/>
      <c r="J20" s="7"/>
      <c r="K20" s="7"/>
      <c r="L20" s="7"/>
      <c r="M20" s="7"/>
      <c r="N20" s="7"/>
      <c r="O20" s="7"/>
    </row>
    <row r="21" spans="2:15" ht="24.95" customHeight="1">
      <c r="B21" s="7"/>
      <c r="C21" s="7"/>
      <c r="D21" s="7"/>
      <c r="E21" s="7"/>
      <c r="F21" s="7"/>
      <c r="G21" s="7"/>
      <c r="H21" s="7"/>
      <c r="I21" s="7"/>
      <c r="J21" s="7"/>
      <c r="K21" s="7"/>
      <c r="L21" s="7"/>
      <c r="M21" s="7"/>
      <c r="N21" s="7"/>
      <c r="O21" s="7"/>
    </row>
    <row r="22" spans="2:15" ht="24.95" customHeight="1">
      <c r="B22" s="7"/>
      <c r="C22" s="7"/>
      <c r="D22" s="7"/>
      <c r="E22" s="7"/>
      <c r="F22" s="7"/>
      <c r="G22" s="7"/>
      <c r="H22" s="7"/>
      <c r="I22" s="7"/>
      <c r="J22" s="7"/>
      <c r="K22" s="7"/>
      <c r="L22" s="7"/>
      <c r="M22" s="7"/>
      <c r="N22" s="7"/>
      <c r="O22" s="7"/>
    </row>
    <row r="23" spans="2:15" ht="24.95" customHeight="1">
      <c r="B23" s="7"/>
      <c r="C23" s="7"/>
      <c r="D23" s="7"/>
      <c r="E23" s="7"/>
      <c r="F23" s="7"/>
      <c r="G23" s="7"/>
      <c r="H23" s="7"/>
      <c r="I23" s="7"/>
      <c r="J23" s="7"/>
      <c r="K23" s="7"/>
      <c r="L23" s="7"/>
      <c r="M23" s="7"/>
      <c r="N23" s="7"/>
      <c r="O23" s="7"/>
    </row>
    <row r="24" spans="2:15" ht="24.95" customHeight="1">
      <c r="B24" s="7"/>
      <c r="C24" s="7"/>
      <c r="D24" s="7"/>
      <c r="E24" s="7"/>
      <c r="F24" s="7"/>
      <c r="G24" s="7"/>
      <c r="H24" s="7"/>
      <c r="I24" s="7"/>
      <c r="J24" s="7"/>
      <c r="K24" s="7"/>
      <c r="L24" s="7"/>
      <c r="M24" s="7"/>
      <c r="N24" s="7"/>
      <c r="O24" s="7"/>
    </row>
    <row r="25" spans="2:15" ht="24.95" customHeight="1">
      <c r="B25" s="7"/>
      <c r="C25" s="7"/>
      <c r="D25" s="7"/>
      <c r="E25" s="7"/>
      <c r="F25" s="7"/>
      <c r="G25" s="7"/>
      <c r="H25" s="7"/>
      <c r="I25" s="7"/>
      <c r="J25" s="7"/>
      <c r="K25" s="7"/>
      <c r="L25" s="7"/>
      <c r="M25" s="7"/>
      <c r="N25" s="7"/>
      <c r="O25" s="7"/>
    </row>
  </sheetData>
  <mergeCells count="9">
    <mergeCell ref="J9:O9"/>
    <mergeCell ref="B10:C10"/>
    <mergeCell ref="D10:O10"/>
    <mergeCell ref="D11:O11"/>
    <mergeCell ref="C1:G1"/>
    <mergeCell ref="B5:D5"/>
    <mergeCell ref="C6:D6"/>
    <mergeCell ref="C7:D7"/>
    <mergeCell ref="B8:D8"/>
  </mergeCells>
  <phoneticPr fontId="3"/>
  <printOptions horizontalCentered="1"/>
  <pageMargins left="0.23622047244094491" right="0.23622047244094491" top="0.74803149606299213" bottom="0.74803149606299213" header="0.31496062992125984" footer="0.31496062992125984"/>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showGridLines="0" zoomScaleNormal="100" workbookViewId="0">
      <selection activeCell="B1" sqref="B1"/>
    </sheetView>
  </sheetViews>
  <sheetFormatPr defaultRowHeight="24.95" customHeight="1"/>
  <cols>
    <col min="1" max="1" width="1.7109375" customWidth="1"/>
    <col min="2" max="2" width="11.7109375" customWidth="1"/>
    <col min="3" max="3" width="20.7109375" customWidth="1"/>
    <col min="4" max="4" width="10.7109375" customWidth="1"/>
    <col min="5" max="6" width="20.7109375" customWidth="1"/>
    <col min="7" max="7" width="10.7109375" customWidth="1"/>
    <col min="8" max="8" width="20.7109375" customWidth="1"/>
    <col min="9" max="9" width="1.7109375" customWidth="1"/>
  </cols>
  <sheetData>
    <row r="1" spans="2:9" s="4" customFormat="1" ht="30" customHeight="1">
      <c r="B1" s="5" t="s">
        <v>26</v>
      </c>
      <c r="C1" s="166" t="s">
        <v>14</v>
      </c>
      <c r="D1" s="166"/>
      <c r="E1" s="166"/>
      <c r="F1" s="166"/>
      <c r="G1" s="166"/>
      <c r="H1" s="166"/>
      <c r="I1" s="166"/>
    </row>
    <row r="3" spans="2:9" ht="24.95" customHeight="1">
      <c r="B3" s="6"/>
      <c r="C3" s="7"/>
      <c r="D3" s="7"/>
      <c r="E3" s="7"/>
      <c r="F3" s="7"/>
      <c r="G3" s="7"/>
      <c r="H3" s="8" t="s">
        <v>35</v>
      </c>
    </row>
    <row r="4" spans="2:9" ht="24.95" customHeight="1" thickBot="1">
      <c r="B4" s="9"/>
      <c r="C4" s="172" t="s">
        <v>36</v>
      </c>
      <c r="D4" s="173"/>
      <c r="E4" s="173"/>
      <c r="F4" s="173" t="s">
        <v>37</v>
      </c>
      <c r="G4" s="173"/>
      <c r="H4" s="174"/>
    </row>
    <row r="5" spans="2:9" ht="24.95" customHeight="1">
      <c r="B5" s="175"/>
      <c r="C5" s="176" t="s">
        <v>38</v>
      </c>
      <c r="D5" s="177"/>
      <c r="E5" s="178" t="s">
        <v>39</v>
      </c>
      <c r="F5" s="176" t="s">
        <v>40</v>
      </c>
      <c r="G5" s="177"/>
      <c r="H5" s="179" t="s">
        <v>39</v>
      </c>
    </row>
    <row r="6" spans="2:9" ht="24.95" customHeight="1">
      <c r="B6" s="175"/>
      <c r="C6" s="11"/>
      <c r="D6" s="12" t="s">
        <v>41</v>
      </c>
      <c r="E6" s="178"/>
      <c r="F6" s="11"/>
      <c r="G6" s="12" t="s">
        <v>41</v>
      </c>
      <c r="H6" s="179"/>
    </row>
    <row r="7" spans="2:9" ht="24.95" customHeight="1">
      <c r="B7" s="13" t="s">
        <v>42</v>
      </c>
      <c r="C7" s="14">
        <v>56954</v>
      </c>
      <c r="D7" s="15">
        <f>C7/E7*100</f>
        <v>8.7228206349522388</v>
      </c>
      <c r="E7" s="16">
        <v>652931</v>
      </c>
      <c r="F7" s="14">
        <v>1126344</v>
      </c>
      <c r="G7" s="15">
        <f t="shared" ref="G7:G16" si="0">F7/H7*100</f>
        <v>9.6436203731609087</v>
      </c>
      <c r="H7" s="16">
        <v>11679680</v>
      </c>
    </row>
    <row r="8" spans="2:9" ht="24.95" customHeight="1">
      <c r="B8" s="17" t="s">
        <v>43</v>
      </c>
      <c r="C8" s="14">
        <v>70873</v>
      </c>
      <c r="D8" s="15">
        <f t="shared" ref="D8:D16" si="1">C8/E8*100</f>
        <v>9.6298762177806161</v>
      </c>
      <c r="E8" s="16">
        <v>735970</v>
      </c>
      <c r="F8" s="14">
        <v>997253</v>
      </c>
      <c r="G8" s="15">
        <f t="shared" si="0"/>
        <v>8.8282095347208962</v>
      </c>
      <c r="H8" s="16">
        <v>11296209</v>
      </c>
    </row>
    <row r="9" spans="2:9" ht="24.95" customHeight="1">
      <c r="B9" s="17" t="s">
        <v>44</v>
      </c>
      <c r="C9" s="14">
        <v>71914</v>
      </c>
      <c r="D9" s="15">
        <f t="shared" si="1"/>
        <v>9.7892388340686303</v>
      </c>
      <c r="E9" s="16">
        <v>734623</v>
      </c>
      <c r="F9" s="14">
        <v>931238</v>
      </c>
      <c r="G9" s="15">
        <f t="shared" si="0"/>
        <v>8.5184276202403559</v>
      </c>
      <c r="H9" s="16">
        <v>10932041</v>
      </c>
    </row>
    <row r="10" spans="2:9" ht="24.95" customHeight="1">
      <c r="B10" s="17" t="s">
        <v>45</v>
      </c>
      <c r="C10" s="14">
        <v>76367</v>
      </c>
      <c r="D10" s="15">
        <f t="shared" si="1"/>
        <v>10.190881358374947</v>
      </c>
      <c r="E10" s="16">
        <v>749366</v>
      </c>
      <c r="F10" s="14">
        <v>963621</v>
      </c>
      <c r="G10" s="15">
        <f t="shared" si="0"/>
        <v>8.3484065166053938</v>
      </c>
      <c r="H10" s="16">
        <v>11542574</v>
      </c>
    </row>
    <row r="11" spans="2:9" ht="24.95" customHeight="1">
      <c r="B11" s="17" t="s">
        <v>46</v>
      </c>
      <c r="C11" s="14">
        <v>73641</v>
      </c>
      <c r="D11" s="15">
        <f t="shared" si="1"/>
        <v>10.103683458804451</v>
      </c>
      <c r="E11" s="16">
        <v>728853</v>
      </c>
      <c r="F11" s="14">
        <v>924775</v>
      </c>
      <c r="G11" s="15">
        <f t="shared" si="0"/>
        <v>7.8450416477951048</v>
      </c>
      <c r="H11" s="16">
        <v>11788019</v>
      </c>
    </row>
    <row r="12" spans="2:9" ht="24.95" customHeight="1">
      <c r="B12" s="17" t="s">
        <v>47</v>
      </c>
      <c r="C12" s="14">
        <v>65614</v>
      </c>
      <c r="D12" s="15">
        <f t="shared" si="1"/>
        <v>10.026037687413284</v>
      </c>
      <c r="E12" s="16">
        <v>654436</v>
      </c>
      <c r="F12" s="14">
        <v>826086</v>
      </c>
      <c r="G12" s="15">
        <f t="shared" si="0"/>
        <v>7.5925347234987468</v>
      </c>
      <c r="H12" s="16">
        <v>10880240</v>
      </c>
    </row>
    <row r="13" spans="2:9" ht="24.95" customHeight="1">
      <c r="B13" s="17" t="s">
        <v>48</v>
      </c>
      <c r="C13" s="14">
        <v>56862</v>
      </c>
      <c r="D13" s="15">
        <f t="shared" si="1"/>
        <v>9.6423175341225313</v>
      </c>
      <c r="E13" s="16">
        <v>589713</v>
      </c>
      <c r="F13" s="14">
        <v>687967</v>
      </c>
      <c r="G13" s="15">
        <f t="shared" si="0"/>
        <v>7.0924147830745836</v>
      </c>
      <c r="H13" s="16">
        <v>9700039</v>
      </c>
    </row>
    <row r="14" spans="2:9" ht="24.95" customHeight="1">
      <c r="B14" s="17" t="s">
        <v>49</v>
      </c>
      <c r="C14" s="14">
        <v>43556</v>
      </c>
      <c r="D14" s="15">
        <f t="shared" si="1"/>
        <v>9.2901431402117129</v>
      </c>
      <c r="E14" s="16">
        <v>468841</v>
      </c>
      <c r="F14" s="14">
        <v>563625</v>
      </c>
      <c r="G14" s="15">
        <f t="shared" si="0"/>
        <v>6.5911732481336847</v>
      </c>
      <c r="H14" s="16">
        <v>8551209</v>
      </c>
    </row>
    <row r="15" spans="2:9" ht="24.95" customHeight="1">
      <c r="B15" s="17" t="s">
        <v>50</v>
      </c>
      <c r="C15" s="14">
        <v>36058</v>
      </c>
      <c r="D15" s="15">
        <f t="shared" si="1"/>
        <v>9.1659443149436566</v>
      </c>
      <c r="E15" s="16">
        <v>393391</v>
      </c>
      <c r="F15" s="14">
        <v>494012</v>
      </c>
      <c r="G15" s="15">
        <f t="shared" si="0"/>
        <v>6.3368286379728191</v>
      </c>
      <c r="H15" s="16">
        <v>7795887</v>
      </c>
    </row>
    <row r="16" spans="2:9" ht="24.95" customHeight="1" thickBot="1">
      <c r="B16" s="17" t="s">
        <v>51</v>
      </c>
      <c r="C16" s="18">
        <v>29885</v>
      </c>
      <c r="D16" s="19">
        <f t="shared" si="1"/>
        <v>8.376967753509442</v>
      </c>
      <c r="E16" s="16">
        <v>356752</v>
      </c>
      <c r="F16" s="18">
        <v>463918</v>
      </c>
      <c r="G16" s="19">
        <f t="shared" si="0"/>
        <v>5.9680851693370425</v>
      </c>
      <c r="H16" s="16">
        <v>7773314</v>
      </c>
    </row>
    <row r="17" spans="2:8" ht="24.95" customHeight="1">
      <c r="B17" s="167" t="s">
        <v>52</v>
      </c>
      <c r="C17" s="167"/>
      <c r="D17" s="167"/>
      <c r="E17" s="167"/>
      <c r="F17" s="167"/>
      <c r="G17" s="167"/>
      <c r="H17" s="167"/>
    </row>
    <row r="18" spans="2:8" ht="14.25" customHeight="1">
      <c r="B18" s="20"/>
      <c r="C18" s="20"/>
      <c r="D18" s="20"/>
      <c r="E18" s="20"/>
      <c r="F18" s="20"/>
      <c r="G18" s="20"/>
      <c r="H18" s="20"/>
    </row>
    <row r="19" spans="2:8" ht="24.95" customHeight="1">
      <c r="B19" s="21" t="s">
        <v>53</v>
      </c>
      <c r="C19" s="168" t="s">
        <v>54</v>
      </c>
      <c r="D19" s="168"/>
      <c r="E19" s="168"/>
      <c r="F19" s="168"/>
      <c r="G19" s="168"/>
      <c r="H19" s="168"/>
    </row>
    <row r="20" spans="2:8" ht="24.95" customHeight="1">
      <c r="B20" s="21" t="s">
        <v>55</v>
      </c>
      <c r="C20" s="169" t="s">
        <v>56</v>
      </c>
      <c r="D20" s="169"/>
      <c r="E20" s="169"/>
      <c r="F20" s="169"/>
      <c r="G20" s="169"/>
      <c r="H20" s="169"/>
    </row>
    <row r="21" spans="2:8" ht="24.95" customHeight="1">
      <c r="B21" s="22" t="s">
        <v>57</v>
      </c>
      <c r="C21" s="170" t="s">
        <v>58</v>
      </c>
      <c r="D21" s="170"/>
      <c r="E21" s="170"/>
      <c r="F21" s="170"/>
      <c r="G21" s="170"/>
      <c r="H21" s="170"/>
    </row>
    <row r="22" spans="2:8" ht="24.95" customHeight="1">
      <c r="B22" s="22" t="s">
        <v>59</v>
      </c>
      <c r="C22" s="171" t="s">
        <v>60</v>
      </c>
      <c r="D22" s="171"/>
      <c r="E22" s="171"/>
      <c r="F22" s="171"/>
      <c r="G22" s="171"/>
      <c r="H22" s="171"/>
    </row>
    <row r="23" spans="2:8" ht="35.25" customHeight="1">
      <c r="B23" s="21" t="s">
        <v>61</v>
      </c>
      <c r="C23" s="169" t="s">
        <v>62</v>
      </c>
      <c r="D23" s="169"/>
      <c r="E23" s="169"/>
      <c r="F23" s="169"/>
      <c r="G23" s="169"/>
      <c r="H23" s="169"/>
    </row>
    <row r="24" spans="2:8" ht="24.95" customHeight="1">
      <c r="B24" s="22" t="s">
        <v>63</v>
      </c>
      <c r="C24" s="165" t="s">
        <v>64</v>
      </c>
      <c r="D24" s="165"/>
      <c r="E24" s="165"/>
      <c r="F24" s="165"/>
      <c r="G24" s="165"/>
      <c r="H24" s="165"/>
    </row>
    <row r="25" spans="2:8" ht="24.95" customHeight="1">
      <c r="B25" s="23"/>
      <c r="C25" s="7"/>
      <c r="D25" s="7"/>
      <c r="E25" s="7"/>
      <c r="F25" s="7"/>
      <c r="G25" s="7"/>
      <c r="H25" s="7"/>
    </row>
    <row r="26" spans="2:8" ht="24.95" customHeight="1">
      <c r="B26" s="7"/>
      <c r="C26" s="7"/>
      <c r="D26" s="7"/>
      <c r="E26" s="7"/>
      <c r="F26" s="7"/>
      <c r="G26" s="7"/>
      <c r="H26" s="7"/>
    </row>
    <row r="27" spans="2:8" ht="24.95" customHeight="1">
      <c r="B27" s="7"/>
      <c r="C27" s="7"/>
      <c r="D27" s="7"/>
      <c r="E27" s="7"/>
      <c r="F27" s="7"/>
      <c r="G27" s="7"/>
      <c r="H27" s="7"/>
    </row>
    <row r="28" spans="2:8" ht="24.95" customHeight="1">
      <c r="B28" s="7"/>
      <c r="C28" s="7"/>
      <c r="D28" s="7"/>
      <c r="E28" s="7"/>
      <c r="F28" s="7"/>
      <c r="G28" s="7"/>
      <c r="H28" s="7"/>
    </row>
    <row r="29" spans="2:8" ht="24.95" customHeight="1">
      <c r="B29" s="7"/>
      <c r="C29" s="7"/>
      <c r="D29" s="7"/>
      <c r="E29" s="7"/>
      <c r="F29" s="7"/>
      <c r="G29" s="7"/>
      <c r="H29" s="7"/>
    </row>
    <row r="30" spans="2:8" ht="24.95" customHeight="1">
      <c r="B30" s="7"/>
      <c r="C30" s="7"/>
      <c r="D30" s="7"/>
      <c r="E30" s="7"/>
      <c r="F30" s="7"/>
      <c r="G30" s="7"/>
      <c r="H30" s="7"/>
    </row>
    <row r="31" spans="2:8" ht="24.95" customHeight="1">
      <c r="B31" s="7"/>
      <c r="C31" s="7"/>
      <c r="D31" s="7"/>
      <c r="E31" s="7"/>
      <c r="F31" s="7"/>
      <c r="G31" s="7"/>
      <c r="H31" s="7"/>
    </row>
    <row r="32" spans="2:8" ht="24.95" customHeight="1">
      <c r="B32" s="7"/>
      <c r="C32" s="7"/>
      <c r="D32" s="7"/>
      <c r="E32" s="7"/>
      <c r="F32" s="7"/>
      <c r="G32" s="7"/>
      <c r="H32" s="7"/>
    </row>
    <row r="33" spans="2:8" ht="24.95" customHeight="1">
      <c r="B33" s="7"/>
      <c r="C33" s="7"/>
      <c r="D33" s="7"/>
      <c r="E33" s="7"/>
      <c r="F33" s="7"/>
      <c r="G33" s="7"/>
      <c r="H33" s="7"/>
    </row>
    <row r="34" spans="2:8" ht="24.95" customHeight="1">
      <c r="B34" s="7"/>
      <c r="C34" s="7"/>
      <c r="D34" s="7"/>
      <c r="E34" s="7"/>
      <c r="F34" s="7"/>
      <c r="G34" s="7"/>
      <c r="H34" s="7"/>
    </row>
    <row r="35" spans="2:8" ht="24.95" customHeight="1">
      <c r="B35" s="7"/>
      <c r="C35" s="7"/>
      <c r="D35" s="7"/>
      <c r="E35" s="7"/>
      <c r="F35" s="7"/>
      <c r="G35" s="7"/>
      <c r="H35" s="7"/>
    </row>
    <row r="36" spans="2:8" ht="24.95" customHeight="1">
      <c r="B36" s="7"/>
      <c r="C36" s="7"/>
      <c r="D36" s="7"/>
      <c r="E36" s="7"/>
      <c r="F36" s="7"/>
      <c r="G36" s="7"/>
      <c r="H36" s="7"/>
    </row>
  </sheetData>
  <mergeCells count="15">
    <mergeCell ref="C24:H24"/>
    <mergeCell ref="C1:I1"/>
    <mergeCell ref="B17:H17"/>
    <mergeCell ref="C19:H19"/>
    <mergeCell ref="C20:H20"/>
    <mergeCell ref="C21:H21"/>
    <mergeCell ref="C22:H22"/>
    <mergeCell ref="C23:H23"/>
    <mergeCell ref="C4:E4"/>
    <mergeCell ref="F4:H4"/>
    <mergeCell ref="B5:B6"/>
    <mergeCell ref="C5:D5"/>
    <mergeCell ref="E5:E6"/>
    <mergeCell ref="F5:G5"/>
    <mergeCell ref="H5:H6"/>
  </mergeCells>
  <phoneticPr fontId="3"/>
  <printOptions horizontalCentered="1"/>
  <pageMargins left="0.23622047244094491" right="0.23622047244094491" top="0.74803149606299213" bottom="0.74803149606299213" header="0.31496062992125984" footer="0.31496062992125984"/>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5"/>
  <sheetViews>
    <sheetView showGridLines="0" zoomScaleNormal="100" workbookViewId="0">
      <selection activeCell="B1" sqref="B1"/>
    </sheetView>
  </sheetViews>
  <sheetFormatPr defaultRowHeight="24.95" customHeight="1"/>
  <cols>
    <col min="1" max="1" width="1.7109375" customWidth="1"/>
    <col min="2" max="2" width="10.7109375" customWidth="1"/>
    <col min="3" max="3" width="13.7109375" customWidth="1"/>
    <col min="5" max="5" width="13.7109375" customWidth="1"/>
    <col min="7" max="7" width="13.7109375" customWidth="1"/>
    <col min="9" max="9" width="13.7109375" customWidth="1"/>
    <col min="11" max="11" width="13.7109375" customWidth="1"/>
    <col min="13" max="13" width="15.7109375" customWidth="1"/>
    <col min="15" max="15" width="1.7109375" customWidth="1"/>
  </cols>
  <sheetData>
    <row r="1" spans="2:16" s="4" customFormat="1" ht="30" customHeight="1">
      <c r="B1" s="5" t="s">
        <v>27</v>
      </c>
      <c r="C1" s="184" t="s">
        <v>87</v>
      </c>
      <c r="D1" s="184"/>
      <c r="E1" s="184"/>
      <c r="F1" s="184"/>
      <c r="G1" s="184"/>
      <c r="H1" s="39"/>
      <c r="I1" s="39"/>
      <c r="J1" s="39"/>
      <c r="K1" s="39"/>
      <c r="L1" s="39"/>
      <c r="M1" s="39"/>
      <c r="N1" s="39"/>
      <c r="O1" s="39"/>
      <c r="P1" s="39"/>
    </row>
    <row r="3" spans="2:16" ht="24.95" customHeight="1" thickBot="1">
      <c r="B3" s="6"/>
      <c r="C3" s="7"/>
      <c r="D3" s="7"/>
      <c r="E3" s="7"/>
      <c r="F3" s="7"/>
      <c r="G3" s="7"/>
      <c r="H3" s="7"/>
      <c r="I3" s="7"/>
      <c r="J3" s="7"/>
      <c r="K3" s="7"/>
      <c r="L3" s="7"/>
      <c r="M3" s="7"/>
      <c r="N3" s="24" t="s">
        <v>65</v>
      </c>
    </row>
    <row r="4" spans="2:16" ht="24.95" customHeight="1">
      <c r="B4" s="175"/>
      <c r="C4" s="180" t="s">
        <v>38</v>
      </c>
      <c r="D4" s="181"/>
      <c r="E4" s="182" t="s">
        <v>66</v>
      </c>
      <c r="F4" s="182"/>
      <c r="G4" s="183" t="s">
        <v>67</v>
      </c>
      <c r="H4" s="183"/>
      <c r="I4" s="183" t="s">
        <v>68</v>
      </c>
      <c r="J4" s="183"/>
      <c r="K4" s="183" t="s">
        <v>69</v>
      </c>
      <c r="L4" s="183"/>
      <c r="M4" s="182" t="s">
        <v>70</v>
      </c>
      <c r="N4" s="182"/>
    </row>
    <row r="5" spans="2:16" ht="24.95" customHeight="1">
      <c r="B5" s="175"/>
      <c r="C5" s="11"/>
      <c r="D5" s="12" t="s">
        <v>41</v>
      </c>
      <c r="E5" s="25"/>
      <c r="F5" s="26" t="s">
        <v>41</v>
      </c>
      <c r="G5" s="25"/>
      <c r="H5" s="26" t="s">
        <v>41</v>
      </c>
      <c r="I5" s="25"/>
      <c r="J5" s="26" t="s">
        <v>41</v>
      </c>
      <c r="K5" s="25"/>
      <c r="L5" s="26" t="s">
        <v>41</v>
      </c>
      <c r="M5" s="25"/>
      <c r="N5" s="26" t="s">
        <v>41</v>
      </c>
    </row>
    <row r="6" spans="2:16" ht="24.95" customHeight="1">
      <c r="B6" s="27" t="s">
        <v>42</v>
      </c>
      <c r="C6" s="28">
        <v>7834291</v>
      </c>
      <c r="D6" s="29">
        <f>C6/M6*100</f>
        <v>11.348323727692875</v>
      </c>
      <c r="E6" s="30">
        <v>8127020</v>
      </c>
      <c r="F6" s="31">
        <f>E6/M6*100</f>
        <v>11.772354882073511</v>
      </c>
      <c r="G6" s="30">
        <v>7135486</v>
      </c>
      <c r="H6" s="31">
        <f>G6/M6*100</f>
        <v>10.336073179107125</v>
      </c>
      <c r="I6" s="30">
        <v>2745039</v>
      </c>
      <c r="J6" s="31">
        <f>I6/M6*100</f>
        <v>3.9763127533994238</v>
      </c>
      <c r="K6" s="30">
        <v>6362318</v>
      </c>
      <c r="L6" s="31">
        <f>K6/M6*100</f>
        <v>9.216104472316319</v>
      </c>
      <c r="M6" s="30">
        <v>69034786</v>
      </c>
      <c r="N6" s="31">
        <v>100</v>
      </c>
    </row>
    <row r="7" spans="2:16" ht="24.95" customHeight="1">
      <c r="B7" s="32" t="s">
        <v>71</v>
      </c>
      <c r="C7" s="28">
        <v>12266364</v>
      </c>
      <c r="D7" s="29">
        <f t="shared" ref="D7:D15" si="0">C7/M7*100</f>
        <v>9.625745469930667</v>
      </c>
      <c r="E7" s="30">
        <v>11487281</v>
      </c>
      <c r="F7" s="31">
        <f t="shared" ref="F7:F15" si="1">E7/M7*100</f>
        <v>9.014378103207326</v>
      </c>
      <c r="G7" s="30">
        <v>12051723</v>
      </c>
      <c r="H7" s="31">
        <f t="shared" ref="H7:H15" si="2">G7/M7*100</f>
        <v>9.457310909093291</v>
      </c>
      <c r="I7" s="30">
        <v>5246115</v>
      </c>
      <c r="J7" s="31">
        <f t="shared" ref="J7:J15" si="3">I7/M7*100</f>
        <v>4.1167674215427912</v>
      </c>
      <c r="K7" s="30">
        <v>11582545</v>
      </c>
      <c r="L7" s="31">
        <f t="shared" ref="L7:L15" si="4">K7/M7*100</f>
        <v>9.0891343240766442</v>
      </c>
      <c r="M7" s="30">
        <v>127432873</v>
      </c>
      <c r="N7" s="31">
        <v>100</v>
      </c>
    </row>
    <row r="8" spans="2:16" ht="24.95" customHeight="1">
      <c r="B8" s="32" t="s">
        <v>72</v>
      </c>
      <c r="C8" s="28">
        <v>19051977</v>
      </c>
      <c r="D8" s="29">
        <f t="shared" si="0"/>
        <v>8.8737750000118769</v>
      </c>
      <c r="E8" s="30">
        <v>17295270</v>
      </c>
      <c r="F8" s="31">
        <f t="shared" si="1"/>
        <v>8.0555595119842636</v>
      </c>
      <c r="G8" s="30">
        <v>20318010</v>
      </c>
      <c r="H8" s="31">
        <f t="shared" si="2"/>
        <v>9.4634509157758959</v>
      </c>
      <c r="I8" s="30">
        <v>9524682</v>
      </c>
      <c r="J8" s="31">
        <f t="shared" si="3"/>
        <v>4.4362789759122174</v>
      </c>
      <c r="K8" s="30">
        <v>20598348</v>
      </c>
      <c r="L8" s="31">
        <f t="shared" si="4"/>
        <v>9.5940229994999804</v>
      </c>
      <c r="M8" s="30">
        <v>214699798</v>
      </c>
      <c r="N8" s="31">
        <v>100</v>
      </c>
    </row>
    <row r="9" spans="2:16" ht="24.95" customHeight="1">
      <c r="B9" s="32" t="s">
        <v>73</v>
      </c>
      <c r="C9" s="28">
        <v>22427038</v>
      </c>
      <c r="D9" s="29">
        <f t="shared" si="0"/>
        <v>8.3534524294429637</v>
      </c>
      <c r="E9" s="30">
        <v>19493211</v>
      </c>
      <c r="F9" s="31">
        <f t="shared" si="1"/>
        <v>7.2606828768736351</v>
      </c>
      <c r="G9" s="30">
        <v>25117617</v>
      </c>
      <c r="H9" s="31">
        <f t="shared" si="2"/>
        <v>9.3556188182526778</v>
      </c>
      <c r="I9" s="30">
        <v>12667216</v>
      </c>
      <c r="J9" s="31">
        <f t="shared" si="3"/>
        <v>4.7181882096725749</v>
      </c>
      <c r="K9" s="30">
        <v>28270453</v>
      </c>
      <c r="L9" s="31">
        <f t="shared" si="4"/>
        <v>10.529963176336668</v>
      </c>
      <c r="M9" s="30">
        <v>268476276</v>
      </c>
      <c r="N9" s="31">
        <v>100</v>
      </c>
    </row>
    <row r="10" spans="2:16" ht="24.95" customHeight="1">
      <c r="B10" s="32" t="s">
        <v>74</v>
      </c>
      <c r="C10" s="28">
        <v>25009790</v>
      </c>
      <c r="D10" s="29">
        <f t="shared" si="0"/>
        <v>7.646077075678269</v>
      </c>
      <c r="E10" s="30">
        <v>23391300</v>
      </c>
      <c r="F10" s="31">
        <f t="shared" si="1"/>
        <v>7.1512668719054862</v>
      </c>
      <c r="G10" s="30">
        <v>28199475</v>
      </c>
      <c r="H10" s="31">
        <f t="shared" si="2"/>
        <v>8.6212382968294605</v>
      </c>
      <c r="I10" s="30">
        <v>16464596</v>
      </c>
      <c r="J10" s="31">
        <f t="shared" si="3"/>
        <v>5.0336116391182868</v>
      </c>
      <c r="K10" s="30">
        <v>36959181</v>
      </c>
      <c r="L10" s="31">
        <f t="shared" si="4"/>
        <v>11.299285063167016</v>
      </c>
      <c r="M10" s="30">
        <v>327093093</v>
      </c>
      <c r="N10" s="31">
        <v>100</v>
      </c>
    </row>
    <row r="11" spans="2:16" ht="24.95" customHeight="1">
      <c r="B11" s="32" t="s">
        <v>75</v>
      </c>
      <c r="C11" s="28">
        <v>21295101</v>
      </c>
      <c r="D11" s="29">
        <f t="shared" si="0"/>
        <v>6.8818879914975355</v>
      </c>
      <c r="E11" s="30">
        <v>20139460</v>
      </c>
      <c r="F11" s="31">
        <f t="shared" si="1"/>
        <v>6.5084221919982896</v>
      </c>
      <c r="G11" s="30">
        <v>24276055</v>
      </c>
      <c r="H11" s="31">
        <f t="shared" si="2"/>
        <v>7.8452359247055803</v>
      </c>
      <c r="I11" s="30">
        <v>16342774</v>
      </c>
      <c r="J11" s="31">
        <f t="shared" si="3"/>
        <v>5.2814560559425452</v>
      </c>
      <c r="K11" s="30">
        <v>33952105</v>
      </c>
      <c r="L11" s="31">
        <f t="shared" si="4"/>
        <v>10.972222375726862</v>
      </c>
      <c r="M11" s="30">
        <v>309436902</v>
      </c>
      <c r="N11" s="31">
        <v>100</v>
      </c>
    </row>
    <row r="12" spans="2:16" ht="24.95" customHeight="1">
      <c r="B12" s="32" t="s">
        <v>76</v>
      </c>
      <c r="C12" s="28">
        <v>18368960</v>
      </c>
      <c r="D12" s="29">
        <f t="shared" si="0"/>
        <v>6.0507325498415314</v>
      </c>
      <c r="E12" s="30">
        <v>18387693</v>
      </c>
      <c r="F12" s="31">
        <f t="shared" si="1"/>
        <v>6.0569031971104126</v>
      </c>
      <c r="G12" s="30">
        <v>21865291</v>
      </c>
      <c r="H12" s="31">
        <f t="shared" si="2"/>
        <v>7.2024234341768443</v>
      </c>
      <c r="I12" s="30">
        <v>16781084</v>
      </c>
      <c r="J12" s="31">
        <f t="shared" si="3"/>
        <v>5.5276864438936624</v>
      </c>
      <c r="K12" s="30">
        <v>34604074</v>
      </c>
      <c r="L12" s="31">
        <f t="shared" si="4"/>
        <v>11.398576561162148</v>
      </c>
      <c r="M12" s="30">
        <v>303582415</v>
      </c>
      <c r="N12" s="31">
        <v>100</v>
      </c>
    </row>
    <row r="13" spans="2:16" ht="24.95" customHeight="1">
      <c r="B13" s="32" t="s">
        <v>77</v>
      </c>
      <c r="C13" s="28">
        <v>16560568</v>
      </c>
      <c r="D13" s="29">
        <f t="shared" si="0"/>
        <v>5.5549014309505527</v>
      </c>
      <c r="E13" s="30">
        <v>11099382</v>
      </c>
      <c r="F13" s="31">
        <f t="shared" si="1"/>
        <v>3.7230590734850888</v>
      </c>
      <c r="G13" s="30">
        <v>19500323</v>
      </c>
      <c r="H13" s="31">
        <f t="shared" si="2"/>
        <v>6.5409816943898287</v>
      </c>
      <c r="I13" s="30">
        <v>17457827</v>
      </c>
      <c r="J13" s="31">
        <f t="shared" si="3"/>
        <v>5.8558684812976942</v>
      </c>
      <c r="K13" s="30">
        <v>39721793</v>
      </c>
      <c r="L13" s="31">
        <f t="shared" si="4"/>
        <v>13.323857296176172</v>
      </c>
      <c r="M13" s="30">
        <v>298125326</v>
      </c>
      <c r="N13" s="31">
        <v>100</v>
      </c>
    </row>
    <row r="14" spans="2:16" ht="24.95" customHeight="1">
      <c r="B14" s="32" t="s">
        <v>50</v>
      </c>
      <c r="C14" s="28">
        <v>16741914</v>
      </c>
      <c r="D14" s="29">
        <f t="shared" si="0"/>
        <v>5.8270195565240837</v>
      </c>
      <c r="E14" s="30">
        <v>8947744</v>
      </c>
      <c r="F14" s="31">
        <f t="shared" si="1"/>
        <v>3.1142603692009785</v>
      </c>
      <c r="G14" s="30">
        <v>17950891</v>
      </c>
      <c r="H14" s="31">
        <f t="shared" si="2"/>
        <v>6.2478037406017117</v>
      </c>
      <c r="I14" s="30">
        <v>15048837</v>
      </c>
      <c r="J14" s="31">
        <f t="shared" si="3"/>
        <v>5.2377444718652377</v>
      </c>
      <c r="K14" s="30">
        <v>37206276</v>
      </c>
      <c r="L14" s="31">
        <f t="shared" si="4"/>
        <v>12.949636336528346</v>
      </c>
      <c r="M14" s="30">
        <v>287315219</v>
      </c>
      <c r="N14" s="31">
        <v>100</v>
      </c>
    </row>
    <row r="15" spans="2:16" ht="24.95" customHeight="1" thickBot="1">
      <c r="B15" s="33" t="s">
        <v>51</v>
      </c>
      <c r="C15" s="34">
        <v>16850834</v>
      </c>
      <c r="D15" s="35">
        <f t="shared" si="0"/>
        <v>5.3531558837385633</v>
      </c>
      <c r="E15" s="30">
        <v>8545216</v>
      </c>
      <c r="F15" s="36">
        <f t="shared" si="1"/>
        <v>2.7146355668934197</v>
      </c>
      <c r="G15" s="30">
        <v>17563344</v>
      </c>
      <c r="H15" s="36">
        <f t="shared" si="2"/>
        <v>5.5795053391259088</v>
      </c>
      <c r="I15" s="30">
        <v>16439299</v>
      </c>
      <c r="J15" s="36">
        <f t="shared" si="3"/>
        <v>5.2224198616156023</v>
      </c>
      <c r="K15" s="30">
        <v>46194793</v>
      </c>
      <c r="L15" s="36">
        <f t="shared" si="4"/>
        <v>14.6751150682533</v>
      </c>
      <c r="M15" s="30">
        <v>314783174</v>
      </c>
      <c r="N15" s="36">
        <v>100</v>
      </c>
    </row>
    <row r="16" spans="2:16" ht="24.95" customHeight="1">
      <c r="B16" s="167" t="s">
        <v>78</v>
      </c>
      <c r="C16" s="167"/>
      <c r="D16" s="167"/>
      <c r="E16" s="167"/>
      <c r="F16" s="167"/>
      <c r="G16" s="167"/>
      <c r="H16" s="167"/>
      <c r="I16" s="167"/>
      <c r="J16" s="167"/>
      <c r="K16" s="167"/>
      <c r="L16" s="167"/>
      <c r="M16" s="167"/>
      <c r="N16" s="167"/>
    </row>
    <row r="17" spans="2:14" ht="24.95" customHeight="1">
      <c r="B17" s="8" t="s">
        <v>53</v>
      </c>
      <c r="C17" s="171"/>
      <c r="D17" s="171"/>
      <c r="E17" s="171"/>
      <c r="F17" s="171"/>
      <c r="G17" s="171"/>
      <c r="H17" s="171"/>
      <c r="I17" s="171"/>
      <c r="J17" s="171"/>
      <c r="K17" s="171"/>
      <c r="L17" s="171"/>
      <c r="M17" s="171"/>
      <c r="N17" s="171"/>
    </row>
    <row r="18" spans="2:14" ht="24.95" customHeight="1">
      <c r="B18" s="22" t="s">
        <v>55</v>
      </c>
      <c r="C18" s="171" t="s">
        <v>79</v>
      </c>
      <c r="D18" s="171"/>
      <c r="E18" s="171"/>
      <c r="F18" s="171"/>
      <c r="G18" s="171"/>
      <c r="H18" s="171"/>
      <c r="I18" s="171"/>
      <c r="J18" s="171"/>
      <c r="K18" s="171"/>
      <c r="L18" s="171"/>
      <c r="M18" s="171"/>
      <c r="N18" s="171"/>
    </row>
    <row r="19" spans="2:14" ht="24.95" customHeight="1">
      <c r="B19" s="22" t="s">
        <v>57</v>
      </c>
      <c r="C19" s="171" t="s">
        <v>58</v>
      </c>
      <c r="D19" s="171"/>
      <c r="E19" s="171"/>
      <c r="F19" s="171"/>
      <c r="G19" s="171"/>
      <c r="H19" s="171"/>
      <c r="I19" s="171"/>
      <c r="J19" s="171"/>
      <c r="K19" s="171"/>
      <c r="L19" s="171"/>
      <c r="M19" s="171"/>
      <c r="N19" s="171"/>
    </row>
    <row r="20" spans="2:14" ht="24.95" customHeight="1">
      <c r="B20" s="22" t="s">
        <v>59</v>
      </c>
      <c r="C20" s="171" t="s">
        <v>80</v>
      </c>
      <c r="D20" s="171"/>
      <c r="E20" s="171"/>
      <c r="F20" s="171"/>
      <c r="G20" s="171"/>
      <c r="H20" s="171"/>
      <c r="I20" s="171"/>
      <c r="J20" s="171"/>
      <c r="K20" s="171"/>
      <c r="L20" s="171"/>
      <c r="M20" s="171"/>
      <c r="N20" s="171"/>
    </row>
    <row r="21" spans="2:14" ht="24.95" customHeight="1">
      <c r="B21" s="22" t="s">
        <v>61</v>
      </c>
      <c r="C21" s="171" t="s">
        <v>81</v>
      </c>
      <c r="D21" s="171"/>
      <c r="E21" s="171"/>
      <c r="F21" s="171"/>
      <c r="G21" s="171"/>
      <c r="H21" s="171"/>
      <c r="I21" s="171"/>
      <c r="J21" s="171"/>
      <c r="K21" s="171"/>
      <c r="L21" s="171"/>
      <c r="M21" s="171"/>
      <c r="N21" s="171"/>
    </row>
    <row r="22" spans="2:14" ht="24.95" customHeight="1">
      <c r="B22" s="22" t="s">
        <v>63</v>
      </c>
      <c r="C22" s="170" t="s">
        <v>82</v>
      </c>
      <c r="D22" s="170"/>
      <c r="E22" s="170"/>
      <c r="F22" s="170"/>
      <c r="G22" s="170"/>
      <c r="H22" s="170"/>
      <c r="I22" s="170"/>
      <c r="J22" s="170"/>
      <c r="K22" s="170"/>
      <c r="L22" s="170"/>
      <c r="M22" s="170"/>
      <c r="N22" s="170"/>
    </row>
    <row r="23" spans="2:14" ht="24.95" customHeight="1">
      <c r="B23" s="22" t="s">
        <v>83</v>
      </c>
      <c r="C23" s="171" t="s">
        <v>84</v>
      </c>
      <c r="D23" s="171"/>
      <c r="E23" s="171"/>
      <c r="F23" s="171"/>
      <c r="G23" s="171"/>
      <c r="H23" s="171"/>
      <c r="I23" s="171"/>
      <c r="J23" s="171"/>
      <c r="K23" s="171"/>
      <c r="L23" s="171"/>
      <c r="M23" s="171"/>
      <c r="N23" s="171"/>
    </row>
    <row r="24" spans="2:14" ht="24.95" customHeight="1">
      <c r="B24" s="7"/>
      <c r="C24" s="7"/>
      <c r="D24" s="7"/>
      <c r="E24" s="7"/>
      <c r="F24" s="7"/>
      <c r="G24" s="7"/>
      <c r="H24" s="7"/>
      <c r="I24" s="7"/>
      <c r="J24" s="7"/>
      <c r="K24" s="7"/>
      <c r="L24" s="7"/>
      <c r="M24" s="7"/>
      <c r="N24" s="7"/>
    </row>
    <row r="25" spans="2:14" ht="24.95" customHeight="1">
      <c r="B25" s="7"/>
      <c r="C25" s="7"/>
      <c r="D25" s="7"/>
      <c r="E25" s="7"/>
      <c r="F25" s="7"/>
      <c r="G25" s="7"/>
      <c r="H25" s="7"/>
      <c r="I25" s="7"/>
      <c r="J25" s="7"/>
      <c r="K25" s="7"/>
      <c r="L25" s="7"/>
      <c r="M25" s="7"/>
      <c r="N25" s="7"/>
    </row>
    <row r="26" spans="2:14" ht="24.95" customHeight="1">
      <c r="B26" s="7"/>
      <c r="C26" s="7"/>
      <c r="D26" s="7"/>
      <c r="E26" s="7"/>
      <c r="F26" s="7"/>
      <c r="G26" s="7"/>
      <c r="H26" s="7"/>
      <c r="I26" s="7"/>
      <c r="J26" s="7"/>
      <c r="K26" s="7"/>
      <c r="L26" s="7"/>
      <c r="M26" s="7"/>
      <c r="N26" s="7"/>
    </row>
    <row r="27" spans="2:14" ht="24.95" customHeight="1">
      <c r="B27" s="7"/>
      <c r="C27" s="7"/>
      <c r="D27" s="7"/>
      <c r="E27" s="7"/>
      <c r="F27" s="7"/>
      <c r="G27" s="7"/>
      <c r="H27" s="7"/>
      <c r="I27" s="7"/>
      <c r="J27" s="7"/>
      <c r="K27" s="7"/>
      <c r="L27" s="7"/>
      <c r="M27" s="7"/>
      <c r="N27" s="7"/>
    </row>
    <row r="28" spans="2:14" ht="24.95" customHeight="1">
      <c r="B28" s="7"/>
      <c r="C28" s="7"/>
      <c r="D28" s="7"/>
      <c r="E28" s="7"/>
      <c r="F28" s="7"/>
      <c r="G28" s="7"/>
      <c r="H28" s="7"/>
      <c r="I28" s="7"/>
      <c r="J28" s="7"/>
      <c r="K28" s="7"/>
      <c r="L28" s="7"/>
      <c r="M28" s="7"/>
      <c r="N28" s="7"/>
    </row>
    <row r="29" spans="2:14" ht="24.95" customHeight="1">
      <c r="B29" s="7"/>
      <c r="C29" s="7"/>
      <c r="D29" s="7"/>
      <c r="E29" s="7"/>
      <c r="F29" s="7"/>
      <c r="G29" s="7"/>
      <c r="H29" s="7"/>
      <c r="I29" s="7"/>
      <c r="J29" s="7"/>
      <c r="K29" s="7"/>
      <c r="L29" s="7"/>
      <c r="M29" s="7"/>
      <c r="N29" s="7"/>
    </row>
    <row r="30" spans="2:14" ht="24.95" customHeight="1">
      <c r="B30" s="7"/>
      <c r="C30" s="7"/>
      <c r="D30" s="7"/>
      <c r="E30" s="7"/>
      <c r="F30" s="7"/>
      <c r="G30" s="7"/>
      <c r="H30" s="7"/>
      <c r="I30" s="7"/>
      <c r="J30" s="7"/>
      <c r="K30" s="7"/>
      <c r="L30" s="7"/>
      <c r="M30" s="7"/>
      <c r="N30" s="7"/>
    </row>
    <row r="31" spans="2:14" ht="24.95" customHeight="1">
      <c r="B31" s="7"/>
      <c r="C31" s="7"/>
      <c r="D31" s="7"/>
      <c r="E31" s="7"/>
      <c r="F31" s="7"/>
      <c r="G31" s="7"/>
      <c r="H31" s="7"/>
      <c r="I31" s="7"/>
      <c r="J31" s="7"/>
      <c r="K31" s="7"/>
      <c r="L31" s="7"/>
      <c r="M31" s="7"/>
      <c r="N31" s="7"/>
    </row>
    <row r="32" spans="2:14" ht="24.95" customHeight="1">
      <c r="B32" s="7"/>
      <c r="C32" s="7"/>
      <c r="D32" s="7"/>
      <c r="E32" s="7"/>
      <c r="F32" s="7"/>
      <c r="G32" s="7"/>
      <c r="H32" s="7"/>
      <c r="I32" s="7"/>
      <c r="J32" s="7"/>
      <c r="K32" s="7"/>
      <c r="L32" s="7"/>
      <c r="M32" s="7"/>
      <c r="N32" s="7"/>
    </row>
    <row r="33" spans="2:14" ht="24.95" customHeight="1">
      <c r="B33" s="7"/>
      <c r="C33" s="7"/>
      <c r="D33" s="7"/>
      <c r="E33" s="7"/>
      <c r="F33" s="7"/>
      <c r="G33" s="7"/>
      <c r="H33" s="7"/>
      <c r="I33" s="7"/>
      <c r="J33" s="7"/>
      <c r="K33" s="7"/>
      <c r="L33" s="7"/>
      <c r="M33" s="7"/>
      <c r="N33" s="7"/>
    </row>
    <row r="34" spans="2:14" ht="24.95" customHeight="1">
      <c r="B34" s="7"/>
      <c r="C34" s="7"/>
      <c r="D34" s="7"/>
      <c r="E34" s="7"/>
      <c r="F34" s="7"/>
      <c r="G34" s="7"/>
      <c r="H34" s="7"/>
      <c r="I34" s="7"/>
      <c r="J34" s="7"/>
      <c r="K34" s="7"/>
      <c r="L34" s="7"/>
      <c r="M34" s="7"/>
      <c r="N34" s="7"/>
    </row>
    <row r="35" spans="2:14" ht="24.95" customHeight="1">
      <c r="B35" s="7"/>
      <c r="C35" s="7"/>
      <c r="D35" s="7"/>
      <c r="E35" s="7"/>
      <c r="F35" s="7"/>
      <c r="G35" s="7"/>
      <c r="H35" s="7"/>
      <c r="I35" s="7"/>
      <c r="J35" s="7"/>
      <c r="K35" s="7"/>
      <c r="L35" s="7"/>
      <c r="M35" s="7"/>
      <c r="N35" s="7"/>
    </row>
    <row r="36" spans="2:14" ht="24.95" customHeight="1">
      <c r="B36" s="7"/>
      <c r="C36" s="7"/>
      <c r="D36" s="7"/>
      <c r="E36" s="7"/>
      <c r="F36" s="7"/>
      <c r="G36" s="7"/>
      <c r="H36" s="7"/>
      <c r="I36" s="7"/>
      <c r="J36" s="7"/>
      <c r="K36" s="7"/>
      <c r="L36" s="7"/>
      <c r="M36" s="7"/>
      <c r="N36" s="7"/>
    </row>
    <row r="37" spans="2:14" ht="24.95" customHeight="1">
      <c r="B37" s="7"/>
      <c r="C37" s="7"/>
      <c r="D37" s="7"/>
      <c r="E37" s="7"/>
      <c r="F37" s="7"/>
      <c r="G37" s="7"/>
      <c r="H37" s="7"/>
      <c r="I37" s="7"/>
      <c r="J37" s="7"/>
      <c r="K37" s="7"/>
      <c r="L37" s="7"/>
      <c r="M37" s="7"/>
      <c r="N37" s="7"/>
    </row>
    <row r="38" spans="2:14" ht="24.95" customHeight="1">
      <c r="B38" s="7"/>
      <c r="C38" s="7"/>
      <c r="D38" s="7"/>
      <c r="E38" s="7"/>
      <c r="F38" s="7"/>
      <c r="G38" s="7"/>
      <c r="H38" s="7"/>
      <c r="I38" s="7"/>
      <c r="J38" s="7"/>
      <c r="K38" s="7"/>
      <c r="L38" s="7"/>
      <c r="M38" s="7"/>
      <c r="N38" s="7"/>
    </row>
    <row r="39" spans="2:14" ht="24.95" customHeight="1">
      <c r="B39" s="7"/>
      <c r="C39" s="7"/>
      <c r="D39" s="7"/>
      <c r="E39" s="7"/>
      <c r="F39" s="7"/>
      <c r="G39" s="7"/>
      <c r="H39" s="7"/>
      <c r="I39" s="7"/>
      <c r="J39" s="7"/>
      <c r="K39" s="7"/>
      <c r="L39" s="7"/>
      <c r="M39" s="7"/>
      <c r="N39" s="7"/>
    </row>
    <row r="40" spans="2:14" ht="24.95" customHeight="1">
      <c r="B40" s="7"/>
      <c r="C40" s="7"/>
      <c r="D40" s="7"/>
      <c r="E40" s="7"/>
      <c r="F40" s="7"/>
      <c r="G40" s="7"/>
      <c r="H40" s="7"/>
      <c r="I40" s="7"/>
      <c r="J40" s="7"/>
      <c r="K40" s="7"/>
      <c r="L40" s="7"/>
      <c r="M40" s="7"/>
      <c r="N40" s="7"/>
    </row>
    <row r="41" spans="2:14" ht="24.95" customHeight="1">
      <c r="B41" s="7"/>
      <c r="C41" s="7"/>
      <c r="D41" s="7"/>
      <c r="E41" s="7"/>
      <c r="F41" s="7"/>
      <c r="G41" s="7"/>
      <c r="H41" s="7"/>
      <c r="I41" s="7"/>
      <c r="J41" s="7"/>
      <c r="K41" s="7"/>
      <c r="L41" s="7"/>
      <c r="M41" s="7"/>
      <c r="N41" s="7"/>
    </row>
    <row r="42" spans="2:14" ht="14.25" customHeight="1">
      <c r="B42" s="7"/>
      <c r="C42" s="7"/>
      <c r="D42" s="7"/>
      <c r="E42" s="7"/>
      <c r="F42" s="7"/>
      <c r="G42" s="7"/>
      <c r="H42" s="7"/>
      <c r="I42" s="7"/>
      <c r="J42" s="7"/>
      <c r="K42" s="7"/>
      <c r="L42" s="7"/>
      <c r="M42" s="7"/>
      <c r="N42" s="7"/>
    </row>
    <row r="43" spans="2:14" ht="24.95" customHeight="1">
      <c r="B43" s="185" t="s">
        <v>85</v>
      </c>
      <c r="C43" s="186"/>
      <c r="D43" s="37"/>
      <c r="E43" s="37"/>
      <c r="F43" s="37"/>
      <c r="G43" s="37"/>
      <c r="H43" s="37"/>
      <c r="I43" s="37"/>
      <c r="J43" s="37"/>
      <c r="K43" s="37"/>
      <c r="L43" s="37"/>
      <c r="M43" s="37"/>
      <c r="N43" s="38"/>
    </row>
    <row r="44" spans="2:14" ht="37.5" customHeight="1">
      <c r="B44" s="187" t="s">
        <v>86</v>
      </c>
      <c r="C44" s="188"/>
      <c r="D44" s="188"/>
      <c r="E44" s="188"/>
      <c r="F44" s="188"/>
      <c r="G44" s="188"/>
      <c r="H44" s="188"/>
      <c r="I44" s="188"/>
      <c r="J44" s="188"/>
      <c r="K44" s="188"/>
      <c r="L44" s="188"/>
      <c r="M44" s="188"/>
      <c r="N44" s="189"/>
    </row>
    <row r="45" spans="2:14" ht="11.25" customHeight="1">
      <c r="B45" s="7"/>
      <c r="C45" s="7"/>
      <c r="D45" s="7"/>
      <c r="E45" s="7"/>
      <c r="F45" s="7"/>
      <c r="G45" s="7"/>
      <c r="H45" s="7"/>
      <c r="I45" s="7"/>
      <c r="J45" s="7"/>
      <c r="K45" s="7"/>
      <c r="L45" s="7"/>
      <c r="M45" s="7"/>
      <c r="N45" s="7"/>
    </row>
  </sheetData>
  <mergeCells count="18">
    <mergeCell ref="C21:N21"/>
    <mergeCell ref="C22:N22"/>
    <mergeCell ref="C23:N23"/>
    <mergeCell ref="B43:C43"/>
    <mergeCell ref="B44:N44"/>
    <mergeCell ref="C1:G1"/>
    <mergeCell ref="M4:N4"/>
    <mergeCell ref="B16:N16"/>
    <mergeCell ref="C17:N17"/>
    <mergeCell ref="C18:N18"/>
    <mergeCell ref="C19:N19"/>
    <mergeCell ref="C20:N20"/>
    <mergeCell ref="B4:B5"/>
    <mergeCell ref="C4:D4"/>
    <mergeCell ref="E4:F4"/>
    <mergeCell ref="G4:H4"/>
    <mergeCell ref="I4:J4"/>
    <mergeCell ref="K4:L4"/>
  </mergeCells>
  <phoneticPr fontId="3"/>
  <pageMargins left="0.25" right="0.25" top="0.75" bottom="0.75" header="0.3" footer="0.3"/>
  <pageSetup paperSize="9" scale="6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showGridLines="0" zoomScaleNormal="100" workbookViewId="0">
      <selection activeCell="B1" sqref="B1"/>
    </sheetView>
  </sheetViews>
  <sheetFormatPr defaultRowHeight="24.95" customHeight="1"/>
  <cols>
    <col min="1" max="1" width="1.7109375" customWidth="1"/>
    <col min="2" max="2" width="8.7109375" customWidth="1"/>
    <col min="3" max="3" width="36.7109375" customWidth="1"/>
    <col min="4" max="9" width="13.7109375" customWidth="1"/>
  </cols>
  <sheetData>
    <row r="1" spans="2:9" s="4" customFormat="1" ht="30" customHeight="1">
      <c r="B1" s="4" t="s">
        <v>28</v>
      </c>
      <c r="C1" s="4" t="s">
        <v>120</v>
      </c>
    </row>
    <row r="3" spans="2:9" ht="24.95" customHeight="1" thickBot="1">
      <c r="B3" s="6"/>
      <c r="C3" s="6"/>
      <c r="D3" s="7"/>
      <c r="E3" s="7"/>
      <c r="F3" s="7"/>
      <c r="G3" s="7"/>
      <c r="H3" s="192" t="s">
        <v>88</v>
      </c>
      <c r="I3" s="192"/>
    </row>
    <row r="4" spans="2:9" ht="24.95" customHeight="1">
      <c r="B4" s="41"/>
      <c r="C4" s="41"/>
      <c r="D4" s="42" t="s">
        <v>38</v>
      </c>
      <c r="E4" s="43" t="s">
        <v>89</v>
      </c>
      <c r="F4" s="44" t="s">
        <v>67</v>
      </c>
      <c r="G4" s="44" t="s">
        <v>90</v>
      </c>
      <c r="H4" s="44" t="s">
        <v>69</v>
      </c>
      <c r="I4" s="45" t="s">
        <v>91</v>
      </c>
    </row>
    <row r="5" spans="2:9" ht="24.95" customHeight="1">
      <c r="B5" s="193" t="s">
        <v>92</v>
      </c>
      <c r="C5" s="194"/>
      <c r="D5" s="46">
        <v>753</v>
      </c>
      <c r="E5" s="47">
        <v>681</v>
      </c>
      <c r="F5" s="48">
        <v>599</v>
      </c>
      <c r="G5" s="47">
        <v>1062</v>
      </c>
      <c r="H5" s="48">
        <v>1100</v>
      </c>
      <c r="I5" s="47">
        <v>23648</v>
      </c>
    </row>
    <row r="6" spans="2:9" ht="24.95" customHeight="1">
      <c r="B6" s="190" t="s">
        <v>93</v>
      </c>
      <c r="C6" s="190"/>
      <c r="D6" s="46">
        <v>61</v>
      </c>
      <c r="E6" s="47">
        <v>40</v>
      </c>
      <c r="F6" s="48">
        <v>57</v>
      </c>
      <c r="G6" s="47">
        <v>490</v>
      </c>
      <c r="H6" s="48">
        <v>127</v>
      </c>
      <c r="I6" s="47">
        <v>3898</v>
      </c>
    </row>
    <row r="7" spans="2:9" ht="24.95" customHeight="1">
      <c r="B7" s="190" t="s">
        <v>94</v>
      </c>
      <c r="C7" s="190"/>
      <c r="D7" s="46">
        <v>837</v>
      </c>
      <c r="E7" s="47">
        <v>365</v>
      </c>
      <c r="F7" s="48">
        <v>122</v>
      </c>
      <c r="G7" s="47">
        <v>227</v>
      </c>
      <c r="H7" s="48">
        <v>862</v>
      </c>
      <c r="I7" s="47">
        <v>10586</v>
      </c>
    </row>
    <row r="8" spans="2:9" ht="24.95" customHeight="1">
      <c r="B8" s="190" t="s">
        <v>95</v>
      </c>
      <c r="C8" s="190"/>
      <c r="D8" s="46">
        <v>156</v>
      </c>
      <c r="E8" s="47">
        <v>55</v>
      </c>
      <c r="F8" s="48">
        <v>57</v>
      </c>
      <c r="G8" s="47">
        <v>235</v>
      </c>
      <c r="H8" s="48">
        <v>235</v>
      </c>
      <c r="I8" s="47">
        <v>4613</v>
      </c>
    </row>
    <row r="9" spans="2:9" ht="24.95" customHeight="1">
      <c r="B9" s="190" t="s">
        <v>96</v>
      </c>
      <c r="C9" s="190"/>
      <c r="D9" s="46">
        <v>370</v>
      </c>
      <c r="E9" s="47">
        <v>202</v>
      </c>
      <c r="F9" s="48">
        <v>108</v>
      </c>
      <c r="G9" s="47">
        <v>240</v>
      </c>
      <c r="H9" s="48">
        <v>340</v>
      </c>
      <c r="I9" s="47">
        <v>4578</v>
      </c>
    </row>
    <row r="10" spans="2:9" ht="24.95" customHeight="1">
      <c r="B10" s="190" t="s">
        <v>97</v>
      </c>
      <c r="C10" s="190"/>
      <c r="D10" s="46">
        <v>574</v>
      </c>
      <c r="E10" s="47">
        <v>371</v>
      </c>
      <c r="F10" s="48">
        <v>166</v>
      </c>
      <c r="G10" s="47">
        <v>463</v>
      </c>
      <c r="H10" s="48">
        <v>409</v>
      </c>
      <c r="I10" s="47">
        <v>5338</v>
      </c>
    </row>
    <row r="11" spans="2:9" ht="24.95" customHeight="1">
      <c r="B11" s="190" t="s">
        <v>98</v>
      </c>
      <c r="C11" s="190"/>
      <c r="D11" s="46">
        <v>1090</v>
      </c>
      <c r="E11" s="47">
        <v>1698</v>
      </c>
      <c r="F11" s="48">
        <v>299</v>
      </c>
      <c r="G11" s="47">
        <v>264</v>
      </c>
      <c r="H11" s="48">
        <v>624</v>
      </c>
      <c r="I11" s="47">
        <v>9661</v>
      </c>
    </row>
    <row r="12" spans="2:9" ht="24.95" customHeight="1">
      <c r="B12" s="190" t="s">
        <v>99</v>
      </c>
      <c r="C12" s="190"/>
      <c r="D12" s="46">
        <v>523</v>
      </c>
      <c r="E12" s="47">
        <v>199</v>
      </c>
      <c r="F12" s="48">
        <v>245</v>
      </c>
      <c r="G12" s="47">
        <v>185</v>
      </c>
      <c r="H12" s="48">
        <v>226</v>
      </c>
      <c r="I12" s="47">
        <v>4650</v>
      </c>
    </row>
    <row r="13" spans="2:9" ht="24.95" customHeight="1">
      <c r="B13" s="190" t="s">
        <v>100</v>
      </c>
      <c r="C13" s="190"/>
      <c r="D13" s="46">
        <v>51</v>
      </c>
      <c r="E13" s="47">
        <v>16</v>
      </c>
      <c r="F13" s="48">
        <v>47</v>
      </c>
      <c r="G13" s="47">
        <v>30</v>
      </c>
      <c r="H13" s="48">
        <v>46</v>
      </c>
      <c r="I13" s="47">
        <v>915</v>
      </c>
    </row>
    <row r="14" spans="2:9" ht="24.95" customHeight="1">
      <c r="B14" s="190" t="s">
        <v>101</v>
      </c>
      <c r="C14" s="190"/>
      <c r="D14" s="46">
        <v>1368</v>
      </c>
      <c r="E14" s="47">
        <v>578</v>
      </c>
      <c r="F14" s="48">
        <v>440</v>
      </c>
      <c r="G14" s="47">
        <v>648</v>
      </c>
      <c r="H14" s="48">
        <v>1407</v>
      </c>
      <c r="I14" s="47">
        <v>12119</v>
      </c>
    </row>
    <row r="15" spans="2:9" ht="24.95" customHeight="1">
      <c r="B15" s="190" t="s">
        <v>102</v>
      </c>
      <c r="C15" s="191"/>
      <c r="D15" s="46">
        <v>231</v>
      </c>
      <c r="E15" s="47">
        <v>184</v>
      </c>
      <c r="F15" s="48">
        <v>67</v>
      </c>
      <c r="G15" s="47">
        <v>87</v>
      </c>
      <c r="H15" s="48">
        <v>209</v>
      </c>
      <c r="I15" s="47">
        <v>2256</v>
      </c>
    </row>
    <row r="16" spans="2:9" ht="24.95" customHeight="1">
      <c r="B16" s="190" t="s">
        <v>103</v>
      </c>
      <c r="C16" s="190"/>
      <c r="D16" s="46">
        <v>130</v>
      </c>
      <c r="E16" s="47">
        <v>208</v>
      </c>
      <c r="F16" s="48">
        <v>5</v>
      </c>
      <c r="G16" s="47">
        <v>11</v>
      </c>
      <c r="H16" s="48">
        <v>35</v>
      </c>
      <c r="I16" s="47">
        <v>1057</v>
      </c>
    </row>
    <row r="17" spans="2:9" ht="24.95" customHeight="1">
      <c r="B17" s="190" t="s">
        <v>104</v>
      </c>
      <c r="C17" s="190"/>
      <c r="D17" s="46">
        <v>284</v>
      </c>
      <c r="E17" s="47">
        <v>181</v>
      </c>
      <c r="F17" s="48">
        <v>219</v>
      </c>
      <c r="G17" s="47">
        <v>204</v>
      </c>
      <c r="H17" s="48">
        <v>671</v>
      </c>
      <c r="I17" s="47">
        <v>9024</v>
      </c>
    </row>
    <row r="18" spans="2:9" ht="24.95" customHeight="1">
      <c r="B18" s="190" t="s">
        <v>105</v>
      </c>
      <c r="C18" s="190"/>
      <c r="D18" s="46">
        <v>579</v>
      </c>
      <c r="E18" s="47">
        <v>102</v>
      </c>
      <c r="F18" s="48">
        <v>134</v>
      </c>
      <c r="G18" s="47">
        <v>129</v>
      </c>
      <c r="H18" s="48">
        <v>484</v>
      </c>
      <c r="I18" s="47">
        <v>4015</v>
      </c>
    </row>
    <row r="19" spans="2:9" ht="24.95" customHeight="1">
      <c r="B19" s="190" t="s">
        <v>106</v>
      </c>
      <c r="C19" s="190"/>
      <c r="D19" s="46">
        <v>280</v>
      </c>
      <c r="E19" s="47">
        <v>118</v>
      </c>
      <c r="F19" s="48">
        <v>98</v>
      </c>
      <c r="G19" s="47">
        <v>110</v>
      </c>
      <c r="H19" s="48">
        <v>189</v>
      </c>
      <c r="I19" s="47">
        <v>2475</v>
      </c>
    </row>
    <row r="20" spans="2:9" ht="24.95" customHeight="1">
      <c r="B20" s="190" t="s">
        <v>107</v>
      </c>
      <c r="C20" s="190"/>
      <c r="D20" s="46">
        <v>3387</v>
      </c>
      <c r="E20" s="47">
        <v>1392</v>
      </c>
      <c r="F20" s="48">
        <v>1181</v>
      </c>
      <c r="G20" s="47">
        <v>1032</v>
      </c>
      <c r="H20" s="48">
        <v>2153</v>
      </c>
      <c r="I20" s="47">
        <v>25094</v>
      </c>
    </row>
    <row r="21" spans="2:9" ht="24.95" customHeight="1">
      <c r="B21" s="190" t="s">
        <v>108</v>
      </c>
      <c r="C21" s="190"/>
      <c r="D21" s="46">
        <v>824</v>
      </c>
      <c r="E21" s="47">
        <v>336</v>
      </c>
      <c r="F21" s="48">
        <v>364</v>
      </c>
      <c r="G21" s="47">
        <v>244</v>
      </c>
      <c r="H21" s="48">
        <v>627</v>
      </c>
      <c r="I21" s="47">
        <v>6615</v>
      </c>
    </row>
    <row r="22" spans="2:9" ht="24.95" customHeight="1">
      <c r="B22" s="190" t="s">
        <v>109</v>
      </c>
      <c r="C22" s="190"/>
      <c r="D22" s="46">
        <v>1800</v>
      </c>
      <c r="E22" s="47">
        <v>943</v>
      </c>
      <c r="F22" s="48">
        <v>983</v>
      </c>
      <c r="G22" s="47">
        <v>997</v>
      </c>
      <c r="H22" s="48">
        <v>2131</v>
      </c>
      <c r="I22" s="47">
        <v>18273</v>
      </c>
    </row>
    <row r="23" spans="2:9" ht="24.95" customHeight="1">
      <c r="B23" s="190" t="s">
        <v>110</v>
      </c>
      <c r="C23" s="190"/>
      <c r="D23" s="46">
        <v>279</v>
      </c>
      <c r="E23" s="47">
        <v>488</v>
      </c>
      <c r="F23" s="48">
        <v>273</v>
      </c>
      <c r="G23" s="47">
        <v>124</v>
      </c>
      <c r="H23" s="48">
        <v>253</v>
      </c>
      <c r="I23" s="47">
        <v>3727</v>
      </c>
    </row>
    <row r="24" spans="2:9" ht="24.95" customHeight="1">
      <c r="B24" s="190" t="s">
        <v>111</v>
      </c>
      <c r="C24" s="190"/>
      <c r="D24" s="46">
        <v>170</v>
      </c>
      <c r="E24" s="47">
        <v>246</v>
      </c>
      <c r="F24" s="48">
        <v>298</v>
      </c>
      <c r="G24" s="47">
        <v>134</v>
      </c>
      <c r="H24" s="48">
        <v>108</v>
      </c>
      <c r="I24" s="47">
        <v>3789</v>
      </c>
    </row>
    <row r="25" spans="2:9" ht="24.95" customHeight="1">
      <c r="B25" s="190" t="s">
        <v>112</v>
      </c>
      <c r="C25" s="190"/>
      <c r="D25" s="46">
        <v>774</v>
      </c>
      <c r="E25" s="47">
        <v>570</v>
      </c>
      <c r="F25" s="48">
        <v>562</v>
      </c>
      <c r="G25" s="47">
        <v>542</v>
      </c>
      <c r="H25" s="48">
        <v>699</v>
      </c>
      <c r="I25" s="47">
        <v>8306</v>
      </c>
    </row>
    <row r="26" spans="2:9" ht="24.95" customHeight="1">
      <c r="B26" s="190" t="s">
        <v>113</v>
      </c>
      <c r="C26" s="190"/>
      <c r="D26" s="46">
        <v>48</v>
      </c>
      <c r="E26" s="47">
        <v>113</v>
      </c>
      <c r="F26" s="48">
        <v>156</v>
      </c>
      <c r="G26" s="47">
        <v>37</v>
      </c>
      <c r="H26" s="48">
        <v>37</v>
      </c>
      <c r="I26" s="47">
        <v>1183</v>
      </c>
    </row>
    <row r="27" spans="2:9" ht="24.95" customHeight="1">
      <c r="B27" s="190" t="s">
        <v>114</v>
      </c>
      <c r="C27" s="190"/>
      <c r="D27" s="46">
        <v>426</v>
      </c>
      <c r="E27" s="47">
        <v>267</v>
      </c>
      <c r="F27" s="48">
        <v>554</v>
      </c>
      <c r="G27" s="47">
        <v>983</v>
      </c>
      <c r="H27" s="48">
        <v>1675</v>
      </c>
      <c r="I27" s="47">
        <v>9538</v>
      </c>
    </row>
    <row r="28" spans="2:9" ht="24.95" customHeight="1">
      <c r="B28" s="195" t="s">
        <v>115</v>
      </c>
      <c r="C28" s="195"/>
      <c r="D28" s="46">
        <v>527</v>
      </c>
      <c r="E28" s="47">
        <v>534</v>
      </c>
      <c r="F28" s="48">
        <v>233</v>
      </c>
      <c r="G28" s="47">
        <v>308</v>
      </c>
      <c r="H28" s="48">
        <v>416</v>
      </c>
      <c r="I28" s="47">
        <v>6519</v>
      </c>
    </row>
    <row r="29" spans="2:9" ht="24.95" customHeight="1">
      <c r="B29" s="199" t="s">
        <v>116</v>
      </c>
      <c r="C29" s="200"/>
      <c r="D29" s="58">
        <f t="shared" ref="D29:I29" si="0">SUM(D5:D28)</f>
        <v>15522</v>
      </c>
      <c r="E29" s="59">
        <f t="shared" si="0"/>
        <v>9887</v>
      </c>
      <c r="F29" s="60">
        <f t="shared" si="0"/>
        <v>7267</v>
      </c>
      <c r="G29" s="59">
        <f t="shared" si="0"/>
        <v>8786</v>
      </c>
      <c r="H29" s="60">
        <f t="shared" si="0"/>
        <v>15063</v>
      </c>
      <c r="I29" s="61">
        <f t="shared" si="0"/>
        <v>181877</v>
      </c>
    </row>
    <row r="30" spans="2:9" ht="24.95" customHeight="1">
      <c r="B30" s="52"/>
      <c r="C30" s="52"/>
      <c r="D30" s="196" t="s">
        <v>117</v>
      </c>
      <c r="E30" s="196"/>
      <c r="F30" s="196"/>
      <c r="G30" s="196"/>
      <c r="H30" s="196"/>
      <c r="I30" s="196"/>
    </row>
    <row r="31" spans="2:9" ht="24.95" customHeight="1">
      <c r="B31" s="22" t="s">
        <v>53</v>
      </c>
      <c r="C31" s="170" t="s">
        <v>118</v>
      </c>
      <c r="D31" s="170"/>
      <c r="E31" s="170"/>
      <c r="F31" s="170"/>
      <c r="G31" s="170"/>
      <c r="H31" s="170"/>
      <c r="I31" s="170"/>
    </row>
    <row r="32" spans="2:9" ht="24.95" customHeight="1">
      <c r="B32" s="53" t="s">
        <v>55</v>
      </c>
      <c r="C32" s="170" t="s">
        <v>119</v>
      </c>
      <c r="D32" s="170"/>
      <c r="E32" s="170"/>
      <c r="F32" s="170"/>
      <c r="G32" s="170"/>
      <c r="H32" s="170"/>
      <c r="I32" s="170"/>
    </row>
  </sheetData>
  <mergeCells count="29">
    <mergeCell ref="B28:C28"/>
    <mergeCell ref="B29:C29"/>
    <mergeCell ref="D30:I30"/>
    <mergeCell ref="C31:I31"/>
    <mergeCell ref="C32:I32"/>
    <mergeCell ref="B27:C27"/>
    <mergeCell ref="B16:C16"/>
    <mergeCell ref="B17:C17"/>
    <mergeCell ref="B18:C18"/>
    <mergeCell ref="B19:C19"/>
    <mergeCell ref="B20:C20"/>
    <mergeCell ref="B21:C21"/>
    <mergeCell ref="B22:C22"/>
    <mergeCell ref="B23:C23"/>
    <mergeCell ref="B24:C24"/>
    <mergeCell ref="B25:C25"/>
    <mergeCell ref="B26:C26"/>
    <mergeCell ref="B15:C15"/>
    <mergeCell ref="H3:I3"/>
    <mergeCell ref="B5:C5"/>
    <mergeCell ref="B6:C6"/>
    <mergeCell ref="B7:C7"/>
    <mergeCell ref="B8:C8"/>
    <mergeCell ref="B9:C9"/>
    <mergeCell ref="B10:C10"/>
    <mergeCell ref="B11:C11"/>
    <mergeCell ref="B12:C12"/>
    <mergeCell ref="B13:C13"/>
    <mergeCell ref="B14:C14"/>
  </mergeCells>
  <phoneticPr fontId="3"/>
  <printOptions horizontalCentered="1"/>
  <pageMargins left="0.25" right="0.25" top="0.75" bottom="0.75" header="0.3" footer="0.3"/>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4"/>
  <sheetViews>
    <sheetView showGridLines="0" zoomScaleNormal="100" workbookViewId="0">
      <selection activeCell="B1" sqref="B1"/>
    </sheetView>
  </sheetViews>
  <sheetFormatPr defaultRowHeight="12"/>
  <cols>
    <col min="1" max="1" width="1.7109375" customWidth="1"/>
  </cols>
  <sheetData>
    <row r="2" spans="2:14" ht="13.5">
      <c r="B2" s="54"/>
      <c r="C2" s="54"/>
      <c r="D2" s="54"/>
      <c r="E2" s="54"/>
      <c r="F2" s="54"/>
      <c r="G2" s="54"/>
      <c r="H2" s="54"/>
      <c r="I2" s="54"/>
      <c r="J2" s="54"/>
      <c r="K2" s="54"/>
      <c r="L2" s="54"/>
      <c r="M2" s="54"/>
      <c r="N2" s="54"/>
    </row>
    <row r="3" spans="2:14" ht="15">
      <c r="B3" s="55"/>
      <c r="C3" s="55"/>
      <c r="D3" s="55"/>
      <c r="E3" s="55"/>
      <c r="F3" s="55"/>
      <c r="G3" s="55"/>
      <c r="H3" s="55"/>
      <c r="I3" s="55"/>
      <c r="J3" s="55"/>
      <c r="K3" s="55"/>
      <c r="L3" s="55"/>
      <c r="M3" s="55"/>
      <c r="N3" s="55"/>
    </row>
    <row r="4" spans="2:14" ht="13.5">
      <c r="B4" s="54"/>
      <c r="C4" s="54"/>
      <c r="D4" s="54"/>
      <c r="E4" s="54"/>
      <c r="F4" s="54"/>
      <c r="G4" s="54"/>
      <c r="H4" s="54"/>
      <c r="I4" s="54"/>
      <c r="J4" s="54"/>
      <c r="K4" s="54"/>
      <c r="L4" s="54"/>
      <c r="M4" s="54"/>
      <c r="N4" s="54"/>
    </row>
    <row r="5" spans="2:14" ht="13.5">
      <c r="B5" s="54"/>
      <c r="C5" s="54"/>
      <c r="D5" s="54"/>
      <c r="E5" s="54"/>
      <c r="F5" s="54"/>
      <c r="G5" s="54"/>
      <c r="H5" s="54"/>
      <c r="I5" s="54"/>
      <c r="J5" s="54"/>
      <c r="K5" s="54"/>
      <c r="L5" s="54"/>
      <c r="M5" s="54"/>
      <c r="N5" s="54"/>
    </row>
    <row r="6" spans="2:14" ht="13.5">
      <c r="B6" s="54"/>
      <c r="C6" s="54"/>
      <c r="D6" s="54"/>
      <c r="E6" s="54"/>
      <c r="F6" s="54"/>
      <c r="G6" s="54"/>
      <c r="H6" s="54"/>
      <c r="I6" s="54"/>
      <c r="J6" s="54"/>
      <c r="K6" s="54"/>
      <c r="L6" s="54"/>
      <c r="M6" s="54"/>
      <c r="N6" s="54"/>
    </row>
    <row r="7" spans="2:14" ht="13.5">
      <c r="B7" s="54"/>
      <c r="C7" s="54"/>
      <c r="D7" s="54"/>
      <c r="E7" s="54"/>
      <c r="F7" s="54"/>
      <c r="G7" s="54"/>
      <c r="H7" s="54"/>
      <c r="I7" s="54"/>
      <c r="J7" s="54"/>
      <c r="K7" s="54"/>
      <c r="L7" s="54"/>
      <c r="M7" s="54"/>
      <c r="N7" s="54"/>
    </row>
    <row r="8" spans="2:14" ht="13.5">
      <c r="B8" s="54"/>
      <c r="C8" s="54"/>
      <c r="D8" s="54"/>
      <c r="E8" s="54"/>
      <c r="F8" s="54"/>
      <c r="G8" s="54"/>
      <c r="H8" s="54"/>
      <c r="I8" s="54"/>
      <c r="J8" s="54"/>
      <c r="K8" s="54"/>
      <c r="L8" s="54"/>
      <c r="M8" s="54"/>
      <c r="N8" s="54"/>
    </row>
    <row r="9" spans="2:14" ht="13.5">
      <c r="B9" s="54"/>
      <c r="C9" s="54"/>
      <c r="D9" s="54"/>
      <c r="E9" s="54"/>
      <c r="F9" s="54"/>
      <c r="G9" s="54"/>
      <c r="H9" s="54"/>
      <c r="I9" s="54"/>
      <c r="J9" s="54"/>
      <c r="K9" s="54"/>
      <c r="L9" s="54"/>
      <c r="M9" s="54"/>
      <c r="N9" s="54"/>
    </row>
    <row r="10" spans="2:14" ht="13.5">
      <c r="B10" s="54"/>
      <c r="C10" s="54"/>
      <c r="D10" s="54"/>
      <c r="E10" s="54"/>
      <c r="F10" s="54"/>
      <c r="G10" s="54"/>
      <c r="H10" s="54"/>
      <c r="I10" s="54"/>
      <c r="J10" s="54"/>
      <c r="K10" s="54"/>
      <c r="L10" s="54"/>
      <c r="M10" s="54"/>
      <c r="N10" s="54"/>
    </row>
    <row r="11" spans="2:14" ht="13.5">
      <c r="B11" s="54"/>
      <c r="C11" s="54"/>
      <c r="D11" s="54"/>
      <c r="E11" s="54"/>
      <c r="F11" s="54"/>
      <c r="G11" s="54"/>
      <c r="H11" s="54"/>
      <c r="I11" s="54"/>
      <c r="J11" s="54"/>
      <c r="K11" s="54"/>
      <c r="L11" s="54"/>
      <c r="M11" s="54"/>
      <c r="N11" s="54"/>
    </row>
    <row r="12" spans="2:14" ht="13.5">
      <c r="B12" s="54"/>
      <c r="C12" s="54"/>
      <c r="D12" s="54"/>
      <c r="E12" s="54"/>
      <c r="F12" s="54"/>
      <c r="G12" s="54"/>
      <c r="H12" s="54"/>
      <c r="I12" s="54"/>
      <c r="J12" s="54"/>
      <c r="K12" s="54"/>
      <c r="L12" s="54"/>
      <c r="M12" s="54"/>
      <c r="N12" s="54"/>
    </row>
    <row r="13" spans="2:14" ht="13.5">
      <c r="B13" s="54"/>
      <c r="C13" s="54"/>
      <c r="D13" s="54"/>
      <c r="E13" s="54"/>
      <c r="F13" s="54"/>
      <c r="G13" s="54"/>
      <c r="H13" s="54"/>
      <c r="I13" s="54"/>
      <c r="J13" s="54"/>
      <c r="K13" s="54"/>
      <c r="L13" s="54"/>
      <c r="M13" s="54"/>
      <c r="N13" s="54"/>
    </row>
    <row r="14" spans="2:14" ht="13.5">
      <c r="B14" s="54"/>
      <c r="C14" s="54"/>
      <c r="D14" s="54"/>
      <c r="E14" s="54"/>
      <c r="F14" s="54"/>
      <c r="G14" s="54"/>
      <c r="H14" s="54"/>
      <c r="I14" s="54"/>
      <c r="J14" s="54"/>
      <c r="K14" s="54"/>
      <c r="L14" s="54"/>
      <c r="M14" s="54"/>
      <c r="N14" s="54"/>
    </row>
    <row r="15" spans="2:14" ht="13.5">
      <c r="B15" s="54"/>
      <c r="C15" s="54"/>
      <c r="D15" s="54"/>
      <c r="E15" s="54"/>
      <c r="F15" s="54"/>
      <c r="G15" s="54"/>
      <c r="H15" s="54"/>
      <c r="I15" s="54"/>
      <c r="J15" s="54"/>
      <c r="K15" s="54"/>
      <c r="L15" s="54"/>
      <c r="M15" s="54"/>
      <c r="N15" s="54"/>
    </row>
    <row r="16" spans="2:14" ht="13.5">
      <c r="B16" s="54"/>
      <c r="C16" s="54"/>
      <c r="D16" s="54"/>
      <c r="E16" s="54"/>
      <c r="F16" s="54"/>
      <c r="G16" s="54"/>
      <c r="H16" s="54"/>
      <c r="I16" s="54"/>
      <c r="J16" s="54"/>
      <c r="K16" s="54"/>
      <c r="L16" s="54"/>
      <c r="M16" s="54"/>
      <c r="N16" s="54"/>
    </row>
    <row r="17" spans="2:14" ht="13.5">
      <c r="B17" s="54"/>
      <c r="C17" s="54"/>
      <c r="D17" s="54"/>
      <c r="E17" s="54"/>
      <c r="F17" s="54"/>
      <c r="G17" s="54"/>
      <c r="H17" s="54"/>
      <c r="I17" s="54"/>
      <c r="J17" s="54"/>
      <c r="K17" s="54"/>
      <c r="L17" s="54"/>
      <c r="M17" s="54"/>
      <c r="N17" s="54"/>
    </row>
    <row r="18" spans="2:14" ht="13.5">
      <c r="B18" s="54"/>
      <c r="C18" s="54"/>
      <c r="D18" s="54"/>
      <c r="E18" s="54"/>
      <c r="F18" s="54"/>
      <c r="G18" s="54"/>
      <c r="H18" s="54"/>
      <c r="I18" s="54"/>
      <c r="J18" s="54"/>
      <c r="K18" s="54"/>
      <c r="L18" s="54"/>
      <c r="M18" s="54"/>
      <c r="N18" s="54"/>
    </row>
    <row r="19" spans="2:14" ht="13.5">
      <c r="B19" s="54"/>
      <c r="C19" s="54"/>
      <c r="D19" s="54"/>
      <c r="E19" s="54"/>
      <c r="F19" s="54"/>
      <c r="G19" s="54"/>
      <c r="H19" s="54"/>
      <c r="I19" s="54"/>
      <c r="J19" s="54"/>
      <c r="K19" s="54"/>
      <c r="L19" s="54"/>
      <c r="M19" s="54"/>
      <c r="N19" s="54"/>
    </row>
    <row r="20" spans="2:14" ht="13.5">
      <c r="B20" s="54"/>
      <c r="C20" s="54"/>
      <c r="D20" s="54"/>
      <c r="E20" s="54"/>
      <c r="F20" s="54"/>
      <c r="G20" s="54"/>
      <c r="H20" s="54"/>
      <c r="I20" s="54"/>
      <c r="J20" s="54"/>
      <c r="K20" s="54"/>
      <c r="L20" s="54"/>
      <c r="M20" s="54"/>
      <c r="N20" s="54"/>
    </row>
    <row r="21" spans="2:14" ht="13.5">
      <c r="B21" s="54"/>
      <c r="C21" s="54"/>
      <c r="D21" s="54"/>
      <c r="E21" s="54"/>
      <c r="F21" s="54"/>
      <c r="G21" s="54"/>
      <c r="H21" s="54"/>
      <c r="I21" s="54"/>
      <c r="J21" s="54"/>
      <c r="K21" s="54"/>
      <c r="L21" s="54"/>
      <c r="M21" s="54"/>
      <c r="N21" s="54"/>
    </row>
    <row r="22" spans="2:14" ht="13.5">
      <c r="B22" s="54"/>
      <c r="C22" s="54"/>
      <c r="D22" s="54"/>
      <c r="E22" s="54"/>
      <c r="F22" s="54"/>
      <c r="G22" s="54"/>
      <c r="H22" s="54"/>
      <c r="I22" s="54"/>
      <c r="J22" s="54"/>
      <c r="K22" s="54"/>
      <c r="L22" s="54"/>
      <c r="M22" s="54"/>
      <c r="N22" s="54"/>
    </row>
    <row r="23" spans="2:14" ht="13.5">
      <c r="B23" s="54"/>
      <c r="C23" s="54"/>
      <c r="D23" s="54"/>
      <c r="E23" s="54"/>
      <c r="F23" s="54"/>
      <c r="G23" s="54"/>
      <c r="H23" s="54"/>
      <c r="I23" s="54"/>
      <c r="J23" s="54"/>
      <c r="K23" s="54"/>
      <c r="L23" s="54"/>
      <c r="M23" s="54"/>
      <c r="N23" s="54"/>
    </row>
    <row r="24" spans="2:14" ht="13.5">
      <c r="B24" s="54"/>
      <c r="C24" s="54"/>
      <c r="D24" s="54"/>
      <c r="E24" s="54"/>
      <c r="F24" s="54"/>
      <c r="G24" s="54"/>
      <c r="H24" s="54"/>
      <c r="I24" s="54"/>
      <c r="J24" s="54"/>
      <c r="K24" s="54"/>
      <c r="L24" s="54"/>
      <c r="M24" s="54"/>
      <c r="N24" s="54"/>
    </row>
    <row r="25" spans="2:14" ht="13.5">
      <c r="B25" s="54"/>
      <c r="C25" s="54"/>
      <c r="D25" s="54"/>
      <c r="E25" s="54"/>
      <c r="F25" s="54"/>
      <c r="G25" s="54"/>
      <c r="H25" s="54"/>
      <c r="I25" s="54"/>
      <c r="J25" s="54"/>
      <c r="K25" s="54"/>
      <c r="L25" s="54"/>
      <c r="M25" s="54"/>
      <c r="N25" s="54"/>
    </row>
    <row r="26" spans="2:14" ht="13.5">
      <c r="B26" s="54"/>
      <c r="C26" s="54"/>
      <c r="D26" s="54"/>
      <c r="E26" s="54"/>
      <c r="F26" s="54"/>
      <c r="G26" s="54"/>
      <c r="H26" s="54"/>
      <c r="I26" s="54"/>
      <c r="J26" s="54"/>
      <c r="K26" s="54"/>
      <c r="L26" s="54"/>
      <c r="M26" s="54"/>
      <c r="N26" s="54"/>
    </row>
    <row r="27" spans="2:14" ht="13.5">
      <c r="B27" s="54"/>
      <c r="C27" s="54"/>
      <c r="D27" s="54"/>
      <c r="E27" s="54"/>
      <c r="F27" s="54"/>
      <c r="G27" s="54"/>
      <c r="H27" s="54"/>
      <c r="I27" s="54"/>
      <c r="J27" s="54"/>
      <c r="K27" s="54"/>
      <c r="L27" s="54"/>
      <c r="M27" s="54"/>
      <c r="N27" s="54"/>
    </row>
    <row r="28" spans="2:14" ht="13.5">
      <c r="B28" s="54"/>
      <c r="C28" s="54"/>
      <c r="D28" s="54"/>
      <c r="E28" s="54"/>
      <c r="F28" s="54"/>
      <c r="G28" s="54"/>
      <c r="H28" s="54"/>
      <c r="I28" s="54"/>
      <c r="J28" s="54"/>
      <c r="K28" s="54"/>
      <c r="L28" s="54"/>
      <c r="M28" s="54"/>
      <c r="N28" s="54"/>
    </row>
    <row r="29" spans="2:14" ht="13.5">
      <c r="B29" s="54"/>
      <c r="C29" s="54"/>
      <c r="D29" s="54"/>
      <c r="E29" s="54"/>
      <c r="F29" s="54"/>
      <c r="G29" s="54"/>
      <c r="H29" s="54"/>
      <c r="I29" s="54"/>
      <c r="J29" s="54"/>
      <c r="K29" s="54"/>
      <c r="L29" s="54"/>
      <c r="M29" s="54"/>
      <c r="N29" s="54"/>
    </row>
    <row r="30" spans="2:14" ht="13.5">
      <c r="B30" s="54"/>
      <c r="C30" s="54"/>
      <c r="D30" s="54"/>
      <c r="E30" s="54"/>
      <c r="F30" s="54"/>
      <c r="G30" s="54"/>
      <c r="H30" s="54"/>
      <c r="I30" s="54"/>
      <c r="J30" s="54"/>
      <c r="K30" s="54"/>
      <c r="L30" s="54"/>
      <c r="M30" s="54"/>
      <c r="N30" s="54"/>
    </row>
    <row r="31" spans="2:14" ht="13.5">
      <c r="B31" s="54"/>
      <c r="C31" s="54"/>
      <c r="D31" s="54"/>
      <c r="E31" s="54"/>
      <c r="F31" s="54"/>
      <c r="G31" s="54"/>
      <c r="H31" s="54"/>
      <c r="I31" s="54"/>
      <c r="J31" s="54"/>
      <c r="K31" s="54"/>
      <c r="L31" s="54"/>
      <c r="M31" s="54"/>
      <c r="N31" s="54"/>
    </row>
    <row r="32" spans="2:14" ht="13.5">
      <c r="B32" s="54"/>
      <c r="C32" s="54"/>
      <c r="D32" s="54"/>
      <c r="E32" s="54"/>
      <c r="F32" s="56"/>
      <c r="G32" s="56"/>
      <c r="H32" s="54"/>
      <c r="I32" s="54"/>
      <c r="J32" s="54"/>
      <c r="K32" s="54"/>
      <c r="L32" s="54"/>
      <c r="M32" s="54"/>
      <c r="N32" s="54"/>
    </row>
    <row r="33" spans="2:14" ht="13.5">
      <c r="B33" s="54"/>
      <c r="C33" s="54"/>
      <c r="D33" s="54"/>
      <c r="E33" s="54"/>
      <c r="F33" s="56"/>
      <c r="G33" s="56"/>
      <c r="H33" s="54"/>
      <c r="I33" s="54"/>
      <c r="J33" s="54"/>
      <c r="K33" s="54"/>
      <c r="L33" s="54"/>
      <c r="M33" s="54"/>
      <c r="N33" s="54"/>
    </row>
    <row r="34" spans="2:14" ht="13.5">
      <c r="B34" s="54"/>
      <c r="C34" s="54"/>
      <c r="D34" s="54"/>
      <c r="E34" s="54"/>
      <c r="F34" s="54"/>
      <c r="G34" s="54"/>
      <c r="H34" s="54"/>
      <c r="I34" s="54"/>
      <c r="J34" s="54"/>
      <c r="K34" s="54"/>
      <c r="L34" s="54"/>
      <c r="M34" s="54"/>
      <c r="N34" s="54"/>
    </row>
    <row r="35" spans="2:14" ht="13.5">
      <c r="B35" s="54"/>
      <c r="C35" s="54"/>
      <c r="D35" s="54"/>
      <c r="E35" s="54"/>
      <c r="F35" s="54"/>
      <c r="G35" s="54"/>
      <c r="H35" s="54"/>
      <c r="I35" s="54"/>
      <c r="J35" s="54"/>
      <c r="K35" s="54"/>
      <c r="L35" s="54"/>
      <c r="M35" s="54"/>
      <c r="N35" s="54"/>
    </row>
    <row r="36" spans="2:14" ht="13.5">
      <c r="B36" s="54"/>
      <c r="C36" s="54"/>
      <c r="D36" s="54"/>
      <c r="E36" s="54"/>
      <c r="F36" s="54"/>
      <c r="G36" s="54"/>
      <c r="H36" s="54"/>
      <c r="I36" s="54"/>
      <c r="J36" s="54"/>
      <c r="K36" s="54"/>
      <c r="L36" s="54"/>
      <c r="M36" s="54"/>
      <c r="N36" s="54"/>
    </row>
    <row r="37" spans="2:14" ht="13.5">
      <c r="B37" s="54"/>
      <c r="C37" s="54"/>
      <c r="D37" s="54"/>
      <c r="E37" s="54"/>
      <c r="F37" s="54"/>
      <c r="G37" s="54"/>
      <c r="H37" s="54"/>
      <c r="I37" s="54"/>
      <c r="J37" s="54"/>
      <c r="K37" s="54"/>
      <c r="L37" s="54"/>
      <c r="M37" s="54"/>
      <c r="N37" s="54"/>
    </row>
    <row r="38" spans="2:14" ht="13.5">
      <c r="B38" s="54"/>
      <c r="C38" s="54"/>
      <c r="D38" s="54"/>
      <c r="E38" s="54"/>
      <c r="F38" s="54"/>
      <c r="G38" s="54"/>
      <c r="H38" s="54"/>
      <c r="I38" s="54"/>
      <c r="J38" s="54"/>
      <c r="K38" s="54"/>
      <c r="L38" s="54"/>
      <c r="M38" s="54"/>
      <c r="N38" s="54"/>
    </row>
    <row r="39" spans="2:14" ht="13.5">
      <c r="B39" s="54"/>
      <c r="C39" s="54"/>
      <c r="D39" s="54"/>
      <c r="E39" s="54"/>
      <c r="F39" s="54"/>
      <c r="G39" s="54"/>
      <c r="H39" s="54"/>
      <c r="I39" s="54"/>
      <c r="J39" s="54"/>
      <c r="K39" s="54"/>
      <c r="L39" s="54"/>
      <c r="M39" s="54"/>
      <c r="N39" s="54"/>
    </row>
    <row r="40" spans="2:14" ht="13.5">
      <c r="B40" s="54"/>
      <c r="C40" s="54"/>
      <c r="D40" s="54"/>
      <c r="E40" s="54"/>
      <c r="F40" s="54"/>
      <c r="G40" s="54"/>
      <c r="H40" s="54"/>
      <c r="I40" s="54"/>
      <c r="J40" s="54"/>
      <c r="K40" s="54"/>
      <c r="L40" s="54"/>
      <c r="M40" s="54"/>
      <c r="N40" s="54"/>
    </row>
    <row r="41" spans="2:14" ht="13.5">
      <c r="B41" s="54"/>
      <c r="C41" s="54"/>
      <c r="D41" s="54"/>
      <c r="E41" s="54"/>
      <c r="F41" s="54"/>
      <c r="G41" s="54"/>
      <c r="H41" s="54"/>
      <c r="I41" s="54"/>
      <c r="J41" s="54"/>
      <c r="K41" s="54"/>
      <c r="L41" s="54"/>
      <c r="M41" s="54"/>
      <c r="N41" s="54"/>
    </row>
    <row r="42" spans="2:14" ht="13.5">
      <c r="B42" s="54"/>
      <c r="C42" s="54"/>
      <c r="D42" s="54"/>
      <c r="E42" s="54"/>
      <c r="F42" s="54"/>
      <c r="G42" s="54"/>
      <c r="H42" s="54"/>
      <c r="I42" s="54"/>
      <c r="J42" s="54"/>
      <c r="K42" s="54"/>
      <c r="L42" s="54"/>
      <c r="M42" s="54"/>
      <c r="N42" s="54"/>
    </row>
    <row r="43" spans="2:14" ht="13.5">
      <c r="B43" s="54"/>
      <c r="C43" s="54"/>
      <c r="D43" s="54"/>
      <c r="E43" s="54"/>
      <c r="F43" s="54"/>
      <c r="G43" s="54"/>
      <c r="H43" s="54"/>
      <c r="I43" s="54"/>
      <c r="J43" s="54"/>
      <c r="K43" s="54"/>
      <c r="L43" s="54"/>
      <c r="M43" s="54"/>
      <c r="N43" s="54"/>
    </row>
    <row r="44" spans="2:14" ht="13.5">
      <c r="B44" s="54"/>
      <c r="C44" s="54"/>
      <c r="D44" s="54"/>
      <c r="E44" s="54"/>
      <c r="F44" s="54"/>
      <c r="G44" s="54"/>
      <c r="H44" s="54"/>
      <c r="I44" s="54"/>
      <c r="J44" s="54"/>
      <c r="K44" s="54"/>
      <c r="L44" s="54"/>
      <c r="M44" s="54"/>
      <c r="N44" s="54"/>
    </row>
    <row r="45" spans="2:14" ht="13.5">
      <c r="B45" s="54"/>
      <c r="C45" s="54"/>
      <c r="D45" s="54"/>
      <c r="E45" s="54"/>
      <c r="F45" s="54"/>
      <c r="G45" s="54"/>
      <c r="H45" s="54"/>
      <c r="I45" s="54"/>
      <c r="J45" s="54"/>
      <c r="K45" s="54"/>
      <c r="L45" s="54"/>
      <c r="M45" s="54"/>
      <c r="N45" s="54"/>
    </row>
    <row r="46" spans="2:14" ht="13.5">
      <c r="B46" s="54"/>
      <c r="C46" s="54"/>
      <c r="D46" s="54"/>
      <c r="E46" s="54"/>
      <c r="F46" s="54"/>
      <c r="G46" s="54"/>
      <c r="H46" s="54"/>
      <c r="I46" s="54"/>
      <c r="J46" s="54"/>
      <c r="K46" s="54"/>
      <c r="L46" s="54"/>
      <c r="M46" s="54"/>
      <c r="N46" s="54"/>
    </row>
    <row r="47" spans="2:14" ht="13.5">
      <c r="B47" s="54"/>
      <c r="C47" s="54"/>
      <c r="D47" s="54"/>
      <c r="E47" s="54"/>
      <c r="F47" s="54"/>
      <c r="G47" s="54"/>
      <c r="H47" s="54"/>
      <c r="I47" s="54"/>
      <c r="J47" s="54"/>
      <c r="K47" s="54"/>
      <c r="L47" s="54"/>
      <c r="M47" s="54"/>
      <c r="N47" s="54"/>
    </row>
    <row r="48" spans="2:14" ht="13.5">
      <c r="B48" s="54"/>
      <c r="C48" s="54"/>
      <c r="D48" s="54"/>
      <c r="E48" s="54"/>
      <c r="F48" s="54"/>
      <c r="G48" s="54"/>
      <c r="H48" s="54"/>
      <c r="I48" s="54"/>
      <c r="J48" s="54"/>
      <c r="K48" s="54"/>
      <c r="L48" s="54"/>
      <c r="M48" s="54"/>
      <c r="N48" s="54"/>
    </row>
    <row r="49" spans="2:14" ht="13.5">
      <c r="B49" s="54"/>
      <c r="C49" s="54"/>
      <c r="D49" s="54"/>
      <c r="E49" s="54"/>
      <c r="F49" s="54"/>
      <c r="G49" s="54"/>
      <c r="H49" s="54"/>
      <c r="I49" s="54"/>
      <c r="J49" s="54"/>
      <c r="K49" s="54"/>
      <c r="L49" s="54"/>
      <c r="M49" s="54"/>
      <c r="N49" s="54"/>
    </row>
    <row r="50" spans="2:14" ht="13.5">
      <c r="B50" s="54"/>
      <c r="C50" s="54"/>
      <c r="D50" s="54"/>
      <c r="E50" s="54"/>
      <c r="F50" s="54"/>
      <c r="G50" s="54"/>
      <c r="H50" s="54"/>
      <c r="I50" s="54"/>
      <c r="J50" s="54"/>
      <c r="K50" s="54"/>
      <c r="L50" s="54"/>
      <c r="M50" s="54"/>
      <c r="N50" s="54"/>
    </row>
    <row r="51" spans="2:14" ht="13.5">
      <c r="B51" s="54"/>
      <c r="C51" s="54"/>
      <c r="D51" s="54"/>
      <c r="E51" s="54"/>
      <c r="F51" s="54"/>
      <c r="G51" s="54"/>
      <c r="H51" s="54"/>
      <c r="I51" s="54"/>
      <c r="J51" s="54"/>
      <c r="K51" s="54"/>
      <c r="L51" s="54"/>
      <c r="M51" s="54"/>
      <c r="N51" s="54"/>
    </row>
    <row r="52" spans="2:14" ht="13.5">
      <c r="B52" s="54"/>
      <c r="C52" s="54"/>
      <c r="D52" s="54"/>
      <c r="E52" s="54"/>
      <c r="F52" s="54"/>
      <c r="G52" s="54"/>
      <c r="H52" s="54"/>
      <c r="I52" s="54"/>
      <c r="J52" s="54"/>
      <c r="K52" s="54"/>
      <c r="L52" s="54"/>
      <c r="M52" s="54"/>
      <c r="N52" s="54"/>
    </row>
    <row r="53" spans="2:14" ht="13.5">
      <c r="B53" s="54"/>
      <c r="C53" s="54"/>
      <c r="D53" s="54"/>
      <c r="E53" s="54"/>
      <c r="F53" s="54"/>
      <c r="G53" s="54"/>
      <c r="H53" s="54"/>
      <c r="I53" s="54"/>
      <c r="J53" s="54"/>
      <c r="K53" s="54"/>
      <c r="L53" s="54"/>
      <c r="M53" s="54"/>
      <c r="N53" s="54"/>
    </row>
    <row r="54" spans="2:14" ht="13.5">
      <c r="B54" s="54"/>
      <c r="C54" s="54"/>
      <c r="D54" s="54"/>
      <c r="E54" s="54"/>
      <c r="F54" s="54"/>
      <c r="G54" s="54"/>
      <c r="H54" s="54"/>
      <c r="I54" s="54"/>
      <c r="J54" s="54"/>
      <c r="K54" s="54"/>
      <c r="L54" s="54"/>
      <c r="M54" s="54"/>
      <c r="N54" s="54"/>
    </row>
  </sheetData>
  <phoneticPr fontId="3"/>
  <printOptions horizontalCentered="1"/>
  <pageMargins left="0.25" right="0.25" top="0.75" bottom="0.75" header="0.3" footer="0.3"/>
  <pageSetup paperSize="9" scale="6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4"/>
  <sheetViews>
    <sheetView showGridLines="0" zoomScaleNormal="100" workbookViewId="0">
      <selection activeCell="B1" sqref="B1"/>
    </sheetView>
  </sheetViews>
  <sheetFormatPr defaultRowHeight="24.95" customHeight="1"/>
  <cols>
    <col min="1" max="1" width="1.7109375" customWidth="1"/>
    <col min="2" max="2" width="9.7109375" customWidth="1"/>
    <col min="3" max="3" width="35.5703125" customWidth="1"/>
    <col min="4" max="9" width="13.7109375" customWidth="1"/>
    <col min="10" max="10" width="1.7109375" customWidth="1"/>
  </cols>
  <sheetData>
    <row r="1" spans="2:10" s="4" customFormat="1" ht="30" customHeight="1">
      <c r="B1" s="4" t="s">
        <v>29</v>
      </c>
      <c r="C1" s="184" t="s">
        <v>122</v>
      </c>
      <c r="D1" s="184"/>
      <c r="E1" s="184"/>
      <c r="F1" s="184"/>
      <c r="G1" s="184"/>
      <c r="H1" s="184"/>
      <c r="I1" s="184"/>
      <c r="J1" s="184"/>
    </row>
    <row r="3" spans="2:10" ht="24.95" customHeight="1" thickBot="1">
      <c r="B3" s="6"/>
      <c r="C3" s="6"/>
      <c r="D3" s="7"/>
      <c r="E3" s="7"/>
      <c r="F3" s="7"/>
      <c r="G3" s="7"/>
      <c r="H3" s="192" t="s">
        <v>123</v>
      </c>
      <c r="I3" s="192"/>
    </row>
    <row r="4" spans="2:10" ht="24.95" customHeight="1">
      <c r="B4" s="41"/>
      <c r="C4" s="41"/>
      <c r="D4" s="42" t="s">
        <v>38</v>
      </c>
      <c r="E4" s="43" t="s">
        <v>89</v>
      </c>
      <c r="F4" s="44" t="s">
        <v>67</v>
      </c>
      <c r="G4" s="44" t="s">
        <v>90</v>
      </c>
      <c r="H4" s="44" t="s">
        <v>69</v>
      </c>
      <c r="I4" s="45" t="s">
        <v>91</v>
      </c>
    </row>
    <row r="5" spans="2:10" ht="24.95" customHeight="1">
      <c r="B5" s="193" t="s">
        <v>92</v>
      </c>
      <c r="C5" s="194"/>
      <c r="D5" s="46">
        <v>48255</v>
      </c>
      <c r="E5" s="47">
        <v>29400</v>
      </c>
      <c r="F5" s="48">
        <v>53144</v>
      </c>
      <c r="G5" s="47">
        <v>45644</v>
      </c>
      <c r="H5" s="48">
        <v>63360</v>
      </c>
      <c r="I5" s="47">
        <v>1136951</v>
      </c>
    </row>
    <row r="6" spans="2:10" ht="24.95" customHeight="1">
      <c r="B6" s="190" t="s">
        <v>93</v>
      </c>
      <c r="C6" s="190"/>
      <c r="D6" s="46">
        <v>1469</v>
      </c>
      <c r="E6" s="47">
        <v>1175</v>
      </c>
      <c r="F6" s="48">
        <v>3183</v>
      </c>
      <c r="G6" s="47">
        <v>11600</v>
      </c>
      <c r="H6" s="48">
        <v>4173</v>
      </c>
      <c r="I6" s="47">
        <v>103462</v>
      </c>
    </row>
    <row r="7" spans="2:10" ht="24.95" customHeight="1">
      <c r="B7" s="190" t="s">
        <v>94</v>
      </c>
      <c r="C7" s="190"/>
      <c r="D7" s="46">
        <v>13340</v>
      </c>
      <c r="E7" s="47">
        <v>4148</v>
      </c>
      <c r="F7" s="48">
        <v>2289</v>
      </c>
      <c r="G7" s="47">
        <v>5213</v>
      </c>
      <c r="H7" s="48">
        <v>17782</v>
      </c>
      <c r="I7" s="47">
        <v>239139</v>
      </c>
    </row>
    <row r="8" spans="2:10" ht="24.95" customHeight="1">
      <c r="B8" s="190" t="s">
        <v>95</v>
      </c>
      <c r="C8" s="190"/>
      <c r="D8" s="46">
        <v>2816</v>
      </c>
      <c r="E8" s="47">
        <v>555</v>
      </c>
      <c r="F8" s="48">
        <v>712</v>
      </c>
      <c r="G8" s="47">
        <v>4393</v>
      </c>
      <c r="H8" s="48">
        <v>4542</v>
      </c>
      <c r="I8" s="47">
        <v>87554</v>
      </c>
    </row>
    <row r="9" spans="2:10" ht="24.95" customHeight="1">
      <c r="B9" s="190" t="s">
        <v>96</v>
      </c>
      <c r="C9" s="190"/>
      <c r="D9" s="46">
        <v>6288</v>
      </c>
      <c r="E9" s="47">
        <v>3236</v>
      </c>
      <c r="F9" s="48">
        <v>2701</v>
      </c>
      <c r="G9" s="47">
        <v>4511</v>
      </c>
      <c r="H9" s="48">
        <v>6024</v>
      </c>
      <c r="I9" s="47">
        <v>89287</v>
      </c>
    </row>
    <row r="10" spans="2:10" ht="24.95" customHeight="1">
      <c r="B10" s="190" t="s">
        <v>97</v>
      </c>
      <c r="C10" s="190"/>
      <c r="D10" s="46">
        <v>12873</v>
      </c>
      <c r="E10" s="47">
        <v>5635</v>
      </c>
      <c r="F10" s="48">
        <v>6660</v>
      </c>
      <c r="G10" s="47">
        <v>18930</v>
      </c>
      <c r="H10" s="48">
        <v>12947</v>
      </c>
      <c r="I10" s="47">
        <v>187842</v>
      </c>
    </row>
    <row r="11" spans="2:10" ht="24.95" customHeight="1">
      <c r="B11" s="190" t="s">
        <v>98</v>
      </c>
      <c r="C11" s="190"/>
      <c r="D11" s="46">
        <v>23920</v>
      </c>
      <c r="E11" s="47">
        <v>41599</v>
      </c>
      <c r="F11" s="48">
        <v>8322</v>
      </c>
      <c r="G11" s="47">
        <v>8129</v>
      </c>
      <c r="H11" s="48">
        <v>14560</v>
      </c>
      <c r="I11" s="47">
        <v>251733</v>
      </c>
    </row>
    <row r="12" spans="2:10" ht="24.95" customHeight="1">
      <c r="B12" s="190" t="s">
        <v>99</v>
      </c>
      <c r="C12" s="190"/>
      <c r="D12" s="46">
        <v>30793</v>
      </c>
      <c r="E12" s="47">
        <v>10713</v>
      </c>
      <c r="F12" s="48">
        <v>22685</v>
      </c>
      <c r="G12" s="47">
        <v>23960</v>
      </c>
      <c r="H12" s="48">
        <v>15040</v>
      </c>
      <c r="I12" s="47">
        <v>381259</v>
      </c>
    </row>
    <row r="13" spans="2:10" ht="24.95" customHeight="1">
      <c r="B13" s="190" t="s">
        <v>100</v>
      </c>
      <c r="C13" s="190"/>
      <c r="D13" s="46">
        <v>1855</v>
      </c>
      <c r="E13" s="47">
        <v>318</v>
      </c>
      <c r="F13" s="48">
        <v>3233</v>
      </c>
      <c r="G13" s="47">
        <v>453</v>
      </c>
      <c r="H13" s="48">
        <v>1192</v>
      </c>
      <c r="I13" s="47">
        <v>27000</v>
      </c>
    </row>
    <row r="14" spans="2:10" ht="24.95" customHeight="1">
      <c r="B14" s="190" t="s">
        <v>101</v>
      </c>
      <c r="C14" s="190"/>
      <c r="D14" s="46">
        <v>33378</v>
      </c>
      <c r="E14" s="47">
        <v>7779</v>
      </c>
      <c r="F14" s="48">
        <v>14499</v>
      </c>
      <c r="G14" s="47">
        <v>28391</v>
      </c>
      <c r="H14" s="48">
        <v>57630</v>
      </c>
      <c r="I14" s="47">
        <v>451650</v>
      </c>
    </row>
    <row r="15" spans="2:10" ht="24.95" customHeight="1">
      <c r="B15" s="190" t="s">
        <v>102</v>
      </c>
      <c r="C15" s="190"/>
      <c r="D15" s="46">
        <v>6000</v>
      </c>
      <c r="E15" s="47">
        <v>2470</v>
      </c>
      <c r="F15" s="48">
        <v>5819</v>
      </c>
      <c r="G15" s="47">
        <v>7234</v>
      </c>
      <c r="H15" s="48">
        <v>12222</v>
      </c>
      <c r="I15" s="47">
        <v>117393</v>
      </c>
    </row>
    <row r="16" spans="2:10" ht="24.95" customHeight="1">
      <c r="B16" s="190" t="s">
        <v>103</v>
      </c>
      <c r="C16" s="190"/>
      <c r="D16" s="46">
        <v>1556</v>
      </c>
      <c r="E16" s="47">
        <v>3376</v>
      </c>
      <c r="F16" s="48">
        <v>146</v>
      </c>
      <c r="G16" s="47">
        <v>287</v>
      </c>
      <c r="H16" s="48">
        <v>950</v>
      </c>
      <c r="I16" s="47">
        <v>19483</v>
      </c>
    </row>
    <row r="17" spans="2:9" ht="24.95" customHeight="1">
      <c r="B17" s="190" t="s">
        <v>104</v>
      </c>
      <c r="C17" s="190"/>
      <c r="D17" s="46">
        <v>6745</v>
      </c>
      <c r="E17" s="47">
        <v>3643</v>
      </c>
      <c r="F17" s="48">
        <v>8003</v>
      </c>
      <c r="G17" s="47">
        <v>4916</v>
      </c>
      <c r="H17" s="48">
        <v>26364</v>
      </c>
      <c r="I17" s="47">
        <v>237550</v>
      </c>
    </row>
    <row r="18" spans="2:9" ht="24.95" customHeight="1">
      <c r="B18" s="190" t="s">
        <v>105</v>
      </c>
      <c r="C18" s="190"/>
      <c r="D18" s="46">
        <v>19094</v>
      </c>
      <c r="E18" s="47">
        <v>2681</v>
      </c>
      <c r="F18" s="48">
        <v>8188</v>
      </c>
      <c r="G18" s="47">
        <v>3623</v>
      </c>
      <c r="H18" s="48">
        <v>29527</v>
      </c>
      <c r="I18" s="47">
        <v>223524</v>
      </c>
    </row>
    <row r="19" spans="2:9" ht="24.95" customHeight="1">
      <c r="B19" s="190" t="s">
        <v>106</v>
      </c>
      <c r="C19" s="190"/>
      <c r="D19" s="46">
        <v>10574</v>
      </c>
      <c r="E19" s="47">
        <v>2461</v>
      </c>
      <c r="F19" s="48">
        <v>5731</v>
      </c>
      <c r="G19" s="47">
        <v>7167</v>
      </c>
      <c r="H19" s="48">
        <v>9184</v>
      </c>
      <c r="I19" s="47">
        <v>140206</v>
      </c>
    </row>
    <row r="20" spans="2:9" ht="24.95" customHeight="1">
      <c r="B20" s="190" t="s">
        <v>107</v>
      </c>
      <c r="C20" s="190"/>
      <c r="D20" s="46">
        <v>63138</v>
      </c>
      <c r="E20" s="47">
        <v>17552</v>
      </c>
      <c r="F20" s="48">
        <v>27089</v>
      </c>
      <c r="G20" s="47">
        <v>24427</v>
      </c>
      <c r="H20" s="48">
        <v>57591</v>
      </c>
      <c r="I20" s="47">
        <v>612427</v>
      </c>
    </row>
    <row r="21" spans="2:9" ht="24.95" customHeight="1">
      <c r="B21" s="190" t="s">
        <v>108</v>
      </c>
      <c r="C21" s="190"/>
      <c r="D21" s="46">
        <v>28163</v>
      </c>
      <c r="E21" s="47">
        <v>7392</v>
      </c>
      <c r="F21" s="48">
        <v>22125</v>
      </c>
      <c r="G21" s="47">
        <v>10721</v>
      </c>
      <c r="H21" s="48">
        <v>31260</v>
      </c>
      <c r="I21" s="47">
        <v>327541</v>
      </c>
    </row>
    <row r="22" spans="2:9" ht="24.95" customHeight="1">
      <c r="B22" s="190" t="s">
        <v>109</v>
      </c>
      <c r="C22" s="190"/>
      <c r="D22" s="46">
        <v>49780</v>
      </c>
      <c r="E22" s="47">
        <v>16754</v>
      </c>
      <c r="F22" s="48">
        <v>32105</v>
      </c>
      <c r="G22" s="47">
        <v>29942</v>
      </c>
      <c r="H22" s="48">
        <v>68445</v>
      </c>
      <c r="I22" s="47">
        <v>622006</v>
      </c>
    </row>
    <row r="23" spans="2:9" ht="24.95" customHeight="1">
      <c r="B23" s="190" t="s">
        <v>110</v>
      </c>
      <c r="C23" s="190"/>
      <c r="D23" s="46">
        <v>8131</v>
      </c>
      <c r="E23" s="47">
        <v>13083</v>
      </c>
      <c r="F23" s="48">
        <v>14845</v>
      </c>
      <c r="G23" s="47">
        <v>11305</v>
      </c>
      <c r="H23" s="48">
        <v>13589</v>
      </c>
      <c r="I23" s="47">
        <v>211175</v>
      </c>
    </row>
    <row r="24" spans="2:9" ht="24.95" customHeight="1">
      <c r="B24" s="190" t="s">
        <v>111</v>
      </c>
      <c r="C24" s="190"/>
      <c r="D24" s="46">
        <v>8126</v>
      </c>
      <c r="E24" s="47">
        <v>9760</v>
      </c>
      <c r="F24" s="48">
        <v>13440</v>
      </c>
      <c r="G24" s="47">
        <v>12656</v>
      </c>
      <c r="H24" s="48">
        <v>8090</v>
      </c>
      <c r="I24" s="47">
        <v>410504</v>
      </c>
    </row>
    <row r="25" spans="2:9" ht="24.95" customHeight="1">
      <c r="B25" s="190" t="s">
        <v>112</v>
      </c>
      <c r="C25" s="190"/>
      <c r="D25" s="46">
        <v>26572</v>
      </c>
      <c r="E25" s="47">
        <v>23903</v>
      </c>
      <c r="F25" s="48">
        <v>25190</v>
      </c>
      <c r="G25" s="47">
        <v>47682</v>
      </c>
      <c r="H25" s="48">
        <v>60956</v>
      </c>
      <c r="I25" s="47">
        <v>502824</v>
      </c>
    </row>
    <row r="26" spans="2:9" ht="24.95" customHeight="1">
      <c r="B26" s="190" t="s">
        <v>113</v>
      </c>
      <c r="C26" s="190"/>
      <c r="D26" s="46">
        <v>3599</v>
      </c>
      <c r="E26" s="47">
        <v>8092</v>
      </c>
      <c r="F26" s="48">
        <v>13903</v>
      </c>
      <c r="G26" s="47">
        <v>4007</v>
      </c>
      <c r="H26" s="48">
        <v>4945</v>
      </c>
      <c r="I26" s="47">
        <v>122202</v>
      </c>
    </row>
    <row r="27" spans="2:9" ht="24.95" customHeight="1">
      <c r="B27" s="190" t="s">
        <v>114</v>
      </c>
      <c r="C27" s="190"/>
      <c r="D27" s="46">
        <v>28253</v>
      </c>
      <c r="E27" s="47">
        <v>20539</v>
      </c>
      <c r="F27" s="48">
        <v>57061</v>
      </c>
      <c r="G27" s="47">
        <v>88549</v>
      </c>
      <c r="H27" s="48">
        <v>317202</v>
      </c>
      <c r="I27" s="47">
        <v>1064560</v>
      </c>
    </row>
    <row r="28" spans="2:9" ht="24.95" customHeight="1">
      <c r="B28" s="195" t="s">
        <v>115</v>
      </c>
      <c r="C28" s="195"/>
      <c r="D28" s="46">
        <v>9644</v>
      </c>
      <c r="E28" s="47">
        <v>9587</v>
      </c>
      <c r="F28" s="48">
        <v>5707</v>
      </c>
      <c r="G28" s="47">
        <v>9260</v>
      </c>
      <c r="H28" s="48">
        <v>10990</v>
      </c>
      <c r="I28" s="47">
        <v>150374</v>
      </c>
    </row>
    <row r="29" spans="2:9" ht="24.95" customHeight="1">
      <c r="B29" s="199" t="s">
        <v>124</v>
      </c>
      <c r="C29" s="200"/>
      <c r="D29" s="58">
        <f t="shared" ref="D29:I29" si="0">SUM(D5:D28)</f>
        <v>444362</v>
      </c>
      <c r="E29" s="59">
        <f t="shared" si="0"/>
        <v>245851</v>
      </c>
      <c r="F29" s="60">
        <f t="shared" si="0"/>
        <v>356780</v>
      </c>
      <c r="G29" s="59">
        <f t="shared" si="0"/>
        <v>413000</v>
      </c>
      <c r="H29" s="60">
        <f t="shared" si="0"/>
        <v>848565</v>
      </c>
      <c r="I29" s="61">
        <f t="shared" si="0"/>
        <v>7717646</v>
      </c>
    </row>
    <row r="30" spans="2:9" ht="24.95" customHeight="1">
      <c r="B30" s="52"/>
      <c r="C30" s="52"/>
      <c r="D30" s="196" t="s">
        <v>117</v>
      </c>
      <c r="E30" s="196"/>
      <c r="F30" s="196"/>
      <c r="G30" s="196"/>
      <c r="H30" s="196"/>
      <c r="I30" s="196"/>
    </row>
    <row r="31" spans="2:9" ht="24.95" customHeight="1">
      <c r="B31" s="22" t="s">
        <v>53</v>
      </c>
      <c r="C31" s="165" t="s">
        <v>118</v>
      </c>
      <c r="D31" s="165"/>
      <c r="E31" s="165"/>
      <c r="F31" s="165"/>
      <c r="G31" s="165"/>
      <c r="H31" s="165"/>
      <c r="I31" s="165"/>
    </row>
    <row r="32" spans="2:9" ht="24.95" customHeight="1">
      <c r="B32" s="22" t="s">
        <v>55</v>
      </c>
      <c r="C32" s="165" t="s">
        <v>119</v>
      </c>
      <c r="D32" s="165"/>
      <c r="E32" s="165"/>
      <c r="F32" s="165"/>
      <c r="G32" s="165"/>
      <c r="H32" s="165"/>
      <c r="I32" s="165"/>
    </row>
    <row r="33" spans="2:9" ht="24.95" customHeight="1">
      <c r="B33" s="197" t="s">
        <v>57</v>
      </c>
      <c r="C33" s="198" t="s">
        <v>125</v>
      </c>
      <c r="D33" s="198"/>
      <c r="E33" s="198"/>
      <c r="F33" s="198"/>
      <c r="G33" s="198"/>
      <c r="H33" s="198"/>
      <c r="I33" s="198"/>
    </row>
    <row r="34" spans="2:9" ht="24.95" customHeight="1">
      <c r="B34" s="197"/>
      <c r="C34" s="198"/>
      <c r="D34" s="198"/>
      <c r="E34" s="198"/>
      <c r="F34" s="198"/>
      <c r="G34" s="198"/>
      <c r="H34" s="198"/>
      <c r="I34" s="198"/>
    </row>
  </sheetData>
  <mergeCells count="32">
    <mergeCell ref="B33:B34"/>
    <mergeCell ref="C33:I34"/>
    <mergeCell ref="B27:C27"/>
    <mergeCell ref="B28:C28"/>
    <mergeCell ref="B29:C29"/>
    <mergeCell ref="D30:I30"/>
    <mergeCell ref="C31:I31"/>
    <mergeCell ref="C32:I32"/>
    <mergeCell ref="B26:C26"/>
    <mergeCell ref="B15:C15"/>
    <mergeCell ref="B16:C16"/>
    <mergeCell ref="B17:C17"/>
    <mergeCell ref="B18:C18"/>
    <mergeCell ref="B19:C19"/>
    <mergeCell ref="B20:C20"/>
    <mergeCell ref="B21:C21"/>
    <mergeCell ref="B22:C22"/>
    <mergeCell ref="B23:C23"/>
    <mergeCell ref="B24:C24"/>
    <mergeCell ref="B25:C25"/>
    <mergeCell ref="B14:C14"/>
    <mergeCell ref="C1:J1"/>
    <mergeCell ref="H3:I3"/>
    <mergeCell ref="B5:C5"/>
    <mergeCell ref="B6:C6"/>
    <mergeCell ref="B7:C7"/>
    <mergeCell ref="B8:C8"/>
    <mergeCell ref="B9:C9"/>
    <mergeCell ref="B10:C10"/>
    <mergeCell ref="B11:C11"/>
    <mergeCell ref="B12:C12"/>
    <mergeCell ref="B13:C13"/>
  </mergeCells>
  <phoneticPr fontId="3"/>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election activeCell="B1" sqref="B1"/>
    </sheetView>
  </sheetViews>
  <sheetFormatPr defaultRowHeight="12"/>
  <cols>
    <col min="1" max="1" width="1.7109375" customWidth="1"/>
    <col min="11" max="18" width="9.140625" customWidth="1"/>
  </cols>
  <sheetData/>
  <phoneticPr fontId="3"/>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2"/>
  <sheetViews>
    <sheetView showGridLines="0" zoomScaleNormal="100" workbookViewId="0">
      <selection activeCell="B1" sqref="B1"/>
    </sheetView>
  </sheetViews>
  <sheetFormatPr defaultRowHeight="24.95" customHeight="1"/>
  <cols>
    <col min="1" max="1" width="1.7109375" customWidth="1"/>
    <col min="3" max="3" width="13" customWidth="1"/>
    <col min="4" max="9" width="20.7109375" customWidth="1"/>
    <col min="10" max="10" width="1.7109375" customWidth="1"/>
  </cols>
  <sheetData>
    <row r="1" spans="2:10" s="4" customFormat="1" ht="24.95" customHeight="1">
      <c r="B1" s="4" t="s">
        <v>126</v>
      </c>
      <c r="C1" s="184" t="s">
        <v>127</v>
      </c>
      <c r="D1" s="184"/>
      <c r="E1" s="184"/>
      <c r="F1" s="184"/>
      <c r="G1" s="184"/>
      <c r="H1" s="184"/>
      <c r="I1" s="184"/>
      <c r="J1" s="184"/>
    </row>
    <row r="3" spans="2:10" ht="24.95" customHeight="1" thickBot="1">
      <c r="B3" s="6"/>
      <c r="C3" s="6"/>
      <c r="D3" s="7"/>
      <c r="E3" s="7"/>
      <c r="F3" s="7"/>
      <c r="G3" s="7"/>
      <c r="H3" s="204" t="s">
        <v>128</v>
      </c>
      <c r="I3" s="204"/>
    </row>
    <row r="4" spans="2:10" ht="24.95" customHeight="1">
      <c r="B4" s="41"/>
      <c r="C4" s="41"/>
      <c r="D4" s="63" t="s">
        <v>38</v>
      </c>
      <c r="E4" s="64" t="s">
        <v>89</v>
      </c>
      <c r="F4" s="65" t="s">
        <v>67</v>
      </c>
      <c r="G4" s="65" t="s">
        <v>90</v>
      </c>
      <c r="H4" s="65" t="s">
        <v>69</v>
      </c>
      <c r="I4" s="41" t="s">
        <v>91</v>
      </c>
    </row>
    <row r="5" spans="2:10" ht="24.95" customHeight="1">
      <c r="B5" s="205" t="s">
        <v>92</v>
      </c>
      <c r="C5" s="205"/>
      <c r="D5" s="69">
        <v>1314582</v>
      </c>
      <c r="E5" s="70">
        <v>729928</v>
      </c>
      <c r="F5" s="71">
        <v>1669233</v>
      </c>
      <c r="G5" s="70">
        <v>1369890</v>
      </c>
      <c r="H5" s="70">
        <v>1720006</v>
      </c>
      <c r="I5" s="70">
        <v>29857188</v>
      </c>
    </row>
    <row r="6" spans="2:10" ht="24.95" customHeight="1">
      <c r="B6" s="206"/>
      <c r="C6" s="206"/>
      <c r="D6" s="72">
        <v>549212</v>
      </c>
      <c r="E6" s="73">
        <v>258349</v>
      </c>
      <c r="F6" s="74">
        <v>599101</v>
      </c>
      <c r="G6" s="73">
        <v>453511</v>
      </c>
      <c r="H6" s="75">
        <v>576501</v>
      </c>
      <c r="I6" s="73">
        <v>10325478</v>
      </c>
    </row>
    <row r="7" spans="2:10" ht="24.95" customHeight="1">
      <c r="B7" s="201" t="s">
        <v>129</v>
      </c>
      <c r="C7" s="202"/>
      <c r="D7" s="69">
        <v>244862</v>
      </c>
      <c r="E7" s="70">
        <v>103193</v>
      </c>
      <c r="F7" s="71">
        <v>419552</v>
      </c>
      <c r="G7" s="70">
        <v>965404</v>
      </c>
      <c r="H7" s="70">
        <v>435625</v>
      </c>
      <c r="I7" s="70">
        <v>9601994</v>
      </c>
    </row>
    <row r="8" spans="2:10" ht="24.95" customHeight="1">
      <c r="B8" s="203"/>
      <c r="C8" s="203"/>
      <c r="D8" s="72">
        <v>81120</v>
      </c>
      <c r="E8" s="73">
        <v>22478</v>
      </c>
      <c r="F8" s="74">
        <v>157166</v>
      </c>
      <c r="G8" s="73">
        <v>365434</v>
      </c>
      <c r="H8" s="75">
        <v>108492</v>
      </c>
      <c r="I8" s="73">
        <v>2782564</v>
      </c>
    </row>
    <row r="9" spans="2:10" ht="24.95" customHeight="1">
      <c r="B9" s="202" t="s">
        <v>94</v>
      </c>
      <c r="C9" s="202"/>
      <c r="D9" s="69">
        <v>281173</v>
      </c>
      <c r="E9" s="70">
        <v>54471</v>
      </c>
      <c r="F9" s="71">
        <v>39656</v>
      </c>
      <c r="G9" s="70">
        <v>110861</v>
      </c>
      <c r="H9" s="70">
        <v>352833</v>
      </c>
      <c r="I9" s="70">
        <v>3694090</v>
      </c>
    </row>
    <row r="10" spans="2:10" ht="24.95" customHeight="1">
      <c r="B10" s="203"/>
      <c r="C10" s="203"/>
      <c r="D10" s="72">
        <v>95722</v>
      </c>
      <c r="E10" s="73">
        <v>22873</v>
      </c>
      <c r="F10" s="74">
        <v>18571</v>
      </c>
      <c r="G10" s="73">
        <v>44559</v>
      </c>
      <c r="H10" s="75">
        <v>126202</v>
      </c>
      <c r="I10" s="73">
        <v>1454844</v>
      </c>
    </row>
    <row r="11" spans="2:10" ht="24.95" customHeight="1">
      <c r="B11" s="201" t="s">
        <v>130</v>
      </c>
      <c r="C11" s="202"/>
      <c r="D11" s="69">
        <v>93410</v>
      </c>
      <c r="E11" s="70">
        <v>10766</v>
      </c>
      <c r="F11" s="71">
        <v>21423</v>
      </c>
      <c r="G11" s="70">
        <v>210794</v>
      </c>
      <c r="H11" s="70">
        <v>142973</v>
      </c>
      <c r="I11" s="70">
        <v>2810746</v>
      </c>
    </row>
    <row r="12" spans="2:10" ht="24.95" customHeight="1">
      <c r="B12" s="203"/>
      <c r="C12" s="203"/>
      <c r="D12" s="72">
        <v>28134</v>
      </c>
      <c r="E12" s="73">
        <v>4233</v>
      </c>
      <c r="F12" s="74">
        <v>5919</v>
      </c>
      <c r="G12" s="73">
        <v>58339</v>
      </c>
      <c r="H12" s="75">
        <v>44104</v>
      </c>
      <c r="I12" s="73">
        <v>873862</v>
      </c>
    </row>
    <row r="13" spans="2:10" ht="24.95" customHeight="1">
      <c r="B13" s="202" t="s">
        <v>96</v>
      </c>
      <c r="C13" s="202"/>
      <c r="D13" s="69">
        <v>171250</v>
      </c>
      <c r="E13" s="70">
        <v>118017</v>
      </c>
      <c r="F13" s="71">
        <v>74279</v>
      </c>
      <c r="G13" s="70">
        <v>101536</v>
      </c>
      <c r="H13" s="70">
        <v>141159</v>
      </c>
      <c r="I13" s="70">
        <v>1985835</v>
      </c>
    </row>
    <row r="14" spans="2:10" ht="24.95" customHeight="1">
      <c r="B14" s="203"/>
      <c r="C14" s="203"/>
      <c r="D14" s="72">
        <v>51569</v>
      </c>
      <c r="E14" s="73">
        <v>39294</v>
      </c>
      <c r="F14" s="74">
        <v>26931</v>
      </c>
      <c r="G14" s="73">
        <v>40484</v>
      </c>
      <c r="H14" s="75">
        <v>50255</v>
      </c>
      <c r="I14" s="73">
        <v>728882</v>
      </c>
    </row>
    <row r="15" spans="2:10" ht="24.95" customHeight="1">
      <c r="B15" s="201" t="s">
        <v>131</v>
      </c>
      <c r="C15" s="202"/>
      <c r="D15" s="69">
        <v>350687</v>
      </c>
      <c r="E15" s="70">
        <v>137437</v>
      </c>
      <c r="F15" s="71">
        <v>223419</v>
      </c>
      <c r="G15" s="70">
        <v>870947</v>
      </c>
      <c r="H15" s="70">
        <v>453006</v>
      </c>
      <c r="I15" s="70">
        <v>7687869</v>
      </c>
    </row>
    <row r="16" spans="2:10" ht="24.95" customHeight="1">
      <c r="B16" s="203"/>
      <c r="C16" s="203"/>
      <c r="D16" s="72">
        <v>123802</v>
      </c>
      <c r="E16" s="73">
        <v>48683</v>
      </c>
      <c r="F16" s="74">
        <v>71785</v>
      </c>
      <c r="G16" s="73">
        <v>263654</v>
      </c>
      <c r="H16" s="75">
        <v>145544</v>
      </c>
      <c r="I16" s="73">
        <v>2394693</v>
      </c>
    </row>
    <row r="17" spans="2:9" ht="24.95" customHeight="1">
      <c r="B17" s="202" t="s">
        <v>98</v>
      </c>
      <c r="C17" s="202"/>
      <c r="D17" s="69">
        <v>451346</v>
      </c>
      <c r="E17" s="70">
        <v>742493</v>
      </c>
      <c r="F17" s="71">
        <v>174115</v>
      </c>
      <c r="G17" s="70">
        <v>149812</v>
      </c>
      <c r="H17" s="70">
        <v>309388</v>
      </c>
      <c r="I17" s="70">
        <v>4845327</v>
      </c>
    </row>
    <row r="18" spans="2:9" ht="24.95" customHeight="1">
      <c r="B18" s="203"/>
      <c r="C18" s="203"/>
      <c r="D18" s="72">
        <v>195114</v>
      </c>
      <c r="E18" s="73">
        <v>359039</v>
      </c>
      <c r="F18" s="74">
        <v>89504</v>
      </c>
      <c r="G18" s="73">
        <v>57070</v>
      </c>
      <c r="H18" s="75">
        <v>120152</v>
      </c>
      <c r="I18" s="73">
        <v>2129072</v>
      </c>
    </row>
    <row r="19" spans="2:9" ht="24.95" customHeight="1">
      <c r="B19" s="202" t="s">
        <v>99</v>
      </c>
      <c r="C19" s="202"/>
      <c r="D19" s="69">
        <v>1657040</v>
      </c>
      <c r="E19" s="70">
        <v>382970</v>
      </c>
      <c r="F19" s="71">
        <v>1965401</v>
      </c>
      <c r="G19" s="70">
        <v>1902279</v>
      </c>
      <c r="H19" s="70">
        <v>1312675</v>
      </c>
      <c r="I19" s="70">
        <v>29252783</v>
      </c>
    </row>
    <row r="20" spans="2:9" ht="24.95" customHeight="1">
      <c r="B20" s="203"/>
      <c r="C20" s="203"/>
      <c r="D20" s="72">
        <v>564325</v>
      </c>
      <c r="E20" s="73">
        <v>175289</v>
      </c>
      <c r="F20" s="74">
        <v>712177</v>
      </c>
      <c r="G20" s="73">
        <v>748548</v>
      </c>
      <c r="H20" s="75">
        <v>463082</v>
      </c>
      <c r="I20" s="73">
        <v>11515565</v>
      </c>
    </row>
    <row r="21" spans="2:9" ht="24.95" customHeight="1">
      <c r="B21" s="201" t="s">
        <v>132</v>
      </c>
      <c r="C21" s="202"/>
      <c r="D21" s="69">
        <v>1351559</v>
      </c>
      <c r="E21" s="70">
        <v>29945</v>
      </c>
      <c r="F21" s="71">
        <v>2337308</v>
      </c>
      <c r="G21" s="70">
        <v>28858</v>
      </c>
      <c r="H21" s="70">
        <v>771493</v>
      </c>
      <c r="I21" s="70">
        <v>13844350</v>
      </c>
    </row>
    <row r="22" spans="2:9" ht="24.95" customHeight="1">
      <c r="B22" s="203"/>
      <c r="C22" s="203"/>
      <c r="D22" s="72">
        <v>81623</v>
      </c>
      <c r="E22" s="73">
        <v>9553</v>
      </c>
      <c r="F22" s="74">
        <v>121603</v>
      </c>
      <c r="G22" s="73">
        <v>7598</v>
      </c>
      <c r="H22" s="75">
        <v>222856</v>
      </c>
      <c r="I22" s="73">
        <v>936727</v>
      </c>
    </row>
    <row r="23" spans="2:9" ht="24.95" customHeight="1">
      <c r="B23" s="201" t="s">
        <v>133</v>
      </c>
      <c r="C23" s="202"/>
      <c r="D23" s="69">
        <v>808800</v>
      </c>
      <c r="E23" s="70">
        <v>118947</v>
      </c>
      <c r="F23" s="71">
        <v>483142</v>
      </c>
      <c r="G23" s="70">
        <v>755933</v>
      </c>
      <c r="H23" s="70">
        <v>1670754</v>
      </c>
      <c r="I23" s="70">
        <v>12962929</v>
      </c>
    </row>
    <row r="24" spans="2:9" ht="24.95" customHeight="1">
      <c r="B24" s="203"/>
      <c r="C24" s="203"/>
      <c r="D24" s="72">
        <v>323274</v>
      </c>
      <c r="E24" s="73">
        <v>56813</v>
      </c>
      <c r="F24" s="74">
        <v>178320</v>
      </c>
      <c r="G24" s="73">
        <v>263317</v>
      </c>
      <c r="H24" s="75">
        <v>579450</v>
      </c>
      <c r="I24" s="73">
        <v>4654947</v>
      </c>
    </row>
    <row r="25" spans="2:9" ht="24.95" customHeight="1">
      <c r="B25" s="202" t="s">
        <v>102</v>
      </c>
      <c r="C25" s="202"/>
      <c r="D25" s="69">
        <v>132737</v>
      </c>
      <c r="E25" s="70">
        <v>34144</v>
      </c>
      <c r="F25" s="71">
        <v>109151</v>
      </c>
      <c r="G25" s="70">
        <v>191571</v>
      </c>
      <c r="H25" s="70">
        <v>432226</v>
      </c>
      <c r="I25" s="70">
        <v>3335912</v>
      </c>
    </row>
    <row r="26" spans="2:9" ht="24.95" customHeight="1">
      <c r="B26" s="203"/>
      <c r="C26" s="203"/>
      <c r="D26" s="72">
        <v>56721</v>
      </c>
      <c r="E26" s="73">
        <v>13993</v>
      </c>
      <c r="F26" s="74">
        <v>41143</v>
      </c>
      <c r="G26" s="73">
        <v>89676</v>
      </c>
      <c r="H26" s="75">
        <v>165494</v>
      </c>
      <c r="I26" s="73">
        <v>1406092</v>
      </c>
    </row>
    <row r="27" spans="2:9" ht="24.95" customHeight="1">
      <c r="B27" s="201" t="s">
        <v>134</v>
      </c>
      <c r="C27" s="202"/>
      <c r="D27" s="69">
        <v>22040</v>
      </c>
      <c r="E27" s="70">
        <v>61375</v>
      </c>
      <c r="F27" s="71">
        <v>8616</v>
      </c>
      <c r="G27" s="70">
        <v>7716</v>
      </c>
      <c r="H27" s="70">
        <v>24427</v>
      </c>
      <c r="I27" s="70">
        <v>325618</v>
      </c>
    </row>
    <row r="28" spans="2:9" ht="24.95" customHeight="1">
      <c r="B28" s="203"/>
      <c r="C28" s="203"/>
      <c r="D28" s="72">
        <v>9310</v>
      </c>
      <c r="E28" s="73">
        <v>23183</v>
      </c>
      <c r="F28" s="74">
        <v>1617</v>
      </c>
      <c r="G28" s="73">
        <v>2289</v>
      </c>
      <c r="H28" s="75">
        <v>5535</v>
      </c>
      <c r="I28" s="73">
        <v>114255</v>
      </c>
    </row>
    <row r="29" spans="2:9" ht="24.95" customHeight="1">
      <c r="B29" s="201" t="s">
        <v>135</v>
      </c>
      <c r="C29" s="202"/>
      <c r="D29" s="69">
        <v>230526</v>
      </c>
      <c r="E29" s="70">
        <v>159573</v>
      </c>
      <c r="F29" s="71">
        <v>293886</v>
      </c>
      <c r="G29" s="70">
        <v>157813</v>
      </c>
      <c r="H29" s="70">
        <v>840885</v>
      </c>
      <c r="I29" s="70">
        <v>7653456</v>
      </c>
    </row>
    <row r="30" spans="2:9" ht="24.95" customHeight="1">
      <c r="B30" s="203"/>
      <c r="C30" s="203"/>
      <c r="D30" s="72">
        <v>104291</v>
      </c>
      <c r="E30" s="73">
        <v>56426</v>
      </c>
      <c r="F30" s="74">
        <v>109751</v>
      </c>
      <c r="G30" s="73">
        <v>65336</v>
      </c>
      <c r="H30" s="75">
        <v>322707</v>
      </c>
      <c r="I30" s="73">
        <v>3163880</v>
      </c>
    </row>
    <row r="31" spans="2:9" ht="24.95" customHeight="1">
      <c r="B31" s="202" t="s">
        <v>105</v>
      </c>
      <c r="C31" s="202"/>
      <c r="D31" s="69">
        <v>1441868</v>
      </c>
      <c r="E31" s="70">
        <v>164620</v>
      </c>
      <c r="F31" s="71">
        <v>679193</v>
      </c>
      <c r="G31" s="70">
        <v>217968</v>
      </c>
      <c r="H31" s="70">
        <v>2392145</v>
      </c>
      <c r="I31" s="70">
        <v>17747599</v>
      </c>
    </row>
    <row r="32" spans="2:9" ht="24.95" customHeight="1">
      <c r="B32" s="203"/>
      <c r="C32" s="203"/>
      <c r="D32" s="72">
        <v>293735</v>
      </c>
      <c r="E32" s="73">
        <v>35496</v>
      </c>
      <c r="F32" s="74">
        <v>73695</v>
      </c>
      <c r="G32" s="73">
        <v>41943</v>
      </c>
      <c r="H32" s="75">
        <v>424263</v>
      </c>
      <c r="I32" s="73">
        <v>3009629</v>
      </c>
    </row>
    <row r="33" spans="2:9" ht="24.95" customHeight="1">
      <c r="B33" s="202" t="s">
        <v>106</v>
      </c>
      <c r="C33" s="202"/>
      <c r="D33" s="69">
        <v>768901</v>
      </c>
      <c r="E33" s="70">
        <v>146353</v>
      </c>
      <c r="F33" s="71">
        <v>344974</v>
      </c>
      <c r="G33" s="70">
        <v>505413</v>
      </c>
      <c r="H33" s="70">
        <v>538542</v>
      </c>
      <c r="I33" s="70">
        <v>9614166</v>
      </c>
    </row>
    <row r="34" spans="2:9" ht="24.95" customHeight="1">
      <c r="B34" s="203"/>
      <c r="C34" s="203"/>
      <c r="D34" s="72">
        <v>125513</v>
      </c>
      <c r="E34" s="73">
        <v>24473</v>
      </c>
      <c r="F34" s="74">
        <v>100422</v>
      </c>
      <c r="G34" s="73">
        <v>106458</v>
      </c>
      <c r="H34" s="75">
        <v>103530</v>
      </c>
      <c r="I34" s="73">
        <v>2118209</v>
      </c>
    </row>
    <row r="35" spans="2:9" ht="24.95" customHeight="1">
      <c r="B35" s="202" t="s">
        <v>107</v>
      </c>
      <c r="C35" s="202"/>
      <c r="D35" s="69">
        <v>1584434</v>
      </c>
      <c r="E35" s="70">
        <v>272446</v>
      </c>
      <c r="F35" s="71">
        <v>685566</v>
      </c>
      <c r="G35" s="70">
        <v>581938</v>
      </c>
      <c r="H35" s="70">
        <v>1656718</v>
      </c>
      <c r="I35" s="70">
        <v>15965293</v>
      </c>
    </row>
    <row r="36" spans="2:9" ht="24.95" customHeight="1">
      <c r="B36" s="203"/>
      <c r="C36" s="203"/>
      <c r="D36" s="72">
        <v>673034</v>
      </c>
      <c r="E36" s="73">
        <v>135216</v>
      </c>
      <c r="F36" s="74">
        <v>241735</v>
      </c>
      <c r="G36" s="73">
        <v>216236</v>
      </c>
      <c r="H36" s="75">
        <v>632620</v>
      </c>
      <c r="I36" s="73">
        <v>6243859</v>
      </c>
    </row>
    <row r="37" spans="2:9" ht="24.95" customHeight="1">
      <c r="B37" s="201" t="s">
        <v>136</v>
      </c>
      <c r="C37" s="202"/>
      <c r="D37" s="69">
        <v>893409</v>
      </c>
      <c r="E37" s="70">
        <v>181206</v>
      </c>
      <c r="F37" s="71">
        <v>787751</v>
      </c>
      <c r="G37" s="70">
        <v>324003</v>
      </c>
      <c r="H37" s="70">
        <v>1346364</v>
      </c>
      <c r="I37" s="70">
        <v>12162013</v>
      </c>
    </row>
    <row r="38" spans="2:9" ht="24.95" customHeight="1">
      <c r="B38" s="203"/>
      <c r="C38" s="203"/>
      <c r="D38" s="72">
        <v>356971</v>
      </c>
      <c r="E38" s="73">
        <v>75520</v>
      </c>
      <c r="F38" s="74">
        <v>233022</v>
      </c>
      <c r="G38" s="73">
        <v>93859</v>
      </c>
      <c r="H38" s="75">
        <v>353595</v>
      </c>
      <c r="I38" s="73">
        <v>4484641</v>
      </c>
    </row>
    <row r="39" spans="2:9" ht="24.95" customHeight="1">
      <c r="B39" s="201" t="s">
        <v>137</v>
      </c>
      <c r="C39" s="202"/>
      <c r="D39" s="69">
        <v>1510560</v>
      </c>
      <c r="E39" s="70">
        <v>391308</v>
      </c>
      <c r="F39" s="71">
        <v>1167859</v>
      </c>
      <c r="G39" s="70">
        <v>853850</v>
      </c>
      <c r="H39" s="70">
        <v>2306021</v>
      </c>
      <c r="I39" s="70">
        <v>20853325</v>
      </c>
    </row>
    <row r="40" spans="2:9" ht="24.95" customHeight="1">
      <c r="B40" s="203"/>
      <c r="C40" s="203"/>
      <c r="D40" s="72">
        <v>543168</v>
      </c>
      <c r="E40" s="73">
        <v>174470</v>
      </c>
      <c r="F40" s="74">
        <v>413169</v>
      </c>
      <c r="G40" s="73">
        <v>312240</v>
      </c>
      <c r="H40" s="75">
        <v>903377</v>
      </c>
      <c r="I40" s="73">
        <v>7570596</v>
      </c>
    </row>
    <row r="41" spans="2:9" ht="24.95" customHeight="1">
      <c r="B41" s="201" t="s">
        <v>138</v>
      </c>
      <c r="C41" s="202"/>
      <c r="D41" s="69">
        <v>196160</v>
      </c>
      <c r="E41" s="70">
        <v>304016</v>
      </c>
      <c r="F41" s="71">
        <v>549649</v>
      </c>
      <c r="G41" s="70">
        <v>260246</v>
      </c>
      <c r="H41" s="70">
        <v>777828</v>
      </c>
      <c r="I41" s="70">
        <v>6753278</v>
      </c>
    </row>
    <row r="42" spans="2:9" ht="24.95" customHeight="1">
      <c r="B42" s="203"/>
      <c r="C42" s="203"/>
      <c r="D42" s="72">
        <v>84418</v>
      </c>
      <c r="E42" s="73">
        <v>138015</v>
      </c>
      <c r="F42" s="74">
        <v>208684</v>
      </c>
      <c r="G42" s="73">
        <v>89990</v>
      </c>
      <c r="H42" s="75">
        <v>290195</v>
      </c>
      <c r="I42" s="73">
        <v>2652778</v>
      </c>
    </row>
    <row r="43" spans="2:9" ht="24.95" customHeight="1">
      <c r="B43" s="201" t="s">
        <v>139</v>
      </c>
      <c r="C43" s="202"/>
      <c r="D43" s="69">
        <v>391753</v>
      </c>
      <c r="E43" s="70">
        <v>325476</v>
      </c>
      <c r="F43" s="71">
        <v>380137</v>
      </c>
      <c r="G43" s="70">
        <v>323245</v>
      </c>
      <c r="H43" s="70">
        <v>306493</v>
      </c>
      <c r="I43" s="70">
        <v>14124033</v>
      </c>
    </row>
    <row r="44" spans="2:9" ht="24.95" customHeight="1">
      <c r="B44" s="203"/>
      <c r="C44" s="203"/>
      <c r="D44" s="72">
        <v>68703</v>
      </c>
      <c r="E44" s="73">
        <v>106688</v>
      </c>
      <c r="F44" s="74">
        <v>169320</v>
      </c>
      <c r="G44" s="73">
        <v>134047</v>
      </c>
      <c r="H44" s="75">
        <v>68467</v>
      </c>
      <c r="I44" s="73">
        <v>5078791</v>
      </c>
    </row>
    <row r="45" spans="2:9" ht="24.95" customHeight="1">
      <c r="B45" s="202" t="s">
        <v>112</v>
      </c>
      <c r="C45" s="202"/>
      <c r="D45" s="69">
        <v>1050493</v>
      </c>
      <c r="E45" s="70">
        <v>774003</v>
      </c>
      <c r="F45" s="71">
        <v>760431</v>
      </c>
      <c r="G45" s="70">
        <v>2506608</v>
      </c>
      <c r="H45" s="70">
        <v>2774416</v>
      </c>
      <c r="I45" s="70">
        <v>18229337</v>
      </c>
    </row>
    <row r="46" spans="2:9" ht="24.95" customHeight="1">
      <c r="B46" s="203"/>
      <c r="C46" s="203"/>
      <c r="D46" s="72">
        <v>393477</v>
      </c>
      <c r="E46" s="73">
        <v>329798</v>
      </c>
      <c r="F46" s="74">
        <v>242982</v>
      </c>
      <c r="G46" s="73">
        <v>850990</v>
      </c>
      <c r="H46" s="75">
        <v>901412</v>
      </c>
      <c r="I46" s="73">
        <v>6225810</v>
      </c>
    </row>
    <row r="47" spans="2:9" ht="24.95" customHeight="1">
      <c r="B47" s="201" t="s">
        <v>140</v>
      </c>
      <c r="C47" s="202"/>
      <c r="D47" s="69">
        <v>232634</v>
      </c>
      <c r="E47" s="70">
        <v>477667</v>
      </c>
      <c r="F47" s="71">
        <v>704689</v>
      </c>
      <c r="G47" s="70">
        <v>276364</v>
      </c>
      <c r="H47" s="70">
        <v>202569</v>
      </c>
      <c r="I47" s="70">
        <v>6711605</v>
      </c>
    </row>
    <row r="48" spans="2:9" ht="24.95" customHeight="1">
      <c r="B48" s="203"/>
      <c r="C48" s="203"/>
      <c r="D48" s="72">
        <v>93859</v>
      </c>
      <c r="E48" s="73">
        <v>180298</v>
      </c>
      <c r="F48" s="74">
        <v>231966</v>
      </c>
      <c r="G48" s="73">
        <v>68011</v>
      </c>
      <c r="H48" s="75">
        <v>54912</v>
      </c>
      <c r="I48" s="73">
        <v>1907860</v>
      </c>
    </row>
    <row r="49" spans="2:9" ht="24.95" customHeight="1">
      <c r="B49" s="202" t="s">
        <v>114</v>
      </c>
      <c r="C49" s="202"/>
      <c r="D49" s="69">
        <v>1562174</v>
      </c>
      <c r="E49" s="70">
        <v>1208746</v>
      </c>
      <c r="F49" s="71">
        <v>3745245</v>
      </c>
      <c r="G49" s="70">
        <v>4284150</v>
      </c>
      <c r="H49" s="70">
        <v>26663352</v>
      </c>
      <c r="I49" s="70">
        <v>67993768</v>
      </c>
    </row>
    <row r="50" spans="2:9" ht="24.95" customHeight="1">
      <c r="B50" s="203"/>
      <c r="C50" s="203"/>
      <c r="D50" s="72">
        <v>405871</v>
      </c>
      <c r="E50" s="73">
        <v>434269</v>
      </c>
      <c r="F50" s="74">
        <v>965390</v>
      </c>
      <c r="G50" s="73">
        <v>1427397</v>
      </c>
      <c r="H50" s="75">
        <v>6050363</v>
      </c>
      <c r="I50" s="73">
        <v>16759394</v>
      </c>
    </row>
    <row r="51" spans="2:9" ht="24.95" customHeight="1">
      <c r="B51" s="202" t="s">
        <v>115</v>
      </c>
      <c r="C51" s="202"/>
      <c r="D51" s="69">
        <v>195958</v>
      </c>
      <c r="E51" s="70">
        <v>231656</v>
      </c>
      <c r="F51" s="71">
        <v>121464</v>
      </c>
      <c r="G51" s="70">
        <v>196800</v>
      </c>
      <c r="H51" s="70">
        <v>352490</v>
      </c>
      <c r="I51" s="70">
        <v>4520904</v>
      </c>
    </row>
    <row r="52" spans="2:9" ht="24.95" customHeight="1">
      <c r="B52" s="209"/>
      <c r="C52" s="209"/>
      <c r="D52" s="72">
        <v>73031</v>
      </c>
      <c r="E52" s="73">
        <v>91623</v>
      </c>
      <c r="F52" s="74">
        <v>53558</v>
      </c>
      <c r="G52" s="73">
        <v>89003</v>
      </c>
      <c r="H52" s="76">
        <v>97031</v>
      </c>
      <c r="I52" s="73">
        <v>1702322</v>
      </c>
    </row>
    <row r="53" spans="2:9" ht="24.95" customHeight="1">
      <c r="B53" s="210" t="s">
        <v>124</v>
      </c>
      <c r="C53" s="211"/>
      <c r="D53" s="77">
        <v>16938356</v>
      </c>
      <c r="E53" s="78">
        <v>7160755</v>
      </c>
      <c r="F53" s="79">
        <v>17746139</v>
      </c>
      <c r="G53" s="78">
        <v>17153997</v>
      </c>
      <c r="H53" s="79">
        <v>47924390</v>
      </c>
      <c r="I53" s="80">
        <v>322533418</v>
      </c>
    </row>
    <row r="54" spans="2:9" ht="24.95" customHeight="1">
      <c r="B54" s="212"/>
      <c r="C54" s="213"/>
      <c r="D54" s="81">
        <v>5375996</v>
      </c>
      <c r="E54" s="82">
        <v>2816070</v>
      </c>
      <c r="F54" s="83">
        <v>5067528</v>
      </c>
      <c r="G54" s="82">
        <v>5889989</v>
      </c>
      <c r="H54" s="83">
        <v>12810137</v>
      </c>
      <c r="I54" s="84">
        <v>100234752</v>
      </c>
    </row>
    <row r="55" spans="2:9" ht="24.95" customHeight="1">
      <c r="B55" s="214" t="s">
        <v>141</v>
      </c>
      <c r="C55" s="214"/>
      <c r="D55" s="85">
        <v>1091248.2927457802</v>
      </c>
      <c r="E55" s="86">
        <v>724259.63386264793</v>
      </c>
      <c r="F55" s="87">
        <v>2442017.2010458237</v>
      </c>
      <c r="G55" s="86">
        <v>1952423.9699521968</v>
      </c>
      <c r="H55" s="87">
        <v>3181596.6274978421</v>
      </c>
      <c r="I55" s="86">
        <v>1773360.1170021498</v>
      </c>
    </row>
    <row r="56" spans="2:9" ht="24.95" customHeight="1">
      <c r="B56" s="215"/>
      <c r="C56" s="215"/>
      <c r="D56" s="72">
        <v>346346.86251771677</v>
      </c>
      <c r="E56" s="73">
        <v>284825.52847173053</v>
      </c>
      <c r="F56" s="74">
        <v>697334.25072244392</v>
      </c>
      <c r="G56" s="73">
        <v>670383.45094468468</v>
      </c>
      <c r="H56" s="74">
        <v>850437.29668724688</v>
      </c>
      <c r="I56" s="73">
        <v>551112.85099270393</v>
      </c>
    </row>
    <row r="57" spans="2:9" ht="24.95" customHeight="1">
      <c r="B57" s="216" t="s">
        <v>142</v>
      </c>
      <c r="C57" s="216"/>
      <c r="D57" s="85">
        <v>38118.371957998206</v>
      </c>
      <c r="E57" s="86">
        <v>29126.401763669866</v>
      </c>
      <c r="F57" s="87">
        <v>49739.724760356527</v>
      </c>
      <c r="G57" s="86">
        <v>41535.101694915254</v>
      </c>
      <c r="H57" s="87">
        <v>56476.981727976054</v>
      </c>
      <c r="I57" s="86">
        <v>41791.68337081022</v>
      </c>
    </row>
    <row r="58" spans="2:9" ht="24.95" customHeight="1" thickBot="1">
      <c r="B58" s="216"/>
      <c r="C58" s="216"/>
      <c r="D58" s="88">
        <v>12098.235222633799</v>
      </c>
      <c r="E58" s="73">
        <v>11454.376838003507</v>
      </c>
      <c r="F58" s="74">
        <v>14203.509165311956</v>
      </c>
      <c r="G58" s="73">
        <v>14261.474576271186</v>
      </c>
      <c r="H58" s="74">
        <v>15096.235409190811</v>
      </c>
      <c r="I58" s="73">
        <v>12987.736416000424</v>
      </c>
    </row>
    <row r="59" spans="2:9" ht="24.95" customHeight="1">
      <c r="B59" s="66"/>
      <c r="C59" s="66"/>
      <c r="D59" s="217" t="s">
        <v>117</v>
      </c>
      <c r="E59" s="217"/>
      <c r="F59" s="217"/>
      <c r="G59" s="217"/>
      <c r="H59" s="217"/>
      <c r="I59" s="217"/>
    </row>
    <row r="60" spans="2:9" ht="24.95" customHeight="1">
      <c r="B60" s="67" t="s">
        <v>53</v>
      </c>
      <c r="C60" s="207" t="s">
        <v>118</v>
      </c>
      <c r="D60" s="207"/>
      <c r="E60" s="207"/>
      <c r="F60" s="207"/>
      <c r="G60" s="207"/>
      <c r="H60" s="207"/>
      <c r="I60" s="207"/>
    </row>
    <row r="61" spans="2:9" ht="24.95" customHeight="1">
      <c r="B61" s="68" t="s">
        <v>55</v>
      </c>
      <c r="C61" s="207" t="s">
        <v>143</v>
      </c>
      <c r="D61" s="207"/>
      <c r="E61" s="207"/>
      <c r="F61" s="207"/>
      <c r="G61" s="207"/>
      <c r="H61" s="207"/>
      <c r="I61" s="207"/>
    </row>
    <row r="62" spans="2:9" ht="24.95" customHeight="1">
      <c r="B62" s="68" t="s">
        <v>57</v>
      </c>
      <c r="C62" s="208" t="s">
        <v>144</v>
      </c>
      <c r="D62" s="208"/>
      <c r="E62" s="208"/>
      <c r="F62" s="208"/>
      <c r="G62" s="208"/>
      <c r="H62" s="208"/>
      <c r="I62" s="208"/>
    </row>
  </sheetData>
  <mergeCells count="33">
    <mergeCell ref="C60:I60"/>
    <mergeCell ref="C61:I61"/>
    <mergeCell ref="C62:I62"/>
    <mergeCell ref="B49:C50"/>
    <mergeCell ref="B51:C52"/>
    <mergeCell ref="B53:C54"/>
    <mergeCell ref="B55:C56"/>
    <mergeCell ref="B57:C58"/>
    <mergeCell ref="D59:I59"/>
    <mergeCell ref="B47:C48"/>
    <mergeCell ref="B25:C26"/>
    <mergeCell ref="B27:C28"/>
    <mergeCell ref="B29:C30"/>
    <mergeCell ref="B31:C32"/>
    <mergeCell ref="B33:C34"/>
    <mergeCell ref="B35:C36"/>
    <mergeCell ref="B37:C38"/>
    <mergeCell ref="B39:C40"/>
    <mergeCell ref="B41:C42"/>
    <mergeCell ref="B43:C44"/>
    <mergeCell ref="B45:C46"/>
    <mergeCell ref="B23:C24"/>
    <mergeCell ref="C1:J1"/>
    <mergeCell ref="H3:I3"/>
    <mergeCell ref="B5:C6"/>
    <mergeCell ref="B7:C8"/>
    <mergeCell ref="B9:C10"/>
    <mergeCell ref="B11:C12"/>
    <mergeCell ref="B13:C14"/>
    <mergeCell ref="B15:C16"/>
    <mergeCell ref="B17:C18"/>
    <mergeCell ref="B19:C20"/>
    <mergeCell ref="B21:C22"/>
  </mergeCells>
  <phoneticPr fontId="3"/>
  <printOptions horizontalCentered="1"/>
  <pageMargins left="0.23622047244094491" right="0.23622047244094491" top="0.74803149606299213" bottom="0.74803149606299213" header="0.31496062992125984" footer="0.31496062992125984"/>
  <pageSetup paperSize="9" scale="3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election activeCell="B1" sqref="B1"/>
    </sheetView>
  </sheetViews>
  <sheetFormatPr defaultRowHeight="12"/>
  <cols>
    <col min="1" max="1" width="1.7109375" customWidth="1"/>
    <col min="14" max="14" width="3.5703125" customWidth="1"/>
  </cols>
  <sheetData/>
  <phoneticPr fontId="3"/>
  <printOptions horizontalCentered="1"/>
  <pageMargins left="0.23622047244094491" right="0.23622047244094491" top="0.74803149606299213" bottom="0.74803149606299213" header="0.31496062992125984" footer="0.31496062992125984"/>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6</vt:i4>
      </vt:variant>
    </vt:vector>
  </HeadingPairs>
  <TitlesOfParts>
    <vt:vector size="23" baseType="lpstr">
      <vt:lpstr>目次</vt:lpstr>
      <vt:lpstr>4-1</vt:lpstr>
      <vt:lpstr>4-2</vt:lpstr>
      <vt:lpstr>4-3</vt:lpstr>
      <vt:lpstr>4-3グラフ</vt:lpstr>
      <vt:lpstr>4-4</vt:lpstr>
      <vt:lpstr>4-4グラフ</vt:lpstr>
      <vt:lpstr>4-5</vt:lpstr>
      <vt:lpstr>4-5グラフ</vt:lpstr>
      <vt:lpstr>4-6</vt:lpstr>
      <vt:lpstr>4-7</vt:lpstr>
      <vt:lpstr>4-8</vt:lpstr>
      <vt:lpstr>4-9</vt:lpstr>
      <vt:lpstr>4-10</vt:lpstr>
      <vt:lpstr>4-10グラフ</vt:lpstr>
      <vt:lpstr>4-11</vt:lpstr>
      <vt:lpstr>4-12</vt:lpstr>
      <vt:lpstr>'4-1'!Print_Area</vt:lpstr>
      <vt:lpstr>'4-10'!Print_Area</vt:lpstr>
      <vt:lpstr>'4-11'!Print_Area</vt:lpstr>
      <vt:lpstr>'4-2'!Print_Area</vt:lpstr>
      <vt:lpstr>'4-4グラフ'!Print_Area</vt:lpstr>
      <vt:lpstr>'4-9'!Print_Area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2022-03-18T09:23:28Z</cp:lastPrinted>
  <dcterms:created xsi:type="dcterms:W3CDTF">2022-03-18T05:15:06Z</dcterms:created>
  <dcterms:modified xsi:type="dcterms:W3CDTF">2022-05-13T07:43:52Z</dcterms:modified>
</cp:coreProperties>
</file>