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1年度版作成用\web公開用\2021fyweb_excel\"/>
    </mc:Choice>
  </mc:AlternateContent>
  <bookViews>
    <workbookView xWindow="0" yWindow="0" windowWidth="20490" windowHeight="7185" tabRatio="689"/>
  </bookViews>
  <sheets>
    <sheet name="目次" sheetId="1" r:id="rId1"/>
    <sheet name="3-1" sheetId="2" r:id="rId2"/>
    <sheet name="3-2" sheetId="3" r:id="rId3"/>
    <sheet name="3-3" sheetId="4" r:id="rId4"/>
    <sheet name="3-4" sheetId="5" r:id="rId5"/>
    <sheet name="3-5" sheetId="6" r:id="rId6"/>
    <sheet name="3-6" sheetId="7" r:id="rId7"/>
    <sheet name="3-7_1" sheetId="8" r:id="rId8"/>
    <sheet name="3-7_2" sheetId="14" r:id="rId9"/>
    <sheet name="3-8" sheetId="9" r:id="rId10"/>
    <sheet name="3-9" sheetId="10" r:id="rId11"/>
    <sheet name="3-10" sheetId="11" r:id="rId12"/>
    <sheet name="3-11" sheetId="12" r:id="rId13"/>
    <sheet name="3-12" sheetId="13" r:id="rId14"/>
  </sheets>
  <definedNames>
    <definedName name="_xlnm.Print_Area" localSheetId="1">'3-1'!$A$1:$M$47</definedName>
    <definedName name="_xlnm.Print_Area" localSheetId="11">'3-10'!$A$1:$J$39</definedName>
    <definedName name="_xlnm.Print_Area" localSheetId="12">'3-11'!$A$1:$L$45</definedName>
    <definedName name="_xlnm.Print_Area" localSheetId="13">'3-12'!$A$1:$O$43</definedName>
    <definedName name="_xlnm.Print_Area" localSheetId="2">'3-2'!$A$1:$I$57</definedName>
    <definedName name="_xlnm.Print_Area" localSheetId="3">'3-3'!$A$1:$J$56</definedName>
    <definedName name="_xlnm.Print_Area" localSheetId="4">'3-4'!$A$1:$K$55</definedName>
    <definedName name="_xlnm.Print_Area" localSheetId="5">'3-5'!$A$1:$K$55</definedName>
    <definedName name="_xlnm.Print_Area" localSheetId="7">'3-7_1'!$A$1:$J$34</definedName>
    <definedName name="_xlnm.Print_Area" localSheetId="8">'3-7_2'!$A$2:$K$32</definedName>
    <definedName name="_xlnm.Print_Area" localSheetId="9">'3-8'!$A$1:$I$47</definedName>
    <definedName name="_xlnm.Print_Area" localSheetId="10">'3-9'!$A$1:$L$49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10" l="1"/>
  <c r="F46" i="10"/>
  <c r="D46" i="10"/>
  <c r="J45" i="10"/>
  <c r="I45" i="10" s="1"/>
  <c r="J44" i="10"/>
  <c r="E44" i="10" s="1"/>
  <c r="J43" i="10"/>
  <c r="G43" i="10" s="1"/>
  <c r="J42" i="10"/>
  <c r="I42" i="10" s="1"/>
  <c r="J41" i="10"/>
  <c r="G41" i="10" s="1"/>
  <c r="I41" i="10"/>
  <c r="E41" i="10"/>
  <c r="K41" i="10" s="1"/>
  <c r="J29" i="10"/>
  <c r="E29" i="10" s="1"/>
  <c r="I29" i="10"/>
  <c r="J28" i="10"/>
  <c r="G28" i="10" s="1"/>
  <c r="J27" i="10"/>
  <c r="I27" i="10" s="1"/>
  <c r="J26" i="10"/>
  <c r="I26" i="10"/>
  <c r="G26" i="10"/>
  <c r="E26" i="10"/>
  <c r="K26" i="10" s="1"/>
  <c r="J24" i="10"/>
  <c r="E24" i="10" s="1"/>
  <c r="I24" i="10"/>
  <c r="G24" i="10"/>
  <c r="J23" i="10"/>
  <c r="G23" i="10" s="1"/>
  <c r="J22" i="10"/>
  <c r="I22" i="10" s="1"/>
  <c r="J21" i="10"/>
  <c r="G21" i="10" s="1"/>
  <c r="I21" i="10"/>
  <c r="E21" i="10"/>
  <c r="K21" i="10" s="1"/>
  <c r="J19" i="10"/>
  <c r="E19" i="10" s="1"/>
  <c r="I19" i="10"/>
  <c r="J18" i="10"/>
  <c r="G18" i="10" s="1"/>
  <c r="J17" i="10"/>
  <c r="I17" i="10" s="1"/>
  <c r="J16" i="10"/>
  <c r="I16" i="10"/>
  <c r="G16" i="10"/>
  <c r="E16" i="10"/>
  <c r="K16" i="10" s="1"/>
  <c r="J14" i="10"/>
  <c r="E14" i="10" s="1"/>
  <c r="I14" i="10"/>
  <c r="G14" i="10"/>
  <c r="J13" i="10"/>
  <c r="G13" i="10" s="1"/>
  <c r="J12" i="10"/>
  <c r="I12" i="10" s="1"/>
  <c r="J11" i="10"/>
  <c r="G11" i="10" s="1"/>
  <c r="I11" i="10"/>
  <c r="E11" i="10"/>
  <c r="J9" i="10"/>
  <c r="E9" i="10" s="1"/>
  <c r="I9" i="10"/>
  <c r="J8" i="10"/>
  <c r="G8" i="10" s="1"/>
  <c r="I8" i="10"/>
  <c r="J7" i="10"/>
  <c r="I7" i="10" s="1"/>
  <c r="J6" i="10"/>
  <c r="I6" i="10"/>
  <c r="G6" i="10"/>
  <c r="E6" i="10"/>
  <c r="K6" i="10" s="1"/>
  <c r="K11" i="10" l="1"/>
  <c r="G9" i="10"/>
  <c r="I13" i="10"/>
  <c r="K14" i="10"/>
  <c r="G19" i="10"/>
  <c r="I23" i="10"/>
  <c r="K24" i="10"/>
  <c r="G29" i="10"/>
  <c r="I43" i="10"/>
  <c r="E45" i="10"/>
  <c r="K45" i="10" s="1"/>
  <c r="J46" i="10"/>
  <c r="G45" i="10"/>
  <c r="K9" i="10"/>
  <c r="I18" i="10"/>
  <c r="K19" i="10"/>
  <c r="I28" i="10"/>
  <c r="K29" i="10"/>
  <c r="G44" i="10"/>
  <c r="I46" i="10"/>
  <c r="E46" i="10"/>
  <c r="G46" i="10"/>
  <c r="I44" i="10"/>
  <c r="K44" i="10" s="1"/>
  <c r="E7" i="10"/>
  <c r="K7" i="10" s="1"/>
  <c r="E12" i="10"/>
  <c r="K12" i="10" s="1"/>
  <c r="E17" i="10"/>
  <c r="K17" i="10" s="1"/>
  <c r="E22" i="10"/>
  <c r="K22" i="10" s="1"/>
  <c r="E27" i="10"/>
  <c r="K27" i="10" s="1"/>
  <c r="E42" i="10"/>
  <c r="K42" i="10" s="1"/>
  <c r="G7" i="10"/>
  <c r="E8" i="10"/>
  <c r="K8" i="10" s="1"/>
  <c r="G12" i="10"/>
  <c r="E13" i="10"/>
  <c r="K13" i="10" s="1"/>
  <c r="G17" i="10"/>
  <c r="E18" i="10"/>
  <c r="K18" i="10" s="1"/>
  <c r="G22" i="10"/>
  <c r="E23" i="10"/>
  <c r="K23" i="10" s="1"/>
  <c r="G27" i="10"/>
  <c r="E28" i="10"/>
  <c r="K28" i="10" s="1"/>
  <c r="G42" i="10"/>
  <c r="E43" i="10"/>
  <c r="K43" i="10" s="1"/>
  <c r="K46" i="10" l="1"/>
  <c r="J26" i="7" l="1"/>
  <c r="H26" i="7"/>
  <c r="F26" i="7"/>
  <c r="D26" i="7"/>
  <c r="J25" i="7"/>
  <c r="H25" i="7"/>
  <c r="F25" i="7"/>
  <c r="D25" i="7"/>
  <c r="J24" i="7"/>
  <c r="H24" i="7"/>
  <c r="F24" i="7"/>
  <c r="D24" i="7"/>
  <c r="J23" i="7"/>
  <c r="H23" i="7"/>
  <c r="F23" i="7"/>
  <c r="D23" i="7"/>
  <c r="J22" i="7"/>
  <c r="H22" i="7"/>
  <c r="F22" i="7"/>
  <c r="D22" i="7"/>
  <c r="J17" i="7"/>
  <c r="H17" i="7"/>
  <c r="F17" i="7"/>
  <c r="D17" i="7"/>
  <c r="J16" i="7"/>
  <c r="H16" i="7"/>
  <c r="F16" i="7"/>
  <c r="D16" i="7"/>
  <c r="J15" i="7"/>
  <c r="H15" i="7"/>
  <c r="F15" i="7"/>
  <c r="D15" i="7"/>
  <c r="J14" i="7"/>
  <c r="H14" i="7"/>
  <c r="F14" i="7"/>
  <c r="D14" i="7"/>
  <c r="J9" i="7"/>
  <c r="H9" i="7"/>
  <c r="F9" i="7"/>
  <c r="D9" i="7"/>
  <c r="J8" i="7"/>
  <c r="H8" i="7"/>
  <c r="F8" i="7"/>
  <c r="D8" i="7"/>
  <c r="J7" i="7"/>
  <c r="H7" i="7"/>
  <c r="F7" i="7"/>
  <c r="D7" i="7"/>
  <c r="J6" i="7"/>
  <c r="H6" i="7"/>
  <c r="F6" i="7"/>
  <c r="D6" i="7"/>
</calcChain>
</file>

<file path=xl/sharedStrings.xml><?xml version="1.0" encoding="utf-8"?>
<sst xmlns="http://schemas.openxmlformats.org/spreadsheetml/2006/main" count="637" uniqueCount="294">
  <si>
    <t>第３章</t>
    <rPh sb="0" eb="1">
      <t>ダイ</t>
    </rPh>
    <rPh sb="2" eb="3">
      <t>ショウ</t>
    </rPh>
    <phoneticPr fontId="1"/>
  </si>
  <si>
    <t>大阪の産業・企業</t>
    <rPh sb="0" eb="2">
      <t>オオサカ</t>
    </rPh>
    <rPh sb="3" eb="5">
      <t>サンギョウ</t>
    </rPh>
    <rPh sb="6" eb="8">
      <t>キギョウ</t>
    </rPh>
    <phoneticPr fontId="1"/>
  </si>
  <si>
    <t>3-1</t>
    <phoneticPr fontId="1"/>
  </si>
  <si>
    <t>3-2</t>
    <phoneticPr fontId="1"/>
  </si>
  <si>
    <t>3-3</t>
    <phoneticPr fontId="1"/>
  </si>
  <si>
    <t>3-4</t>
    <phoneticPr fontId="1"/>
  </si>
  <si>
    <t>3-5</t>
    <phoneticPr fontId="1"/>
  </si>
  <si>
    <t>3-6</t>
    <phoneticPr fontId="1"/>
  </si>
  <si>
    <t>3-8</t>
    <phoneticPr fontId="1"/>
  </si>
  <si>
    <t>3-9</t>
    <phoneticPr fontId="1"/>
  </si>
  <si>
    <t>3-10</t>
    <phoneticPr fontId="1"/>
  </si>
  <si>
    <t>3-11</t>
    <phoneticPr fontId="1"/>
  </si>
  <si>
    <t>3-12</t>
    <phoneticPr fontId="1"/>
  </si>
  <si>
    <t>大阪府内の産業大分類別経営組織別事業所数【2016年】</t>
    <rPh sb="0" eb="4">
      <t>オオサカフナイ</t>
    </rPh>
    <rPh sb="5" eb="7">
      <t>サンギョウ</t>
    </rPh>
    <rPh sb="7" eb="10">
      <t>ダイブンルイ</t>
    </rPh>
    <rPh sb="10" eb="11">
      <t>ベツ</t>
    </rPh>
    <rPh sb="11" eb="13">
      <t>ケイエイ</t>
    </rPh>
    <rPh sb="13" eb="15">
      <t>ソシキ</t>
    </rPh>
    <rPh sb="15" eb="16">
      <t>ベツ</t>
    </rPh>
    <rPh sb="16" eb="19">
      <t>ジギョウショ</t>
    </rPh>
    <rPh sb="19" eb="20">
      <t>スウ</t>
    </rPh>
    <rPh sb="25" eb="26">
      <t>ネン</t>
    </rPh>
    <phoneticPr fontId="1"/>
  </si>
  <si>
    <t>全国・主要都府県の産業大分類別事業所数【2016年】</t>
    <rPh sb="0" eb="2">
      <t>ゼンコク</t>
    </rPh>
    <rPh sb="3" eb="5">
      <t>シュヨウ</t>
    </rPh>
    <rPh sb="5" eb="8">
      <t>トフケン</t>
    </rPh>
    <rPh sb="9" eb="11">
      <t>サンギョウ</t>
    </rPh>
    <rPh sb="11" eb="14">
      <t>ダイブンルイ</t>
    </rPh>
    <rPh sb="14" eb="15">
      <t>ベツ</t>
    </rPh>
    <rPh sb="15" eb="18">
      <t>ジギョウショ</t>
    </rPh>
    <rPh sb="18" eb="19">
      <t>スウ</t>
    </rPh>
    <rPh sb="24" eb="25">
      <t>ネン</t>
    </rPh>
    <phoneticPr fontId="1"/>
  </si>
  <si>
    <t>全国・主要都府県の産業大分類別従業者数【2016年】</t>
    <rPh sb="0" eb="2">
      <t>ゼンコク</t>
    </rPh>
    <rPh sb="3" eb="5">
      <t>シュヨウ</t>
    </rPh>
    <rPh sb="5" eb="8">
      <t>トフケン</t>
    </rPh>
    <rPh sb="9" eb="11">
      <t>サンギョウ</t>
    </rPh>
    <rPh sb="11" eb="14">
      <t>ダイブンルイ</t>
    </rPh>
    <rPh sb="14" eb="15">
      <t>ベツ</t>
    </rPh>
    <rPh sb="15" eb="18">
      <t>ジュウギョウシャ</t>
    </rPh>
    <rPh sb="18" eb="19">
      <t>スウ</t>
    </rPh>
    <rPh sb="24" eb="25">
      <t>ネン</t>
    </rPh>
    <phoneticPr fontId="1"/>
  </si>
  <si>
    <t>大阪府内地域別の産業大分類別従業者数【2016年】</t>
    <rPh sb="0" eb="4">
      <t>オオサカフナイ</t>
    </rPh>
    <rPh sb="4" eb="7">
      <t>チイキベツ</t>
    </rPh>
    <rPh sb="8" eb="10">
      <t>サンギョウ</t>
    </rPh>
    <rPh sb="10" eb="13">
      <t>ダイブンルイ</t>
    </rPh>
    <rPh sb="13" eb="14">
      <t>ベツ</t>
    </rPh>
    <rPh sb="14" eb="17">
      <t>ジュウギョウシャ</t>
    </rPh>
    <rPh sb="17" eb="18">
      <t>スウ</t>
    </rPh>
    <rPh sb="23" eb="24">
      <t>ネン</t>
    </rPh>
    <phoneticPr fontId="1"/>
  </si>
  <si>
    <t>全国・主要都府県・大阪府内地域別の開業率・廃業率【2014年～2016年】</t>
    <rPh sb="0" eb="2">
      <t>ゼンコク</t>
    </rPh>
    <rPh sb="3" eb="5">
      <t>シュヨウ</t>
    </rPh>
    <rPh sb="5" eb="8">
      <t>トフケン</t>
    </rPh>
    <rPh sb="9" eb="13">
      <t>オオサカフナイ</t>
    </rPh>
    <rPh sb="13" eb="16">
      <t>チイキベツ</t>
    </rPh>
    <rPh sb="17" eb="19">
      <t>カイギョウ</t>
    </rPh>
    <rPh sb="19" eb="20">
      <t>リツ</t>
    </rPh>
    <rPh sb="21" eb="24">
      <t>ハイギョウリツ</t>
    </rPh>
    <rPh sb="29" eb="30">
      <t>ネン</t>
    </rPh>
    <rPh sb="35" eb="36">
      <t>ネン</t>
    </rPh>
    <phoneticPr fontId="1"/>
  </si>
  <si>
    <t>全国・主要都府県の産業大分類別企業数【2016年】</t>
    <rPh sb="0" eb="2">
      <t>ゼンコク</t>
    </rPh>
    <rPh sb="3" eb="5">
      <t>シュヨウ</t>
    </rPh>
    <rPh sb="5" eb="8">
      <t>トフケン</t>
    </rPh>
    <rPh sb="9" eb="11">
      <t>サンギョウ</t>
    </rPh>
    <rPh sb="11" eb="14">
      <t>ダイブンルイ</t>
    </rPh>
    <rPh sb="14" eb="15">
      <t>ベツ</t>
    </rPh>
    <rPh sb="15" eb="18">
      <t>キギョウスウ</t>
    </rPh>
    <rPh sb="23" eb="24">
      <t>ネン</t>
    </rPh>
    <phoneticPr fontId="1"/>
  </si>
  <si>
    <t>全国・主要都府県・大阪府内地域別の規模別企業数の推移</t>
    <rPh sb="0" eb="2">
      <t>ゼンコク</t>
    </rPh>
    <rPh sb="3" eb="5">
      <t>シュヨウ</t>
    </rPh>
    <rPh sb="5" eb="8">
      <t>トフケン</t>
    </rPh>
    <rPh sb="9" eb="13">
      <t>オオサカフナイ</t>
    </rPh>
    <rPh sb="13" eb="16">
      <t>チイキベツ</t>
    </rPh>
    <rPh sb="17" eb="19">
      <t>キボ</t>
    </rPh>
    <rPh sb="19" eb="20">
      <t>ベツ</t>
    </rPh>
    <rPh sb="20" eb="23">
      <t>キギョウスウ</t>
    </rPh>
    <rPh sb="24" eb="26">
      <t>スイイ</t>
    </rPh>
    <phoneticPr fontId="1"/>
  </si>
  <si>
    <t>資本金100億円以上の大阪府内本社数の推移</t>
    <rPh sb="0" eb="3">
      <t>シホンキン</t>
    </rPh>
    <rPh sb="6" eb="8">
      <t>オクエン</t>
    </rPh>
    <rPh sb="8" eb="10">
      <t>イジョウ</t>
    </rPh>
    <rPh sb="11" eb="14">
      <t>オオサカフ</t>
    </rPh>
    <rPh sb="14" eb="15">
      <t>ナイ</t>
    </rPh>
    <rPh sb="15" eb="17">
      <t>ホンシャ</t>
    </rPh>
    <rPh sb="17" eb="18">
      <t>スウ</t>
    </rPh>
    <rPh sb="19" eb="21">
      <t>スイイ</t>
    </rPh>
    <phoneticPr fontId="1"/>
  </si>
  <si>
    <t>全国・主要都府県の産業財産権出願件数の推移</t>
    <rPh sb="0" eb="2">
      <t>ゼンコク</t>
    </rPh>
    <rPh sb="3" eb="5">
      <t>シュヨウ</t>
    </rPh>
    <rPh sb="5" eb="8">
      <t>トフケン</t>
    </rPh>
    <rPh sb="9" eb="11">
      <t>サンギョウ</t>
    </rPh>
    <rPh sb="11" eb="14">
      <t>ザイサンケン</t>
    </rPh>
    <rPh sb="14" eb="16">
      <t>シュツガン</t>
    </rPh>
    <rPh sb="16" eb="18">
      <t>ケンスウ</t>
    </rPh>
    <rPh sb="19" eb="21">
      <t>スイイ</t>
    </rPh>
    <phoneticPr fontId="1"/>
  </si>
  <si>
    <t>全国・大阪府の信用保証協会保証実績の推移</t>
    <rPh sb="0" eb="2">
      <t>ゼンコク</t>
    </rPh>
    <rPh sb="3" eb="6">
      <t>オオサカフ</t>
    </rPh>
    <rPh sb="7" eb="9">
      <t>シンヨウ</t>
    </rPh>
    <rPh sb="9" eb="11">
      <t>ホショウ</t>
    </rPh>
    <rPh sb="11" eb="13">
      <t>キョウカイ</t>
    </rPh>
    <rPh sb="13" eb="15">
      <t>ホショウ</t>
    </rPh>
    <rPh sb="15" eb="17">
      <t>ジッセキ</t>
    </rPh>
    <rPh sb="18" eb="20">
      <t>スイイ</t>
    </rPh>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</si>
  <si>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</si>
  <si>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</si>
  <si>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</si>
  <si>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</si>
  <si>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</si>
  <si>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</si>
  <si>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</si>
  <si>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</si>
  <si>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</si>
  <si>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３-10</t>
    <phoneticPr fontId="1"/>
  </si>
  <si>
    <t>３-11</t>
    <phoneticPr fontId="1"/>
  </si>
  <si>
    <t>３-12</t>
    <phoneticPr fontId="1"/>
  </si>
  <si>
    <t>大阪府内の産業大分類別経営組織別事業所数【2016年】</t>
    <rPh sb="0" eb="1">
      <t>オオサカ</t>
    </rPh>
    <rPh sb="1" eb="3">
      <t>フナイ</t>
    </rPh>
    <rPh sb="4" eb="6">
      <t>サンギョウ</t>
    </rPh>
    <rPh sb="6" eb="9">
      <t>ダイブンルイ</t>
    </rPh>
    <rPh sb="9" eb="10">
      <t>ベツ</t>
    </rPh>
    <rPh sb="10" eb="12">
      <t>ケイエイ</t>
    </rPh>
    <rPh sb="12" eb="14">
      <t>ソシキ</t>
    </rPh>
    <rPh sb="14" eb="15">
      <t>ベツ</t>
    </rPh>
    <rPh sb="15" eb="18">
      <t>ジギョウショ</t>
    </rPh>
    <rPh sb="18" eb="19">
      <t>スウ</t>
    </rPh>
    <rPh sb="24" eb="25">
      <t>ネン</t>
    </rPh>
    <phoneticPr fontId="8"/>
  </si>
  <si>
    <t>A～R</t>
  </si>
  <si>
    <t>A～B</t>
  </si>
  <si>
    <t>農林漁業</t>
  </si>
  <si>
    <t>Ｃ</t>
  </si>
  <si>
    <t>鉱業，採石業，砂利採取業</t>
  </si>
  <si>
    <t>Ｄ</t>
  </si>
  <si>
    <t>建設業</t>
  </si>
  <si>
    <t>Ｅ</t>
  </si>
  <si>
    <t>製造業</t>
  </si>
  <si>
    <t>Ｆ</t>
  </si>
  <si>
    <t>電気・ガス・熱供給・水道業</t>
  </si>
  <si>
    <t>Ｇ</t>
  </si>
  <si>
    <t>情報通信業</t>
  </si>
  <si>
    <t>Ｈ</t>
  </si>
  <si>
    <t>運輸業，郵便業</t>
  </si>
  <si>
    <t>Ｉ</t>
  </si>
  <si>
    <t>卸売業，小売業</t>
  </si>
  <si>
    <t>Ｊ</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</si>
  <si>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</si>
  <si>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</si>
  <si>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</si>
  <si>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</si>
  <si>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</si>
  <si>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</si>
  <si>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</si>
  <si>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</si>
  <si>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</si>
  <si>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</si>
  <si>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</si>
  <si>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</si>
  <si>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</si>
  <si>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</si>
  <si>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</si>
  <si>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</si>
  <si>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</si>
  <si>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（単位：事業所）</t>
    <rPh sb="4" eb="7">
      <t>ジギョウショ</t>
    </rPh>
    <phoneticPr fontId="8"/>
  </si>
  <si>
    <t xml:space="preserve">                           経営組織
      産業大分類</t>
    <rPh sb="27" eb="29">
      <t>ケイエイ</t>
    </rPh>
    <rPh sb="29" eb="31">
      <t>ソシキ</t>
    </rPh>
    <rPh sb="40" eb="42">
      <t>サンギョウ</t>
    </rPh>
    <rPh sb="42" eb="45">
      <t>ダイブンルイ</t>
    </rPh>
    <phoneticPr fontId="8"/>
  </si>
  <si>
    <t>事業所数（民営）</t>
    <rPh sb="0" eb="3">
      <t>ジギョウショ</t>
    </rPh>
    <rPh sb="3" eb="4">
      <t>スウ</t>
    </rPh>
    <rPh sb="5" eb="7">
      <t>ミンエイ</t>
    </rPh>
    <phoneticPr fontId="8"/>
  </si>
  <si>
    <t>経営組織別</t>
    <rPh sb="0" eb="2">
      <t>ケイエイ</t>
    </rPh>
    <rPh sb="2" eb="4">
      <t>ソシキ</t>
    </rPh>
    <rPh sb="4" eb="5">
      <t>ベツ</t>
    </rPh>
    <phoneticPr fontId="8"/>
  </si>
  <si>
    <t>本所・支所の別</t>
    <rPh sb="0" eb="2">
      <t>ホンショ</t>
    </rPh>
    <rPh sb="3" eb="5">
      <t>シショ</t>
    </rPh>
    <rPh sb="6" eb="7">
      <t>ベツ</t>
    </rPh>
    <phoneticPr fontId="8"/>
  </si>
  <si>
    <t>個人</t>
    <rPh sb="0" eb="2">
      <t>コジン</t>
    </rPh>
    <phoneticPr fontId="8"/>
  </si>
  <si>
    <t>法人</t>
    <rPh sb="0" eb="2">
      <t>ホウジン</t>
    </rPh>
    <phoneticPr fontId="8"/>
  </si>
  <si>
    <t>法人
でない
団体</t>
    <rPh sb="0" eb="2">
      <t>ホウジン</t>
    </rPh>
    <rPh sb="7" eb="9">
      <t>ダンタイ</t>
    </rPh>
    <phoneticPr fontId="8"/>
  </si>
  <si>
    <t>単独
事業所</t>
    <rPh sb="0" eb="2">
      <t>タンドク</t>
    </rPh>
    <rPh sb="3" eb="5">
      <t>ジギョウ</t>
    </rPh>
    <rPh sb="5" eb="6">
      <t>ショ</t>
    </rPh>
    <phoneticPr fontId="8"/>
  </si>
  <si>
    <t>本所・
本社・
本店</t>
    <rPh sb="0" eb="2">
      <t>ホンショ</t>
    </rPh>
    <rPh sb="4" eb="6">
      <t>ホンシャ</t>
    </rPh>
    <rPh sb="8" eb="10">
      <t>ホンテン</t>
    </rPh>
    <phoneticPr fontId="8"/>
  </si>
  <si>
    <t>支所・
支社・
支店</t>
    <rPh sb="0" eb="2">
      <t>シショ</t>
    </rPh>
    <rPh sb="4" eb="6">
      <t>シシャ</t>
    </rPh>
    <rPh sb="8" eb="10">
      <t>シテン</t>
    </rPh>
    <phoneticPr fontId="8"/>
  </si>
  <si>
    <t>会社</t>
    <rPh sb="0" eb="2">
      <t>カイシャ</t>
    </rPh>
    <phoneticPr fontId="8"/>
  </si>
  <si>
    <t>会社以外
の法人</t>
    <rPh sb="0" eb="2">
      <t>カイシャ</t>
    </rPh>
    <rPh sb="2" eb="4">
      <t>イガイ</t>
    </rPh>
    <rPh sb="6" eb="8">
      <t>ホウジン</t>
    </rPh>
    <phoneticPr fontId="8"/>
  </si>
  <si>
    <t>A～R</t>
    <phoneticPr fontId="8"/>
  </si>
  <si>
    <t>全産業（Ｓ公務を除く）</t>
    <phoneticPr fontId="8"/>
  </si>
  <si>
    <t>A～B</t>
    <phoneticPr fontId="8"/>
  </si>
  <si>
    <t>農林漁業</t>
    <phoneticPr fontId="8"/>
  </si>
  <si>
    <t>－</t>
    <phoneticPr fontId="8"/>
  </si>
  <si>
    <t>Ｃ</t>
    <phoneticPr fontId="8"/>
  </si>
  <si>
    <t>鉱業，採石業，砂利採取業</t>
    <phoneticPr fontId="8"/>
  </si>
  <si>
    <t>Ｄ</t>
    <phoneticPr fontId="8"/>
  </si>
  <si>
    <t>建設業</t>
    <phoneticPr fontId="8"/>
  </si>
  <si>
    <t>Ｅ</t>
    <phoneticPr fontId="8"/>
  </si>
  <si>
    <t>製造業</t>
    <phoneticPr fontId="8"/>
  </si>
  <si>
    <t>Ｆ</t>
    <phoneticPr fontId="8"/>
  </si>
  <si>
    <t>電気・ガス・熱供給・水道業</t>
    <phoneticPr fontId="8"/>
  </si>
  <si>
    <t>Ｇ</t>
    <phoneticPr fontId="8"/>
  </si>
  <si>
    <t>情報通信業</t>
    <phoneticPr fontId="8"/>
  </si>
  <si>
    <t>Ｈ</t>
    <phoneticPr fontId="8"/>
  </si>
  <si>
    <t>運輸業，郵便業</t>
    <phoneticPr fontId="8"/>
  </si>
  <si>
    <t>Ｉ</t>
    <phoneticPr fontId="8"/>
  </si>
  <si>
    <t>卸売業，小売業</t>
    <phoneticPr fontId="8"/>
  </si>
  <si>
    <t>Ｊ</t>
    <phoneticPr fontId="8"/>
  </si>
  <si>
    <t>金融業，保険業</t>
    <phoneticPr fontId="8"/>
  </si>
  <si>
    <t>Ｋ</t>
    <phoneticPr fontId="8"/>
  </si>
  <si>
    <t>不動産業，物品賃貸業</t>
    <phoneticPr fontId="8"/>
  </si>
  <si>
    <t>Ｌ</t>
    <phoneticPr fontId="8"/>
  </si>
  <si>
    <t>学術研究，専門・技術サービス業</t>
    <phoneticPr fontId="8"/>
  </si>
  <si>
    <t>Ｍ</t>
    <phoneticPr fontId="8"/>
  </si>
  <si>
    <t>宿泊業，飲食サービス業</t>
    <phoneticPr fontId="8"/>
  </si>
  <si>
    <t>Ｎ</t>
    <phoneticPr fontId="8"/>
  </si>
  <si>
    <t>生活関連サービス業，娯楽業</t>
    <phoneticPr fontId="8"/>
  </si>
  <si>
    <t>Ｏ</t>
    <phoneticPr fontId="8"/>
  </si>
  <si>
    <t>教育，学習支援業</t>
    <phoneticPr fontId="8"/>
  </si>
  <si>
    <t>Ｐ</t>
    <phoneticPr fontId="8"/>
  </si>
  <si>
    <t>医療，福祉</t>
    <phoneticPr fontId="8"/>
  </si>
  <si>
    <t>Ｑ</t>
    <phoneticPr fontId="8"/>
  </si>
  <si>
    <t>複合サービス事業</t>
    <phoneticPr fontId="8"/>
  </si>
  <si>
    <t>Ｒ</t>
    <phoneticPr fontId="8"/>
  </si>
  <si>
    <t>サービス業（他に分類されないもの）</t>
    <phoneticPr fontId="8"/>
  </si>
  <si>
    <t>（総務省「平成28年 経済センサス活動調査」）</t>
    <rPh sb="1" eb="4">
      <t>ソウムショウ</t>
    </rPh>
    <rPh sb="5" eb="7">
      <t>ヘイセイ</t>
    </rPh>
    <rPh sb="9" eb="10">
      <t>ネン</t>
    </rPh>
    <rPh sb="11" eb="13">
      <t>ケイザイ</t>
    </rPh>
    <rPh sb="17" eb="19">
      <t>カツドウ</t>
    </rPh>
    <rPh sb="19" eb="21">
      <t>チョウサ</t>
    </rPh>
    <phoneticPr fontId="8"/>
  </si>
  <si>
    <t>(注）</t>
    <rPh sb="1" eb="2">
      <t>チュウ</t>
    </rPh>
    <phoneticPr fontId="8"/>
  </si>
  <si>
    <t>１．経済センサスでは、農林漁業に属する個人経営の事業所、家事サービス業及び外国公務の事業所は調査対象外となっている。</t>
    <rPh sb="2" eb="4">
      <t>ケイザイ</t>
    </rPh>
    <rPh sb="11" eb="13">
      <t>ノウリン</t>
    </rPh>
    <rPh sb="13" eb="15">
      <t>ギョギョウ</t>
    </rPh>
    <rPh sb="16" eb="17">
      <t>ゾク</t>
    </rPh>
    <rPh sb="19" eb="21">
      <t>コジン</t>
    </rPh>
    <rPh sb="21" eb="23">
      <t>ケイエイ</t>
    </rPh>
    <rPh sb="24" eb="27">
      <t>ジギョウショ</t>
    </rPh>
    <rPh sb="28" eb="30">
      <t>カジ</t>
    </rPh>
    <rPh sb="34" eb="35">
      <t>ギョウ</t>
    </rPh>
    <rPh sb="35" eb="36">
      <t>オヨ</t>
    </rPh>
    <rPh sb="37" eb="39">
      <t>ガイコク</t>
    </rPh>
    <rPh sb="39" eb="41">
      <t>コウム</t>
    </rPh>
    <rPh sb="42" eb="45">
      <t>ジギョウショ</t>
    </rPh>
    <rPh sb="46" eb="48">
      <t>チョウサ</t>
    </rPh>
    <rPh sb="48" eb="50">
      <t>タイショウ</t>
    </rPh>
    <rPh sb="50" eb="51">
      <t>ガイ</t>
    </rPh>
    <phoneticPr fontId="8"/>
  </si>
  <si>
    <t>２．民営事業所には、事業内容等が不詳の事業所は含まれていない。</t>
    <rPh sb="2" eb="4">
      <t>ミンエイ</t>
    </rPh>
    <rPh sb="4" eb="6">
      <t>ジギョウ</t>
    </rPh>
    <rPh sb="6" eb="7">
      <t>ショ</t>
    </rPh>
    <rPh sb="10" eb="12">
      <t>ジギョウ</t>
    </rPh>
    <rPh sb="12" eb="14">
      <t>ナイヨウ</t>
    </rPh>
    <rPh sb="14" eb="15">
      <t>トウ</t>
    </rPh>
    <rPh sb="16" eb="18">
      <t>フショウ</t>
    </rPh>
    <rPh sb="19" eb="22">
      <t>ジギョウショ</t>
    </rPh>
    <rPh sb="23" eb="24">
      <t>フク</t>
    </rPh>
    <phoneticPr fontId="8"/>
  </si>
  <si>
    <t>３．「会社」には、「株式会社（有限会社を含む）」「合名会社・合資会社」「合同会社」「相互会社」「外国の会社」が含まれる。</t>
    <rPh sb="3" eb="5">
      <t>カイシャ</t>
    </rPh>
    <rPh sb="10" eb="12">
      <t>カブシキ</t>
    </rPh>
    <rPh sb="12" eb="14">
      <t>カイシャ</t>
    </rPh>
    <rPh sb="15" eb="17">
      <t>ユウゲン</t>
    </rPh>
    <rPh sb="17" eb="19">
      <t>カイシャ</t>
    </rPh>
    <rPh sb="20" eb="21">
      <t>フク</t>
    </rPh>
    <rPh sb="25" eb="27">
      <t>ゴウメイ</t>
    </rPh>
    <rPh sb="27" eb="29">
      <t>カイシャ</t>
    </rPh>
    <rPh sb="30" eb="32">
      <t>ゴウシ</t>
    </rPh>
    <rPh sb="32" eb="34">
      <t>カイシャ</t>
    </rPh>
    <rPh sb="36" eb="38">
      <t>ゴウドウ</t>
    </rPh>
    <rPh sb="38" eb="40">
      <t>カイシャ</t>
    </rPh>
    <rPh sb="42" eb="44">
      <t>ソウゴ</t>
    </rPh>
    <rPh sb="44" eb="46">
      <t>カイシャ</t>
    </rPh>
    <rPh sb="48" eb="50">
      <t>ガイコク</t>
    </rPh>
    <rPh sb="51" eb="53">
      <t>カイシャ</t>
    </rPh>
    <rPh sb="55" eb="56">
      <t>フク</t>
    </rPh>
    <phoneticPr fontId="8"/>
  </si>
  <si>
    <t>大阪府内の経営組織別事業所数の構成比</t>
    <rPh sb="0" eb="3">
      <t>オオサカフ</t>
    </rPh>
    <rPh sb="3" eb="4">
      <t>ナイ</t>
    </rPh>
    <rPh sb="5" eb="7">
      <t>ケイエイ</t>
    </rPh>
    <rPh sb="7" eb="9">
      <t>ソシキ</t>
    </rPh>
    <rPh sb="9" eb="10">
      <t>ベツ</t>
    </rPh>
    <rPh sb="10" eb="13">
      <t>ジギョウショ</t>
    </rPh>
    <rPh sb="13" eb="14">
      <t>スウ</t>
    </rPh>
    <rPh sb="15" eb="18">
      <t>コウセイヒ</t>
    </rPh>
    <phoneticPr fontId="8"/>
  </si>
  <si>
    <t>大阪府内の本所・支所別事業者数の構成比</t>
    <rPh sb="0" eb="3">
      <t>オオサカフ</t>
    </rPh>
    <rPh sb="3" eb="4">
      <t>ナイ</t>
    </rPh>
    <rPh sb="5" eb="7">
      <t>ホンショ</t>
    </rPh>
    <rPh sb="8" eb="10">
      <t>シショ</t>
    </rPh>
    <rPh sb="10" eb="11">
      <t>ベツ</t>
    </rPh>
    <rPh sb="11" eb="13">
      <t>ジギョウ</t>
    </rPh>
    <rPh sb="13" eb="14">
      <t>シャ</t>
    </rPh>
    <rPh sb="14" eb="15">
      <t>スウ</t>
    </rPh>
    <rPh sb="16" eb="19">
      <t>コウセイヒ</t>
    </rPh>
    <phoneticPr fontId="8"/>
  </si>
  <si>
    <t>全国・主要都府県の産業大分類別事業所数【2016年】</t>
    <rPh sb="0" eb="2">
      <t>ゼンコク</t>
    </rPh>
    <rPh sb="3" eb="5">
      <t>シュヨウ</t>
    </rPh>
    <rPh sb="5" eb="8">
      <t>トフケン</t>
    </rPh>
    <rPh sb="9" eb="11">
      <t>サンギョウ</t>
    </rPh>
    <rPh sb="11" eb="14">
      <t>ダイブンルイ</t>
    </rPh>
    <rPh sb="14" eb="15">
      <t>ベツ</t>
    </rPh>
    <rPh sb="15" eb="18">
      <t>ジギョウショ</t>
    </rPh>
    <rPh sb="18" eb="19">
      <t>スウ</t>
    </rPh>
    <rPh sb="24" eb="25">
      <t>ネン</t>
    </rPh>
    <phoneticPr fontId="2"/>
  </si>
  <si>
    <t>（単位：事業所）</t>
    <rPh sb="1" eb="3">
      <t>タンイ</t>
    </rPh>
    <rPh sb="4" eb="7">
      <t>ジギョウショ</t>
    </rPh>
    <phoneticPr fontId="8"/>
  </si>
  <si>
    <t>産業大分類</t>
    <rPh sb="0" eb="2">
      <t>サンギョウ</t>
    </rPh>
    <rPh sb="2" eb="5">
      <t>ダイブンルイ</t>
    </rPh>
    <phoneticPr fontId="8"/>
  </si>
  <si>
    <t>大阪府</t>
  </si>
  <si>
    <t>東京都</t>
  </si>
  <si>
    <t>神奈川県</t>
    <rPh sb="0" eb="4">
      <t>カナガワケン</t>
    </rPh>
    <phoneticPr fontId="8"/>
  </si>
  <si>
    <t>愛知県</t>
    <rPh sb="0" eb="3">
      <t>アイチケン</t>
    </rPh>
    <phoneticPr fontId="8"/>
  </si>
  <si>
    <t>全   国</t>
    <phoneticPr fontId="8"/>
  </si>
  <si>
    <t>全産業（民営）総計</t>
    <rPh sb="0" eb="1">
      <t>ゼン</t>
    </rPh>
    <rPh sb="1" eb="3">
      <t>サンギョウ</t>
    </rPh>
    <rPh sb="4" eb="6">
      <t>ミンエイ</t>
    </rPh>
    <rPh sb="7" eb="9">
      <t>ソウケイ</t>
    </rPh>
    <phoneticPr fontId="8"/>
  </si>
  <si>
    <t>全産業（民営）</t>
    <rPh sb="4" eb="6">
      <t>ミンエイ</t>
    </rPh>
    <phoneticPr fontId="8"/>
  </si>
  <si>
    <t>（Ｉ1</t>
    <phoneticPr fontId="8"/>
  </si>
  <si>
    <t>卸売業）</t>
    <phoneticPr fontId="8"/>
  </si>
  <si>
    <t>（Ｉ2</t>
    <phoneticPr fontId="8"/>
  </si>
  <si>
    <t>小売業）</t>
    <phoneticPr fontId="8"/>
  </si>
  <si>
    <t>（Ｍ1</t>
    <phoneticPr fontId="8"/>
  </si>
  <si>
    <t>宿泊業）</t>
    <phoneticPr fontId="8"/>
  </si>
  <si>
    <t>（Ｍ2</t>
    <phoneticPr fontId="8"/>
  </si>
  <si>
    <t>飲食店，持ち帰り・配達飲食サービス業）</t>
    <phoneticPr fontId="8"/>
  </si>
  <si>
    <t>（Ｒ2</t>
    <phoneticPr fontId="8"/>
  </si>
  <si>
    <t>サービス業（政治・経済・文化団体，宗教を除く））</t>
    <phoneticPr fontId="8"/>
  </si>
  <si>
    <t>1.</t>
    <phoneticPr fontId="8"/>
  </si>
  <si>
    <t>経済センサスでは、農林漁業に属する個人経営の事業所、家事サービス業及び外国公務の事業所は、調査対象に含まれていない。</t>
    <rPh sb="0" eb="2">
      <t>ケイザイ</t>
    </rPh>
    <rPh sb="9" eb="11">
      <t>ノウリン</t>
    </rPh>
    <rPh sb="11" eb="13">
      <t>ギョギョウ</t>
    </rPh>
    <rPh sb="14" eb="15">
      <t>ゾク</t>
    </rPh>
    <rPh sb="17" eb="19">
      <t>コジン</t>
    </rPh>
    <rPh sb="19" eb="21">
      <t>ケイエイ</t>
    </rPh>
    <rPh sb="22" eb="25">
      <t>ジギョウショ</t>
    </rPh>
    <rPh sb="26" eb="28">
      <t>カジ</t>
    </rPh>
    <rPh sb="32" eb="33">
      <t>ギョウ</t>
    </rPh>
    <rPh sb="33" eb="34">
      <t>オヨ</t>
    </rPh>
    <rPh sb="35" eb="37">
      <t>ガイコク</t>
    </rPh>
    <rPh sb="37" eb="39">
      <t>コウム</t>
    </rPh>
    <rPh sb="40" eb="43">
      <t>ジギョウショ</t>
    </rPh>
    <rPh sb="45" eb="47">
      <t>チョウサ</t>
    </rPh>
    <rPh sb="47" eb="49">
      <t>タイショウ</t>
    </rPh>
    <rPh sb="50" eb="51">
      <t>フク</t>
    </rPh>
    <phoneticPr fontId="8"/>
  </si>
  <si>
    <t>2.</t>
    <phoneticPr fontId="8"/>
  </si>
  <si>
    <t>「全産業(民営）総計」には、事業内容等が不詳の事務所も含む。</t>
    <rPh sb="1" eb="4">
      <t>ゼンサンギョウ</t>
    </rPh>
    <rPh sb="5" eb="7">
      <t>ミンエイ</t>
    </rPh>
    <rPh sb="8" eb="10">
      <t>ソウケイ</t>
    </rPh>
    <rPh sb="14" eb="16">
      <t>ジギョウ</t>
    </rPh>
    <rPh sb="16" eb="18">
      <t>ナイヨウ</t>
    </rPh>
    <rPh sb="18" eb="19">
      <t>トウ</t>
    </rPh>
    <rPh sb="20" eb="22">
      <t>フショウ</t>
    </rPh>
    <rPh sb="23" eb="25">
      <t>ジム</t>
    </rPh>
    <rPh sb="25" eb="26">
      <t>ショ</t>
    </rPh>
    <rPh sb="27" eb="28">
      <t>フク</t>
    </rPh>
    <phoneticPr fontId="8"/>
  </si>
  <si>
    <t>3.</t>
    <phoneticPr fontId="8"/>
  </si>
  <si>
    <t>（ ）の項目は、内数。</t>
    <rPh sb="4" eb="6">
      <t>コウモク</t>
    </rPh>
    <rPh sb="8" eb="10">
      <t>ウチスウ</t>
    </rPh>
    <phoneticPr fontId="8"/>
  </si>
  <si>
    <t>全国・主要都府県の産業大分類別民営事業所数の構成比（2016年）</t>
    <rPh sb="0" eb="2">
      <t>ゼンコク</t>
    </rPh>
    <rPh sb="3" eb="5">
      <t>シュヨウ</t>
    </rPh>
    <rPh sb="5" eb="8">
      <t>トフケン</t>
    </rPh>
    <rPh sb="9" eb="11">
      <t>サンギョウ</t>
    </rPh>
    <rPh sb="11" eb="14">
      <t>ダイブンルイ</t>
    </rPh>
    <rPh sb="14" eb="15">
      <t>ベツ</t>
    </rPh>
    <rPh sb="15" eb="17">
      <t>ミンエイ</t>
    </rPh>
    <rPh sb="17" eb="20">
      <t>ジギョウショ</t>
    </rPh>
    <rPh sb="20" eb="21">
      <t>スウ</t>
    </rPh>
    <rPh sb="22" eb="25">
      <t>コウセイヒ</t>
    </rPh>
    <rPh sb="30" eb="31">
      <t>ネン</t>
    </rPh>
    <phoneticPr fontId="8"/>
  </si>
  <si>
    <t>全国・主要都府県の産業大分類別従業者数【2016年】</t>
    <rPh sb="0" eb="2">
      <t>ゼンコク</t>
    </rPh>
    <rPh sb="3" eb="5">
      <t>シュヨウ</t>
    </rPh>
    <rPh sb="5" eb="8">
      <t>トフケン</t>
    </rPh>
    <rPh sb="9" eb="11">
      <t>サンギョウ</t>
    </rPh>
    <rPh sb="11" eb="14">
      <t>ダイブンルイ</t>
    </rPh>
    <rPh sb="14" eb="15">
      <t>ベツ</t>
    </rPh>
    <rPh sb="15" eb="18">
      <t>ジュウギョウシャ</t>
    </rPh>
    <rPh sb="18" eb="19">
      <t>スウ</t>
    </rPh>
    <rPh sb="24" eb="25">
      <t>ネン</t>
    </rPh>
    <phoneticPr fontId="2"/>
  </si>
  <si>
    <t>（単位：人）</t>
    <rPh sb="1" eb="3">
      <t>タンイ</t>
    </rPh>
    <rPh sb="4" eb="5">
      <t>ヒト</t>
    </rPh>
    <phoneticPr fontId="8"/>
  </si>
  <si>
    <t>従業者とは、当該事業所に所属している全ての人をいう。他の会社等の別経営の事業所へ出向又は派遣している人も含まれる一方、当該事業所で働いている人でも、当該事務所から賃金・給与を支給されていない出向者や派遣者等は含まれない。</t>
    <rPh sb="0" eb="3">
      <t>ジュウギョウシャ</t>
    </rPh>
    <rPh sb="6" eb="8">
      <t>トウガイ</t>
    </rPh>
    <rPh sb="8" eb="11">
      <t>ジギョウショ</t>
    </rPh>
    <rPh sb="12" eb="14">
      <t>ショゾク</t>
    </rPh>
    <rPh sb="18" eb="19">
      <t>スベ</t>
    </rPh>
    <rPh sb="21" eb="22">
      <t>ヒト</t>
    </rPh>
    <rPh sb="26" eb="27">
      <t>タ</t>
    </rPh>
    <rPh sb="28" eb="30">
      <t>カイシャ</t>
    </rPh>
    <rPh sb="30" eb="31">
      <t>ナド</t>
    </rPh>
    <rPh sb="32" eb="33">
      <t>ベツ</t>
    </rPh>
    <rPh sb="33" eb="35">
      <t>ケイエイ</t>
    </rPh>
    <rPh sb="36" eb="39">
      <t>ジギョウショ</t>
    </rPh>
    <rPh sb="40" eb="42">
      <t>シュッコウ</t>
    </rPh>
    <rPh sb="42" eb="43">
      <t>マタ</t>
    </rPh>
    <rPh sb="44" eb="46">
      <t>ハケン</t>
    </rPh>
    <rPh sb="50" eb="51">
      <t>ヒト</t>
    </rPh>
    <rPh sb="52" eb="53">
      <t>フク</t>
    </rPh>
    <rPh sb="56" eb="58">
      <t>イッポウ</t>
    </rPh>
    <rPh sb="59" eb="61">
      <t>トウガイ</t>
    </rPh>
    <rPh sb="61" eb="64">
      <t>ジギョウショ</t>
    </rPh>
    <rPh sb="65" eb="66">
      <t>ハタラ</t>
    </rPh>
    <rPh sb="70" eb="71">
      <t>ヒト</t>
    </rPh>
    <rPh sb="74" eb="76">
      <t>トウガイ</t>
    </rPh>
    <rPh sb="76" eb="78">
      <t>ジム</t>
    </rPh>
    <rPh sb="78" eb="79">
      <t>ショ</t>
    </rPh>
    <rPh sb="81" eb="83">
      <t>チンギン</t>
    </rPh>
    <rPh sb="84" eb="86">
      <t>キュウヨ</t>
    </rPh>
    <rPh sb="87" eb="89">
      <t>シキュウ</t>
    </rPh>
    <rPh sb="95" eb="98">
      <t>シュッコウシャ</t>
    </rPh>
    <rPh sb="99" eb="101">
      <t>ハケン</t>
    </rPh>
    <rPh sb="101" eb="102">
      <t>シャ</t>
    </rPh>
    <rPh sb="102" eb="103">
      <t>ナド</t>
    </rPh>
    <rPh sb="104" eb="105">
      <t>フク</t>
    </rPh>
    <phoneticPr fontId="8"/>
  </si>
  <si>
    <t>全国・主要都府県の産業大分類別従業者数の構成比（2016年）</t>
    <rPh sb="0" eb="2">
      <t>ゼンコク</t>
    </rPh>
    <rPh sb="3" eb="5">
      <t>シュヨウ</t>
    </rPh>
    <rPh sb="5" eb="8">
      <t>トフケン</t>
    </rPh>
    <rPh sb="9" eb="11">
      <t>サンギョウ</t>
    </rPh>
    <rPh sb="11" eb="14">
      <t>ダイブンルイ</t>
    </rPh>
    <rPh sb="14" eb="15">
      <t>ベツ</t>
    </rPh>
    <rPh sb="15" eb="18">
      <t>ジュウギョウシャ</t>
    </rPh>
    <rPh sb="18" eb="19">
      <t>スウ</t>
    </rPh>
    <rPh sb="20" eb="23">
      <t>コウセイヒ</t>
    </rPh>
    <rPh sb="28" eb="29">
      <t>ネン</t>
    </rPh>
    <phoneticPr fontId="8"/>
  </si>
  <si>
    <t>大阪市地域</t>
    <rPh sb="0" eb="3">
      <t>オオサカシ</t>
    </rPh>
    <rPh sb="3" eb="5">
      <t>チイキ</t>
    </rPh>
    <phoneticPr fontId="8"/>
  </si>
  <si>
    <t>北大阪地域</t>
    <rPh sb="0" eb="1">
      <t>キタ</t>
    </rPh>
    <rPh sb="1" eb="3">
      <t>オオサカ</t>
    </rPh>
    <rPh sb="3" eb="5">
      <t>チイキ</t>
    </rPh>
    <phoneticPr fontId="8"/>
  </si>
  <si>
    <t>東大阪地域</t>
    <rPh sb="0" eb="3">
      <t>ヒガシオオサカ</t>
    </rPh>
    <rPh sb="3" eb="5">
      <t>チイキ</t>
    </rPh>
    <phoneticPr fontId="8"/>
  </si>
  <si>
    <t>南河内地域</t>
    <rPh sb="0" eb="1">
      <t>ミナミ</t>
    </rPh>
    <rPh sb="1" eb="3">
      <t>カワチ</t>
    </rPh>
    <rPh sb="3" eb="5">
      <t>チイキ</t>
    </rPh>
    <phoneticPr fontId="8"/>
  </si>
  <si>
    <t>泉州地域</t>
    <rPh sb="0" eb="2">
      <t>センシュウ</t>
    </rPh>
    <rPh sb="2" eb="4">
      <t>チイキ</t>
    </rPh>
    <phoneticPr fontId="8"/>
  </si>
  <si>
    <t>大阪府</t>
    <rPh sb="0" eb="3">
      <t>オオサカフ</t>
    </rPh>
    <phoneticPr fontId="8"/>
  </si>
  <si>
    <t>大阪府内地域別産業大分類別民営事業所の構成比（2016年）</t>
    <rPh sb="0" eb="3">
      <t>オオサカフ</t>
    </rPh>
    <rPh sb="3" eb="4">
      <t>ナイ</t>
    </rPh>
    <rPh sb="4" eb="6">
      <t>チイキ</t>
    </rPh>
    <rPh sb="6" eb="7">
      <t>ベツ</t>
    </rPh>
    <rPh sb="7" eb="9">
      <t>サンギョウ</t>
    </rPh>
    <rPh sb="9" eb="12">
      <t>ダイブンルイ</t>
    </rPh>
    <rPh sb="12" eb="13">
      <t>ベツ</t>
    </rPh>
    <rPh sb="13" eb="15">
      <t>ミンエイ</t>
    </rPh>
    <rPh sb="15" eb="18">
      <t>ジギョウショ</t>
    </rPh>
    <rPh sb="19" eb="22">
      <t>コウセイヒ</t>
    </rPh>
    <rPh sb="27" eb="28">
      <t>ネン</t>
    </rPh>
    <phoneticPr fontId="8"/>
  </si>
  <si>
    <t>大阪府内地域別の産業大分類別従業者数【2016年】</t>
    <rPh sb="0" eb="3">
      <t>オオサカフ</t>
    </rPh>
    <rPh sb="3" eb="4">
      <t>ナイ</t>
    </rPh>
    <rPh sb="4" eb="6">
      <t>チイキ</t>
    </rPh>
    <rPh sb="6" eb="7">
      <t>ベツ</t>
    </rPh>
    <rPh sb="8" eb="10">
      <t>サンギョウ</t>
    </rPh>
    <rPh sb="10" eb="13">
      <t>ダイブンルイ</t>
    </rPh>
    <rPh sb="13" eb="14">
      <t>ベツ</t>
    </rPh>
    <rPh sb="14" eb="17">
      <t>ジュウギョウシャ</t>
    </rPh>
    <rPh sb="17" eb="18">
      <t>スウ</t>
    </rPh>
    <rPh sb="23" eb="24">
      <t>ネン</t>
    </rPh>
    <phoneticPr fontId="2"/>
  </si>
  <si>
    <t>大阪府内地域別産業大分類別従業者数の構成比（2016年）</t>
    <rPh sb="0" eb="3">
      <t>オオサカフ</t>
    </rPh>
    <rPh sb="3" eb="4">
      <t>ナイ</t>
    </rPh>
    <rPh sb="4" eb="6">
      <t>チイキ</t>
    </rPh>
    <rPh sb="6" eb="7">
      <t>ベツ</t>
    </rPh>
    <rPh sb="7" eb="9">
      <t>サンギョウ</t>
    </rPh>
    <rPh sb="9" eb="12">
      <t>ダイブンルイ</t>
    </rPh>
    <rPh sb="12" eb="13">
      <t>ベツ</t>
    </rPh>
    <rPh sb="13" eb="16">
      <t>ジュウギョウシャ</t>
    </rPh>
    <rPh sb="16" eb="17">
      <t>スウ</t>
    </rPh>
    <rPh sb="18" eb="21">
      <t>コウセイヒ</t>
    </rPh>
    <rPh sb="26" eb="27">
      <t>ネン</t>
    </rPh>
    <phoneticPr fontId="8"/>
  </si>
  <si>
    <t>全国・主要都府県の民営事業所数の推移</t>
    <rPh sb="0" eb="2">
      <t>ゼンコク</t>
    </rPh>
    <rPh sb="3" eb="5">
      <t>シュヨウ</t>
    </rPh>
    <rPh sb="5" eb="8">
      <t>トフケン</t>
    </rPh>
    <rPh sb="9" eb="11">
      <t>ミンエイ</t>
    </rPh>
    <rPh sb="11" eb="14">
      <t>ジギョウショ</t>
    </rPh>
    <rPh sb="14" eb="15">
      <t>スウ</t>
    </rPh>
    <rPh sb="16" eb="18">
      <t>スイイ</t>
    </rPh>
    <phoneticPr fontId="8"/>
  </si>
  <si>
    <t>（単位：事業所、％）</t>
    <rPh sb="4" eb="7">
      <t>ジギョウショ</t>
    </rPh>
    <phoneticPr fontId="8"/>
  </si>
  <si>
    <t>シェア</t>
    <phoneticPr fontId="8"/>
  </si>
  <si>
    <t>2009年</t>
    <rPh sb="4" eb="5">
      <t>ネン</t>
    </rPh>
    <phoneticPr fontId="8"/>
  </si>
  <si>
    <t>2012</t>
    <phoneticPr fontId="8"/>
  </si>
  <si>
    <t>2014</t>
    <phoneticPr fontId="8"/>
  </si>
  <si>
    <t>2016</t>
    <phoneticPr fontId="8"/>
  </si>
  <si>
    <t>全国・主要都府県の民営事業所従業者数の推移</t>
    <rPh sb="0" eb="2">
      <t>ゼンコク</t>
    </rPh>
    <rPh sb="3" eb="5">
      <t>シュヨウ</t>
    </rPh>
    <rPh sb="5" eb="8">
      <t>トフケン</t>
    </rPh>
    <rPh sb="9" eb="11">
      <t>ミンエイ</t>
    </rPh>
    <rPh sb="11" eb="14">
      <t>ジギョウショ</t>
    </rPh>
    <rPh sb="14" eb="17">
      <t>ジュウギョウシャ</t>
    </rPh>
    <rPh sb="17" eb="18">
      <t>スウ</t>
    </rPh>
    <rPh sb="19" eb="21">
      <t>スイイ</t>
    </rPh>
    <phoneticPr fontId="8"/>
  </si>
  <si>
    <t>（単位：人、％）</t>
    <rPh sb="4" eb="5">
      <t>ヒト</t>
    </rPh>
    <phoneticPr fontId="8"/>
  </si>
  <si>
    <t>2012</t>
  </si>
  <si>
    <t>2014</t>
  </si>
  <si>
    <t>2016</t>
  </si>
  <si>
    <t>（参考）全国・主要都府県の民営事業所数(事業内容等不詳を含む）</t>
    <rPh sb="1" eb="3">
      <t>サンコウ</t>
    </rPh>
    <rPh sb="4" eb="6">
      <t>ゼンコク</t>
    </rPh>
    <rPh sb="7" eb="9">
      <t>シュヨウ</t>
    </rPh>
    <rPh sb="9" eb="12">
      <t>トフケン</t>
    </rPh>
    <rPh sb="13" eb="15">
      <t>ミンエイ</t>
    </rPh>
    <rPh sb="15" eb="18">
      <t>ジギョウショ</t>
    </rPh>
    <rPh sb="18" eb="19">
      <t>スウ</t>
    </rPh>
    <rPh sb="20" eb="22">
      <t>ジギョウ</t>
    </rPh>
    <rPh sb="22" eb="24">
      <t>ナイヨウ</t>
    </rPh>
    <rPh sb="24" eb="25">
      <t>トウ</t>
    </rPh>
    <rPh sb="25" eb="27">
      <t>フショウ</t>
    </rPh>
    <rPh sb="28" eb="29">
      <t>フク</t>
    </rPh>
    <phoneticPr fontId="8"/>
  </si>
  <si>
    <t>2019</t>
    <phoneticPr fontId="8"/>
  </si>
  <si>
    <t>（総務省「経済センサス」）</t>
    <rPh sb="1" eb="4">
      <t>ソウムショウ</t>
    </rPh>
    <rPh sb="5" eb="7">
      <t>ケイザイ</t>
    </rPh>
    <phoneticPr fontId="8"/>
  </si>
  <si>
    <t>(注）１.</t>
    <rPh sb="1" eb="2">
      <t>チュウ</t>
    </rPh>
    <phoneticPr fontId="8"/>
  </si>
  <si>
    <t>「農業」「漁業」「林業」の個人経営の事業所及び、「家事サービス業」「外国公務」に属する事業所は、経済センサスの調査対象外となっている。</t>
    <rPh sb="1" eb="3">
      <t>ノウギョウ</t>
    </rPh>
    <rPh sb="5" eb="7">
      <t>ギョギョウ</t>
    </rPh>
    <rPh sb="9" eb="11">
      <t>リンギョウ</t>
    </rPh>
    <rPh sb="13" eb="15">
      <t>コジン</t>
    </rPh>
    <rPh sb="15" eb="17">
      <t>ケイエイ</t>
    </rPh>
    <rPh sb="18" eb="21">
      <t>ジギョウショ</t>
    </rPh>
    <rPh sb="21" eb="22">
      <t>オヨ</t>
    </rPh>
    <rPh sb="25" eb="27">
      <t>カジ</t>
    </rPh>
    <rPh sb="31" eb="32">
      <t>ギョウ</t>
    </rPh>
    <rPh sb="34" eb="36">
      <t>ガイコク</t>
    </rPh>
    <rPh sb="36" eb="38">
      <t>コウム</t>
    </rPh>
    <rPh sb="40" eb="41">
      <t>ゾク</t>
    </rPh>
    <rPh sb="43" eb="46">
      <t>ジギョウショ</t>
    </rPh>
    <rPh sb="48" eb="50">
      <t>ケイザイ</t>
    </rPh>
    <rPh sb="55" eb="57">
      <t>チョウサ</t>
    </rPh>
    <rPh sb="57" eb="59">
      <t>タイショウ</t>
    </rPh>
    <rPh sb="59" eb="60">
      <t>ガイ</t>
    </rPh>
    <phoneticPr fontId="8"/>
  </si>
  <si>
    <t>２.</t>
    <phoneticPr fontId="8"/>
  </si>
  <si>
    <t>事業内容等不詳とは、事業所としては存在しているが、経済センサスの調査票記入等に不備があり、事業内容が不明の事業所。</t>
    <rPh sb="0" eb="2">
      <t>ジギョウ</t>
    </rPh>
    <rPh sb="2" eb="4">
      <t>ナイヨウ</t>
    </rPh>
    <rPh sb="4" eb="5">
      <t>トウ</t>
    </rPh>
    <rPh sb="5" eb="7">
      <t>フショウ</t>
    </rPh>
    <rPh sb="10" eb="13">
      <t>ジギョウショ</t>
    </rPh>
    <rPh sb="17" eb="19">
      <t>ソンザイ</t>
    </rPh>
    <rPh sb="25" eb="27">
      <t>ケイザイ</t>
    </rPh>
    <rPh sb="32" eb="34">
      <t>チョウサ</t>
    </rPh>
    <rPh sb="34" eb="35">
      <t>ヒョウ</t>
    </rPh>
    <rPh sb="35" eb="37">
      <t>キニュウ</t>
    </rPh>
    <rPh sb="37" eb="38">
      <t>トウ</t>
    </rPh>
    <rPh sb="39" eb="41">
      <t>フビ</t>
    </rPh>
    <rPh sb="45" eb="47">
      <t>ジギョウ</t>
    </rPh>
    <rPh sb="47" eb="49">
      <t>ナイヨウ</t>
    </rPh>
    <rPh sb="50" eb="52">
      <t>フメイ</t>
    </rPh>
    <rPh sb="53" eb="56">
      <t>ジギョウショ</t>
    </rPh>
    <phoneticPr fontId="8"/>
  </si>
  <si>
    <t>全国・主要都府県・大阪府内地域別の開業率・廃業率【2014年～2016年】</t>
    <phoneticPr fontId="1"/>
  </si>
  <si>
    <t>（単位：％）</t>
    <rPh sb="1" eb="3">
      <t>タンイ</t>
    </rPh>
    <phoneticPr fontId="8"/>
  </si>
  <si>
    <t>東京都</t>
    <rPh sb="0" eb="3">
      <t>トウキョウト</t>
    </rPh>
    <phoneticPr fontId="8"/>
  </si>
  <si>
    <t>全国</t>
    <rPh sb="0" eb="2">
      <t>ゼンコク</t>
    </rPh>
    <phoneticPr fontId="8"/>
  </si>
  <si>
    <t>非一次産業全体</t>
    <rPh sb="0" eb="1">
      <t>ヒ</t>
    </rPh>
    <rPh sb="1" eb="3">
      <t>イチジ</t>
    </rPh>
    <rPh sb="3" eb="5">
      <t>サンギョウ</t>
    </rPh>
    <rPh sb="5" eb="7">
      <t>ゼンタイ</t>
    </rPh>
    <phoneticPr fontId="8"/>
  </si>
  <si>
    <t>開業率</t>
    <rPh sb="0" eb="2">
      <t>カイギョウ</t>
    </rPh>
    <rPh sb="2" eb="3">
      <t>リツ</t>
    </rPh>
    <phoneticPr fontId="8"/>
  </si>
  <si>
    <t>廃業率</t>
    <rPh sb="0" eb="2">
      <t>ハイギョウ</t>
    </rPh>
    <rPh sb="2" eb="3">
      <t>リツ</t>
    </rPh>
    <phoneticPr fontId="8"/>
  </si>
  <si>
    <t>製造業</t>
    <rPh sb="0" eb="3">
      <t>セイゾウギョウ</t>
    </rPh>
    <phoneticPr fontId="8"/>
  </si>
  <si>
    <t>卸売業</t>
    <rPh sb="0" eb="3">
      <t>オロシウリギョウ</t>
    </rPh>
    <phoneticPr fontId="8"/>
  </si>
  <si>
    <t>小売業</t>
    <rPh sb="0" eb="3">
      <t>コウリギョウ</t>
    </rPh>
    <phoneticPr fontId="8"/>
  </si>
  <si>
    <t>サービス業</t>
    <rPh sb="4" eb="5">
      <t>ギョウ</t>
    </rPh>
    <phoneticPr fontId="8"/>
  </si>
  <si>
    <t>（総務省「経済センサス」 平成26年と28年調査結果をもとに算出）</t>
    <rPh sb="1" eb="4">
      <t>ソウムショウ</t>
    </rPh>
    <rPh sb="5" eb="7">
      <t>ケイザイ</t>
    </rPh>
    <rPh sb="13" eb="15">
      <t>ヘイセイ</t>
    </rPh>
    <rPh sb="17" eb="18">
      <t>ネン</t>
    </rPh>
    <rPh sb="21" eb="22">
      <t>ネン</t>
    </rPh>
    <rPh sb="22" eb="24">
      <t>チョウサ</t>
    </rPh>
    <rPh sb="24" eb="26">
      <t>ケッカ</t>
    </rPh>
    <rPh sb="30" eb="32">
      <t>サンシュツ</t>
    </rPh>
    <phoneticPr fontId="8"/>
  </si>
  <si>
    <t>(注）１．</t>
    <rPh sb="1" eb="2">
      <t>チュウ</t>
    </rPh>
    <phoneticPr fontId="8"/>
  </si>
  <si>
    <t>「サービス業」は、日本標準産業分類の「Ｒ サービス業（他に分類されないもの）」とした。</t>
    <rPh sb="5" eb="6">
      <t>ギョウ</t>
    </rPh>
    <rPh sb="9" eb="11">
      <t>ニホン</t>
    </rPh>
    <rPh sb="11" eb="13">
      <t>ヒョウジュン</t>
    </rPh>
    <rPh sb="13" eb="15">
      <t>サンギョウ</t>
    </rPh>
    <rPh sb="15" eb="17">
      <t>ブンルイ</t>
    </rPh>
    <rPh sb="25" eb="26">
      <t>ギョウ</t>
    </rPh>
    <rPh sb="27" eb="28">
      <t>ホカ</t>
    </rPh>
    <rPh sb="29" eb="31">
      <t>ブンルイ</t>
    </rPh>
    <phoneticPr fontId="8"/>
  </si>
  <si>
    <t>２．</t>
    <phoneticPr fontId="8"/>
  </si>
  <si>
    <t>事業所を対象としており、本所だけでなく支店、工場の開設・閉鎖や、移転による場合も含む。</t>
    <rPh sb="0" eb="3">
      <t>ジギョウショ</t>
    </rPh>
    <rPh sb="4" eb="6">
      <t>タイショウ</t>
    </rPh>
    <rPh sb="12" eb="14">
      <t>ホンショ</t>
    </rPh>
    <rPh sb="19" eb="21">
      <t>シテン</t>
    </rPh>
    <rPh sb="22" eb="24">
      <t>コウジョウ</t>
    </rPh>
    <rPh sb="25" eb="27">
      <t>カイセツ</t>
    </rPh>
    <rPh sb="28" eb="30">
      <t>ヘイサ</t>
    </rPh>
    <rPh sb="32" eb="34">
      <t>イテン</t>
    </rPh>
    <rPh sb="37" eb="39">
      <t>バアイ</t>
    </rPh>
    <rPh sb="40" eb="41">
      <t>フク</t>
    </rPh>
    <phoneticPr fontId="8"/>
  </si>
  <si>
    <t>3-7_1</t>
    <phoneticPr fontId="1"/>
  </si>
  <si>
    <t>3-7_2</t>
    <phoneticPr fontId="1"/>
  </si>
  <si>
    <t>（全国主要都府県）</t>
    <rPh sb="1" eb="3">
      <t>ゼンコク</t>
    </rPh>
    <rPh sb="3" eb="5">
      <t>シュヨウ</t>
    </rPh>
    <rPh sb="5" eb="8">
      <t>トフケン</t>
    </rPh>
    <phoneticPr fontId="1"/>
  </si>
  <si>
    <t>（大阪府内地域別）</t>
    <rPh sb="1" eb="5">
      <t>オオサカフナイ</t>
    </rPh>
    <rPh sb="5" eb="8">
      <t>チイキベツ</t>
    </rPh>
    <phoneticPr fontId="1"/>
  </si>
  <si>
    <t>全国・主要都府県年平均事業所開業率・廃業率（民営）（2014年～2016年）</t>
    <rPh sb="0" eb="2">
      <t>ゼンコク</t>
    </rPh>
    <rPh sb="3" eb="5">
      <t>シュヨウ</t>
    </rPh>
    <rPh sb="5" eb="8">
      <t>トフケン</t>
    </rPh>
    <rPh sb="6" eb="8">
      <t>フケン</t>
    </rPh>
    <rPh sb="8" eb="9">
      <t>ネン</t>
    </rPh>
    <rPh sb="9" eb="11">
      <t>ヘイキン</t>
    </rPh>
    <rPh sb="11" eb="14">
      <t>ジギョウショ</t>
    </rPh>
    <rPh sb="14" eb="16">
      <t>カイギョウ</t>
    </rPh>
    <rPh sb="16" eb="17">
      <t>リツ</t>
    </rPh>
    <rPh sb="18" eb="20">
      <t>ハイギョウ</t>
    </rPh>
    <rPh sb="20" eb="21">
      <t>リツ</t>
    </rPh>
    <rPh sb="22" eb="24">
      <t>ミンエイ</t>
    </rPh>
    <rPh sb="30" eb="31">
      <t>ネン</t>
    </rPh>
    <rPh sb="36" eb="37">
      <t>ネン</t>
    </rPh>
    <phoneticPr fontId="8"/>
  </si>
  <si>
    <t>大阪府内地域別年平均事業所開業率・廃業率（民営）（2014年～2016年）</t>
    <rPh sb="0" eb="3">
      <t>オオサカフ</t>
    </rPh>
    <rPh sb="3" eb="4">
      <t>ナイ</t>
    </rPh>
    <rPh sb="4" eb="6">
      <t>チイキ</t>
    </rPh>
    <rPh sb="6" eb="7">
      <t>ベツ</t>
    </rPh>
    <rPh sb="7" eb="8">
      <t>ネン</t>
    </rPh>
    <rPh sb="8" eb="10">
      <t>ヘイキン</t>
    </rPh>
    <rPh sb="10" eb="13">
      <t>ジギョウショ</t>
    </rPh>
    <rPh sb="13" eb="15">
      <t>カイギョウ</t>
    </rPh>
    <rPh sb="15" eb="16">
      <t>リツ</t>
    </rPh>
    <rPh sb="17" eb="19">
      <t>ハイギョウ</t>
    </rPh>
    <rPh sb="19" eb="20">
      <t>リツ</t>
    </rPh>
    <rPh sb="21" eb="23">
      <t>ミンエイ</t>
    </rPh>
    <rPh sb="29" eb="30">
      <t>ネン</t>
    </rPh>
    <rPh sb="35" eb="36">
      <t>ネン</t>
    </rPh>
    <phoneticPr fontId="8"/>
  </si>
  <si>
    <t>（単位％）</t>
    <rPh sb="1" eb="3">
      <t>タンイ</t>
    </rPh>
    <phoneticPr fontId="8"/>
  </si>
  <si>
    <t>卸売業・小売業</t>
    <rPh sb="0" eb="3">
      <t>オロシウリギョウ</t>
    </rPh>
    <rPh sb="4" eb="7">
      <t>コウリギョウ</t>
    </rPh>
    <phoneticPr fontId="8"/>
  </si>
  <si>
    <t>（総務省「経済センサス」 平成26年と28年調査結果をもとに算出）</t>
    <phoneticPr fontId="8"/>
  </si>
  <si>
    <t>【開業率・廃業率】</t>
    <rPh sb="1" eb="3">
      <t>カイギョウ</t>
    </rPh>
    <rPh sb="3" eb="4">
      <t>リツ</t>
    </rPh>
    <rPh sb="5" eb="7">
      <t>ハイギョウ</t>
    </rPh>
    <rPh sb="7" eb="8">
      <t>リツ</t>
    </rPh>
    <phoneticPr fontId="8"/>
  </si>
  <si>
    <t xml:space="preserve">  開業率（廃業率）は、「新設事業所数（廃業事業所数）を年平均にならした数」の「期首において既に存在している事業所」に対する割合として計算したもの。</t>
    <rPh sb="2" eb="4">
      <t>カイギョウ</t>
    </rPh>
    <rPh sb="4" eb="5">
      <t>リツ</t>
    </rPh>
    <rPh sb="6" eb="8">
      <t>ハイギョウ</t>
    </rPh>
    <rPh sb="8" eb="9">
      <t>リツ</t>
    </rPh>
    <rPh sb="13" eb="15">
      <t>シンセツ</t>
    </rPh>
    <rPh sb="15" eb="18">
      <t>ジギョウショ</t>
    </rPh>
    <rPh sb="18" eb="19">
      <t>スウ</t>
    </rPh>
    <rPh sb="20" eb="22">
      <t>ハイギョウ</t>
    </rPh>
    <rPh sb="22" eb="25">
      <t>ジギョウショ</t>
    </rPh>
    <rPh sb="25" eb="26">
      <t>スウ</t>
    </rPh>
    <rPh sb="28" eb="29">
      <t>ネン</t>
    </rPh>
    <rPh sb="29" eb="31">
      <t>ヘイキン</t>
    </rPh>
    <rPh sb="36" eb="37">
      <t>スウ</t>
    </rPh>
    <rPh sb="40" eb="42">
      <t>キシュ</t>
    </rPh>
    <rPh sb="46" eb="47">
      <t>スデ</t>
    </rPh>
    <rPh sb="48" eb="50">
      <t>ソンザイ</t>
    </rPh>
    <rPh sb="54" eb="57">
      <t>ジギョウショ</t>
    </rPh>
    <rPh sb="59" eb="60">
      <t>タイ</t>
    </rPh>
    <rPh sb="62" eb="64">
      <t>ワリアイ</t>
    </rPh>
    <rPh sb="67" eb="69">
      <t>ケイサン</t>
    </rPh>
    <phoneticPr fontId="8"/>
  </si>
  <si>
    <t xml:space="preserve">  事業所数は、経済センサスの調査結果を用いている。期首の事業所数は、新設事業所（廃業事業所）数を用いた調査年の前回調査の結果を用いている。</t>
    <rPh sb="2" eb="5">
      <t>ジギョウショ</t>
    </rPh>
    <rPh sb="5" eb="6">
      <t>スウ</t>
    </rPh>
    <rPh sb="8" eb="10">
      <t>ケイザイ</t>
    </rPh>
    <rPh sb="15" eb="17">
      <t>チョウサ</t>
    </rPh>
    <rPh sb="17" eb="19">
      <t>ケッカ</t>
    </rPh>
    <rPh sb="20" eb="21">
      <t>モチ</t>
    </rPh>
    <rPh sb="26" eb="28">
      <t>キシュ</t>
    </rPh>
    <rPh sb="29" eb="32">
      <t>ジギョウショ</t>
    </rPh>
    <rPh sb="32" eb="33">
      <t>スウ</t>
    </rPh>
    <rPh sb="35" eb="37">
      <t>シンセツ</t>
    </rPh>
    <rPh sb="37" eb="40">
      <t>ジギョウショ</t>
    </rPh>
    <rPh sb="41" eb="43">
      <t>ハイギョウ</t>
    </rPh>
    <rPh sb="43" eb="46">
      <t>ジギョウショ</t>
    </rPh>
    <rPh sb="47" eb="48">
      <t>スウ</t>
    </rPh>
    <rPh sb="49" eb="50">
      <t>モチ</t>
    </rPh>
    <rPh sb="52" eb="54">
      <t>チョウサ</t>
    </rPh>
    <rPh sb="54" eb="55">
      <t>ネン</t>
    </rPh>
    <rPh sb="56" eb="58">
      <t>ゼンカイ</t>
    </rPh>
    <rPh sb="58" eb="60">
      <t>チョウサ</t>
    </rPh>
    <rPh sb="61" eb="63">
      <t>ケッカ</t>
    </rPh>
    <rPh sb="64" eb="65">
      <t>モチ</t>
    </rPh>
    <phoneticPr fontId="8"/>
  </si>
  <si>
    <t>※開業率</t>
    <rPh sb="1" eb="3">
      <t>カイギョウ</t>
    </rPh>
    <rPh sb="3" eb="4">
      <t>リツ</t>
    </rPh>
    <phoneticPr fontId="8"/>
  </si>
  <si>
    <t>＝（新設事業所数÷調査間隔年（月数÷12カ月)÷期首の事業所数×100</t>
    <rPh sb="2" eb="4">
      <t>シンセツ</t>
    </rPh>
    <rPh sb="4" eb="7">
      <t>ジギョウショ</t>
    </rPh>
    <rPh sb="7" eb="8">
      <t>スウ</t>
    </rPh>
    <rPh sb="9" eb="11">
      <t>チョウサ</t>
    </rPh>
    <rPh sb="11" eb="13">
      <t>カンカク</t>
    </rPh>
    <rPh sb="13" eb="14">
      <t>ネン</t>
    </rPh>
    <rPh sb="15" eb="16">
      <t>ツキ</t>
    </rPh>
    <rPh sb="16" eb="17">
      <t>スウ</t>
    </rPh>
    <rPh sb="21" eb="22">
      <t>ゲツ</t>
    </rPh>
    <rPh sb="24" eb="26">
      <t>キシュ</t>
    </rPh>
    <rPh sb="27" eb="30">
      <t>ジギョウショ</t>
    </rPh>
    <rPh sb="30" eb="31">
      <t>スウ</t>
    </rPh>
    <phoneticPr fontId="8"/>
  </si>
  <si>
    <t>＝（廃業事業所数÷調査間隔年（月数÷12カ月)÷期首の事業所数×100</t>
    <rPh sb="2" eb="4">
      <t>ハイギョウ</t>
    </rPh>
    <rPh sb="4" eb="7">
      <t>ジギョウショ</t>
    </rPh>
    <rPh sb="7" eb="8">
      <t>スウ</t>
    </rPh>
    <rPh sb="9" eb="11">
      <t>チョウサ</t>
    </rPh>
    <rPh sb="11" eb="13">
      <t>カンカク</t>
    </rPh>
    <rPh sb="13" eb="14">
      <t>ネン</t>
    </rPh>
    <rPh sb="15" eb="16">
      <t>ツキ</t>
    </rPh>
    <rPh sb="16" eb="17">
      <t>スウ</t>
    </rPh>
    <rPh sb="21" eb="22">
      <t>ゲツ</t>
    </rPh>
    <rPh sb="24" eb="26">
      <t>キシュ</t>
    </rPh>
    <rPh sb="27" eb="30">
      <t>ジギョウショ</t>
    </rPh>
    <rPh sb="30" eb="31">
      <t>スウ</t>
    </rPh>
    <phoneticPr fontId="8"/>
  </si>
  <si>
    <t>全国・主要都府県の産業大分類別企業数【2016年】</t>
    <rPh sb="0" eb="2">
      <t>ゼンコク</t>
    </rPh>
    <rPh sb="3" eb="5">
      <t>シュヨウ</t>
    </rPh>
    <rPh sb="5" eb="8">
      <t>トフケン</t>
    </rPh>
    <rPh sb="9" eb="11">
      <t>サンギョウ</t>
    </rPh>
    <rPh sb="10" eb="13">
      <t>ダイブンルイ</t>
    </rPh>
    <rPh sb="13" eb="14">
      <t>ベツ</t>
    </rPh>
    <rPh sb="14" eb="17">
      <t>キギョウスウ</t>
    </rPh>
    <rPh sb="23" eb="24">
      <t>ネン</t>
    </rPh>
    <phoneticPr fontId="2"/>
  </si>
  <si>
    <t>（単位：者）</t>
    <rPh sb="1" eb="3">
      <t>タンイ</t>
    </rPh>
    <rPh sb="4" eb="5">
      <t>シャ</t>
    </rPh>
    <phoneticPr fontId="8"/>
  </si>
  <si>
    <t>全産業合計</t>
    <rPh sb="3" eb="5">
      <t>ゴウケイ</t>
    </rPh>
    <phoneticPr fontId="8"/>
  </si>
  <si>
    <t>1.経済センサスでは、農林漁業に属する個人経営の事業所、家事サービス業及び外国公務の事業所は、調査の対象
  外となっている。</t>
    <rPh sb="2" eb="4">
      <t>ケイザイ</t>
    </rPh>
    <rPh sb="11" eb="13">
      <t>ノウリン</t>
    </rPh>
    <rPh sb="13" eb="15">
      <t>ギョギョウ</t>
    </rPh>
    <rPh sb="16" eb="17">
      <t>ゾク</t>
    </rPh>
    <rPh sb="19" eb="21">
      <t>コジン</t>
    </rPh>
    <rPh sb="21" eb="23">
      <t>ケイエイ</t>
    </rPh>
    <rPh sb="24" eb="27">
      <t>ジギョウショ</t>
    </rPh>
    <rPh sb="28" eb="30">
      <t>カジ</t>
    </rPh>
    <rPh sb="34" eb="35">
      <t>ギョウ</t>
    </rPh>
    <rPh sb="35" eb="36">
      <t>オヨ</t>
    </rPh>
    <rPh sb="37" eb="39">
      <t>ガイコク</t>
    </rPh>
    <rPh sb="39" eb="41">
      <t>コウム</t>
    </rPh>
    <rPh sb="42" eb="45">
      <t>ジギョウショ</t>
    </rPh>
    <rPh sb="47" eb="49">
      <t>チョウサ</t>
    </rPh>
    <rPh sb="50" eb="52">
      <t>タイショウ</t>
    </rPh>
    <rPh sb="55" eb="56">
      <t>ガイ</t>
    </rPh>
    <phoneticPr fontId="8"/>
  </si>
  <si>
    <t>2.経済センサスの企業等集計の結果を用いている。</t>
    <rPh sb="2" eb="4">
      <t>ケイザイ</t>
    </rPh>
    <rPh sb="9" eb="11">
      <t>キギョウ</t>
    </rPh>
    <rPh sb="11" eb="12">
      <t>トウ</t>
    </rPh>
    <rPh sb="12" eb="14">
      <t>シュウケイ</t>
    </rPh>
    <rPh sb="15" eb="17">
      <t>ケッカ</t>
    </rPh>
    <rPh sb="18" eb="19">
      <t>モチ</t>
    </rPh>
    <phoneticPr fontId="8"/>
  </si>
  <si>
    <t>3.企業数＝個人経営＋会社企業</t>
    <rPh sb="2" eb="4">
      <t>キギョウ</t>
    </rPh>
    <rPh sb="4" eb="5">
      <t>スウ</t>
    </rPh>
    <rPh sb="6" eb="8">
      <t>コジン</t>
    </rPh>
    <rPh sb="8" eb="10">
      <t>ケイエイ</t>
    </rPh>
    <rPh sb="11" eb="13">
      <t>カイシャ</t>
    </rPh>
    <rPh sb="13" eb="15">
      <t>キギョウ</t>
    </rPh>
    <phoneticPr fontId="8"/>
  </si>
  <si>
    <t>全国・主要都府県・大阪府内地域別の規模別企業数の推移</t>
    <rPh sb="0" eb="2">
      <t>ゼンコク</t>
    </rPh>
    <rPh sb="3" eb="5">
      <t>シュヨウ</t>
    </rPh>
    <rPh sb="5" eb="8">
      <t>トフケン</t>
    </rPh>
    <rPh sb="9" eb="13">
      <t>オオサカフナイ</t>
    </rPh>
    <rPh sb="13" eb="16">
      <t>チイキベツ</t>
    </rPh>
    <rPh sb="17" eb="20">
      <t>キボベツ</t>
    </rPh>
    <rPh sb="20" eb="22">
      <t>キギョウ</t>
    </rPh>
    <rPh sb="22" eb="23">
      <t>スウ</t>
    </rPh>
    <rPh sb="24" eb="26">
      <t>スイイ</t>
    </rPh>
    <phoneticPr fontId="3"/>
  </si>
  <si>
    <t>中小企業</t>
    <rPh sb="0" eb="2">
      <t>チュウショウ</t>
    </rPh>
    <rPh sb="2" eb="4">
      <t>キギョウ</t>
    </rPh>
    <phoneticPr fontId="8"/>
  </si>
  <si>
    <t>大企業</t>
    <rPh sb="0" eb="3">
      <t>ダイキギョウ</t>
    </rPh>
    <phoneticPr fontId="8"/>
  </si>
  <si>
    <t>合計</t>
    <rPh sb="0" eb="2">
      <t>ゴウケイ</t>
    </rPh>
    <phoneticPr fontId="8"/>
  </si>
  <si>
    <t>うち小規模企業</t>
    <rPh sb="2" eb="5">
      <t>ショウキボ</t>
    </rPh>
    <rPh sb="5" eb="7">
      <t>キギョウ</t>
    </rPh>
    <phoneticPr fontId="8"/>
  </si>
  <si>
    <t>企業数（者）</t>
    <rPh sb="0" eb="2">
      <t>キギョウ</t>
    </rPh>
    <rPh sb="2" eb="3">
      <t>スウ</t>
    </rPh>
    <rPh sb="4" eb="5">
      <t>シャ</t>
    </rPh>
    <phoneticPr fontId="8"/>
  </si>
  <si>
    <t>構成比（％）</t>
    <rPh sb="0" eb="3">
      <t>コウセイヒ</t>
    </rPh>
    <phoneticPr fontId="8"/>
  </si>
  <si>
    <t>全国計</t>
    <rPh sb="0" eb="2">
      <t>ゼンコク</t>
    </rPh>
    <rPh sb="2" eb="3">
      <t>ケイ</t>
    </rPh>
    <phoneticPr fontId="8"/>
  </si>
  <si>
    <t>（中小企業庁「中小企業白書」）</t>
    <rPh sb="1" eb="3">
      <t>チュウショウ</t>
    </rPh>
    <rPh sb="3" eb="5">
      <t>キギョウ</t>
    </rPh>
    <rPh sb="5" eb="6">
      <t>チョウ</t>
    </rPh>
    <rPh sb="7" eb="9">
      <t>チュウショウ</t>
    </rPh>
    <rPh sb="9" eb="11">
      <t>キギョウ</t>
    </rPh>
    <rPh sb="11" eb="13">
      <t>ハクショ</t>
    </rPh>
    <phoneticPr fontId="8"/>
  </si>
  <si>
    <t>１．</t>
    <phoneticPr fontId="8"/>
  </si>
  <si>
    <t>企業数＝会社数+個人事業所（単独事業所と本所・本社・本店）数である。</t>
    <rPh sb="0" eb="2">
      <t>キギョウ</t>
    </rPh>
    <rPh sb="2" eb="3">
      <t>スウ</t>
    </rPh>
    <rPh sb="4" eb="6">
      <t>カイシャ</t>
    </rPh>
    <rPh sb="6" eb="7">
      <t>スウ</t>
    </rPh>
    <rPh sb="8" eb="10">
      <t>コジン</t>
    </rPh>
    <rPh sb="10" eb="13">
      <t>ジギョウショ</t>
    </rPh>
    <rPh sb="14" eb="16">
      <t>タンドク</t>
    </rPh>
    <rPh sb="16" eb="18">
      <t>ジギョウ</t>
    </rPh>
    <rPh sb="18" eb="19">
      <t>ショ</t>
    </rPh>
    <rPh sb="20" eb="22">
      <t>ホンショ</t>
    </rPh>
    <rPh sb="23" eb="25">
      <t>ホンシャ</t>
    </rPh>
    <rPh sb="26" eb="28">
      <t>ホンテン</t>
    </rPh>
    <rPh sb="29" eb="30">
      <t>スウ</t>
    </rPh>
    <phoneticPr fontId="8"/>
  </si>
  <si>
    <t>会社以外の法人及び、農林漁業は含まれていない。</t>
    <rPh sb="0" eb="2">
      <t>カイシャ</t>
    </rPh>
    <rPh sb="2" eb="4">
      <t>イガイ</t>
    </rPh>
    <rPh sb="5" eb="7">
      <t>ホウジン</t>
    </rPh>
    <rPh sb="7" eb="8">
      <t>オヨ</t>
    </rPh>
    <rPh sb="10" eb="12">
      <t>ノウリン</t>
    </rPh>
    <rPh sb="12" eb="14">
      <t>ギョギョウ</t>
    </rPh>
    <rPh sb="15" eb="16">
      <t>フク</t>
    </rPh>
    <phoneticPr fontId="8"/>
  </si>
  <si>
    <t>３．</t>
    <phoneticPr fontId="8"/>
  </si>
  <si>
    <t>企業の規模区分については、中小企業基本法による。</t>
    <rPh sb="0" eb="2">
      <t>キギョウ</t>
    </rPh>
    <rPh sb="3" eb="5">
      <t>キボ</t>
    </rPh>
    <rPh sb="5" eb="7">
      <t>クブン</t>
    </rPh>
    <rPh sb="13" eb="15">
      <t>チュウショウ</t>
    </rPh>
    <rPh sb="15" eb="17">
      <t>キギョウ</t>
    </rPh>
    <rPh sb="17" eb="20">
      <t>キホンホウ</t>
    </rPh>
    <phoneticPr fontId="8"/>
  </si>
  <si>
    <t>４．</t>
    <phoneticPr fontId="8"/>
  </si>
  <si>
    <t>小規模企業の構成比は、全企業数に占める割合。</t>
    <rPh sb="0" eb="3">
      <t>ショウキボ</t>
    </rPh>
    <rPh sb="3" eb="5">
      <t>キギョウ</t>
    </rPh>
    <rPh sb="6" eb="9">
      <t>コウセイヒ</t>
    </rPh>
    <rPh sb="11" eb="12">
      <t>ゼン</t>
    </rPh>
    <rPh sb="12" eb="14">
      <t>キギョウ</t>
    </rPh>
    <rPh sb="14" eb="15">
      <t>スウ</t>
    </rPh>
    <rPh sb="16" eb="17">
      <t>シ</t>
    </rPh>
    <rPh sb="19" eb="21">
      <t>ワリアイ</t>
    </rPh>
    <phoneticPr fontId="8"/>
  </si>
  <si>
    <t>５．</t>
    <phoneticPr fontId="8"/>
  </si>
  <si>
    <t>総務省「経済センサス」の調査結果をもとに中小企業庁が集計。</t>
    <rPh sb="0" eb="3">
      <t>ソウムショウ</t>
    </rPh>
    <rPh sb="4" eb="6">
      <t>ケイザイ</t>
    </rPh>
    <rPh sb="12" eb="14">
      <t>チョウサ</t>
    </rPh>
    <rPh sb="14" eb="16">
      <t>ケッカ</t>
    </rPh>
    <rPh sb="20" eb="22">
      <t>チュウショウ</t>
    </rPh>
    <rPh sb="22" eb="24">
      <t>キギョウ</t>
    </rPh>
    <rPh sb="24" eb="25">
      <t>チョウ</t>
    </rPh>
    <rPh sb="26" eb="28">
      <t>シュウケイ</t>
    </rPh>
    <phoneticPr fontId="8"/>
  </si>
  <si>
    <t>大阪府内地域別規模別企業数【2016年】</t>
    <rPh sb="0" eb="3">
      <t>オオサカフ</t>
    </rPh>
    <rPh sb="3" eb="4">
      <t>ナイ</t>
    </rPh>
    <rPh sb="4" eb="6">
      <t>チイキ</t>
    </rPh>
    <rPh sb="6" eb="7">
      <t>ベツ</t>
    </rPh>
    <rPh sb="7" eb="10">
      <t>キボベツ</t>
    </rPh>
    <rPh sb="10" eb="12">
      <t>キギョウ</t>
    </rPh>
    <rPh sb="12" eb="13">
      <t>スウ</t>
    </rPh>
    <rPh sb="18" eb="19">
      <t>ネン</t>
    </rPh>
    <phoneticPr fontId="8"/>
  </si>
  <si>
    <t>大阪府計</t>
    <rPh sb="0" eb="3">
      <t>オオサカフ</t>
    </rPh>
    <rPh sb="3" eb="4">
      <t>ケイ</t>
    </rPh>
    <phoneticPr fontId="8"/>
  </si>
  <si>
    <t>（中小企業庁「中小企業の企業数・事業所数」）</t>
    <rPh sb="1" eb="3">
      <t>チュウショウ</t>
    </rPh>
    <rPh sb="3" eb="5">
      <t>キギョウ</t>
    </rPh>
    <rPh sb="5" eb="6">
      <t>チョウ</t>
    </rPh>
    <rPh sb="7" eb="9">
      <t>チュウショウ</t>
    </rPh>
    <rPh sb="9" eb="11">
      <t>キギョウ</t>
    </rPh>
    <rPh sb="12" eb="14">
      <t>キギョウ</t>
    </rPh>
    <rPh sb="14" eb="15">
      <t>スウ</t>
    </rPh>
    <rPh sb="16" eb="19">
      <t>ジギョウショ</t>
    </rPh>
    <rPh sb="19" eb="20">
      <t>スウ</t>
    </rPh>
    <phoneticPr fontId="8"/>
  </si>
  <si>
    <t>（注）</t>
    <rPh sb="1" eb="2">
      <t>チュウ</t>
    </rPh>
    <phoneticPr fontId="8"/>
  </si>
  <si>
    <t>上記１．～４．と同じ。</t>
    <rPh sb="0" eb="2">
      <t>ジョウキ</t>
    </rPh>
    <rPh sb="8" eb="9">
      <t>オナ</t>
    </rPh>
    <phoneticPr fontId="8"/>
  </si>
  <si>
    <t>総務省「平成28年経済センサス活動調査」の結果をもとに中小企業庁が集計。</t>
    <rPh sb="0" eb="3">
      <t>ソウムショウ</t>
    </rPh>
    <rPh sb="4" eb="6">
      <t>ヘイセイ</t>
    </rPh>
    <rPh sb="8" eb="9">
      <t>ネン</t>
    </rPh>
    <rPh sb="9" eb="11">
      <t>ケイザイ</t>
    </rPh>
    <rPh sb="15" eb="17">
      <t>カツドウ</t>
    </rPh>
    <rPh sb="17" eb="19">
      <t>チョウサ</t>
    </rPh>
    <rPh sb="21" eb="23">
      <t>ケッカ</t>
    </rPh>
    <rPh sb="27" eb="29">
      <t>チュウショウ</t>
    </rPh>
    <rPh sb="29" eb="31">
      <t>キギョウ</t>
    </rPh>
    <rPh sb="31" eb="32">
      <t>チョウ</t>
    </rPh>
    <rPh sb="33" eb="35">
      <t>シュウケイ</t>
    </rPh>
    <phoneticPr fontId="8"/>
  </si>
  <si>
    <t>資本金100億円以上の大阪府内本社数の推移</t>
    <rPh sb="11" eb="13">
      <t>オオサカ</t>
    </rPh>
    <rPh sb="13" eb="15">
      <t>フナイ</t>
    </rPh>
    <rPh sb="15" eb="17">
      <t>ホンシャ</t>
    </rPh>
    <rPh sb="17" eb="18">
      <t>スウ</t>
    </rPh>
    <rPh sb="19" eb="21">
      <t>スイイ</t>
    </rPh>
    <phoneticPr fontId="8"/>
  </si>
  <si>
    <t>（単位：社）</t>
    <phoneticPr fontId="8"/>
  </si>
  <si>
    <t>第I～第IV
分類企業数</t>
  </si>
  <si>
    <t>第I～第III
分類企業数</t>
  </si>
  <si>
    <t>第IV分類
（元大阪本社）</t>
    <rPh sb="7" eb="8">
      <t>モト</t>
    </rPh>
    <rPh sb="8" eb="10">
      <t>オオサカ</t>
    </rPh>
    <rPh sb="10" eb="12">
      <t>ホンシャ</t>
    </rPh>
    <phoneticPr fontId="8"/>
  </si>
  <si>
    <t>第I分類
（単独本社）</t>
    <phoneticPr fontId="8"/>
  </si>
  <si>
    <t>第II分類
(複数本社[主])</t>
    <phoneticPr fontId="8"/>
  </si>
  <si>
    <t>第III分類
(複数本社[従]）</t>
    <phoneticPr fontId="8"/>
  </si>
  <si>
    <t>年</t>
    <rPh sb="0" eb="1">
      <t>ネン</t>
    </rPh>
    <phoneticPr fontId="8"/>
  </si>
  <si>
    <t>―</t>
    <phoneticPr fontId="8"/>
  </si>
  <si>
    <t>―</t>
  </si>
  <si>
    <t>（東洋経済新報社「会社四季報」1985～2020年の５年毎の各第1集をもとに集計）</t>
    <rPh sb="1" eb="3">
      <t>トウヨウ</t>
    </rPh>
    <rPh sb="24" eb="25">
      <t>ネン</t>
    </rPh>
    <rPh sb="27" eb="29">
      <t>ネンゴト</t>
    </rPh>
    <rPh sb="30" eb="31">
      <t>カク</t>
    </rPh>
    <rPh sb="31" eb="32">
      <t>ダイ</t>
    </rPh>
    <rPh sb="33" eb="34">
      <t>シュウ</t>
    </rPh>
    <rPh sb="38" eb="40">
      <t>シュウケイ</t>
    </rPh>
    <phoneticPr fontId="8"/>
  </si>
  <si>
    <t>（注）各年末の企業数。上段は本社数。下段は本社数の対前期変化率。</t>
    <rPh sb="1" eb="2">
      <t>チュウ</t>
    </rPh>
    <rPh sb="3" eb="4">
      <t>カク</t>
    </rPh>
    <rPh sb="4" eb="6">
      <t>ネンマツ</t>
    </rPh>
    <rPh sb="7" eb="10">
      <t>キギョウスウ</t>
    </rPh>
    <rPh sb="11" eb="13">
      <t>ジョウダン</t>
    </rPh>
    <rPh sb="14" eb="16">
      <t>ホンシャ</t>
    </rPh>
    <rPh sb="16" eb="17">
      <t>スウ</t>
    </rPh>
    <rPh sb="18" eb="20">
      <t>カダン</t>
    </rPh>
    <rPh sb="21" eb="22">
      <t>ホン</t>
    </rPh>
    <rPh sb="22" eb="23">
      <t>シャ</t>
    </rPh>
    <phoneticPr fontId="8"/>
  </si>
  <si>
    <t>全国・主要都府県の産業財産権出願件数の推移</t>
    <rPh sb="0" eb="2">
      <t>ゼンコク</t>
    </rPh>
    <rPh sb="3" eb="5">
      <t>シュヨウ</t>
    </rPh>
    <rPh sb="5" eb="8">
      <t>トフケン</t>
    </rPh>
    <rPh sb="9" eb="11">
      <t>サンギョウ</t>
    </rPh>
    <rPh sb="11" eb="13">
      <t>ザイサン</t>
    </rPh>
    <rPh sb="13" eb="14">
      <t>ケン</t>
    </rPh>
    <rPh sb="19" eb="21">
      <t>スイイ</t>
    </rPh>
    <phoneticPr fontId="2"/>
  </si>
  <si>
    <t>国内産業財産権出願件数</t>
    <rPh sb="0" eb="2">
      <t>コクナイ</t>
    </rPh>
    <rPh sb="2" eb="4">
      <t>サンギョウ</t>
    </rPh>
    <rPh sb="4" eb="6">
      <t>ザイサン</t>
    </rPh>
    <rPh sb="6" eb="7">
      <t>ケン</t>
    </rPh>
    <rPh sb="7" eb="9">
      <t>シュツガン</t>
    </rPh>
    <rPh sb="9" eb="11">
      <t>ケンスウ</t>
    </rPh>
    <phoneticPr fontId="8"/>
  </si>
  <si>
    <t>（単位：件）</t>
    <rPh sb="1" eb="3">
      <t>タンイ</t>
    </rPh>
    <rPh sb="4" eb="5">
      <t>ケン</t>
    </rPh>
    <phoneticPr fontId="8"/>
  </si>
  <si>
    <t>2011年</t>
    <rPh sb="4" eb="5">
      <t>ネン</t>
    </rPh>
    <phoneticPr fontId="8"/>
  </si>
  <si>
    <t>神奈川県</t>
  </si>
  <si>
    <t>愛知県</t>
  </si>
  <si>
    <t>2020年</t>
    <rPh sb="4" eb="5">
      <t>ネン</t>
    </rPh>
    <phoneticPr fontId="8"/>
  </si>
  <si>
    <t>特許</t>
    <rPh sb="0" eb="2">
      <t>トッキョ</t>
    </rPh>
    <phoneticPr fontId="8"/>
  </si>
  <si>
    <t>実用新案</t>
    <rPh sb="0" eb="2">
      <t>ジツヨウ</t>
    </rPh>
    <rPh sb="2" eb="4">
      <t>シンアン</t>
    </rPh>
    <phoneticPr fontId="8"/>
  </si>
  <si>
    <t>意匠</t>
    <rPh sb="0" eb="2">
      <t>イショウ</t>
    </rPh>
    <phoneticPr fontId="8"/>
  </si>
  <si>
    <t>商標</t>
    <rPh sb="0" eb="2">
      <t>ショウヒョウ</t>
    </rPh>
    <phoneticPr fontId="8"/>
  </si>
  <si>
    <t>（注）１．日本人による特許、実用新案、意匠、商標の出願合計件数。</t>
    <rPh sb="5" eb="7">
      <t>ニホン</t>
    </rPh>
    <rPh sb="7" eb="8">
      <t>ジン</t>
    </rPh>
    <rPh sb="25" eb="27">
      <t>シュツガン</t>
    </rPh>
    <rPh sb="29" eb="31">
      <t>ケンスウ</t>
    </rPh>
    <phoneticPr fontId="42"/>
  </si>
  <si>
    <t>　　　２．出願人の住所地で集計。複数の出願人の場合は、筆頭出願人の住所地で集計している。</t>
    <rPh sb="4" eb="5">
      <t>ニン</t>
    </rPh>
    <rPh sb="5" eb="7">
      <t>シュツガン</t>
    </rPh>
    <rPh sb="7" eb="8">
      <t>ニン</t>
    </rPh>
    <rPh sb="9" eb="11">
      <t>ジュウショ</t>
    </rPh>
    <rPh sb="11" eb="12">
      <t>チ</t>
    </rPh>
    <rPh sb="13" eb="15">
      <t>シュウケイ</t>
    </rPh>
    <rPh sb="19" eb="21">
      <t>バアイ</t>
    </rPh>
    <rPh sb="21" eb="22">
      <t>ニン</t>
    </rPh>
    <rPh sb="23" eb="25">
      <t>シュツガン</t>
    </rPh>
    <rPh sb="25" eb="26">
      <t>ニン</t>
    </rPh>
    <rPh sb="27" eb="29">
      <t>シュウケイ</t>
    </rPh>
    <rPh sb="33" eb="35">
      <t>ジュウショ</t>
    </rPh>
    <rPh sb="35" eb="36">
      <t>チ</t>
    </rPh>
    <phoneticPr fontId="8"/>
  </si>
  <si>
    <t>　　　３．PCT出願から国内移行された件数も含む。</t>
    <rPh sb="4" eb="5">
      <t>ニン</t>
    </rPh>
    <rPh sb="8" eb="10">
      <t>シュツガン</t>
    </rPh>
    <rPh sb="12" eb="14">
      <t>コクナイ</t>
    </rPh>
    <rPh sb="14" eb="16">
      <t>イコウ</t>
    </rPh>
    <rPh sb="19" eb="21">
      <t>ケンスウ</t>
    </rPh>
    <rPh sb="22" eb="23">
      <t>フク</t>
    </rPh>
    <phoneticPr fontId="8"/>
  </si>
  <si>
    <t>国際特許出願（PCT出願）件数</t>
    <rPh sb="0" eb="2">
      <t>コクサイ</t>
    </rPh>
    <rPh sb="2" eb="4">
      <t>トッキョ</t>
    </rPh>
    <rPh sb="4" eb="6">
      <t>シュツガン</t>
    </rPh>
    <rPh sb="10" eb="12">
      <t>シュツガン</t>
    </rPh>
    <rPh sb="13" eb="15">
      <t>ケンスウ</t>
    </rPh>
    <phoneticPr fontId="8"/>
  </si>
  <si>
    <t>全国（内国計）</t>
    <rPh sb="0" eb="2">
      <t>ゼンコク</t>
    </rPh>
    <rPh sb="3" eb="5">
      <t>ナイコク</t>
    </rPh>
    <rPh sb="5" eb="6">
      <t>ケイ</t>
    </rPh>
    <phoneticPr fontId="8"/>
  </si>
  <si>
    <t>(特許庁「特許行政年次報告書」各年版）</t>
    <rPh sb="5" eb="7">
      <t>トッキョ</t>
    </rPh>
    <rPh sb="7" eb="9">
      <t>ギョウセイ</t>
    </rPh>
    <rPh sb="9" eb="11">
      <t>ネンジ</t>
    </rPh>
    <rPh sb="11" eb="13">
      <t>ホウコク</t>
    </rPh>
    <rPh sb="13" eb="14">
      <t>ショ</t>
    </rPh>
    <rPh sb="15" eb="16">
      <t>カク</t>
    </rPh>
    <rPh sb="16" eb="17">
      <t>ネン</t>
    </rPh>
    <rPh sb="17" eb="18">
      <t>バン</t>
    </rPh>
    <phoneticPr fontId="42"/>
  </si>
  <si>
    <t>（注）日本に提出された国際出願（PCT出願）の受付年別・筆頭出願人の住所または居所のある都道府県別の統計</t>
    <rPh sb="1" eb="2">
      <t>チュウ</t>
    </rPh>
    <rPh sb="3" eb="5">
      <t>ニホン</t>
    </rPh>
    <rPh sb="6" eb="8">
      <t>テイシュツ</t>
    </rPh>
    <rPh sb="11" eb="13">
      <t>コクサイ</t>
    </rPh>
    <rPh sb="13" eb="15">
      <t>シュツガン</t>
    </rPh>
    <rPh sb="19" eb="21">
      <t>シュツガン</t>
    </rPh>
    <rPh sb="23" eb="25">
      <t>ウケツケ</t>
    </rPh>
    <rPh sb="25" eb="27">
      <t>ネンベツ</t>
    </rPh>
    <rPh sb="28" eb="30">
      <t>ヒットウ</t>
    </rPh>
    <rPh sb="30" eb="32">
      <t>シュツガン</t>
    </rPh>
    <rPh sb="32" eb="33">
      <t>ニン</t>
    </rPh>
    <rPh sb="34" eb="36">
      <t>ジュウショ</t>
    </rPh>
    <rPh sb="39" eb="41">
      <t>キョショ</t>
    </rPh>
    <rPh sb="44" eb="48">
      <t>トドウフケン</t>
    </rPh>
    <rPh sb="48" eb="49">
      <t>ベツ</t>
    </rPh>
    <rPh sb="50" eb="52">
      <t>トウケイ</t>
    </rPh>
    <phoneticPr fontId="8"/>
  </si>
  <si>
    <t>全国・大阪府の信用保証協会の大阪府内保証実績の推移</t>
    <rPh sb="0" eb="2">
      <t>ゼンコク</t>
    </rPh>
    <rPh sb="3" eb="6">
      <t>オオサカフ</t>
    </rPh>
    <rPh sb="7" eb="9">
      <t>シンヨウ</t>
    </rPh>
    <rPh sb="9" eb="11">
      <t>ホショウ</t>
    </rPh>
    <rPh sb="11" eb="13">
      <t>キョウカイ</t>
    </rPh>
    <rPh sb="14" eb="17">
      <t>オオサカフ</t>
    </rPh>
    <rPh sb="17" eb="18">
      <t>ナイ</t>
    </rPh>
    <rPh sb="18" eb="20">
      <t>ホショウ</t>
    </rPh>
    <rPh sb="20" eb="22">
      <t>ジッセキ</t>
    </rPh>
    <rPh sb="23" eb="25">
      <t>スイイ</t>
    </rPh>
    <phoneticPr fontId="2"/>
  </si>
  <si>
    <t>（単位：億円）</t>
    <rPh sb="1" eb="3">
      <t>タンイ</t>
    </rPh>
    <rPh sb="4" eb="6">
      <t>オクエン</t>
    </rPh>
    <phoneticPr fontId="8"/>
  </si>
  <si>
    <t>保証承諾金額</t>
    <rPh sb="0" eb="2">
      <t>ホショウ</t>
    </rPh>
    <rPh sb="2" eb="4">
      <t>ショウダク</t>
    </rPh>
    <rPh sb="4" eb="6">
      <t>キンガク</t>
    </rPh>
    <phoneticPr fontId="8"/>
  </si>
  <si>
    <t>保証債務残高</t>
    <rPh sb="0" eb="2">
      <t>ホショウ</t>
    </rPh>
    <rPh sb="2" eb="4">
      <t>サイム</t>
    </rPh>
    <rPh sb="4" eb="6">
      <t>ザンダカ</t>
    </rPh>
    <phoneticPr fontId="8"/>
  </si>
  <si>
    <t>代位弁済金額（元利合計）</t>
    <rPh sb="0" eb="2">
      <t>ダイイ</t>
    </rPh>
    <rPh sb="2" eb="4">
      <t>ベンサイ</t>
    </rPh>
    <rPh sb="4" eb="6">
      <t>キンガク</t>
    </rPh>
    <rPh sb="7" eb="9">
      <t>ガンリ</t>
    </rPh>
    <rPh sb="9" eb="11">
      <t>ゴウケイ</t>
    </rPh>
    <phoneticPr fontId="8"/>
  </si>
  <si>
    <t>大阪</t>
    <rPh sb="0" eb="2">
      <t>オオサカ</t>
    </rPh>
    <phoneticPr fontId="8"/>
  </si>
  <si>
    <t>年度</t>
    <rPh sb="0" eb="1">
      <t>ネン</t>
    </rPh>
    <rPh sb="1" eb="2">
      <t>ド</t>
    </rPh>
    <phoneticPr fontId="8"/>
  </si>
  <si>
    <t>（全国信用保証協会連合会「信用保証実績の推移」、大阪信用保証協会「事業概況」）</t>
    <rPh sb="1" eb="3">
      <t>ゼンコク</t>
    </rPh>
    <rPh sb="3" eb="5">
      <t>シンヨウ</t>
    </rPh>
    <rPh sb="5" eb="7">
      <t>ホショウ</t>
    </rPh>
    <rPh sb="7" eb="9">
      <t>キョウカイ</t>
    </rPh>
    <rPh sb="9" eb="12">
      <t>レンゴウカイ</t>
    </rPh>
    <rPh sb="13" eb="15">
      <t>シンヨウ</t>
    </rPh>
    <rPh sb="15" eb="17">
      <t>ホショウ</t>
    </rPh>
    <rPh sb="17" eb="19">
      <t>ジッセキ</t>
    </rPh>
    <rPh sb="20" eb="22">
      <t>スイイ</t>
    </rPh>
    <rPh sb="24" eb="26">
      <t>オオサカ</t>
    </rPh>
    <rPh sb="26" eb="28">
      <t>シンヨウ</t>
    </rPh>
    <rPh sb="28" eb="30">
      <t>ホショウ</t>
    </rPh>
    <rPh sb="30" eb="32">
      <t>キョウカイ</t>
    </rPh>
    <rPh sb="33" eb="35">
      <t>ジギョウ</t>
    </rPh>
    <rPh sb="35" eb="37">
      <t>ガイキョウ</t>
    </rPh>
    <phoneticPr fontId="8"/>
  </si>
  <si>
    <t>2014年に「大阪府中小企業信用保証協会」と「大阪市信用保証協会」が合併し、「大阪信用保証協会」となったため、表中の2013年度までの大阪の数値は、合併前の２つの協会を合算。</t>
    <rPh sb="4" eb="5">
      <t>ネン</t>
    </rPh>
    <rPh sb="7" eb="10">
      <t>オオサカフ</t>
    </rPh>
    <rPh sb="10" eb="12">
      <t>チュウショウ</t>
    </rPh>
    <rPh sb="12" eb="14">
      <t>キギョウ</t>
    </rPh>
    <rPh sb="14" eb="16">
      <t>シンヨウ</t>
    </rPh>
    <rPh sb="16" eb="18">
      <t>ホショウ</t>
    </rPh>
    <rPh sb="18" eb="20">
      <t>キョウカイ</t>
    </rPh>
    <rPh sb="23" eb="26">
      <t>オオサカシ</t>
    </rPh>
    <rPh sb="26" eb="28">
      <t>シンヨウ</t>
    </rPh>
    <rPh sb="28" eb="30">
      <t>ホショウ</t>
    </rPh>
    <rPh sb="30" eb="32">
      <t>キョウカイ</t>
    </rPh>
    <rPh sb="34" eb="36">
      <t>ガッペイ</t>
    </rPh>
    <rPh sb="39" eb="41">
      <t>オオサカ</t>
    </rPh>
    <rPh sb="41" eb="43">
      <t>シンヨウ</t>
    </rPh>
    <rPh sb="43" eb="45">
      <t>ホショウ</t>
    </rPh>
    <rPh sb="45" eb="47">
      <t>キョウカイ</t>
    </rPh>
    <rPh sb="55" eb="56">
      <t>ヒョウ</t>
    </rPh>
    <rPh sb="56" eb="57">
      <t>チュウ</t>
    </rPh>
    <rPh sb="62" eb="64">
      <t>ネンド</t>
    </rPh>
    <rPh sb="67" eb="69">
      <t>オオサカ</t>
    </rPh>
    <rPh sb="70" eb="72">
      <t>スウチ</t>
    </rPh>
    <rPh sb="74" eb="76">
      <t>ガッペイ</t>
    </rPh>
    <rPh sb="76" eb="77">
      <t>マエ</t>
    </rPh>
    <rPh sb="81" eb="83">
      <t>キョウカイ</t>
    </rPh>
    <rPh sb="84" eb="86">
      <t>ガッサン</t>
    </rPh>
    <phoneticPr fontId="8"/>
  </si>
  <si>
    <t>大阪府内地域別の産業大分類別事業所数【2016年】</t>
    <rPh sb="0" eb="3">
      <t>オオサカフ</t>
    </rPh>
    <rPh sb="3" eb="4">
      <t>ナイ</t>
    </rPh>
    <rPh sb="4" eb="6">
      <t>チイキ</t>
    </rPh>
    <rPh sb="6" eb="7">
      <t>ベツ</t>
    </rPh>
    <rPh sb="8" eb="10">
      <t>サンギョウ</t>
    </rPh>
    <rPh sb="10" eb="13">
      <t>ダイブンルイ</t>
    </rPh>
    <rPh sb="13" eb="14">
      <t>ベツ</t>
    </rPh>
    <rPh sb="14" eb="17">
      <t>ジギョウショ</t>
    </rPh>
    <rPh sb="17" eb="18">
      <t>スウ</t>
    </rPh>
    <rPh sb="23" eb="24">
      <t>ネン</t>
    </rPh>
    <phoneticPr fontId="2"/>
  </si>
  <si>
    <t>大阪府内地域別の産業大分類別事業所数【2016年】</t>
    <rPh sb="0" eb="4">
      <t>オオサカフナイ</t>
    </rPh>
    <rPh sb="4" eb="7">
      <t>チイキベツ</t>
    </rPh>
    <rPh sb="8" eb="10">
      <t>サンギョウ</t>
    </rPh>
    <rPh sb="10" eb="13">
      <t>ダイブンルイ</t>
    </rPh>
    <rPh sb="13" eb="14">
      <t>ベツ</t>
    </rPh>
    <rPh sb="14" eb="17">
      <t>ジギョウショ</t>
    </rPh>
    <rPh sb="17" eb="18">
      <t>スウ</t>
    </rPh>
    <rPh sb="23" eb="24">
      <t>ネン</t>
    </rPh>
    <phoneticPr fontId="1"/>
  </si>
  <si>
    <t>全国・主要都府県の事業所数・従業者数の推移</t>
    <rPh sb="0" eb="2">
      <t>ゼンコク</t>
    </rPh>
    <rPh sb="3" eb="5">
      <t>シュヨウ</t>
    </rPh>
    <rPh sb="5" eb="8">
      <t>トフケン</t>
    </rPh>
    <rPh sb="9" eb="12">
      <t>ジギョウショ</t>
    </rPh>
    <rPh sb="12" eb="13">
      <t>スウ</t>
    </rPh>
    <rPh sb="14" eb="17">
      <t>ジュウギョウシャ</t>
    </rPh>
    <rPh sb="17" eb="18">
      <t>スウ</t>
    </rPh>
    <rPh sb="19" eb="21">
      <t>スイイ</t>
    </rPh>
    <phoneticPr fontId="1"/>
  </si>
  <si>
    <t>全国・主要都府県の事業所数・従業者数の推移</t>
    <rPh sb="0" eb="2">
      <t>ゼンコク</t>
    </rPh>
    <rPh sb="3" eb="5">
      <t>シュヨウ</t>
    </rPh>
    <rPh sb="5" eb="8">
      <t>トフケン</t>
    </rPh>
    <rPh sb="9" eb="12">
      <t>ジギョウショ</t>
    </rPh>
    <rPh sb="12" eb="13">
      <t>スウ</t>
    </rPh>
    <rPh sb="14" eb="17">
      <t>ジュウギョウシャ</t>
    </rPh>
    <rPh sb="17" eb="18">
      <t>スウ</t>
    </rPh>
    <rPh sb="19" eb="21">
      <t>スイイ</t>
    </rPh>
    <phoneticPr fontId="2"/>
  </si>
  <si>
    <t>（Ｒ2</t>
  </si>
  <si>
    <t>サービス業（政治・経済・文化団体，宗教を除く））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</si>
</sst>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Red]#,##0"/>
    <numFmt numFmtId="177" formatCode="#,##0.0;[Red]#,##0.0"/>
    <numFmt numFmtId="178" formatCode="0.0_ "/>
    <numFmt numFmtId="179" formatCode="#,##0.0_ ;[Red]\-#,##0.0\ "/>
    <numFmt numFmtId="180" formatCode="0.0_);[Red]\(0.0\)"/>
    <numFmt numFmtId="181" formatCode="0;&quot;▲ &quot;0"/>
    <numFmt numFmtId="182" formatCode="0.0%"/>
    <numFmt numFmtId="183" formatCode="#,##0_);\(#,##0\)"/>
    <numFmt numFmtId="184" formatCode="#,##0_ "/>
    <numFmt numFmtId="185" formatCode="#,##0_ ;[Red]\-#,##0\ "/>
  </numFmts>
  <fonts count="49">
    <font>
      <sz val="10"/>
      <color theme="1"/>
      <name val="BIZ UD明朝 Medium"/>
      <family val="2"/>
      <charset val="128"/>
    </font>
    <font>
      <sz val="6"/>
      <name val="BIZ UD明朝 Medium"/>
      <family val="2"/>
      <charset val="128"/>
    </font>
    <font>
      <sz val="14"/>
      <color theme="1"/>
      <name val="BIZ UD明朝 Medium"/>
      <family val="2"/>
      <charset val="128"/>
    </font>
    <font>
      <sz val="14"/>
      <color theme="1"/>
      <name val="BIZ UD明朝 Medium"/>
      <family val="1"/>
      <charset val="128"/>
    </font>
    <font>
      <sz val="14"/>
      <color theme="1"/>
      <name val="BIZ UDゴシック"/>
      <family val="3"/>
      <charset val="128"/>
    </font>
    <font>
      <sz val="10"/>
      <color theme="1"/>
      <name val="BIZ UD明朝 Medium"/>
      <family val="2"/>
      <charset val="128"/>
    </font>
    <font>
      <u/>
      <sz val="10"/>
      <color theme="10"/>
      <name val="BIZ UD明朝 Medium"/>
      <family val="2"/>
      <charset val="128"/>
    </font>
    <font>
      <u/>
      <sz val="14"/>
      <color theme="10"/>
      <name val="BIZ UD明朝 Medium"/>
      <family val="2"/>
      <charset val="128"/>
    </font>
    <font>
      <sz val="6"/>
      <name val="ＭＳ Ｐゴシック"/>
      <family val="3"/>
      <charset val="128"/>
    </font>
    <font>
      <sz val="11"/>
      <name val="ＭＳ 明朝"/>
      <family val="1"/>
      <charset val="128"/>
    </font>
    <font>
      <b/>
      <sz val="16"/>
      <name val="ＭＳ ゴシック"/>
      <family val="3"/>
      <charset val="128"/>
    </font>
    <font>
      <sz val="14"/>
      <name val="UD デジタル 教科書体 NP-R"/>
      <family val="1"/>
      <charset val="128"/>
    </font>
    <font>
      <sz val="12"/>
      <name val="UD デジタル 教科書体 N-B"/>
      <family val="1"/>
      <charset val="128"/>
    </font>
    <font>
      <sz val="11"/>
      <name val="UD デジタル 教科書体 N-B"/>
      <family val="1"/>
      <charset val="128"/>
    </font>
    <font>
      <sz val="12"/>
      <name val="BIZ UDゴシック"/>
      <family val="3"/>
      <charset val="128"/>
    </font>
    <font>
      <sz val="13"/>
      <name val="UD デジタル 教科書体 N-B"/>
      <family val="1"/>
      <charset val="128"/>
    </font>
    <font>
      <sz val="14"/>
      <name val="BIZ UD明朝 Medium"/>
      <family val="1"/>
      <charset val="128"/>
    </font>
    <font>
      <sz val="12"/>
      <name val="BIZ UD明朝 Medium"/>
      <family val="1"/>
      <charset val="128"/>
    </font>
    <font>
      <sz val="11"/>
      <name val="BIZ UD明朝 Medium"/>
      <family val="1"/>
      <charset val="128"/>
    </font>
    <font>
      <sz val="14"/>
      <name val="ＭＳ 明朝"/>
      <family val="1"/>
      <charset val="128"/>
    </font>
    <font>
      <sz val="14"/>
      <name val="UD デジタル 教科書体 N-B"/>
      <family val="1"/>
      <charset val="128"/>
    </font>
    <font>
      <sz val="10"/>
      <name val="BIZ UD明朝 Medium"/>
      <family val="1"/>
      <charset val="128"/>
    </font>
    <font>
      <sz val="12"/>
      <name val="ＭＳ 明朝"/>
      <family val="1"/>
      <charset val="128"/>
    </font>
    <font>
      <sz val="10"/>
      <name val="ＭＳ 明朝"/>
      <family val="1"/>
      <charset val="128"/>
    </font>
    <font>
      <sz val="9"/>
      <name val="ＭＳ 明朝"/>
      <family val="1"/>
      <charset val="128"/>
    </font>
    <font>
      <b/>
      <sz val="14"/>
      <name val="UD デジタル 教科書体 N-B"/>
      <family val="1"/>
      <charset val="128"/>
    </font>
    <font>
      <sz val="14"/>
      <name val="BIZ UDP明朝 Medium"/>
      <family val="1"/>
      <charset val="128"/>
    </font>
    <font>
      <sz val="12"/>
      <name val="UD デジタル 教科書体 NP-R"/>
      <family val="1"/>
      <charset val="128"/>
    </font>
    <font>
      <sz val="13"/>
      <name val="UD デジタル 教科書体 NP-R"/>
      <family val="1"/>
      <charset val="128"/>
    </font>
    <font>
      <sz val="11"/>
      <name val="BIZ UDゴシック"/>
      <family val="3"/>
      <charset val="128"/>
    </font>
    <font>
      <u/>
      <sz val="14"/>
      <color theme="10"/>
      <name val="BIZ UD明朝 Medium"/>
      <family val="1"/>
      <charset val="128"/>
    </font>
    <font>
      <sz val="11"/>
      <name val="BIZ UDP明朝 Medium"/>
      <family val="1"/>
      <charset val="128"/>
    </font>
    <font>
      <sz val="11"/>
      <name val="UD デジタル 教科書体 NP-R"/>
      <family val="1"/>
      <charset val="128"/>
    </font>
    <font>
      <sz val="13"/>
      <name val="BIZ UD明朝 Medium"/>
      <family val="1"/>
      <charset val="128"/>
    </font>
    <font>
      <sz val="10"/>
      <name val="UD デジタル 教科書体 N-B"/>
      <family val="1"/>
      <charset val="128"/>
    </font>
    <font>
      <sz val="12"/>
      <name val="ＭＳ ゴシック"/>
      <family val="3"/>
      <charset val="128"/>
    </font>
    <font>
      <sz val="14"/>
      <name val="Terminal"/>
      <family val="3"/>
      <charset val="255"/>
    </font>
    <font>
      <b/>
      <sz val="13"/>
      <name val="UD デジタル 教科書体 N-B"/>
      <family val="1"/>
      <charset val="128"/>
    </font>
    <font>
      <sz val="10"/>
      <name val="UD デジタル 教科書体 NP-R"/>
      <family val="1"/>
      <charset val="128"/>
    </font>
    <font>
      <sz val="11"/>
      <color theme="1"/>
      <name val="BIZ UDゴシック"/>
      <family val="3"/>
      <charset val="128"/>
    </font>
    <font>
      <sz val="9"/>
      <name val="UD デジタル 教科書体 NP-R"/>
      <family val="1"/>
      <charset val="128"/>
    </font>
    <font>
      <sz val="10"/>
      <color theme="1"/>
      <name val="UD デジタル 教科書体 NP-R"/>
      <family val="1"/>
      <charset val="128"/>
    </font>
    <font>
      <sz val="7"/>
      <name val="Terminal"/>
      <family val="3"/>
      <charset val="255"/>
    </font>
    <font>
      <sz val="12"/>
      <color theme="1"/>
      <name val="UD デジタル 教科書体 NP-R"/>
      <family val="1"/>
      <charset val="128"/>
    </font>
    <font>
      <sz val="11"/>
      <color theme="1"/>
      <name val="UD デジタル 教科書体 NP-R"/>
      <family val="1"/>
      <charset val="128"/>
    </font>
    <font>
      <sz val="12"/>
      <color theme="1"/>
      <name val="UD デジタル 教科書体 N-B"/>
      <family val="1"/>
      <charset val="128"/>
    </font>
    <font>
      <b/>
      <sz val="13"/>
      <name val="ＭＳ ゴシック"/>
      <family val="3"/>
      <charset val="128"/>
    </font>
    <font>
      <sz val="11"/>
      <name val="ＭＳ ゴシック"/>
      <family val="3"/>
      <charset val="128"/>
    </font>
    <font>
      <sz val="14"/>
      <name val="BIZ UDゴシック"/>
      <family val="3"/>
      <charset val="128"/>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2"/>
        <bgColor indexed="64"/>
      </patternFill>
    </fill>
  </fills>
  <borders count="65">
    <border>
      <left/>
      <right/>
      <top/>
      <bottom/>
      <diagonal/>
    </border>
    <border diagonalDown="1">
      <left/>
      <right/>
      <top/>
      <bottom/>
      <diagonal style="medium">
        <color theme="0"/>
      </diagonal>
    </border>
    <border diagonalDown="1">
      <left/>
      <right style="medium">
        <color theme="0"/>
      </right>
      <top/>
      <bottom/>
      <diagonal style="medium">
        <color theme="0"/>
      </diagonal>
    </border>
    <border>
      <left style="medium">
        <color theme="0"/>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top style="medium">
        <color theme="0"/>
      </top>
      <bottom/>
      <diagonal/>
    </border>
    <border>
      <left/>
      <right/>
      <top style="medium">
        <color theme="0"/>
      </top>
      <bottom/>
      <diagonal/>
    </border>
    <border>
      <left/>
      <right/>
      <top style="dashed">
        <color indexed="64"/>
      </top>
      <bottom style="dashed">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right style="medium">
        <color theme="0"/>
      </right>
      <top/>
      <bottom/>
      <diagonal/>
    </border>
    <border>
      <left style="medium">
        <color theme="0"/>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theme="0"/>
      </right>
      <top/>
      <bottom/>
      <diagonal/>
    </border>
    <border>
      <left style="thick">
        <color theme="0"/>
      </left>
      <right style="thick">
        <color theme="0"/>
      </right>
      <top/>
      <bottom/>
      <diagonal/>
    </border>
    <border>
      <left/>
      <right style="medium">
        <color indexed="64"/>
      </right>
      <top/>
      <bottom/>
      <diagonal/>
    </border>
    <border>
      <left/>
      <right style="thick">
        <color theme="0"/>
      </right>
      <top/>
      <bottom style="thin">
        <color indexed="64"/>
      </bottom>
      <diagonal/>
    </border>
    <border>
      <left style="thick">
        <color theme="0"/>
      </left>
      <right style="thick">
        <color theme="0"/>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dashed">
        <color indexed="64"/>
      </right>
      <top style="dashed">
        <color indexed="64"/>
      </top>
      <bottom/>
      <diagonal/>
    </border>
    <border>
      <left style="dashed">
        <color indexed="64"/>
      </left>
      <right/>
      <top/>
      <bottom/>
      <diagonal/>
    </border>
    <border>
      <left style="dashed">
        <color indexed="64"/>
      </left>
      <right style="medium">
        <color indexed="64"/>
      </right>
      <top/>
      <bottom/>
      <diagonal/>
    </border>
    <border>
      <left style="dashed">
        <color indexed="64"/>
      </left>
      <right style="dashed">
        <color indexed="64"/>
      </right>
      <top/>
      <bottom/>
      <diagonal/>
    </border>
    <border>
      <left/>
      <right/>
      <top style="hair">
        <color indexed="64"/>
      </top>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style="dashed">
        <color indexed="64"/>
      </left>
      <right style="dashed">
        <color indexed="64"/>
      </right>
      <top/>
      <bottom style="dashed">
        <color indexed="64"/>
      </bottom>
      <diagonal/>
    </border>
    <border>
      <left/>
      <right style="medium">
        <color indexed="64"/>
      </right>
      <top style="hair">
        <color indexed="64"/>
      </top>
      <bottom/>
      <diagonal/>
    </border>
    <border>
      <left/>
      <right/>
      <top/>
      <bottom style="dashed">
        <color indexed="64"/>
      </bottom>
      <diagonal/>
    </border>
    <border>
      <left/>
      <right/>
      <top style="dashed">
        <color indexed="64"/>
      </top>
      <bottom/>
      <diagonal/>
    </border>
    <border>
      <left/>
      <right style="medium">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theme="0"/>
      </top>
      <bottom style="thick">
        <color theme="0"/>
      </bottom>
      <diagonal/>
    </border>
    <border>
      <left/>
      <right/>
      <top style="thick">
        <color theme="0"/>
      </top>
      <bottom/>
      <diagonal/>
    </border>
    <border>
      <left/>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top style="dashed">
        <color auto="1"/>
      </top>
      <bottom/>
      <diagonal/>
    </border>
    <border>
      <left style="dashed">
        <color indexed="64"/>
      </left>
      <right/>
      <top style="medium">
        <color indexed="64"/>
      </top>
      <bottom style="medium">
        <color indexed="64"/>
      </bottom>
      <diagonal/>
    </border>
    <border>
      <left style="thick">
        <color theme="0"/>
      </left>
      <right/>
      <top/>
      <bottom/>
      <diagonal/>
    </border>
    <border>
      <left/>
      <right style="medium">
        <color indexed="64"/>
      </right>
      <top/>
      <bottom style="dashed">
        <color auto="1"/>
      </bottom>
      <diagonal/>
    </border>
    <border>
      <left/>
      <right style="medium">
        <color indexed="64"/>
      </right>
      <top style="dashed">
        <color auto="1"/>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19" fillId="0" borderId="0"/>
    <xf numFmtId="0" fontId="36" fillId="0" borderId="0"/>
  </cellStyleXfs>
  <cellXfs count="343">
    <xf numFmtId="0" fontId="0" fillId="0" borderId="0" xfId="0">
      <alignment vertical="center"/>
    </xf>
    <xf numFmtId="0" fontId="3" fillId="0" borderId="0" xfId="0" applyFont="1">
      <alignment vertical="center"/>
    </xf>
    <xf numFmtId="0" fontId="4" fillId="0" borderId="0" xfId="0" applyFont="1">
      <alignment vertical="center"/>
    </xf>
    <xf numFmtId="49" fontId="0" fillId="0" borderId="0" xfId="0" applyNumberFormat="1">
      <alignment vertical="center"/>
    </xf>
    <xf numFmtId="49" fontId="2" fillId="0" borderId="0" xfId="0" applyNumberFormat="1" applyFont="1">
      <alignment vertical="center"/>
    </xf>
    <xf numFmtId="0" fontId="3" fillId="0" borderId="0" xfId="0" applyFont="1" applyAlignment="1">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0" fontId="9" fillId="0" borderId="0" xfId="0" applyFont="1" applyAlignment="1">
      <alignment vertical="center"/>
    </xf>
    <xf numFmtId="0" fontId="10" fillId="0" borderId="0" xfId="0" applyFont="1" applyAlignment="1">
      <alignment vertical="top"/>
    </xf>
    <xf numFmtId="0" fontId="11" fillId="0" borderId="0" xfId="0" applyFont="1" applyAlignment="1">
      <alignment horizontal="right"/>
    </xf>
    <xf numFmtId="0" fontId="9" fillId="0" borderId="0" xfId="0" applyFont="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wrapText="1" shrinkToFit="1"/>
    </xf>
    <xf numFmtId="0" fontId="12" fillId="2" borderId="0" xfId="0" applyFont="1" applyFill="1" applyAlignment="1">
      <alignment horizontal="center" vertical="center"/>
    </xf>
    <xf numFmtId="49" fontId="12" fillId="3" borderId="0" xfId="0" applyNumberFormat="1" applyFont="1" applyFill="1" applyBorder="1" applyAlignment="1">
      <alignment horizontal="left" vertical="center"/>
    </xf>
    <xf numFmtId="176" fontId="14" fillId="0" borderId="0" xfId="1" applyNumberFormat="1" applyFont="1" applyBorder="1" applyAlignment="1">
      <alignment horizontal="right" vertical="center"/>
    </xf>
    <xf numFmtId="38" fontId="14" fillId="0" borderId="0" xfId="1" applyFont="1" applyBorder="1" applyAlignment="1">
      <alignment horizontal="right" vertical="center"/>
    </xf>
    <xf numFmtId="49" fontId="12" fillId="3" borderId="10" xfId="0" applyNumberFormat="1" applyFont="1" applyFill="1" applyBorder="1" applyAlignment="1">
      <alignment horizontal="left" vertical="center"/>
    </xf>
    <xf numFmtId="49" fontId="15" fillId="3" borderId="11" xfId="0" quotePrefix="1" applyNumberFormat="1" applyFont="1" applyFill="1" applyBorder="1" applyAlignment="1">
      <alignment horizontal="left" vertical="center"/>
    </xf>
    <xf numFmtId="49" fontId="15" fillId="3" borderId="0" xfId="0" quotePrefix="1" applyNumberFormat="1" applyFont="1" applyFill="1" applyBorder="1" applyAlignment="1">
      <alignment horizontal="left" vertical="center"/>
    </xf>
    <xf numFmtId="0" fontId="9" fillId="0" borderId="0" xfId="0" applyFont="1" applyAlignment="1">
      <alignment horizontal="left" vertical="center"/>
    </xf>
    <xf numFmtId="177" fontId="14" fillId="0" borderId="0" xfId="2" applyNumberFormat="1" applyFont="1" applyBorder="1" applyAlignment="1">
      <alignment horizontal="right" vertical="center"/>
    </xf>
    <xf numFmtId="0" fontId="16" fillId="0" borderId="0" xfId="0" quotePrefix="1" applyFont="1" applyBorder="1" applyAlignment="1">
      <alignment horizontal="right" vertical="top" wrapText="1"/>
    </xf>
    <xf numFmtId="0" fontId="17" fillId="0" borderId="0" xfId="0" applyFont="1" applyAlignment="1">
      <alignment horizontal="right" vertical="center"/>
    </xf>
    <xf numFmtId="0" fontId="18" fillId="0" borderId="0" xfId="0" applyFont="1" applyAlignment="1">
      <alignment vertical="center"/>
    </xf>
    <xf numFmtId="0" fontId="17" fillId="0" borderId="0" xfId="0" applyFont="1" applyAlignment="1">
      <alignment horizontal="left" vertical="center"/>
    </xf>
    <xf numFmtId="0" fontId="19" fillId="0" borderId="0" xfId="0" applyFont="1" applyAlignment="1">
      <alignment vertical="center"/>
    </xf>
    <xf numFmtId="0" fontId="16" fillId="0" borderId="0" xfId="0" applyFont="1" applyAlignment="1">
      <alignment vertical="center"/>
    </xf>
    <xf numFmtId="0" fontId="13" fillId="0" borderId="0" xfId="0" applyFont="1" applyAlignment="1">
      <alignment horizontal="center" vertical="center"/>
    </xf>
    <xf numFmtId="0" fontId="13" fillId="2" borderId="3" xfId="0" applyFont="1" applyFill="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right"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49" fontId="12" fillId="3" borderId="15" xfId="0" applyNumberFormat="1" applyFont="1" applyFill="1" applyBorder="1" applyAlignment="1">
      <alignment horizontal="center" vertical="center"/>
    </xf>
    <xf numFmtId="49" fontId="12" fillId="3" borderId="16" xfId="0" applyNumberFormat="1" applyFont="1" applyFill="1" applyBorder="1" applyAlignment="1">
      <alignment horizontal="center" vertical="center"/>
    </xf>
    <xf numFmtId="49" fontId="12" fillId="3" borderId="16" xfId="0" applyNumberFormat="1" applyFont="1" applyFill="1" applyBorder="1" applyAlignment="1">
      <alignment horizontal="left" vertical="center"/>
    </xf>
    <xf numFmtId="176" fontId="14" fillId="0" borderId="17" xfId="1" applyNumberFormat="1" applyFont="1" applyBorder="1" applyAlignment="1">
      <alignment horizontal="right" vertical="center"/>
    </xf>
    <xf numFmtId="176" fontId="14" fillId="0" borderId="16" xfId="1" applyNumberFormat="1" applyFont="1" applyBorder="1" applyAlignment="1">
      <alignment horizontal="right" vertical="center"/>
    </xf>
    <xf numFmtId="176" fontId="14" fillId="0" borderId="18" xfId="1" applyNumberFormat="1" applyFont="1" applyBorder="1" applyAlignment="1">
      <alignment horizontal="right" vertical="center"/>
    </xf>
    <xf numFmtId="49" fontId="12" fillId="3" borderId="0" xfId="0" quotePrefix="1" applyNumberFormat="1" applyFont="1" applyFill="1" applyBorder="1" applyAlignment="1">
      <alignment horizontal="center" vertical="center"/>
    </xf>
    <xf numFmtId="49" fontId="12" fillId="3" borderId="19" xfId="0" quotePrefix="1" applyNumberFormat="1" applyFont="1" applyFill="1" applyBorder="1" applyAlignment="1">
      <alignment horizontal="center" vertical="center"/>
    </xf>
    <xf numFmtId="49" fontId="12" fillId="3" borderId="19" xfId="0" quotePrefix="1" applyNumberFormat="1" applyFont="1" applyFill="1" applyBorder="1" applyAlignment="1">
      <alignment horizontal="left" vertical="center"/>
    </xf>
    <xf numFmtId="176" fontId="14" fillId="0" borderId="20" xfId="1" applyNumberFormat="1" applyFont="1" applyBorder="1" applyAlignment="1">
      <alignment horizontal="right" vertical="center"/>
    </xf>
    <xf numFmtId="49" fontId="12" fillId="3" borderId="11" xfId="0" quotePrefix="1" applyNumberFormat="1" applyFont="1" applyFill="1" applyBorder="1" applyAlignment="1">
      <alignment horizontal="center" vertical="center"/>
    </xf>
    <xf numFmtId="49" fontId="12" fillId="3" borderId="11" xfId="0" quotePrefix="1" applyNumberFormat="1" applyFont="1" applyFill="1" applyBorder="1" applyAlignment="1">
      <alignment horizontal="left" vertical="center"/>
    </xf>
    <xf numFmtId="176" fontId="14" fillId="4" borderId="20" xfId="1" applyNumberFormat="1" applyFont="1" applyFill="1" applyBorder="1" applyAlignment="1">
      <alignment horizontal="right" vertical="center"/>
    </xf>
    <xf numFmtId="176" fontId="14" fillId="4" borderId="0" xfId="1" applyNumberFormat="1" applyFont="1" applyFill="1" applyBorder="1" applyAlignment="1">
      <alignment horizontal="right" vertical="center"/>
    </xf>
    <xf numFmtId="49" fontId="12" fillId="3" borderId="0" xfId="0" quotePrefix="1" applyNumberFormat="1" applyFont="1" applyFill="1" applyBorder="1" applyAlignment="1">
      <alignment horizontal="left" vertical="center"/>
    </xf>
    <xf numFmtId="176" fontId="14" fillId="4" borderId="21" xfId="1" applyNumberFormat="1" applyFont="1" applyFill="1" applyBorder="1" applyAlignment="1">
      <alignment horizontal="right" vertical="center"/>
    </xf>
    <xf numFmtId="0" fontId="18" fillId="0" borderId="0" xfId="0" applyFont="1" applyAlignment="1">
      <alignment horizontal="right" vertical="center" wrapText="1"/>
    </xf>
    <xf numFmtId="49" fontId="18" fillId="0" borderId="0" xfId="0" applyNumberFormat="1" applyFont="1" applyAlignment="1">
      <alignment horizontal="center" vertical="center" wrapText="1"/>
    </xf>
    <xf numFmtId="0" fontId="17" fillId="0" borderId="0" xfId="0" applyFont="1" applyAlignment="1">
      <alignment vertical="center"/>
    </xf>
    <xf numFmtId="49" fontId="17" fillId="0" borderId="0" xfId="0" applyNumberFormat="1" applyFont="1" applyAlignment="1">
      <alignment horizontal="center" vertical="center"/>
    </xf>
    <xf numFmtId="0" fontId="22" fillId="0" borderId="0" xfId="0" applyFont="1" applyAlignme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vertical="center"/>
    </xf>
    <xf numFmtId="0" fontId="24" fillId="0" borderId="0" xfId="4" applyFont="1" applyBorder="1" applyAlignment="1">
      <alignment horizontal="left" vertical="center"/>
    </xf>
    <xf numFmtId="0" fontId="23" fillId="0" borderId="0" xfId="4" applyFont="1" applyBorder="1" applyAlignment="1">
      <alignment horizontal="right" vertical="center"/>
    </xf>
    <xf numFmtId="0" fontId="24" fillId="0" borderId="0" xfId="4" applyFont="1" applyAlignment="1">
      <alignment horizontal="left" vertical="center"/>
    </xf>
    <xf numFmtId="49" fontId="4" fillId="0" borderId="0" xfId="0" applyNumberFormat="1" applyFont="1" applyAlignment="1">
      <alignment vertical="center"/>
    </xf>
    <xf numFmtId="0" fontId="18" fillId="0" borderId="0" xfId="0" applyFont="1" applyAlignment="1">
      <alignment horizontal="right" vertical="top" wrapText="1"/>
    </xf>
    <xf numFmtId="49" fontId="18" fillId="0" borderId="0" xfId="0" applyNumberFormat="1" applyFont="1" applyAlignment="1">
      <alignment horizontal="center" vertical="top" wrapText="1"/>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49" fontId="12" fillId="3" borderId="15" xfId="0" quotePrefix="1" applyNumberFormat="1" applyFont="1" applyFill="1" applyBorder="1" applyAlignment="1">
      <alignment horizontal="center" vertical="center"/>
    </xf>
    <xf numFmtId="49" fontId="12" fillId="3" borderId="16" xfId="0" quotePrefix="1" applyNumberFormat="1" applyFont="1" applyFill="1" applyBorder="1" applyAlignment="1">
      <alignment horizontal="center" vertical="center"/>
    </xf>
    <xf numFmtId="49" fontId="12" fillId="3" borderId="16" xfId="0" quotePrefix="1" applyNumberFormat="1" applyFont="1" applyFill="1" applyBorder="1" applyAlignment="1">
      <alignment horizontal="left" vertical="center"/>
    </xf>
    <xf numFmtId="176" fontId="14" fillId="0" borderId="21" xfId="1" applyNumberFormat="1" applyFont="1" applyBorder="1" applyAlignment="1">
      <alignment horizontal="right" vertical="center"/>
    </xf>
    <xf numFmtId="0" fontId="18" fillId="0" borderId="0" xfId="0" applyFont="1" applyAlignment="1">
      <alignment horizontal="left" vertical="top" wrapText="1"/>
    </xf>
    <xf numFmtId="0" fontId="25" fillId="0" borderId="0" xfId="0" applyFont="1" applyAlignment="1">
      <alignment vertical="top"/>
    </xf>
    <xf numFmtId="0" fontId="26" fillId="0" borderId="0" xfId="0" applyFont="1" applyAlignment="1">
      <alignment horizontal="right"/>
    </xf>
    <xf numFmtId="0" fontId="12" fillId="3" borderId="29" xfId="0" applyFont="1" applyFill="1" applyBorder="1" applyAlignment="1">
      <alignment horizontal="center" vertical="center" shrinkToFit="1"/>
    </xf>
    <xf numFmtId="0" fontId="12" fillId="3" borderId="30" xfId="0" applyFont="1" applyFill="1" applyBorder="1" applyAlignment="1">
      <alignment horizontal="center" vertical="center"/>
    </xf>
    <xf numFmtId="0" fontId="13" fillId="3" borderId="0" xfId="0" applyFont="1" applyFill="1" applyBorder="1" applyAlignment="1">
      <alignment horizontal="center" vertical="center" shrinkToFit="1"/>
    </xf>
    <xf numFmtId="0" fontId="12" fillId="3" borderId="31" xfId="0" applyFont="1" applyFill="1" applyBorder="1" applyAlignment="1">
      <alignment horizontal="center" vertical="center"/>
    </xf>
    <xf numFmtId="0" fontId="13" fillId="3" borderId="32" xfId="0" applyFont="1" applyFill="1" applyBorder="1" applyAlignment="1">
      <alignment horizontal="center" vertical="center" shrinkToFit="1"/>
    </xf>
    <xf numFmtId="176" fontId="14" fillId="0" borderId="29" xfId="1" applyNumberFormat="1" applyFont="1" applyBorder="1" applyAlignment="1">
      <alignment horizontal="right" vertical="center"/>
    </xf>
    <xf numFmtId="177" fontId="14" fillId="0" borderId="33" xfId="2" applyNumberFormat="1" applyFont="1" applyBorder="1" applyAlignment="1">
      <alignment horizontal="right" vertical="center"/>
    </xf>
    <xf numFmtId="177" fontId="14" fillId="0" borderId="34" xfId="2" applyNumberFormat="1" applyFont="1" applyBorder="1" applyAlignment="1">
      <alignment horizontal="right" vertical="center"/>
    </xf>
    <xf numFmtId="49" fontId="15" fillId="3" borderId="35" xfId="0" quotePrefix="1" applyNumberFormat="1" applyFont="1" applyFill="1" applyBorder="1" applyAlignment="1">
      <alignment horizontal="left" vertical="center"/>
    </xf>
    <xf numFmtId="176" fontId="14" fillId="0" borderId="36" xfId="1" applyNumberFormat="1" applyFont="1" applyBorder="1" applyAlignment="1">
      <alignment horizontal="right" vertical="center"/>
    </xf>
    <xf numFmtId="177" fontId="14" fillId="0" borderId="37" xfId="2" applyNumberFormat="1" applyFont="1" applyBorder="1" applyAlignment="1">
      <alignment horizontal="right" vertical="center"/>
    </xf>
    <xf numFmtId="177" fontId="14" fillId="0" borderId="38" xfId="2" applyNumberFormat="1" applyFont="1" applyBorder="1" applyAlignment="1">
      <alignment horizontal="right" vertical="center"/>
    </xf>
    <xf numFmtId="49" fontId="28" fillId="0" borderId="0" xfId="0" quotePrefix="1" applyNumberFormat="1" applyFont="1" applyFill="1" applyBorder="1" applyAlignment="1">
      <alignment horizontal="left" vertical="center"/>
    </xf>
    <xf numFmtId="176" fontId="27" fillId="0" borderId="0" xfId="1" applyNumberFormat="1" applyFont="1" applyFill="1" applyBorder="1" applyAlignment="1">
      <alignment horizontal="right" vertical="center"/>
    </xf>
    <xf numFmtId="177" fontId="27" fillId="0" borderId="0" xfId="2" applyNumberFormat="1" applyFont="1" applyFill="1" applyBorder="1" applyAlignment="1">
      <alignment horizontal="right" vertical="center"/>
    </xf>
    <xf numFmtId="49" fontId="15" fillId="3" borderId="19" xfId="0" quotePrefix="1" applyNumberFormat="1" applyFont="1" applyFill="1" applyBorder="1" applyAlignment="1">
      <alignment horizontal="left" vertical="center"/>
    </xf>
    <xf numFmtId="49" fontId="15" fillId="3" borderId="39" xfId="0" quotePrefix="1" applyNumberFormat="1" applyFont="1" applyFill="1" applyBorder="1" applyAlignment="1">
      <alignment horizontal="left" vertical="center"/>
    </xf>
    <xf numFmtId="0" fontId="20" fillId="0" borderId="0" xfId="0" applyFont="1" applyAlignment="1">
      <alignment vertical="center" wrapText="1"/>
    </xf>
    <xf numFmtId="0" fontId="20" fillId="0" borderId="0" xfId="0" applyFont="1" applyAlignment="1">
      <alignment vertical="top" wrapText="1"/>
    </xf>
    <xf numFmtId="0" fontId="18" fillId="0" borderId="0" xfId="0" applyFont="1" applyAlignment="1">
      <alignment horizontal="right" vertical="top"/>
    </xf>
    <xf numFmtId="49" fontId="18" fillId="0" borderId="0" xfId="0" applyNumberFormat="1" applyFont="1" applyAlignment="1">
      <alignment horizontal="right" vertical="top"/>
    </xf>
    <xf numFmtId="0" fontId="18" fillId="0" borderId="0" xfId="0" applyFont="1" applyAlignment="1"/>
    <xf numFmtId="0" fontId="18" fillId="0" borderId="0" xfId="0" applyFont="1" applyAlignment="1">
      <alignment horizontal="right"/>
    </xf>
    <xf numFmtId="0" fontId="13" fillId="2" borderId="0" xfId="0" applyFont="1" applyFill="1" applyAlignment="1"/>
    <xf numFmtId="0" fontId="13" fillId="2" borderId="12" xfId="0" applyFont="1" applyFill="1" applyBorder="1" applyAlignment="1">
      <alignment horizontal="center" vertical="center"/>
    </xf>
    <xf numFmtId="0" fontId="13" fillId="2" borderId="0" xfId="0" applyFont="1" applyFill="1" applyAlignment="1">
      <alignment horizontal="center" vertical="center"/>
    </xf>
    <xf numFmtId="0" fontId="13" fillId="2" borderId="40" xfId="0" applyFont="1" applyFill="1" applyBorder="1" applyAlignment="1">
      <alignment horizontal="center" vertical="center"/>
    </xf>
    <xf numFmtId="178" fontId="29" fillId="0" borderId="20" xfId="0" applyNumberFormat="1" applyFont="1" applyBorder="1" applyAlignment="1">
      <alignment horizontal="center" vertical="center"/>
    </xf>
    <xf numFmtId="178" fontId="29" fillId="0" borderId="0" xfId="0" applyNumberFormat="1" applyFont="1" applyAlignment="1">
      <alignment horizontal="center" vertical="center"/>
    </xf>
    <xf numFmtId="0" fontId="13" fillId="2" borderId="10" xfId="0" applyFont="1" applyFill="1" applyBorder="1" applyAlignment="1">
      <alignment horizontal="center" vertical="center"/>
    </xf>
    <xf numFmtId="0" fontId="13" fillId="2" borderId="42" xfId="0" applyFont="1" applyFill="1" applyBorder="1" applyAlignment="1">
      <alignment horizontal="center" vertical="center"/>
    </xf>
    <xf numFmtId="178" fontId="29" fillId="0" borderId="21" xfId="0" applyNumberFormat="1" applyFont="1" applyBorder="1" applyAlignment="1">
      <alignment horizontal="center" vertical="center"/>
    </xf>
    <xf numFmtId="0" fontId="18" fillId="0" borderId="0" xfId="0" applyFont="1" applyAlignment="1">
      <alignment horizontal="right" vertical="center"/>
    </xf>
    <xf numFmtId="49" fontId="18" fillId="0" borderId="0" xfId="0" applyNumberFormat="1" applyFont="1" applyAlignment="1">
      <alignment horizontal="right" vertical="center"/>
    </xf>
    <xf numFmtId="0" fontId="13" fillId="0" borderId="0" xfId="0" applyFont="1" applyAlignment="1">
      <alignment vertical="center"/>
    </xf>
    <xf numFmtId="0" fontId="0" fillId="0" borderId="0" xfId="0" applyAlignment="1"/>
    <xf numFmtId="0" fontId="0" fillId="2" borderId="0" xfId="0" applyFill="1" applyAlignment="1"/>
    <xf numFmtId="178" fontId="29" fillId="0" borderId="0" xfId="0" applyNumberFormat="1" applyFont="1" applyBorder="1" applyAlignment="1">
      <alignment horizontal="center" vertical="center"/>
    </xf>
    <xf numFmtId="0" fontId="13" fillId="0" borderId="43" xfId="0" applyFont="1" applyBorder="1" applyAlignment="1">
      <alignment horizontal="left" vertical="center"/>
    </xf>
    <xf numFmtId="0" fontId="18" fillId="0" borderId="44" xfId="0" applyFont="1" applyBorder="1" applyAlignment="1"/>
    <xf numFmtId="0" fontId="0" fillId="0" borderId="45" xfId="0" applyBorder="1" applyAlignment="1"/>
    <xf numFmtId="0" fontId="18" fillId="0" borderId="46" xfId="0" applyFont="1" applyBorder="1" applyAlignment="1">
      <alignment horizontal="center" vertical="center"/>
    </xf>
    <xf numFmtId="0" fontId="0" fillId="0" borderId="47" xfId="0" applyBorder="1" applyAlignment="1"/>
    <xf numFmtId="0" fontId="18" fillId="0" borderId="48" xfId="0" applyFont="1" applyBorder="1" applyAlignment="1">
      <alignment horizontal="right" vertical="center"/>
    </xf>
    <xf numFmtId="0" fontId="0" fillId="0" borderId="50" xfId="0" applyBorder="1" applyAlignment="1"/>
    <xf numFmtId="0" fontId="31" fillId="0" borderId="0" xfId="0" applyFont="1" applyAlignment="1">
      <alignment horizontal="right" vertical="center"/>
    </xf>
    <xf numFmtId="0" fontId="12" fillId="3" borderId="0" xfId="0" applyFont="1" applyFill="1" applyBorder="1" applyAlignment="1">
      <alignment vertical="center"/>
    </xf>
    <xf numFmtId="0" fontId="20" fillId="3" borderId="12" xfId="0" applyFont="1" applyFill="1" applyBorder="1" applyAlignment="1">
      <alignment horizontal="center" vertical="center"/>
    </xf>
    <xf numFmtId="0" fontId="20" fillId="3" borderId="0" xfId="0" applyFont="1" applyFill="1" applyBorder="1" applyAlignment="1">
      <alignment horizontal="center" vertical="center"/>
    </xf>
    <xf numFmtId="49" fontId="15" fillId="3" borderId="10" xfId="0" quotePrefix="1" applyNumberFormat="1" applyFont="1" applyFill="1" applyBorder="1" applyAlignment="1">
      <alignment horizontal="left" vertical="center"/>
    </xf>
    <xf numFmtId="0" fontId="18" fillId="2" borderId="0" xfId="0" applyFont="1" applyFill="1" applyAlignment="1"/>
    <xf numFmtId="0" fontId="18" fillId="2" borderId="0" xfId="0" applyFont="1" applyFill="1" applyAlignment="1">
      <alignment horizontal="center" vertical="center"/>
    </xf>
    <xf numFmtId="0" fontId="13" fillId="2" borderId="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0" xfId="0" applyFont="1" applyFill="1" applyBorder="1" applyAlignment="1">
      <alignment horizontal="left" vertical="center"/>
    </xf>
    <xf numFmtId="38" fontId="29" fillId="0" borderId="0" xfId="1" applyFont="1" applyBorder="1" applyAlignment="1">
      <alignment horizontal="right" vertical="center"/>
    </xf>
    <xf numFmtId="179" fontId="29" fillId="0" borderId="0" xfId="1" applyNumberFormat="1" applyFont="1" applyBorder="1" applyAlignment="1">
      <alignment horizontal="right" vertical="center"/>
    </xf>
    <xf numFmtId="0" fontId="13" fillId="2" borderId="0" xfId="0" applyFont="1" applyFill="1" applyAlignment="1">
      <alignment horizontal="left" vertical="center"/>
    </xf>
    <xf numFmtId="38" fontId="29" fillId="0" borderId="0" xfId="1" applyFont="1" applyAlignment="1">
      <alignment horizontal="right" vertical="center"/>
    </xf>
    <xf numFmtId="179" fontId="29" fillId="0" borderId="0" xfId="1" applyNumberFormat="1" applyFont="1" applyAlignment="1">
      <alignment horizontal="right" vertical="center"/>
    </xf>
    <xf numFmtId="0" fontId="18" fillId="0" borderId="0" xfId="0" applyFont="1" applyAlignment="1">
      <alignment horizontal="left"/>
    </xf>
    <xf numFmtId="180" fontId="29" fillId="0" borderId="0" xfId="1" applyNumberFormat="1" applyFont="1" applyAlignment="1">
      <alignment horizontal="right" vertical="center"/>
    </xf>
    <xf numFmtId="179" fontId="18" fillId="0" borderId="0" xfId="0" applyNumberFormat="1" applyFont="1" applyAlignment="1"/>
    <xf numFmtId="180" fontId="18" fillId="0" borderId="0" xfId="0" applyNumberFormat="1" applyFont="1" applyAlignment="1"/>
    <xf numFmtId="0" fontId="13" fillId="0" borderId="0" xfId="0" applyFont="1" applyFill="1" applyAlignment="1">
      <alignment horizontal="center" vertical="center" textRotation="255"/>
    </xf>
    <xf numFmtId="0" fontId="13" fillId="0" borderId="0" xfId="0" applyFont="1" applyFill="1" applyAlignment="1">
      <alignment horizontal="center" vertical="center"/>
    </xf>
    <xf numFmtId="0" fontId="18" fillId="0" borderId="0" xfId="0" applyFont="1" applyFill="1" applyAlignment="1">
      <alignment horizontal="right" vertical="center"/>
    </xf>
    <xf numFmtId="49" fontId="18" fillId="0" borderId="0" xfId="0" applyNumberFormat="1" applyFont="1" applyFill="1" applyAlignment="1">
      <alignment horizontal="right" vertical="center"/>
    </xf>
    <xf numFmtId="0" fontId="18" fillId="0" borderId="0" xfId="0" applyFont="1" applyFill="1" applyAlignment="1">
      <alignment horizontal="center" vertical="center"/>
    </xf>
    <xf numFmtId="178" fontId="29" fillId="0" borderId="0" xfId="0" applyNumberFormat="1" applyFont="1" applyAlignment="1">
      <alignment horizontal="right" vertical="center"/>
    </xf>
    <xf numFmtId="38" fontId="29" fillId="0" borderId="16" xfId="1" applyFont="1" applyBorder="1" applyAlignment="1">
      <alignment horizontal="right" vertical="center"/>
    </xf>
    <xf numFmtId="178" fontId="29" fillId="0" borderId="16" xfId="0" applyNumberFormat="1" applyFont="1" applyBorder="1" applyAlignment="1">
      <alignment horizontal="right" vertical="center"/>
    </xf>
    <xf numFmtId="178" fontId="29" fillId="0" borderId="18" xfId="0" applyNumberFormat="1" applyFont="1" applyBorder="1" applyAlignment="1">
      <alignment horizontal="right" vertical="center"/>
    </xf>
    <xf numFmtId="0" fontId="32" fillId="0" borderId="0" xfId="0" applyFont="1" applyAlignment="1"/>
    <xf numFmtId="0" fontId="27" fillId="0" borderId="0" xfId="0" applyFont="1" applyAlignment="1"/>
    <xf numFmtId="0" fontId="33" fillId="0" borderId="0" xfId="0" applyFont="1" applyAlignment="1">
      <alignment horizontal="right" vertical="center"/>
    </xf>
    <xf numFmtId="0" fontId="27" fillId="3" borderId="0" xfId="0" applyFont="1" applyFill="1" applyBorder="1" applyAlignment="1">
      <alignment horizontal="center" vertical="center"/>
    </xf>
    <xf numFmtId="0" fontId="34" fillId="3" borderId="0" xfId="0" applyFont="1" applyFill="1" applyBorder="1" applyAlignment="1">
      <alignment horizontal="centerContinuous"/>
    </xf>
    <xf numFmtId="0" fontId="34" fillId="3" borderId="0" xfId="0" applyFont="1" applyFill="1" applyBorder="1" applyAlignment="1">
      <alignment horizontal="center" vertical="center" wrapText="1"/>
    </xf>
    <xf numFmtId="181" fontId="14" fillId="0" borderId="0" xfId="0" applyNumberFormat="1" applyFont="1" applyBorder="1" applyAlignment="1">
      <alignment horizontal="center" vertical="center"/>
    </xf>
    <xf numFmtId="181" fontId="14" fillId="0" borderId="0" xfId="0" applyNumberFormat="1" applyFont="1" applyFill="1" applyBorder="1" applyAlignment="1">
      <alignment horizontal="center" vertical="center"/>
    </xf>
    <xf numFmtId="181" fontId="14" fillId="0" borderId="41" xfId="0" applyNumberFormat="1" applyFont="1" applyBorder="1" applyAlignment="1">
      <alignment horizontal="center" vertical="center"/>
    </xf>
    <xf numFmtId="0" fontId="12" fillId="2" borderId="52" xfId="0" applyFont="1" applyFill="1" applyBorder="1" applyAlignment="1">
      <alignment horizontal="center" vertical="center"/>
    </xf>
    <xf numFmtId="181" fontId="14" fillId="5" borderId="40" xfId="0" applyNumberFormat="1" applyFont="1" applyFill="1" applyBorder="1" applyAlignment="1">
      <alignment horizontal="center" vertical="center"/>
    </xf>
    <xf numFmtId="0" fontId="12" fillId="2" borderId="53" xfId="0" applyFont="1" applyFill="1" applyBorder="1" applyAlignment="1">
      <alignment horizontal="center" vertical="center"/>
    </xf>
    <xf numFmtId="182" fontId="14" fillId="5" borderId="0" xfId="2" applyNumberFormat="1" applyFont="1" applyFill="1" applyBorder="1" applyAlignment="1">
      <alignment horizontal="center" vertical="center"/>
    </xf>
    <xf numFmtId="181" fontId="14" fillId="5" borderId="0" xfId="0" applyNumberFormat="1" applyFont="1" applyFill="1" applyBorder="1" applyAlignment="1">
      <alignment horizontal="center" vertical="center"/>
    </xf>
    <xf numFmtId="0" fontId="12" fillId="2" borderId="0" xfId="0" quotePrefix="1" applyFont="1" applyFill="1" applyBorder="1" applyAlignment="1">
      <alignment horizontal="center" vertical="center"/>
    </xf>
    <xf numFmtId="0" fontId="12" fillId="2" borderId="53" xfId="0" quotePrefix="1" applyFont="1" applyFill="1" applyBorder="1" applyAlignment="1">
      <alignment horizontal="center" vertical="center"/>
    </xf>
    <xf numFmtId="182" fontId="14" fillId="0" borderId="41" xfId="2" applyNumberFormat="1" applyFont="1" applyBorder="1" applyAlignment="1">
      <alignment horizontal="center" vertical="center"/>
    </xf>
    <xf numFmtId="0" fontId="12" fillId="2" borderId="52" xfId="0" quotePrefix="1" applyFont="1" applyFill="1" applyBorder="1" applyAlignment="1">
      <alignment horizontal="center" vertical="center"/>
    </xf>
    <xf numFmtId="0" fontId="35" fillId="0" borderId="0" xfId="0" applyFont="1" applyAlignment="1"/>
    <xf numFmtId="0" fontId="37" fillId="0" borderId="0" xfId="5" applyFont="1" applyFill="1" applyBorder="1" applyAlignment="1">
      <alignment vertical="center"/>
    </xf>
    <xf numFmtId="0" fontId="38" fillId="0" borderId="0" xfId="5" applyFont="1" applyFill="1" applyBorder="1" applyAlignment="1">
      <alignment vertical="center"/>
    </xf>
    <xf numFmtId="0" fontId="18" fillId="0" borderId="0" xfId="5" applyFont="1" applyFill="1" applyBorder="1" applyAlignment="1">
      <alignment horizontal="right" vertical="center"/>
    </xf>
    <xf numFmtId="0" fontId="38" fillId="3" borderId="0" xfId="5" applyFont="1" applyFill="1" applyBorder="1" applyAlignment="1" applyProtection="1">
      <alignment horizontal="center" vertical="center"/>
    </xf>
    <xf numFmtId="0" fontId="12" fillId="3" borderId="0" xfId="0" applyFont="1" applyFill="1" applyBorder="1" applyAlignment="1">
      <alignment horizontal="center" vertical="center" shrinkToFit="1"/>
    </xf>
    <xf numFmtId="0" fontId="32" fillId="0" borderId="0" xfId="0" applyFont="1" applyAlignment="1">
      <alignment vertical="center"/>
    </xf>
    <xf numFmtId="0" fontId="12" fillId="3" borderId="54" xfId="5" applyFont="1" applyFill="1" applyBorder="1" applyAlignment="1" applyProtection="1">
      <alignment horizontal="center" vertical="center"/>
    </xf>
    <xf numFmtId="176" fontId="29" fillId="0" borderId="55" xfId="5" applyNumberFormat="1" applyFont="1" applyFill="1" applyBorder="1" applyAlignment="1" applyProtection="1">
      <alignment horizontal="right" vertical="center"/>
    </xf>
    <xf numFmtId="176" fontId="39" fillId="0" borderId="55" xfId="1" applyNumberFormat="1" applyFont="1" applyBorder="1" applyAlignment="1">
      <alignment horizontal="right" vertical="center"/>
    </xf>
    <xf numFmtId="38" fontId="29" fillId="0" borderId="56" xfId="1" applyFont="1" applyBorder="1" applyAlignment="1">
      <alignment vertical="center"/>
    </xf>
    <xf numFmtId="0" fontId="12" fillId="3" borderId="0" xfId="5" applyFont="1" applyFill="1" applyBorder="1" applyAlignment="1" applyProtection="1">
      <alignment horizontal="center" vertical="center"/>
    </xf>
    <xf numFmtId="176" fontId="29" fillId="0" borderId="0" xfId="5" applyNumberFormat="1" applyFont="1" applyFill="1" applyBorder="1" applyAlignment="1" applyProtection="1">
      <alignment horizontal="right" vertical="center"/>
    </xf>
    <xf numFmtId="176" fontId="39" fillId="0" borderId="0" xfId="1" applyNumberFormat="1" applyFont="1" applyBorder="1" applyAlignment="1">
      <alignment horizontal="right" vertical="center"/>
    </xf>
    <xf numFmtId="38" fontId="29" fillId="0" borderId="0" xfId="1" applyFont="1" applyAlignment="1">
      <alignment vertical="center"/>
    </xf>
    <xf numFmtId="0" fontId="12" fillId="3" borderId="10" xfId="5" applyFont="1" applyFill="1" applyBorder="1" applyAlignment="1" applyProtection="1">
      <alignment horizontal="center" vertical="center"/>
    </xf>
    <xf numFmtId="0" fontId="12" fillId="3" borderId="40" xfId="5" applyFont="1" applyFill="1" applyBorder="1" applyAlignment="1" applyProtection="1">
      <alignment horizontal="center" vertical="center"/>
    </xf>
    <xf numFmtId="0" fontId="32" fillId="0" borderId="0" xfId="0" applyFont="1" applyAlignment="1">
      <alignment horizontal="center" vertical="center"/>
    </xf>
    <xf numFmtId="0" fontId="32" fillId="0" borderId="0" xfId="0" applyFont="1" applyBorder="1" applyAlignment="1">
      <alignment vertical="center"/>
    </xf>
    <xf numFmtId="0" fontId="34" fillId="3" borderId="0" xfId="5" applyFont="1" applyFill="1" applyBorder="1" applyAlignment="1" applyProtection="1">
      <alignment horizontal="center" vertical="center"/>
    </xf>
    <xf numFmtId="0" fontId="34" fillId="3" borderId="0" xfId="0" applyFont="1" applyFill="1" applyBorder="1" applyAlignment="1">
      <alignment horizontal="center" vertical="center"/>
    </xf>
    <xf numFmtId="0" fontId="38" fillId="0" borderId="0" xfId="5" applyFont="1" applyFill="1" applyBorder="1" applyAlignment="1" applyProtection="1">
      <alignment horizontal="center" vertical="center"/>
    </xf>
    <xf numFmtId="0" fontId="12" fillId="3" borderId="57" xfId="5" applyFont="1" applyFill="1" applyBorder="1" applyAlignment="1" applyProtection="1">
      <alignment horizontal="center" vertical="center"/>
    </xf>
    <xf numFmtId="0" fontId="12" fillId="3" borderId="41" xfId="0" applyFont="1" applyFill="1" applyBorder="1" applyAlignment="1">
      <alignment horizontal="center" vertical="center"/>
    </xf>
    <xf numFmtId="0" fontId="12" fillId="3" borderId="41" xfId="5" applyFont="1" applyFill="1" applyBorder="1" applyAlignment="1" applyProtection="1">
      <alignment horizontal="center" vertical="center"/>
    </xf>
    <xf numFmtId="0" fontId="40" fillId="0" borderId="0" xfId="5" applyFont="1" applyFill="1" applyBorder="1" applyAlignment="1" applyProtection="1">
      <alignment horizontal="center" vertical="center"/>
    </xf>
    <xf numFmtId="176" fontId="39" fillId="0" borderId="58" xfId="1" applyNumberFormat="1" applyFont="1" applyBorder="1" applyAlignment="1">
      <alignment horizontal="right" vertical="center"/>
    </xf>
    <xf numFmtId="176" fontId="39" fillId="0" borderId="55" xfId="1" applyNumberFormat="1" applyFont="1" applyFill="1" applyBorder="1" applyAlignment="1" applyProtection="1">
      <alignment horizontal="right" vertical="center"/>
    </xf>
    <xf numFmtId="176" fontId="39" fillId="0" borderId="56" xfId="1" applyNumberFormat="1" applyFont="1" applyBorder="1" applyAlignment="1">
      <alignment horizontal="right" vertical="center"/>
    </xf>
    <xf numFmtId="183" fontId="41" fillId="0" borderId="0" xfId="1" applyNumberFormat="1" applyFont="1" applyFill="1" applyBorder="1" applyAlignment="1" applyProtection="1">
      <alignment horizontal="right" vertical="center"/>
    </xf>
    <xf numFmtId="176" fontId="39" fillId="0" borderId="32" xfId="1" applyNumberFormat="1" applyFont="1" applyBorder="1" applyAlignment="1">
      <alignment horizontal="right" vertical="center"/>
    </xf>
    <xf numFmtId="176" fontId="39" fillId="0" borderId="0" xfId="1" applyNumberFormat="1" applyFont="1" applyFill="1" applyBorder="1" applyAlignment="1" applyProtection="1">
      <alignment horizontal="right" vertical="center"/>
    </xf>
    <xf numFmtId="0" fontId="18" fillId="0" borderId="0" xfId="5" quotePrefix="1" applyFont="1" applyFill="1" applyAlignment="1">
      <alignment horizontal="left" vertical="center"/>
    </xf>
    <xf numFmtId="49" fontId="43" fillId="0" borderId="0" xfId="0" applyNumberFormat="1" applyFont="1" applyAlignment="1">
      <alignment vertical="center"/>
    </xf>
    <xf numFmtId="0" fontId="43" fillId="0" borderId="0" xfId="0" applyFont="1" applyAlignment="1">
      <alignment vertical="center"/>
    </xf>
    <xf numFmtId="0" fontId="43" fillId="0" borderId="0" xfId="0" applyFont="1" applyBorder="1" applyAlignment="1">
      <alignment vertical="center"/>
    </xf>
    <xf numFmtId="0" fontId="44" fillId="0" borderId="0" xfId="0" applyFont="1" applyAlignment="1">
      <alignment vertical="center"/>
    </xf>
    <xf numFmtId="49" fontId="18" fillId="0" borderId="0" xfId="5" quotePrefix="1" applyNumberFormat="1" applyFont="1" applyFill="1" applyAlignment="1">
      <alignment horizontal="left" vertical="center"/>
    </xf>
    <xf numFmtId="0" fontId="37" fillId="0" borderId="0" xfId="0" applyFont="1" applyAlignment="1"/>
    <xf numFmtId="0" fontId="41" fillId="0" borderId="0" xfId="5" applyFont="1" applyFill="1" applyBorder="1" applyAlignment="1">
      <alignment horizontal="right" vertical="center"/>
    </xf>
    <xf numFmtId="0" fontId="28" fillId="0" borderId="0" xfId="5" applyFont="1" applyFill="1" applyBorder="1" applyAlignment="1">
      <alignment horizontal="right"/>
    </xf>
    <xf numFmtId="0" fontId="12" fillId="3" borderId="0" xfId="5" applyFont="1" applyFill="1" applyBorder="1" applyAlignment="1" applyProtection="1">
      <alignment horizontal="center" vertical="center" shrinkToFit="1"/>
    </xf>
    <xf numFmtId="0" fontId="45" fillId="3" borderId="0" xfId="0" applyFont="1" applyFill="1" applyBorder="1" applyAlignment="1">
      <alignment horizontal="center" vertical="center"/>
    </xf>
    <xf numFmtId="176" fontId="29" fillId="0" borderId="55" xfId="0" applyNumberFormat="1" applyFont="1" applyBorder="1" applyAlignment="1">
      <alignment horizontal="right" vertical="center"/>
    </xf>
    <xf numFmtId="176" fontId="29" fillId="0" borderId="0" xfId="0" applyNumberFormat="1" applyFont="1" applyBorder="1" applyAlignment="1">
      <alignment horizontal="right" vertical="center"/>
    </xf>
    <xf numFmtId="0" fontId="38" fillId="0" borderId="0" xfId="5" quotePrefix="1" applyFont="1" applyFill="1" applyAlignment="1">
      <alignment horizontal="left" vertical="center"/>
    </xf>
    <xf numFmtId="184" fontId="40" fillId="0" borderId="0" xfId="5" applyNumberFormat="1" applyFont="1" applyFill="1" applyBorder="1" applyAlignment="1" applyProtection="1">
      <alignment vertical="center"/>
    </xf>
    <xf numFmtId="38" fontId="40" fillId="0" borderId="0" xfId="1" applyFont="1" applyBorder="1" applyAlignment="1">
      <alignment vertical="center"/>
    </xf>
    <xf numFmtId="0" fontId="18" fillId="0" borderId="0" xfId="5" applyFont="1" applyFill="1" applyAlignment="1" applyProtection="1">
      <alignment horizontal="right" vertical="top"/>
    </xf>
    <xf numFmtId="0" fontId="46" fillId="0" borderId="0" xfId="0" applyFont="1" applyAlignment="1">
      <alignment vertical="center"/>
    </xf>
    <xf numFmtId="0" fontId="35" fillId="0" borderId="0" xfId="0" applyFont="1" applyAlignment="1">
      <alignment vertical="center"/>
    </xf>
    <xf numFmtId="0" fontId="47" fillId="0" borderId="0" xfId="0" applyFont="1" applyAlignment="1">
      <alignment vertical="center"/>
    </xf>
    <xf numFmtId="0" fontId="0" fillId="0" borderId="0" xfId="0" applyAlignment="1">
      <alignment vertical="center"/>
    </xf>
    <xf numFmtId="3" fontId="13" fillId="2" borderId="0" xfId="0" applyNumberFormat="1" applyFont="1" applyFill="1" applyBorder="1" applyAlignment="1">
      <alignment horizontal="center" vertical="center"/>
    </xf>
    <xf numFmtId="185" fontId="29" fillId="0" borderId="0" xfId="1" applyNumberFormat="1" applyFont="1" applyBorder="1" applyAlignment="1">
      <alignment vertical="center"/>
    </xf>
    <xf numFmtId="0" fontId="13" fillId="2" borderId="10" xfId="0" applyFont="1" applyFill="1" applyBorder="1" applyAlignment="1">
      <alignment vertical="center"/>
    </xf>
    <xf numFmtId="0" fontId="13" fillId="2" borderId="42" xfId="0" applyFont="1" applyFill="1" applyBorder="1" applyAlignment="1">
      <alignment vertical="center"/>
    </xf>
    <xf numFmtId="0" fontId="13" fillId="2" borderId="41" xfId="0" applyFont="1" applyFill="1" applyBorder="1" applyAlignment="1">
      <alignment vertical="center"/>
    </xf>
    <xf numFmtId="0" fontId="13" fillId="2" borderId="61" xfId="0" applyFont="1" applyFill="1" applyBorder="1" applyAlignment="1">
      <alignment vertical="center"/>
    </xf>
    <xf numFmtId="0" fontId="21" fillId="0" borderId="0" xfId="0" applyFont="1" applyAlignment="1">
      <alignment horizontal="right" vertical="center"/>
    </xf>
    <xf numFmtId="3" fontId="0" fillId="0" borderId="0" xfId="0" applyNumberFormat="1" applyAlignment="1">
      <alignment vertical="center"/>
    </xf>
    <xf numFmtId="49" fontId="4" fillId="0" borderId="0" xfId="0" applyNumberFormat="1" applyFont="1" applyAlignment="1">
      <alignment horizontal="center" vertical="center"/>
    </xf>
    <xf numFmtId="49" fontId="12" fillId="3" borderId="35" xfId="0" quotePrefix="1" applyNumberFormat="1" applyFont="1" applyFill="1" applyBorder="1" applyAlignment="1">
      <alignment vertical="center"/>
    </xf>
    <xf numFmtId="49" fontId="12" fillId="3" borderId="40" xfId="0" applyNumberFormat="1" applyFont="1" applyFill="1" applyBorder="1" applyAlignment="1">
      <alignment horizontal="left" vertical="center"/>
    </xf>
    <xf numFmtId="0" fontId="12" fillId="2" borderId="15" xfId="0" applyFont="1" applyFill="1" applyBorder="1" applyAlignment="1">
      <alignment horizontal="center" vertical="center"/>
    </xf>
    <xf numFmtId="38" fontId="14" fillId="0" borderId="16" xfId="1" applyFont="1" applyBorder="1" applyAlignment="1">
      <alignment horizontal="right" vertical="center"/>
    </xf>
    <xf numFmtId="38" fontId="14" fillId="0" borderId="18" xfId="1" applyFont="1" applyBorder="1" applyAlignment="1">
      <alignment horizontal="right" vertical="center"/>
    </xf>
    <xf numFmtId="49" fontId="15" fillId="3" borderId="40" xfId="0" quotePrefix="1" applyNumberFormat="1" applyFont="1" applyFill="1" applyBorder="1" applyAlignment="1">
      <alignment horizontal="left" vertical="center"/>
    </xf>
    <xf numFmtId="49" fontId="12" fillId="3" borderId="15" xfId="0" applyNumberFormat="1" applyFont="1" applyFill="1" applyBorder="1" applyAlignment="1">
      <alignment horizontal="left" vertical="center"/>
    </xf>
    <xf numFmtId="0" fontId="13" fillId="2" borderId="63" xfId="0" applyFont="1" applyFill="1" applyBorder="1" applyAlignment="1">
      <alignment horizontal="left" vertical="center"/>
    </xf>
    <xf numFmtId="38" fontId="29" fillId="0" borderId="63" xfId="1" applyFont="1" applyBorder="1" applyAlignment="1">
      <alignment horizontal="right" vertical="center"/>
    </xf>
    <xf numFmtId="179" fontId="29" fillId="0" borderId="63" xfId="1" applyNumberFormat="1" applyFont="1" applyBorder="1" applyAlignment="1">
      <alignment horizontal="right" vertical="center"/>
    </xf>
    <xf numFmtId="179" fontId="29" fillId="0" borderId="28" xfId="1" applyNumberFormat="1" applyFont="1" applyBorder="1" applyAlignment="1">
      <alignment horizontal="right" vertical="center"/>
    </xf>
    <xf numFmtId="179" fontId="29" fillId="0" borderId="24" xfId="1" applyNumberFormat="1" applyFont="1" applyBorder="1" applyAlignment="1">
      <alignment horizontal="right" vertical="center"/>
    </xf>
    <xf numFmtId="0" fontId="13" fillId="2" borderId="64" xfId="0" applyFont="1" applyFill="1" applyBorder="1" applyAlignment="1">
      <alignment horizontal="left" vertical="center"/>
    </xf>
    <xf numFmtId="38" fontId="29" fillId="0" borderId="64" xfId="1" applyFont="1" applyBorder="1" applyAlignment="1">
      <alignment horizontal="right" vertical="center"/>
    </xf>
    <xf numFmtId="179" fontId="29" fillId="0" borderId="64" xfId="1" applyNumberFormat="1" applyFont="1" applyBorder="1" applyAlignment="1">
      <alignment horizontal="right" vertical="center"/>
    </xf>
    <xf numFmtId="179" fontId="29" fillId="0" borderId="62" xfId="1" applyNumberFormat="1" applyFont="1" applyBorder="1" applyAlignment="1">
      <alignment horizontal="right" vertical="center"/>
    </xf>
    <xf numFmtId="0" fontId="7" fillId="0" borderId="0" xfId="3" applyFont="1" applyAlignment="1">
      <alignment horizontal="left" vertical="center"/>
    </xf>
    <xf numFmtId="0" fontId="30" fillId="0" borderId="0" xfId="3" applyFont="1" applyAlignment="1">
      <alignment horizontal="left" vertical="center"/>
    </xf>
    <xf numFmtId="0" fontId="4"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horizontal="center" vertical="center"/>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xf>
    <xf numFmtId="0" fontId="16" fillId="0" borderId="0" xfId="0" quotePrefix="1" applyFont="1" applyBorder="1" applyAlignment="1">
      <alignment horizontal="right" vertical="top" wrapText="1"/>
    </xf>
    <xf numFmtId="0" fontId="18" fillId="0" borderId="0" xfId="0" applyFont="1" applyAlignment="1">
      <alignment horizontal="left" vertical="center" wrapText="1"/>
    </xf>
    <xf numFmtId="0" fontId="48" fillId="0" borderId="0" xfId="0" quotePrefix="1" applyFont="1" applyAlignment="1">
      <alignment horizontal="left"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center" vertical="center"/>
    </xf>
    <xf numFmtId="0" fontId="13"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shrinkToFit="1"/>
    </xf>
    <xf numFmtId="0" fontId="12" fillId="3" borderId="0" xfId="0" applyFont="1" applyFill="1" applyBorder="1" applyAlignment="1">
      <alignment horizontal="center" vertical="center"/>
    </xf>
    <xf numFmtId="0" fontId="11" fillId="0" borderId="0" xfId="0" quotePrefix="1" applyFont="1" applyBorder="1" applyAlignment="1">
      <alignment horizontal="right" vertical="top" wrapText="1"/>
    </xf>
    <xf numFmtId="0" fontId="18" fillId="0" borderId="0" xfId="0" applyFont="1" applyAlignment="1">
      <alignment vertical="center" wrapText="1"/>
    </xf>
    <xf numFmtId="49" fontId="4" fillId="0" borderId="0" xfId="0" applyNumberFormat="1" applyFont="1" applyAlignment="1">
      <alignment horizontal="left" vertical="center"/>
    </xf>
    <xf numFmtId="0" fontId="18" fillId="0" borderId="0" xfId="0" applyFont="1" applyAlignment="1">
      <alignment horizontal="left" vertical="top" wrapText="1"/>
    </xf>
    <xf numFmtId="49" fontId="18" fillId="0" borderId="0" xfId="0" applyNumberFormat="1" applyFont="1" applyAlignment="1">
      <alignment horizontal="left" vertical="top" wrapText="1"/>
    </xf>
    <xf numFmtId="0" fontId="20" fillId="3" borderId="0" xfId="0" applyFont="1" applyFill="1" applyBorder="1" applyAlignment="1">
      <alignment horizontal="center" vertical="center"/>
    </xf>
    <xf numFmtId="38" fontId="14" fillId="0" borderId="32" xfId="1" applyFont="1" applyBorder="1" applyAlignment="1">
      <alignment horizontal="right" vertical="center"/>
    </xf>
    <xf numFmtId="38" fontId="14" fillId="0" borderId="0" xfId="1" applyFont="1" applyBorder="1" applyAlignment="1">
      <alignment horizontal="right" vertical="center"/>
    </xf>
    <xf numFmtId="176" fontId="14" fillId="0" borderId="32" xfId="2" applyNumberFormat="1" applyFont="1" applyBorder="1" applyAlignment="1">
      <alignment horizontal="right" vertical="center"/>
    </xf>
    <xf numFmtId="176" fontId="14" fillId="0" borderId="0" xfId="2" applyNumberFormat="1" applyFont="1" applyBorder="1" applyAlignment="1">
      <alignment horizontal="right" vertical="center"/>
    </xf>
    <xf numFmtId="38" fontId="14" fillId="0" borderId="0" xfId="1" applyFont="1" applyBorder="1" applyAlignment="1">
      <alignment vertical="center"/>
    </xf>
    <xf numFmtId="0" fontId="20" fillId="0" borderId="0" xfId="0" applyFont="1" applyAlignment="1">
      <alignment horizontal="left" vertical="center" wrapText="1"/>
    </xf>
    <xf numFmtId="0" fontId="27" fillId="3" borderId="0"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28" xfId="0" applyFont="1" applyFill="1" applyBorder="1" applyAlignment="1">
      <alignment horizontal="center" vertical="center"/>
    </xf>
    <xf numFmtId="176" fontId="14" fillId="0" borderId="32" xfId="1" applyNumberFormat="1" applyFont="1" applyBorder="1" applyAlignment="1">
      <alignment horizontal="right" vertical="center"/>
    </xf>
    <xf numFmtId="176" fontId="14" fillId="0" borderId="0" xfId="1" applyNumberFormat="1" applyFont="1" applyBorder="1" applyAlignment="1">
      <alignment horizontal="right" vertical="center"/>
    </xf>
    <xf numFmtId="0" fontId="13" fillId="2" borderId="41" xfId="0" applyFont="1" applyFill="1" applyBorder="1" applyAlignment="1">
      <alignment horizontal="center" vertical="center"/>
    </xf>
    <xf numFmtId="0" fontId="13" fillId="2" borderId="0" xfId="0" applyFont="1" applyFill="1" applyAlignment="1">
      <alignment horizontal="center" vertical="center"/>
    </xf>
    <xf numFmtId="0" fontId="18" fillId="0" borderId="0" xfId="0" applyFont="1" applyAlignment="1">
      <alignment horizontal="right" vertical="center"/>
    </xf>
    <xf numFmtId="0" fontId="13" fillId="0" borderId="0" xfId="0" applyFont="1" applyAlignment="1">
      <alignment horizontal="left"/>
    </xf>
    <xf numFmtId="0" fontId="13" fillId="2" borderId="40" xfId="0" applyFont="1" applyFill="1" applyBorder="1" applyAlignment="1">
      <alignment horizontal="center" vertical="center"/>
    </xf>
    <xf numFmtId="0" fontId="18" fillId="0" borderId="46" xfId="0" applyFont="1" applyBorder="1" applyAlignment="1">
      <alignment horizontal="left" vertical="center" wrapText="1"/>
    </xf>
    <xf numFmtId="0" fontId="18" fillId="0" borderId="0" xfId="0" applyFont="1" applyBorder="1" applyAlignment="1">
      <alignment horizontal="left" vertical="center" wrapText="1"/>
    </xf>
    <xf numFmtId="0" fontId="18" fillId="0" borderId="47" xfId="0" applyFont="1" applyBorder="1" applyAlignment="1">
      <alignment horizontal="left" vertical="center" wrapText="1"/>
    </xf>
    <xf numFmtId="49" fontId="18" fillId="0" borderId="0" xfId="0" applyNumberFormat="1" applyFont="1" applyBorder="1" applyAlignment="1">
      <alignment horizontal="left" vertical="center"/>
    </xf>
    <xf numFmtId="49" fontId="18" fillId="0" borderId="49" xfId="0" applyNumberFormat="1" applyFont="1" applyBorder="1" applyAlignment="1">
      <alignment horizontal="left" vertical="center"/>
    </xf>
    <xf numFmtId="0" fontId="13" fillId="0" borderId="0" xfId="0" applyFont="1" applyAlignment="1">
      <alignment horizontal="left" vertical="center"/>
    </xf>
    <xf numFmtId="0" fontId="18" fillId="0" borderId="0" xfId="0" quotePrefix="1" applyFont="1" applyBorder="1" applyAlignment="1">
      <alignment horizontal="right" vertical="center" wrapText="1"/>
    </xf>
    <xf numFmtId="49" fontId="18" fillId="0" borderId="0" xfId="0" applyNumberFormat="1" applyFont="1" applyAlignment="1">
      <alignment horizontal="left"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49" fontId="18" fillId="0" borderId="0" xfId="1" applyNumberFormat="1" applyFont="1" applyAlignment="1">
      <alignment horizontal="left" vertical="center"/>
    </xf>
    <xf numFmtId="0" fontId="20" fillId="0" borderId="0" xfId="0" applyFont="1" applyAlignment="1">
      <alignment horizontal="left" vertical="center"/>
    </xf>
    <xf numFmtId="38" fontId="18" fillId="0" borderId="0" xfId="1" applyFont="1" applyAlignment="1">
      <alignment horizontal="right" vertical="center"/>
    </xf>
    <xf numFmtId="0" fontId="13" fillId="2" borderId="27"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3" fillId="2" borderId="36" xfId="0" applyFont="1" applyFill="1" applyBorder="1" applyAlignment="1">
      <alignment horizontal="center" vertical="center" textRotation="255"/>
    </xf>
    <xf numFmtId="0" fontId="13" fillId="2" borderId="0" xfId="0" applyFont="1" applyFill="1" applyAlignment="1">
      <alignment horizontal="center" vertical="center" textRotation="255"/>
    </xf>
    <xf numFmtId="0" fontId="12" fillId="2" borderId="51" xfId="0" quotePrefix="1" applyFont="1" applyFill="1" applyBorder="1" applyAlignment="1">
      <alignment horizontal="right" vertical="center"/>
    </xf>
    <xf numFmtId="0" fontId="12" fillId="2" borderId="52" xfId="0" quotePrefix="1" applyFont="1" applyFill="1" applyBorder="1" applyAlignment="1">
      <alignment horizontal="right" vertical="center"/>
    </xf>
    <xf numFmtId="0" fontId="12" fillId="2" borderId="53" xfId="0" quotePrefix="1" applyFont="1" applyFill="1" applyBorder="1" applyAlignment="1">
      <alignment horizontal="right" vertical="center"/>
    </xf>
    <xf numFmtId="0" fontId="12" fillId="2" borderId="0" xfId="0" quotePrefix="1" applyFont="1" applyFill="1" applyBorder="1" applyAlignment="1">
      <alignment horizontal="right" vertical="center"/>
    </xf>
    <xf numFmtId="0" fontId="18" fillId="0" borderId="0" xfId="0" applyFont="1" applyBorder="1" applyAlignment="1">
      <alignment horizontal="right" shrinkToFit="1"/>
    </xf>
    <xf numFmtId="0" fontId="48" fillId="0" borderId="0" xfId="0" applyFont="1" applyAlignment="1">
      <alignment horizontal="left" vertical="center"/>
    </xf>
    <xf numFmtId="0" fontId="34" fillId="3" borderId="0" xfId="0" applyFont="1" applyFill="1" applyBorder="1" applyAlignment="1">
      <alignment horizontal="center"/>
    </xf>
    <xf numFmtId="0" fontId="34" fillId="3" borderId="0" xfId="0" applyFont="1" applyFill="1" applyBorder="1" applyAlignment="1">
      <alignment horizontal="center" vertical="center" wrapText="1"/>
    </xf>
    <xf numFmtId="0" fontId="12" fillId="2" borderId="0" xfId="0" applyFont="1" applyFill="1" applyBorder="1" applyAlignment="1">
      <alignment horizontal="right" vertical="center"/>
    </xf>
    <xf numFmtId="0" fontId="12" fillId="2" borderId="51" xfId="0" applyFont="1" applyFill="1" applyBorder="1" applyAlignment="1">
      <alignment horizontal="right" vertical="center"/>
    </xf>
    <xf numFmtId="0" fontId="32" fillId="3" borderId="0" xfId="5" applyFont="1" applyFill="1" applyBorder="1" applyAlignment="1" applyProtection="1">
      <alignment horizontal="center" vertical="center"/>
    </xf>
    <xf numFmtId="0" fontId="32" fillId="3" borderId="0" xfId="0" applyFont="1" applyFill="1" applyBorder="1" applyAlignment="1">
      <alignment horizontal="center" vertical="center"/>
    </xf>
    <xf numFmtId="185" fontId="29" fillId="0" borderId="29" xfId="1" applyNumberFormat="1" applyFont="1" applyBorder="1" applyAlignment="1">
      <alignment horizontal="right" vertical="center"/>
    </xf>
    <xf numFmtId="185" fontId="29" fillId="0" borderId="24" xfId="1" applyNumberFormat="1" applyFont="1" applyBorder="1" applyAlignment="1">
      <alignment horizontal="right" vertical="center"/>
    </xf>
    <xf numFmtId="185" fontId="29" fillId="0" borderId="36" xfId="1" applyNumberFormat="1" applyFont="1" applyBorder="1" applyAlignment="1">
      <alignment horizontal="right" vertical="center"/>
    </xf>
    <xf numFmtId="185" fontId="29" fillId="0" borderId="62" xfId="1" applyNumberFormat="1" applyFont="1" applyBorder="1" applyAlignment="1">
      <alignment horizontal="right" vertical="center"/>
    </xf>
    <xf numFmtId="49" fontId="17" fillId="0" borderId="0" xfId="0" applyNumberFormat="1" applyFont="1" applyAlignment="1">
      <alignment horizontal="left" vertical="top" wrapText="1"/>
    </xf>
    <xf numFmtId="0" fontId="18" fillId="0" borderId="0" xfId="0" applyFont="1" applyAlignment="1">
      <alignment horizontal="center" vertical="top"/>
    </xf>
    <xf numFmtId="0" fontId="13" fillId="2" borderId="40" xfId="0" applyFont="1" applyFill="1" applyBorder="1" applyAlignment="1">
      <alignment horizontal="right" vertical="center"/>
    </xf>
    <xf numFmtId="0" fontId="13" fillId="2" borderId="40" xfId="0" applyFont="1" applyFill="1" applyBorder="1" applyAlignment="1">
      <alignment horizontal="left" vertical="center"/>
    </xf>
    <xf numFmtId="0" fontId="13" fillId="2" borderId="60" xfId="0" applyFont="1" applyFill="1" applyBorder="1" applyAlignment="1">
      <alignment horizontal="left" vertical="center"/>
    </xf>
    <xf numFmtId="0" fontId="13" fillId="2" borderId="10" xfId="0" applyFont="1" applyFill="1" applyBorder="1" applyAlignment="1">
      <alignment horizontal="center" vertical="center"/>
    </xf>
    <xf numFmtId="49" fontId="4" fillId="0" borderId="0" xfId="0" applyNumberFormat="1" applyFont="1" applyAlignment="1">
      <alignment horizontal="center" vertical="center"/>
    </xf>
    <xf numFmtId="0" fontId="33" fillId="0" borderId="0" xfId="0" applyFont="1" applyBorder="1" applyAlignment="1">
      <alignment horizontal="right"/>
    </xf>
    <xf numFmtId="0" fontId="32"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3" borderId="59" xfId="0" applyFont="1" applyFill="1" applyBorder="1" applyAlignment="1">
      <alignment horizontal="center" vertical="center"/>
    </xf>
    <xf numFmtId="0" fontId="13" fillId="2" borderId="22" xfId="0" applyFont="1" applyFill="1" applyBorder="1" applyAlignment="1">
      <alignment horizontal="center" vertical="center"/>
    </xf>
    <xf numFmtId="0" fontId="13" fillId="3" borderId="0" xfId="0" applyFont="1" applyFill="1" applyBorder="1" applyAlignment="1">
      <alignment horizontal="center" vertical="center"/>
    </xf>
    <xf numFmtId="3" fontId="13" fillId="2" borderId="27" xfId="0" applyNumberFormat="1" applyFont="1" applyFill="1" applyBorder="1" applyAlignment="1">
      <alignment horizontal="center" vertical="center"/>
    </xf>
    <xf numFmtId="3" fontId="13" fillId="2" borderId="28" xfId="0" applyNumberFormat="1" applyFont="1" applyFill="1" applyBorder="1" applyAlignment="1">
      <alignment horizontal="center" vertical="center"/>
    </xf>
  </cellXfs>
  <cellStyles count="6">
    <cellStyle name="パーセント" xfId="2" builtinId="5"/>
    <cellStyle name="ハイパーリンク" xfId="3" builtinId="8"/>
    <cellStyle name="桁区切り" xfId="1" builtinId="6"/>
    <cellStyle name="標準" xfId="0" builtinId="0"/>
    <cellStyle name="標準_Sheet1" xfId="5"/>
    <cellStyle name="標準_工業特化係数Ｈ１０"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6596501129931"/>
          <c:y val="0.12777330435505516"/>
          <c:w val="0.66033598642170011"/>
          <c:h val="0.77089013194617639"/>
        </c:manualLayout>
      </c:layout>
      <c:pieChart>
        <c:varyColors val="1"/>
        <c:ser>
          <c:idx val="0"/>
          <c:order val="0"/>
          <c:dPt>
            <c:idx val="0"/>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1-A193-4400-B768-C5656DE43E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93-4400-B768-C5656DE43E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93-4400-B768-C5656DE43E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93-4400-B768-C5656DE43E3D}"/>
              </c:ext>
            </c:extLst>
          </c:dPt>
          <c:dLbls>
            <c:dLbl>
              <c:idx val="0"/>
              <c:layout>
                <c:manualLayout>
                  <c:x val="-0.17549716862193424"/>
                  <c:y val="8.43105810453905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193-4400-B768-C5656DE43E3D}"/>
                </c:ext>
              </c:extLst>
            </c:dLbl>
            <c:dLbl>
              <c:idx val="1"/>
              <c:layout>
                <c:manualLayout>
                  <c:x val="0.15708256780402449"/>
                  <c:y val="-0.1858501020705745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193-4400-B768-C5656DE43E3D}"/>
                </c:ext>
              </c:extLst>
            </c:dLbl>
            <c:dLbl>
              <c:idx val="2"/>
              <c:layout>
                <c:manualLayout>
                  <c:x val="-0.13748403324584427"/>
                  <c:y val="1.1572251385243504E-3"/>
                </c:manualLayout>
              </c:layout>
              <c:showLegendKey val="0"/>
              <c:showVal val="0"/>
              <c:showCatName val="1"/>
              <c:showSerName val="0"/>
              <c:showPercent val="1"/>
              <c:showBubbleSize val="0"/>
              <c:extLst>
                <c:ext xmlns:c15="http://schemas.microsoft.com/office/drawing/2012/chart" uri="{CE6537A1-D6FC-4f65-9D91-7224C49458BB}">
                  <c15:layout>
                    <c:manualLayout>
                      <c:w val="0.25555555555555554"/>
                      <c:h val="0.24368073782443858"/>
                    </c:manualLayout>
                  </c15:layout>
                </c:ext>
                <c:ext xmlns:c16="http://schemas.microsoft.com/office/drawing/2014/chart" uri="{C3380CC4-5D6E-409C-BE32-E72D297353CC}">
                  <c16:uniqueId val="{00000005-A193-4400-B768-C5656DE43E3D}"/>
                </c:ext>
              </c:extLst>
            </c:dLbl>
            <c:dLbl>
              <c:idx val="3"/>
              <c:layout>
                <c:manualLayout>
                  <c:x val="0.25284822624097619"/>
                  <c:y val="1.3150675170128571E-3"/>
                </c:manualLayout>
              </c:layout>
              <c:numFmt formatCode="0.0%" sourceLinked="0"/>
              <c:spPr>
                <a:noFill/>
                <a:ln w="12700">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028806427583379"/>
                      <c:h val="0.2465276616959193"/>
                    </c:manualLayout>
                  </c15:layout>
                </c:ext>
                <c:ext xmlns:c16="http://schemas.microsoft.com/office/drawing/2014/chart" uri="{C3380CC4-5D6E-409C-BE32-E72D297353CC}">
                  <c16:uniqueId val="{00000007-A193-4400-B768-C5656DE43E3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4"/>
              <c:pt idx="0">
                <c:v>個人</c:v>
              </c:pt>
              <c:pt idx="1">
                <c:v>会社</c:v>
              </c:pt>
              <c:pt idx="2">
                <c:v>会社以外の法人</c:v>
              </c:pt>
              <c:pt idx="3">
                <c:v>法人でない団体</c:v>
              </c:pt>
            </c:strLit>
          </c:cat>
          <c:val>
            <c:numLit>
              <c:formatCode>General</c:formatCode>
              <c:ptCount val="4"/>
              <c:pt idx="0">
                <c:v>38.111416501247007</c:v>
              </c:pt>
              <c:pt idx="1">
                <c:v>55.219371914287166</c:v>
              </c:pt>
              <c:pt idx="2">
                <c:v>6.2795846694151782</c:v>
              </c:pt>
              <c:pt idx="3">
                <c:v>0.3896269150506439</c:v>
              </c:pt>
            </c:numLit>
          </c:val>
          <c:extLst>
            <c:ext xmlns:c16="http://schemas.microsoft.com/office/drawing/2014/chart" uri="{C3380CC4-5D6E-409C-BE32-E72D297353CC}">
              <c16:uniqueId val="{00000008-A193-4400-B768-C5656DE43E3D}"/>
            </c:ext>
          </c:extLst>
        </c:ser>
        <c:dLbls>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年平均事業所廃業率（非一次産業全体）</a:t>
            </a:r>
            <a:endParaRPr lang="en-US" altLang="ja-JP" sz="1200" baseline="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8797739578375797"/>
          <c:y val="4.00667709407593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9.2751651231866988E-2"/>
          <c:y val="0.17106236431820684"/>
          <c:w val="0.8589974501742984"/>
          <c:h val="0.71512090484862245"/>
        </c:manualLayout>
      </c:layout>
      <c:barChart>
        <c:barDir val="col"/>
        <c:grouping val="clustered"/>
        <c:varyColors val="0"/>
        <c:ser>
          <c:idx val="0"/>
          <c:order val="0"/>
          <c:spPr>
            <a:solidFill>
              <a:schemeClr val="accent6">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9.6805942322530427</c:v>
              </c:pt>
              <c:pt idx="1">
                <c:v>8.1489101981883856</c:v>
              </c:pt>
              <c:pt idx="2">
                <c:v>7.3271664910725853</c:v>
              </c:pt>
              <c:pt idx="3">
                <c:v>7.3029467811409345</c:v>
              </c:pt>
              <c:pt idx="4">
                <c:v>7.5873021097324163</c:v>
              </c:pt>
            </c:numLit>
          </c:val>
          <c:extLst>
            <c:ext xmlns:c16="http://schemas.microsoft.com/office/drawing/2014/chart" uri="{C3380CC4-5D6E-409C-BE32-E72D297353CC}">
              <c16:uniqueId val="{00000000-8447-4946-A647-E83E6504A1E8}"/>
            </c:ext>
          </c:extLst>
        </c:ser>
        <c:dLbls>
          <c:showLegendKey val="0"/>
          <c:showVal val="0"/>
          <c:showCatName val="0"/>
          <c:showSerName val="0"/>
          <c:showPercent val="0"/>
          <c:showBubbleSize val="0"/>
        </c:dLbls>
        <c:gapWidth val="120"/>
        <c:overlap val="-27"/>
        <c:axId val="1983724784"/>
        <c:axId val="1983723536"/>
      </c:barChart>
      <c:catAx>
        <c:axId val="19837247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983723536"/>
        <c:crosses val="autoZero"/>
        <c:auto val="1"/>
        <c:lblAlgn val="ctr"/>
        <c:lblOffset val="100"/>
        <c:noMultiLvlLbl val="0"/>
      </c:catAx>
      <c:valAx>
        <c:axId val="1983723536"/>
        <c:scaling>
          <c:orientation val="minMax"/>
          <c:max val="10"/>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1983724784"/>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latin typeface="UD デジタル 教科書体 N-B" panose="02020700000000000000" pitchFamily="17" charset="-128"/>
                <a:ea typeface="UD デジタル 教科書体 N-B" panose="02020700000000000000" pitchFamily="17" charset="-128"/>
              </a:rPr>
              <a:t>全国・主要都府県別産業大分類別企業数構成比（</a:t>
            </a:r>
            <a:r>
              <a:rPr lang="en-US" altLang="ja-JP">
                <a:latin typeface="UD デジタル 教科書体 N-B" panose="02020700000000000000" pitchFamily="17" charset="-128"/>
                <a:ea typeface="UD デジタル 教科書体 N-B" panose="02020700000000000000" pitchFamily="17" charset="-128"/>
              </a:rPr>
              <a:t>2016</a:t>
            </a:r>
            <a:r>
              <a:rPr lang="ja-JP" altLang="en-US">
                <a:latin typeface="UD デジタル 教科書体 N-B" panose="02020700000000000000" pitchFamily="17" charset="-128"/>
                <a:ea typeface="UD デジタル 教科書体 N-B" panose="02020700000000000000" pitchFamily="17" charset="-128"/>
              </a:rPr>
              <a:t>年）</a:t>
            </a:r>
          </a:p>
        </c:rich>
      </c:tx>
      <c:layout>
        <c:manualLayout>
          <c:xMode val="edge"/>
          <c:yMode val="edge"/>
          <c:x val="0.13135092673985824"/>
          <c:y val="4.787552363853979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4.0799480061176681E-2"/>
          <c:y val="7.0640900587606081E-2"/>
          <c:w val="0.78125082814228797"/>
          <c:h val="0.86573252849677451"/>
        </c:manualLayout>
      </c:layout>
      <c:barChart>
        <c:barDir val="col"/>
        <c:grouping val="stacked"/>
        <c:varyColors val="0"/>
        <c:ser>
          <c:idx val="0"/>
          <c:order val="0"/>
          <c:tx>
            <c:v>農林漁業</c:v>
          </c:tx>
          <c:spPr>
            <a:solidFill>
              <a:schemeClr val="accent1"/>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7.4594233094117349E-2</c:v>
              </c:pt>
              <c:pt idx="1">
                <c:v>9.441110178950865E-2</c:v>
              </c:pt>
              <c:pt idx="2">
                <c:v>0.27845550015911746</c:v>
              </c:pt>
              <c:pt idx="3">
                <c:v>0.28395126537273968</c:v>
              </c:pt>
              <c:pt idx="4">
                <c:v>0.5257870385125426</c:v>
              </c:pt>
            </c:numLit>
          </c:val>
          <c:extLst>
            <c:ext xmlns:c16="http://schemas.microsoft.com/office/drawing/2014/chart" uri="{C3380CC4-5D6E-409C-BE32-E72D297353CC}">
              <c16:uniqueId val="{00000000-0D17-495F-9A82-DA6C3C6E6E42}"/>
            </c:ext>
          </c:extLst>
        </c:ser>
        <c:ser>
          <c:idx val="1"/>
          <c:order val="1"/>
          <c:tx>
            <c:v>鉱業，採石業，砂利採取業</c:v>
          </c:tx>
          <c:spPr>
            <a:solidFill>
              <a:schemeClr val="accent2"/>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3.6745927632570118E-3</c:v>
              </c:pt>
              <c:pt idx="1">
                <c:v>1.8882220357901731E-2</c:v>
              </c:pt>
              <c:pt idx="2">
                <c:v>1.1668611435239206E-2</c:v>
              </c:pt>
              <c:pt idx="3">
                <c:v>2.38614508716588E-2</c:v>
              </c:pt>
              <c:pt idx="4">
                <c:v>3.6415990333411398E-2</c:v>
              </c:pt>
            </c:numLit>
          </c:val>
          <c:extLst>
            <c:ext xmlns:c16="http://schemas.microsoft.com/office/drawing/2014/chart" uri="{C3380CC4-5D6E-409C-BE32-E72D297353CC}">
              <c16:uniqueId val="{00000001-0D17-495F-9A82-DA6C3C6E6E42}"/>
            </c:ext>
          </c:extLst>
        </c:ser>
        <c:ser>
          <c:idx val="2"/>
          <c:order val="2"/>
          <c:tx>
            <c:v>建設業</c:v>
          </c:tx>
          <c:spPr>
            <a:solidFill>
              <a:srgbClr val="FFFF99"/>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7.9227894568584434</c:v>
              </c:pt>
              <c:pt idx="1">
                <c:v>8.191298403615825</c:v>
              </c:pt>
              <c:pt idx="2">
                <c:v>12.911848944521056</c:v>
              </c:pt>
              <c:pt idx="3">
                <c:v>11.068372601327651</c:v>
              </c:pt>
              <c:pt idx="4">
                <c:v>11.944638826263301</c:v>
              </c:pt>
            </c:numLit>
          </c:val>
          <c:extLst>
            <c:ext xmlns:c16="http://schemas.microsoft.com/office/drawing/2014/chart" uri="{C3380CC4-5D6E-409C-BE32-E72D297353CC}">
              <c16:uniqueId val="{00000002-0D17-495F-9A82-DA6C3C6E6E42}"/>
            </c:ext>
          </c:extLst>
        </c:ser>
        <c:ser>
          <c:idx val="3"/>
          <c:order val="3"/>
          <c:tx>
            <c:v>製造業</c:v>
          </c:tx>
          <c:spPr>
            <a:solidFill>
              <a:srgbClr val="FFCC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14.096105299130224</c:v>
              </c:pt>
              <c:pt idx="1">
                <c:v>9.8156473852905108</c:v>
              </c:pt>
              <c:pt idx="2">
                <c:v>8.0195184045825822</c:v>
              </c:pt>
              <c:pt idx="3">
                <c:v>14.502512610776785</c:v>
              </c:pt>
              <c:pt idx="4">
                <c:v>10.59993542674469</c:v>
              </c:pt>
            </c:numLit>
          </c:val>
          <c:extLst>
            <c:ext xmlns:c16="http://schemas.microsoft.com/office/drawing/2014/chart" uri="{C3380CC4-5D6E-409C-BE32-E72D297353CC}">
              <c16:uniqueId val="{00000003-0D17-495F-9A82-DA6C3C6E6E42}"/>
            </c:ext>
          </c:extLst>
        </c:ser>
        <c:ser>
          <c:idx val="4"/>
          <c:order val="4"/>
          <c:tx>
            <c:v>電気・ガス・熱供給・水道業</c:v>
          </c:tx>
          <c:spPr>
            <a:solidFill>
              <a:schemeClr val="accent5"/>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1.2493615395073841E-2</c:v>
              </c:pt>
              <c:pt idx="1">
                <c:v>3.1072008183888923E-2</c:v>
              </c:pt>
              <c:pt idx="2">
                <c:v>1.5381351437360771E-2</c:v>
              </c:pt>
              <c:pt idx="3">
                <c:v>1.9089160697327041E-2</c:v>
              </c:pt>
              <c:pt idx="4">
                <c:v>2.7880126541409332E-2</c:v>
              </c:pt>
            </c:numLit>
          </c:val>
          <c:extLst>
            <c:ext xmlns:c16="http://schemas.microsoft.com/office/drawing/2014/chart" uri="{C3380CC4-5D6E-409C-BE32-E72D297353CC}">
              <c16:uniqueId val="{00000004-0D17-495F-9A82-DA6C3C6E6E42}"/>
            </c:ext>
          </c:extLst>
        </c:ser>
        <c:ser>
          <c:idx val="5"/>
          <c:order val="5"/>
          <c:tx>
            <c:v>情報通信業</c:v>
          </c:tx>
          <c:spPr>
            <a:solidFill>
              <a:schemeClr val="accent6"/>
            </a:solidFill>
            <a:ln>
              <a:noFill/>
            </a:ln>
            <a:effectLst/>
          </c:spPr>
          <c:invertIfNegative val="0"/>
          <c:dLbls>
            <c:dLbl>
              <c:idx val="0"/>
              <c:layout>
                <c:manualLayout>
                  <c:x val="-1.2894905202647615E-3"/>
                  <c:y val="1.32013224190851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17-495F-9A82-DA6C3C6E6E42}"/>
                </c:ext>
              </c:extLst>
            </c:dLbl>
            <c:dLbl>
              <c:idx val="2"/>
              <c:layout>
                <c:manualLayout>
                  <c:x val="4.162027528665203E-6"/>
                  <c:y val="2.09248936262366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17-495F-9A82-DA6C3C6E6E42}"/>
                </c:ext>
              </c:extLst>
            </c:dLbl>
            <c:dLbl>
              <c:idx val="3"/>
              <c:layout>
                <c:manualLayout>
                  <c:x val="1.5473843679278808E-2"/>
                  <c:y val="1.5982131497476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17-495F-9A82-DA6C3C6E6E42}"/>
                </c:ext>
              </c:extLst>
            </c:dLbl>
            <c:dLbl>
              <c:idx val="4"/>
              <c:layout>
                <c:manualLayout>
                  <c:x val="2.4975031327734865E-2"/>
                  <c:y val="6.60060221377184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17-495F-9A82-DA6C3C6E6E42}"/>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1.3629064558920256</c:v>
              </c:pt>
              <c:pt idx="1">
                <c:v>4.1430937681502353</c:v>
              </c:pt>
              <c:pt idx="2">
                <c:v>1.5344224037339558</c:v>
              </c:pt>
              <c:pt idx="3">
                <c:v>0.9444362255002553</c:v>
              </c:pt>
              <c:pt idx="4">
                <c:v>1.1918615527235088</c:v>
              </c:pt>
            </c:numLit>
          </c:val>
          <c:extLst>
            <c:ext xmlns:c16="http://schemas.microsoft.com/office/drawing/2014/chart" uri="{C3380CC4-5D6E-409C-BE32-E72D297353CC}">
              <c16:uniqueId val="{00000009-0D17-495F-9A82-DA6C3C6E6E42}"/>
            </c:ext>
          </c:extLst>
        </c:ser>
        <c:ser>
          <c:idx val="6"/>
          <c:order val="6"/>
          <c:tx>
            <c:v>運輸業，郵便業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2.1092162461095252</c:v>
              </c:pt>
              <c:pt idx="1">
                <c:v>2.1779087582430452</c:v>
              </c:pt>
              <c:pt idx="2">
                <c:v>1.7762808953007321</c:v>
              </c:pt>
              <c:pt idx="3">
                <c:v>1.5820141927909783</c:v>
              </c:pt>
              <c:pt idx="4">
                <c:v>1.8694650258223737</c:v>
              </c:pt>
            </c:numLit>
          </c:val>
          <c:extLst>
            <c:ext xmlns:c16="http://schemas.microsoft.com/office/drawing/2014/chart" uri="{C3380CC4-5D6E-409C-BE32-E72D297353CC}">
              <c16:uniqueId val="{0000000A-0D17-495F-9A82-DA6C3C6E6E42}"/>
            </c:ext>
          </c:extLst>
        </c:ser>
        <c:ser>
          <c:idx val="7"/>
          <c:order val="7"/>
          <c:tx>
            <c:v>卸売業，小売業</c:v>
          </c:tx>
          <c:spPr>
            <a:solidFill>
              <a:srgbClr val="00B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22.640635851531755</c:v>
              </c:pt>
              <c:pt idx="1">
                <c:v>21.553456999925906</c:v>
              </c:pt>
              <c:pt idx="2">
                <c:v>19.844064919910895</c:v>
              </c:pt>
              <c:pt idx="3">
                <c:v>21.849453334160529</c:v>
              </c:pt>
              <c:pt idx="4">
                <c:v>23.144772961265748</c:v>
              </c:pt>
            </c:numLit>
          </c:val>
          <c:extLst>
            <c:ext xmlns:c16="http://schemas.microsoft.com/office/drawing/2014/chart" uri="{C3380CC4-5D6E-409C-BE32-E72D297353CC}">
              <c16:uniqueId val="{0000000B-0D17-495F-9A82-DA6C3C6E6E42}"/>
            </c:ext>
          </c:extLst>
        </c:ser>
        <c:ser>
          <c:idx val="8"/>
          <c:order val="8"/>
          <c:tx>
            <c:v>金融業，保険業</c:v>
          </c:tx>
          <c:spPr>
            <a:solidFill>
              <a:schemeClr val="accent3">
                <a:lumMod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0.66510129014951913</c:v>
              </c:pt>
              <c:pt idx="1">
                <c:v>1.0005186635212235</c:v>
              </c:pt>
              <c:pt idx="2">
                <c:v>0.67094515752625439</c:v>
              </c:pt>
              <c:pt idx="3">
                <c:v>0.70152665562676875</c:v>
              </c:pt>
              <c:pt idx="4">
                <c:v>0.76515150465384718</c:v>
              </c:pt>
            </c:numLit>
          </c:val>
          <c:extLst>
            <c:ext xmlns:c16="http://schemas.microsoft.com/office/drawing/2014/chart" uri="{C3380CC4-5D6E-409C-BE32-E72D297353CC}">
              <c16:uniqueId val="{0000000C-0D17-495F-9A82-DA6C3C6E6E42}"/>
            </c:ext>
          </c:extLst>
        </c:ser>
        <c:ser>
          <c:idx val="9"/>
          <c:order val="9"/>
          <c:tx>
            <c:v>不動産業，物品賃貸業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10.528810644560318</c:v>
              </c:pt>
              <c:pt idx="1">
                <c:v>11.261451827631621</c:v>
              </c:pt>
              <c:pt idx="2">
                <c:v>12.526784767158164</c:v>
              </c:pt>
              <c:pt idx="3">
                <c:v>7.2152255145721877</c:v>
              </c:pt>
              <c:pt idx="4">
                <c:v>8.3219960618628406</c:v>
              </c:pt>
            </c:numLit>
          </c:val>
          <c:extLst>
            <c:ext xmlns:c16="http://schemas.microsoft.com/office/drawing/2014/chart" uri="{C3380CC4-5D6E-409C-BE32-E72D297353CC}">
              <c16:uniqueId val="{0000000D-0D17-495F-9A82-DA6C3C6E6E42}"/>
            </c:ext>
          </c:extLst>
        </c:ser>
        <c:ser>
          <c:idx val="10"/>
          <c:order val="10"/>
          <c:tx>
            <c:v>学術研究，専門・技術サービス業</c:v>
          </c:tx>
          <c:spPr>
            <a:solidFill>
              <a:schemeClr val="accent3">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5.5806040295584243</c:v>
              </c:pt>
              <c:pt idx="1">
                <c:v>8.3246690233589806</c:v>
              </c:pt>
              <c:pt idx="2">
                <c:v>5.6799618118171216</c:v>
              </c:pt>
              <c:pt idx="3">
                <c:v>5.3759848813847277</c:v>
              </c:pt>
              <c:pt idx="4">
                <c:v>5.0562798876480786</c:v>
              </c:pt>
            </c:numLit>
          </c:val>
          <c:extLst>
            <c:ext xmlns:c16="http://schemas.microsoft.com/office/drawing/2014/chart" uri="{C3380CC4-5D6E-409C-BE32-E72D297353CC}">
              <c16:uniqueId val="{0000000E-0D17-495F-9A82-DA6C3C6E6E42}"/>
            </c:ext>
          </c:extLst>
        </c:ser>
        <c:ser>
          <c:idx val="11"/>
          <c:order val="11"/>
          <c:tx>
            <c:v>宿泊業，飲食サービス業</c:v>
          </c:tx>
          <c:spPr>
            <a:solidFill>
              <a:schemeClr val="accent3">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14.451438419337176</c:v>
              </c:pt>
              <c:pt idx="1">
                <c:v>13.51799666812466</c:v>
              </c:pt>
              <c:pt idx="2">
                <c:v>13.358968919062267</c:v>
              </c:pt>
              <c:pt idx="3">
                <c:v>13.983764668826923</c:v>
              </c:pt>
              <c:pt idx="4">
                <c:v>14.146087983138896</c:v>
              </c:pt>
            </c:numLit>
          </c:val>
          <c:extLst>
            <c:ext xmlns:c16="http://schemas.microsoft.com/office/drawing/2014/chart" uri="{C3380CC4-5D6E-409C-BE32-E72D297353CC}">
              <c16:uniqueId val="{0000000F-0D17-495F-9A82-DA6C3C6E6E42}"/>
            </c:ext>
          </c:extLst>
        </c:ser>
        <c:ser>
          <c:idx val="12"/>
          <c:order val="12"/>
          <c:tx>
            <c:v>生活関連サービス業，娯楽業</c:v>
          </c:tx>
          <c:spPr>
            <a:solidFill>
              <a:schemeClr val="accent1">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8.1190127104163672</c:v>
              </c:pt>
              <c:pt idx="1">
                <c:v>7.9228840559965388</c:v>
              </c:pt>
              <c:pt idx="2">
                <c:v>9.529012411159437</c:v>
              </c:pt>
              <c:pt idx="3">
                <c:v>9.1375039967930221</c:v>
              </c:pt>
              <c:pt idx="4">
                <c:v>10.076226926493186</c:v>
              </c:pt>
            </c:numLit>
          </c:val>
          <c:extLst>
            <c:ext xmlns:c16="http://schemas.microsoft.com/office/drawing/2014/chart" uri="{C3380CC4-5D6E-409C-BE32-E72D297353CC}">
              <c16:uniqueId val="{00000010-0D17-495F-9A82-DA6C3C6E6E42}"/>
            </c:ext>
          </c:extLst>
        </c:ser>
        <c:ser>
          <c:idx val="13"/>
          <c:order val="13"/>
          <c:tx>
            <c:v>教育，学習支援業</c:v>
          </c:tx>
          <c:spPr>
            <a:solidFill>
              <a:schemeClr val="accent4">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2.4726334703956434</c:v>
              </c:pt>
              <c:pt idx="1">
                <c:v>2.3853741667323956</c:v>
              </c:pt>
              <c:pt idx="2">
                <c:v>3.2990346875994483</c:v>
              </c:pt>
              <c:pt idx="3">
                <c:v>3.5505838897028297</c:v>
              </c:pt>
              <c:pt idx="4">
                <c:v>2.8212415524740844</c:v>
              </c:pt>
            </c:numLit>
          </c:val>
          <c:extLst>
            <c:ext xmlns:c16="http://schemas.microsoft.com/office/drawing/2014/chart" uri="{C3380CC4-5D6E-409C-BE32-E72D297353CC}">
              <c16:uniqueId val="{00000011-0D17-495F-9A82-DA6C3C6E6E42}"/>
            </c:ext>
          </c:extLst>
        </c:ser>
        <c:ser>
          <c:idx val="14"/>
          <c:order val="14"/>
          <c:tx>
            <c:v>医療，福祉</c:v>
          </c:tx>
          <c:spPr>
            <a:solidFill>
              <a:schemeClr val="tx2">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6.8167370351180825</c:v>
              </c:pt>
              <c:pt idx="1">
                <c:v>6.0482859007177634</c:v>
              </c:pt>
              <c:pt idx="2">
                <c:v>7.0807255754747001</c:v>
              </c:pt>
              <c:pt idx="3">
                <c:v>6.107099736092354</c:v>
              </c:pt>
              <c:pt idx="4">
                <c:v>5.7455786026957254</c:v>
              </c:pt>
            </c:numLit>
          </c:val>
          <c:extLst>
            <c:ext xmlns:c16="http://schemas.microsoft.com/office/drawing/2014/chart" uri="{C3380CC4-5D6E-409C-BE32-E72D297353CC}">
              <c16:uniqueId val="{00000012-0D17-495F-9A82-DA6C3C6E6E42}"/>
            </c:ext>
          </c:extLst>
        </c:ser>
        <c:ser>
          <c:idx val="15"/>
          <c:order val="15"/>
          <c:tx>
            <c:v>複合サービス事業</c:v>
          </c:tx>
          <c:spPr>
            <a:solidFill>
              <a:schemeClr val="accent4">
                <a:lumMod val="80000"/>
                <a:lumOff val="20000"/>
              </a:schemeClr>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8.819022631816829E-3</c:v>
              </c:pt>
              <c:pt idx="1">
                <c:v>2.151139028115387E-3</c:v>
              </c:pt>
              <c:pt idx="2">
                <c:v>7.9558714331176405E-3</c:v>
              </c:pt>
              <c:pt idx="3">
                <c:v>2.8156512028557384E-2</c:v>
              </c:pt>
              <c:pt idx="4">
                <c:v>9.356193559025637E-2</c:v>
              </c:pt>
            </c:numLit>
          </c:val>
          <c:extLst>
            <c:ext xmlns:c16="http://schemas.microsoft.com/office/drawing/2014/chart" uri="{C3380CC4-5D6E-409C-BE32-E72D297353CC}">
              <c16:uniqueId val="{00000013-0D17-495F-9A82-DA6C3C6E6E42}"/>
            </c:ext>
          </c:extLst>
        </c:ser>
        <c:ser>
          <c:idx val="16"/>
          <c:order val="16"/>
          <c:tx>
            <c:v>サービス業（他に分類されないもの）</c:v>
          </c:tx>
          <c:spPr>
            <a:solidFill>
              <a:schemeClr val="tx2">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3.1344276270582312</c:v>
              </c:pt>
              <c:pt idx="1">
                <c:v>3.5108979093318804</c:v>
              </c:pt>
              <c:pt idx="2">
                <c:v>3.4549697676885547</c:v>
              </c:pt>
              <c:pt idx="3">
                <c:v>3.6264633034747042</c:v>
              </c:pt>
              <c:pt idx="4">
                <c:v>3.6331185972360984</c:v>
              </c:pt>
            </c:numLit>
          </c:val>
          <c:extLst>
            <c:ext xmlns:c16="http://schemas.microsoft.com/office/drawing/2014/chart" uri="{C3380CC4-5D6E-409C-BE32-E72D297353CC}">
              <c16:uniqueId val="{00000014-0D17-495F-9A82-DA6C3C6E6E42}"/>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1027274320"/>
        <c:axId val="1087534592"/>
      </c:barChart>
      <c:catAx>
        <c:axId val="102727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087534592"/>
        <c:crosses val="autoZero"/>
        <c:auto val="1"/>
        <c:lblAlgn val="ctr"/>
        <c:lblOffset val="100"/>
        <c:noMultiLvlLbl val="0"/>
      </c:catAx>
      <c:valAx>
        <c:axId val="1087534592"/>
        <c:scaling>
          <c:orientation val="minMax"/>
          <c:max val="100"/>
          <c:min val="0"/>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027274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8.3123176036561858E-2"/>
          <c:y val="0.30619947506561679"/>
          <c:w val="0.84926072352844006"/>
          <c:h val="0.66777499403483653"/>
        </c:manualLayout>
      </c:layout>
      <c:barChart>
        <c:barDir val="bar"/>
        <c:grouping val="stacked"/>
        <c:varyColors val="0"/>
        <c:ser>
          <c:idx val="0"/>
          <c:order val="0"/>
          <c:tx>
            <c:v>単独本社企業</c:v>
          </c:tx>
          <c:spPr>
            <a:solidFill>
              <a:srgbClr val="124635"/>
            </a:solidFill>
            <a:ln>
              <a:noFill/>
            </a:ln>
            <a:effectLst/>
          </c:spPr>
          <c:invertIfNegative val="0"/>
          <c:dLbls>
            <c:dLbl>
              <c:idx val="4"/>
              <c:layout>
                <c:manualLayout>
                  <c:x val="2.7037069525556123E-2"/>
                  <c:y val="-4.230005647859913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5E-4394-A528-BF1613D940DC}"/>
                </c:ext>
              </c:extLst>
            </c:dLbl>
            <c:spPr>
              <a:noFill/>
              <a:ln w="25400">
                <a:noFill/>
              </a:ln>
              <a:effectLst/>
            </c:spPr>
            <c:txPr>
              <a:bodyPr rot="0" spcFirstLastPara="1" vertOverflow="ellipsis" vert="horz" wrap="square" anchor="ctr" anchorCtr="1"/>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8"/>
              <c:pt idx="0">
                <c:v>1984</c:v>
              </c:pt>
              <c:pt idx="1">
                <c:v>1989</c:v>
              </c:pt>
              <c:pt idx="2">
                <c:v>1994</c:v>
              </c:pt>
              <c:pt idx="3">
                <c:v>1999</c:v>
              </c:pt>
              <c:pt idx="4">
                <c:v>2004</c:v>
              </c:pt>
              <c:pt idx="5">
                <c:v>2009</c:v>
              </c:pt>
              <c:pt idx="6">
                <c:v>2014</c:v>
              </c:pt>
              <c:pt idx="7">
                <c:v>2019</c:v>
              </c:pt>
            </c:numLit>
          </c:cat>
          <c:val>
            <c:numLit>
              <c:formatCode>General</c:formatCode>
              <c:ptCount val="8"/>
              <c:pt idx="0">
                <c:v>47</c:v>
              </c:pt>
              <c:pt idx="1">
                <c:v>88</c:v>
              </c:pt>
              <c:pt idx="2">
                <c:v>91</c:v>
              </c:pt>
              <c:pt idx="3">
                <c:v>92</c:v>
              </c:pt>
              <c:pt idx="4">
                <c:v>75</c:v>
              </c:pt>
              <c:pt idx="5">
                <c:v>72</c:v>
              </c:pt>
              <c:pt idx="6">
                <c:v>69</c:v>
              </c:pt>
              <c:pt idx="7">
                <c:v>64</c:v>
              </c:pt>
            </c:numLit>
          </c:val>
          <c:extLst>
            <c:ext xmlns:c16="http://schemas.microsoft.com/office/drawing/2014/chart" uri="{C3380CC4-5D6E-409C-BE32-E72D297353CC}">
              <c16:uniqueId val="{00000001-635E-4394-A528-BF1613D940DC}"/>
            </c:ext>
          </c:extLst>
        </c:ser>
        <c:ser>
          <c:idx val="1"/>
          <c:order val="1"/>
          <c:tx>
            <c:v>複数本社企業
[主]</c:v>
          </c:tx>
          <c:spPr>
            <a:solidFill>
              <a:srgbClr val="299F78"/>
            </a:solidFill>
            <a:ln>
              <a:noFill/>
            </a:ln>
            <a:effectLst/>
          </c:spPr>
          <c:invertIfNegative val="0"/>
          <c:dLbls>
            <c:spPr>
              <a:noFill/>
              <a:ln w="25400">
                <a:noFill/>
              </a:ln>
              <a:effectLst/>
            </c:spPr>
            <c:txPr>
              <a:bodyPr rot="0" spcFirstLastPara="1" vertOverflow="ellipsis" vert="horz" wrap="square" anchor="ctr" anchorCtr="1"/>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8"/>
              <c:pt idx="0">
                <c:v>1984</c:v>
              </c:pt>
              <c:pt idx="1">
                <c:v>1989</c:v>
              </c:pt>
              <c:pt idx="2">
                <c:v>1994</c:v>
              </c:pt>
              <c:pt idx="3">
                <c:v>1999</c:v>
              </c:pt>
              <c:pt idx="4">
                <c:v>2004</c:v>
              </c:pt>
              <c:pt idx="5">
                <c:v>2009</c:v>
              </c:pt>
              <c:pt idx="6">
                <c:v>2014</c:v>
              </c:pt>
              <c:pt idx="7">
                <c:v>2019</c:v>
              </c:pt>
            </c:numLit>
          </c:cat>
          <c:val>
            <c:numLit>
              <c:formatCode>General</c:formatCode>
              <c:ptCount val="8"/>
              <c:pt idx="0">
                <c:v>22</c:v>
              </c:pt>
              <c:pt idx="1">
                <c:v>41</c:v>
              </c:pt>
              <c:pt idx="2">
                <c:v>49</c:v>
              </c:pt>
              <c:pt idx="3">
                <c:v>51</c:v>
              </c:pt>
              <c:pt idx="4">
                <c:v>45</c:v>
              </c:pt>
              <c:pt idx="5">
                <c:v>36</c:v>
              </c:pt>
              <c:pt idx="6">
                <c:v>30</c:v>
              </c:pt>
              <c:pt idx="7">
                <c:v>30</c:v>
              </c:pt>
            </c:numLit>
          </c:val>
          <c:extLst>
            <c:ext xmlns:c16="http://schemas.microsoft.com/office/drawing/2014/chart" uri="{C3380CC4-5D6E-409C-BE32-E72D297353CC}">
              <c16:uniqueId val="{00000002-635E-4394-A528-BF1613D940DC}"/>
            </c:ext>
          </c:extLst>
        </c:ser>
        <c:ser>
          <c:idx val="2"/>
          <c:order val="2"/>
          <c:tx>
            <c:v>複数本社企業
[従]</c:v>
          </c:tx>
          <c:spPr>
            <a:solidFill>
              <a:srgbClr val="7ADCBB"/>
            </a:solidFill>
            <a:ln>
              <a:noFill/>
            </a:ln>
            <a:effectLst/>
          </c:spPr>
          <c:invertIfNegative val="0"/>
          <c:dLbls>
            <c:spPr>
              <a:noFill/>
              <a:ln w="25400">
                <a:noFill/>
              </a:ln>
              <a:effectLst/>
            </c:spPr>
            <c:txPr>
              <a:bodyPr rot="0" spcFirstLastPara="1" vertOverflow="ellipsis" vert="horz" wrap="square" anchor="ctr" anchorCtr="1"/>
              <a:lstStyle/>
              <a:p>
                <a:pPr>
                  <a:defRPr sz="1100" b="0" i="0" u="none" strike="noStrike" kern="1200"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8"/>
              <c:pt idx="0">
                <c:v>1984</c:v>
              </c:pt>
              <c:pt idx="1">
                <c:v>1989</c:v>
              </c:pt>
              <c:pt idx="2">
                <c:v>1994</c:v>
              </c:pt>
              <c:pt idx="3">
                <c:v>1999</c:v>
              </c:pt>
              <c:pt idx="4">
                <c:v>2004</c:v>
              </c:pt>
              <c:pt idx="5">
                <c:v>2009</c:v>
              </c:pt>
              <c:pt idx="6">
                <c:v>2014</c:v>
              </c:pt>
              <c:pt idx="7">
                <c:v>2019</c:v>
              </c:pt>
            </c:numLit>
          </c:cat>
          <c:val>
            <c:numLit>
              <c:formatCode>General</c:formatCode>
              <c:ptCount val="8"/>
              <c:pt idx="0">
                <c:v>7</c:v>
              </c:pt>
              <c:pt idx="1">
                <c:v>11</c:v>
              </c:pt>
              <c:pt idx="2">
                <c:v>12</c:v>
              </c:pt>
              <c:pt idx="3">
                <c:v>12</c:v>
              </c:pt>
              <c:pt idx="4">
                <c:v>17</c:v>
              </c:pt>
              <c:pt idx="5">
                <c:v>11</c:v>
              </c:pt>
              <c:pt idx="6">
                <c:v>9</c:v>
              </c:pt>
              <c:pt idx="7">
                <c:v>7</c:v>
              </c:pt>
            </c:numLit>
          </c:val>
          <c:extLst>
            <c:ext xmlns:c16="http://schemas.microsoft.com/office/drawing/2014/chart" uri="{C3380CC4-5D6E-409C-BE32-E72D297353CC}">
              <c16:uniqueId val="{00000003-635E-4394-A528-BF1613D940DC}"/>
            </c:ext>
          </c:extLst>
        </c:ser>
        <c:ser>
          <c:idx val="3"/>
          <c:order val="3"/>
          <c:tx>
            <c:v>元大阪本社企業</c:v>
          </c:tx>
          <c:spPr>
            <a:solidFill>
              <a:schemeClr val="accent6">
                <a:lumMod val="40000"/>
                <a:lumOff val="60000"/>
              </a:schemeClr>
            </a:solidFill>
            <a:ln w="3175">
              <a:solidFill>
                <a:schemeClr val="accent6">
                  <a:lumMod val="40000"/>
                  <a:lumOff val="60000"/>
                </a:schemeClr>
              </a:solidFill>
            </a:ln>
            <a:effectLst/>
          </c:spPr>
          <c:invertIfNegative val="0"/>
          <c:dLbls>
            <c:dLbl>
              <c:idx val="0"/>
              <c:layout>
                <c:manualLayout>
                  <c:x val="1.89464700604145E-2"/>
                  <c:y val="1.692146238175762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35E-4394-A528-BF1613D940DC}"/>
                </c:ext>
              </c:extLst>
            </c:dLbl>
            <c:dLbl>
              <c:idx val="1"/>
              <c:layout>
                <c:manualLayout>
                  <c:x val="1.72166427546628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35E-4394-A528-BF1613D940DC}"/>
                </c:ext>
              </c:extLst>
            </c:dLbl>
            <c:dLbl>
              <c:idx val="2"/>
              <c:layout>
                <c:manualLayout>
                  <c:x val="1.9129603060736491E-2"/>
                  <c:y val="5.1973701307138591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35E-4394-A528-BF1613D940DC}"/>
                </c:ext>
              </c:extLst>
            </c:dLbl>
            <c:dLbl>
              <c:idx val="3"/>
              <c:layout>
                <c:manualLayout>
                  <c:x val="-1.5471437175168968E-3"/>
                  <c:y val="2.4761055811419798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35E-4394-A528-BF1613D940DC}"/>
                </c:ext>
              </c:extLst>
            </c:dLbl>
            <c:spPr>
              <a:noFill/>
              <a:ln w="25400">
                <a:noFill/>
              </a:ln>
              <a:effectLst/>
            </c:spPr>
            <c:txPr>
              <a:bodyPr rot="0" spcFirstLastPara="1" vertOverflow="ellipsis" vert="horz" wrap="square" anchor="ctr" anchorCtr="1"/>
              <a:lstStyle/>
              <a:p>
                <a:pPr>
                  <a:defRPr sz="1100" b="0" i="0" u="none" strike="noStrike" kern="1200"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8"/>
              <c:pt idx="0">
                <c:v>1984</c:v>
              </c:pt>
              <c:pt idx="1">
                <c:v>1989</c:v>
              </c:pt>
              <c:pt idx="2">
                <c:v>1994</c:v>
              </c:pt>
              <c:pt idx="3">
                <c:v>1999</c:v>
              </c:pt>
              <c:pt idx="4">
                <c:v>2004</c:v>
              </c:pt>
              <c:pt idx="5">
                <c:v>2009</c:v>
              </c:pt>
              <c:pt idx="6">
                <c:v>2014</c:v>
              </c:pt>
              <c:pt idx="7">
                <c:v>2019</c:v>
              </c:pt>
            </c:numLit>
          </c:cat>
          <c:val>
            <c:numLit>
              <c:formatCode>General</c:formatCode>
              <c:ptCount val="8"/>
              <c:pt idx="0">
                <c:v>0</c:v>
              </c:pt>
              <c:pt idx="1">
                <c:v>2</c:v>
              </c:pt>
              <c:pt idx="2">
                <c:v>2</c:v>
              </c:pt>
              <c:pt idx="3">
                <c:v>7</c:v>
              </c:pt>
              <c:pt idx="4">
                <c:v>17</c:v>
              </c:pt>
              <c:pt idx="5">
                <c:v>31</c:v>
              </c:pt>
              <c:pt idx="6">
                <c:v>39</c:v>
              </c:pt>
              <c:pt idx="7">
                <c:v>45</c:v>
              </c:pt>
            </c:numLit>
          </c:val>
          <c:extLst>
            <c:ext xmlns:c16="http://schemas.microsoft.com/office/drawing/2014/chart" uri="{C3380CC4-5D6E-409C-BE32-E72D297353CC}">
              <c16:uniqueId val="{00000008-635E-4394-A528-BF1613D940DC}"/>
            </c:ext>
          </c:extLst>
        </c:ser>
        <c:dLbls>
          <c:showLegendKey val="0"/>
          <c:showVal val="0"/>
          <c:showCatName val="0"/>
          <c:showSerName val="0"/>
          <c:showPercent val="0"/>
          <c:showBubbleSize val="0"/>
        </c:dLbls>
        <c:gapWidth val="40"/>
        <c:overlap val="100"/>
        <c:serLines>
          <c:spPr>
            <a:ln w="3175" cap="flat" cmpd="sng" algn="ctr">
              <a:solidFill>
                <a:schemeClr val="bg1">
                  <a:lumMod val="50000"/>
                </a:schemeClr>
              </a:solidFill>
              <a:prstDash val="solid"/>
              <a:round/>
            </a:ln>
            <a:effectLst/>
          </c:spPr>
        </c:serLines>
        <c:axId val="104684544"/>
        <c:axId val="74040448"/>
      </c:barChart>
      <c:catAx>
        <c:axId val="104684544"/>
        <c:scaling>
          <c:orientation val="maxMin"/>
        </c:scaling>
        <c:delete val="0"/>
        <c:axPos val="l"/>
        <c:title>
          <c:tx>
            <c:rich>
              <a:bodyPr rot="0" spcFirstLastPara="1" vertOverflow="ellipsis" wrap="square" anchor="ctr" anchorCtr="1"/>
              <a:lstStyle/>
              <a:p>
                <a:pPr algn="ctr">
                  <a:defRPr sz="1200" b="0" i="0" u="none" strike="noStrike" kern="1200"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(年)</a:t>
                </a:r>
              </a:p>
            </c:rich>
          </c:tx>
          <c:layout>
            <c:manualLayout>
              <c:xMode val="edge"/>
              <c:yMode val="edge"/>
              <c:x val="2.1442872088541381E-2"/>
              <c:y val="0.25428543486049193"/>
            </c:manualLayout>
          </c:layout>
          <c:overlay val="0"/>
          <c:spPr>
            <a:noFill/>
            <a:ln w="25400">
              <a:noFill/>
            </a:ln>
            <a:effectLst/>
          </c:spPr>
          <c:txPr>
            <a:bodyPr rot="0" spcFirstLastPara="1" vertOverflow="ellipsis" wrap="square" anchor="ctr" anchorCtr="1"/>
            <a:lstStyle/>
            <a:p>
              <a:pPr algn="ctr">
                <a:defRPr sz="1200" b="0" i="0" u="none" strike="noStrike" kern="1200"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title>
        <c:numFmt formatCode="General" sourceLinked="1"/>
        <c:majorTickMark val="none"/>
        <c:minorTickMark val="none"/>
        <c:tickLblPos val="nextTo"/>
        <c:spPr>
          <a:noFill/>
          <a:ln w="12700" cap="flat" cmpd="sng" algn="ctr">
            <a:noFill/>
            <a:prstDash val="solid"/>
            <a:round/>
          </a:ln>
          <a:effectLst/>
        </c:spPr>
        <c:txPr>
          <a:bodyPr rot="0" spcFirstLastPara="1" vertOverflow="ellipsis" wrap="square" anchor="ctr" anchorCtr="1"/>
          <a:lstStyle/>
          <a:p>
            <a:pPr>
              <a:defRPr sz="1200" b="0" i="0" u="none" strike="noStrike" kern="1200"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74040448"/>
        <c:crosses val="autoZero"/>
        <c:auto val="0"/>
        <c:lblAlgn val="ctr"/>
        <c:lblOffset val="0"/>
        <c:tickLblSkip val="1"/>
        <c:tickMarkSkip val="1"/>
        <c:noMultiLvlLbl val="0"/>
      </c:catAx>
      <c:valAx>
        <c:axId val="74040448"/>
        <c:scaling>
          <c:orientation val="minMax"/>
          <c:max val="180"/>
        </c:scaling>
        <c:delete val="0"/>
        <c:axPos val="t"/>
        <c:title>
          <c:tx>
            <c:rich>
              <a:bodyPr rot="0" spcFirstLastPara="1" vertOverflow="ellipsis" vert="horz" wrap="square" anchor="ctr" anchorCtr="1"/>
              <a:lstStyle/>
              <a:p>
                <a:pPr>
                  <a:defRPr sz="1200" b="0" i="0" u="none" strike="noStrike" kern="1200"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200">
                    <a:latin typeface="BIZ UDゴシック" panose="020B0400000000000000" pitchFamily="49" charset="-128"/>
                    <a:ea typeface="BIZ UDゴシック" panose="020B0400000000000000" pitchFamily="49" charset="-128"/>
                  </a:rPr>
                  <a:t>（社）</a:t>
                </a:r>
              </a:p>
            </c:rich>
          </c:tx>
          <c:layout>
            <c:manualLayout>
              <c:xMode val="edge"/>
              <c:yMode val="edge"/>
              <c:x val="0.9202279454617277"/>
              <c:y val="0.14030589078266004"/>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title>
        <c:numFmt formatCode="General" sourceLinked="1"/>
        <c:majorTickMark val="in"/>
        <c:minorTickMark val="none"/>
        <c:tickLblPos val="nextTo"/>
        <c:spPr>
          <a:noFill/>
          <a:ln w="12700" cap="flat" cmpd="sng" algn="ctr">
            <a:noFill/>
            <a:prstDash val="solid"/>
            <a:round/>
          </a:ln>
          <a:effectLst/>
        </c:spPr>
        <c:txPr>
          <a:bodyPr rot="0" spcFirstLastPara="1" vertOverflow="ellipsis" wrap="square" anchor="ctr" anchorCtr="1"/>
          <a:lstStyle/>
          <a:p>
            <a:pPr>
              <a:defRPr sz="1200" b="0" i="0" u="none" strike="noStrike" kern="1200"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04684544"/>
        <c:crosses val="autoZero"/>
        <c:crossBetween val="between"/>
        <c:majorUnit val="20"/>
      </c:valAx>
      <c:spPr>
        <a:no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15839995703855E-2"/>
          <c:y val="0.1162928475902365"/>
          <c:w val="0.92964961743818486"/>
          <c:h val="0.78093415434787272"/>
        </c:manualLayout>
      </c:layout>
      <c:lineChart>
        <c:grouping val="standard"/>
        <c:varyColors val="0"/>
        <c:ser>
          <c:idx val="1"/>
          <c:order val="1"/>
          <c:tx>
            <c:v>大 阪 府</c:v>
          </c:tx>
          <c:spPr>
            <a:ln w="19050">
              <a:solidFill>
                <a:srgbClr val="FF0000"/>
              </a:solidFill>
              <a:prstDash val="solid"/>
            </a:ln>
          </c:spPr>
          <c:marker>
            <c:symbol val="diamond"/>
            <c:size val="8"/>
            <c:spPr>
              <a:solidFill>
                <a:srgbClr val="FF0000"/>
              </a:solidFill>
              <a:ln>
                <a:noFill/>
                <a:prstDash val="solid"/>
              </a:ln>
            </c:spPr>
          </c:marker>
          <c:dLbls>
            <c:spPr>
              <a:noFill/>
              <a:ln>
                <a:noFill/>
              </a:ln>
              <a:effectLst/>
            </c:spPr>
            <c:txPr>
              <a:bodyPr/>
              <a:lstStyle/>
              <a:p>
                <a:pPr>
                  <a:defRPr sz="1200">
                    <a:solidFill>
                      <a:srgbClr val="FF0000"/>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61</c:v>
              </c:pt>
              <c:pt idx="1">
                <c:v>61</c:v>
              </c:pt>
              <c:pt idx="2">
                <c:v>55</c:v>
              </c:pt>
              <c:pt idx="3">
                <c:v>59</c:v>
              </c:pt>
              <c:pt idx="4">
                <c:v>67</c:v>
              </c:pt>
              <c:pt idx="5">
                <c:v>75</c:v>
              </c:pt>
              <c:pt idx="6">
                <c:v>84</c:v>
              </c:pt>
              <c:pt idx="7">
                <c:v>73</c:v>
              </c:pt>
              <c:pt idx="8">
                <c:v>75</c:v>
              </c:pt>
              <c:pt idx="9">
                <c:v>58.000999999999998</c:v>
              </c:pt>
            </c:numLit>
          </c:val>
          <c:smooth val="0"/>
          <c:extLst>
            <c:ext xmlns:c16="http://schemas.microsoft.com/office/drawing/2014/chart" uri="{C3380CC4-5D6E-409C-BE32-E72D297353CC}">
              <c16:uniqueId val="{00000000-EB35-443F-8DEC-E3BFBD68054C}"/>
            </c:ext>
          </c:extLst>
        </c:ser>
        <c:ser>
          <c:idx val="2"/>
          <c:order val="2"/>
          <c:tx>
            <c:v>東 京 都</c:v>
          </c:tx>
          <c:spPr>
            <a:ln w="22225" cap="sq">
              <a:solidFill>
                <a:schemeClr val="accent4">
                  <a:lumMod val="75000"/>
                </a:schemeClr>
              </a:solidFill>
              <a:prstDash val="solid"/>
              <a:miter lim="800000"/>
            </a:ln>
          </c:spPr>
          <c:marker>
            <c:symbol val="circle"/>
            <c:size val="5"/>
            <c:spPr>
              <a:solidFill>
                <a:schemeClr val="accent4">
                  <a:lumMod val="75000"/>
                </a:schemeClr>
              </a:solidFill>
              <a:ln w="25400">
                <a:noFill/>
                <a:prstDash val="solid"/>
              </a:ln>
            </c:spPr>
          </c:marker>
          <c:dLbls>
            <c:spPr>
              <a:noFill/>
              <a:ln>
                <a:noFill/>
              </a:ln>
              <a:effectLst/>
            </c:spPr>
            <c:txPr>
              <a:bodyPr wrap="square" lIns="38100" tIns="19050" rIns="38100" bIns="19050" anchor="ctr">
                <a:spAutoFit/>
              </a:bodyPr>
              <a:lstStyle/>
              <a:p>
                <a:pPr>
                  <a:defRPr sz="1200">
                    <a:solidFill>
                      <a:schemeClr val="accent4">
                        <a:lumMod val="75000"/>
                      </a:schemeClr>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194</c:v>
              </c:pt>
              <c:pt idx="1">
                <c:v>200</c:v>
              </c:pt>
              <c:pt idx="2">
                <c:v>192</c:v>
              </c:pt>
              <c:pt idx="3">
                <c:v>188</c:v>
              </c:pt>
              <c:pt idx="4">
                <c:v>188</c:v>
              </c:pt>
              <c:pt idx="5">
                <c:v>191</c:v>
              </c:pt>
              <c:pt idx="6">
                <c:v>195</c:v>
              </c:pt>
              <c:pt idx="7">
                <c:v>193</c:v>
              </c:pt>
              <c:pt idx="8">
                <c:v>189</c:v>
              </c:pt>
              <c:pt idx="9">
                <c:v>179.25299999999999</c:v>
              </c:pt>
            </c:numLit>
          </c:val>
          <c:smooth val="0"/>
          <c:extLst>
            <c:ext xmlns:c16="http://schemas.microsoft.com/office/drawing/2014/chart" uri="{C3380CC4-5D6E-409C-BE32-E72D297353CC}">
              <c16:uniqueId val="{00000001-EB35-443F-8DEC-E3BFBD68054C}"/>
            </c:ext>
          </c:extLst>
        </c:ser>
        <c:ser>
          <c:idx val="3"/>
          <c:order val="3"/>
          <c:tx>
            <c:v>神奈川県</c:v>
          </c:tx>
          <c:spPr>
            <a:ln w="19050" cap="sq">
              <a:solidFill>
                <a:srgbClr val="00B050"/>
              </a:solidFill>
              <a:prstDash val="solid"/>
              <a:miter lim="800000"/>
            </a:ln>
          </c:spPr>
          <c:marker>
            <c:symbol val="triangle"/>
            <c:size val="7"/>
            <c:spPr>
              <a:solidFill>
                <a:srgbClr val="00B050"/>
              </a:solidFill>
              <a:ln>
                <a:solidFill>
                  <a:srgbClr val="00B050"/>
                </a:solidFill>
                <a:prstDash val="solid"/>
              </a:ln>
            </c:spPr>
          </c:marker>
          <c:dLbls>
            <c:spPr>
              <a:noFill/>
              <a:ln>
                <a:noFill/>
              </a:ln>
              <a:effectLst/>
            </c:spPr>
            <c:txPr>
              <a:bodyPr wrap="square" lIns="38100" tIns="19050" rIns="38100" bIns="19050" anchor="ctr">
                <a:spAutoFit/>
              </a:bodyPr>
              <a:lstStyle/>
              <a:p>
                <a:pPr>
                  <a:defRPr sz="1200">
                    <a:solidFill>
                      <a:srgbClr val="00B050"/>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24</c:v>
              </c:pt>
              <c:pt idx="1">
                <c:v>25</c:v>
              </c:pt>
              <c:pt idx="2">
                <c:v>23</c:v>
              </c:pt>
              <c:pt idx="3">
                <c:v>23</c:v>
              </c:pt>
              <c:pt idx="4">
                <c:v>22</c:v>
              </c:pt>
              <c:pt idx="5">
                <c:v>22</c:v>
              </c:pt>
              <c:pt idx="6">
                <c:v>22</c:v>
              </c:pt>
              <c:pt idx="7">
                <c:v>21</c:v>
              </c:pt>
              <c:pt idx="8">
                <c:v>21</c:v>
              </c:pt>
              <c:pt idx="9">
                <c:v>20.149999999999999</c:v>
              </c:pt>
            </c:numLit>
          </c:val>
          <c:smooth val="0"/>
          <c:extLst>
            <c:ext xmlns:c16="http://schemas.microsoft.com/office/drawing/2014/chart" uri="{C3380CC4-5D6E-409C-BE32-E72D297353CC}">
              <c16:uniqueId val="{00000002-EB35-443F-8DEC-E3BFBD68054C}"/>
            </c:ext>
          </c:extLst>
        </c:ser>
        <c:ser>
          <c:idx val="4"/>
          <c:order val="4"/>
          <c:tx>
            <c:v>愛 知 県</c:v>
          </c:tx>
          <c:spPr>
            <a:ln w="19050">
              <a:prstDash val="sysDash"/>
            </a:ln>
          </c:spPr>
          <c:dLbls>
            <c:spPr>
              <a:noFill/>
              <a:ln>
                <a:noFill/>
              </a:ln>
              <a:effectLst/>
            </c:spPr>
            <c:txPr>
              <a:bodyPr wrap="square" lIns="38100" tIns="19050" rIns="38100" bIns="19050" anchor="ctr">
                <a:spAutoFit/>
              </a:bodyPr>
              <a:lstStyle/>
              <a:p>
                <a:pPr>
                  <a:defRPr sz="1200">
                    <a:solidFill>
                      <a:srgbClr val="00B0F0"/>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10"/>
              <c:pt idx="0">
                <c:v>2011</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33</c:v>
              </c:pt>
              <c:pt idx="1">
                <c:v>34</c:v>
              </c:pt>
              <c:pt idx="2">
                <c:v>33</c:v>
              </c:pt>
              <c:pt idx="3">
                <c:v>35</c:v>
              </c:pt>
              <c:pt idx="4">
                <c:v>35</c:v>
              </c:pt>
              <c:pt idx="5">
                <c:v>37</c:v>
              </c:pt>
              <c:pt idx="6">
                <c:v>38</c:v>
              </c:pt>
              <c:pt idx="7">
                <c:v>37</c:v>
              </c:pt>
              <c:pt idx="8">
                <c:v>36</c:v>
              </c:pt>
              <c:pt idx="9">
                <c:v>32.982999999999997</c:v>
              </c:pt>
            </c:numLit>
          </c:val>
          <c:smooth val="0"/>
          <c:extLst>
            <c:ext xmlns:c16="http://schemas.microsoft.com/office/drawing/2014/chart" uri="{C3380CC4-5D6E-409C-BE32-E72D297353CC}">
              <c16:uniqueId val="{00000003-EB35-443F-8DEC-E3BFBD68054C}"/>
            </c:ext>
          </c:extLst>
        </c:ser>
        <c:dLbls>
          <c:showLegendKey val="0"/>
          <c:showVal val="0"/>
          <c:showCatName val="0"/>
          <c:showSerName val="0"/>
          <c:showPercent val="0"/>
          <c:showBubbleSize val="0"/>
        </c:dLbls>
        <c:marker val="1"/>
        <c:smooth val="0"/>
        <c:axId val="81567232"/>
        <c:axId val="60882240"/>
        <c:extLst>
          <c:ext xmlns:c15="http://schemas.microsoft.com/office/drawing/2012/chart" uri="{02D57815-91ED-43cb-92C2-25804820EDAC}">
            <c15:filteredLineSeries>
              <c15:ser>
                <c:idx val="0"/>
                <c:order val="0"/>
                <c:spPr>
                  <a:ln w="34925">
                    <a:solidFill>
                      <a:srgbClr val="FF0000"/>
                    </a:solidFill>
                    <a:prstDash val="solid"/>
                  </a:ln>
                </c:spPr>
                <c:marker>
                  <c:symbol val="square"/>
                  <c:size val="7"/>
                  <c:spPr>
                    <a:solidFill>
                      <a:srgbClr val="FF0000"/>
                    </a:solidFill>
                    <a:ln>
                      <a:noFill/>
                      <a:prstDash val="solid"/>
                    </a:ln>
                  </c:spPr>
                </c:marker>
                <c:dLbls>
                  <c:dLbl>
                    <c:idx val="0"/>
                    <c:layout>
                      <c:manualLayout>
                        <c:x val="-4.6753246753246755E-2"/>
                        <c:y val="-5.1407811080835607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4-EB35-443F-8DEC-E3BFBD68054C}"/>
                      </c:ext>
                    </c:extLst>
                  </c:dLbl>
                  <c:spPr>
                    <a:noFill/>
                    <a:ln>
                      <a:noFill/>
                    </a:ln>
                    <a:effectLst/>
                  </c:spPr>
                  <c:txPr>
                    <a:bodyPr/>
                    <a:lstStyle/>
                    <a:p>
                      <a:pPr>
                        <a:defRPr sz="1050">
                          <a:solidFill>
                            <a:srgbClr val="FF0000"/>
                          </a:solidFill>
                          <a:latin typeface="UD デジタル 教科書体 NP-R" panose="02020400000000000000" pitchFamily="18" charset="-128"/>
                          <a:ea typeface="UD デジタル 教科書体 NP-R" panose="02020400000000000000" pitchFamily="18" charset="-128"/>
                        </a:defRPr>
                      </a:pPr>
                      <a:endParaRPr lang="ja-JP"/>
                    </a:p>
                  </c:txPr>
                  <c:dLblPos val="t"/>
                  <c:showLegendKey val="0"/>
                  <c:showVal val="1"/>
                  <c:showCatName val="0"/>
                  <c:showSerName val="0"/>
                  <c:showPercent val="0"/>
                  <c:showBubbleSize val="0"/>
                  <c:showLeaderLines val="0"/>
                  <c:extLst>
                    <c:ext uri="{CE6537A1-D6FC-4f65-9D91-7224C49458BB}">
                      <c15:showLeaderLines val="0"/>
                    </c:ext>
                  </c:extLst>
                </c:dLbls>
                <c:cat>
                  <c:strLit>
                    <c:ptCount val="10"/>
                    <c:pt idx="0">
                      <c:v>2011</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0</c:v>
                    </c:pt>
                    <c:pt idx="1">
                      <c:v>0</c:v>
                    </c:pt>
                    <c:pt idx="2">
                      <c:v>2013</c:v>
                    </c:pt>
                    <c:pt idx="3">
                      <c:v>2014</c:v>
                    </c:pt>
                    <c:pt idx="4">
                      <c:v>2015</c:v>
                    </c:pt>
                    <c:pt idx="5">
                      <c:v>2016</c:v>
                    </c:pt>
                    <c:pt idx="6">
                      <c:v>2017</c:v>
                    </c:pt>
                    <c:pt idx="7">
                      <c:v>2018</c:v>
                    </c:pt>
                    <c:pt idx="8">
                      <c:v>2019</c:v>
                    </c:pt>
                    <c:pt idx="9">
                      <c:v>2020</c:v>
                    </c:pt>
                  </c:numLit>
                </c:val>
                <c:smooth val="0"/>
                <c:extLst>
                  <c:ext xmlns:c16="http://schemas.microsoft.com/office/drawing/2014/chart" uri="{C3380CC4-5D6E-409C-BE32-E72D297353CC}">
                    <c16:uniqueId val="{00000005-EB35-443F-8DEC-E3BFBD68054C}"/>
                  </c:ext>
                </c:extLst>
              </c15:ser>
            </c15:filteredLineSeries>
          </c:ext>
        </c:extLst>
      </c:lineChart>
      <c:catAx>
        <c:axId val="81567232"/>
        <c:scaling>
          <c:orientation val="minMax"/>
        </c:scaling>
        <c:delete val="0"/>
        <c:axPos val="b"/>
        <c:numFmt formatCode="General" sourceLinked="1"/>
        <c:majorTickMark val="in"/>
        <c:minorTickMark val="none"/>
        <c:tickLblPos val="nextTo"/>
        <c:spPr>
          <a:ln w="3175">
            <a:noFill/>
            <a:prstDash val="solid"/>
          </a:ln>
        </c:spPr>
        <c:txPr>
          <a:bodyPr rot="0" vert="horz"/>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60882240"/>
        <c:crosses val="autoZero"/>
        <c:auto val="1"/>
        <c:lblAlgn val="ctr"/>
        <c:lblOffset val="100"/>
        <c:tickLblSkip val="1"/>
        <c:tickMarkSkip val="1"/>
        <c:noMultiLvlLbl val="0"/>
      </c:catAx>
      <c:valAx>
        <c:axId val="60882240"/>
        <c:scaling>
          <c:orientation val="minMax"/>
          <c:max val="200"/>
        </c:scaling>
        <c:delete val="0"/>
        <c:axPos val="l"/>
        <c:majorGridlines>
          <c:spPr>
            <a:ln w="3175">
              <a:solidFill>
                <a:srgbClr val="FFFFFF"/>
              </a:solidFill>
              <a:prstDash val="solid"/>
            </a:ln>
          </c:spPr>
        </c:majorGridlines>
        <c:numFmt formatCode="General" sourceLinked="0"/>
        <c:majorTickMark val="in"/>
        <c:minorTickMark val="none"/>
        <c:tickLblPos val="nextTo"/>
        <c:spPr>
          <a:ln w="3175">
            <a:noFill/>
            <a:prstDash val="solid"/>
          </a:ln>
        </c:spPr>
        <c:txPr>
          <a:bodyPr rot="0" vert="horz"/>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81567232"/>
        <c:crosses val="autoZero"/>
        <c:crossBetween val="between"/>
        <c:majorUnit val="50"/>
      </c:valAx>
      <c:spPr>
        <a:solidFill>
          <a:srgbClr val="FFFFFF"/>
        </a:solidFill>
        <a:ln w="12700">
          <a:solidFill>
            <a:srgbClr val="FFFFFF"/>
          </a:solidFill>
          <a:prstDash val="solid"/>
        </a:ln>
      </c:spPr>
    </c:plotArea>
    <c:plotVisOnly val="1"/>
    <c:dispBlanksAs val="gap"/>
    <c:showDLblsOverMax val="0"/>
  </c:chart>
  <c:spPr>
    <a:solidFill>
      <a:srgbClr val="FFFFFF"/>
    </a:solidFill>
    <a:ln w="3175">
      <a:no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UD デジタル 教科書体 N-B" panose="02020700000000000000" pitchFamily="17" charset="-128"/>
                <a:ea typeface="UD デジタル 教科書体 N-B" panose="02020700000000000000" pitchFamily="17" charset="-128"/>
              </a:defRPr>
            </a:pPr>
            <a:r>
              <a:rPr lang="ja-JP" b="0">
                <a:latin typeface="UD デジタル 教科書体 N-B" panose="02020700000000000000" pitchFamily="17" charset="-128"/>
                <a:ea typeface="UD デジタル 教科書体 N-B" panose="02020700000000000000" pitchFamily="17" charset="-128"/>
              </a:rPr>
              <a:t>大阪</a:t>
            </a:r>
            <a:r>
              <a:rPr lang="ja-JP" altLang="en-US" b="0">
                <a:latin typeface="UD デジタル 教科書体 N-B" panose="02020700000000000000" pitchFamily="17" charset="-128"/>
                <a:ea typeface="UD デジタル 教科書体 N-B" panose="02020700000000000000" pitchFamily="17" charset="-128"/>
              </a:rPr>
              <a:t>と全国</a:t>
            </a:r>
            <a:r>
              <a:rPr lang="ja-JP" b="0">
                <a:latin typeface="UD デジタル 教科書体 N-B" panose="02020700000000000000" pitchFamily="17" charset="-128"/>
                <a:ea typeface="UD デジタル 教科書体 N-B" panose="02020700000000000000" pitchFamily="17" charset="-128"/>
              </a:rPr>
              <a:t>の保証承諾金額</a:t>
            </a:r>
            <a:r>
              <a:rPr lang="ja-JP" altLang="en-US" b="0">
                <a:latin typeface="UD デジタル 教科書体 N-B" panose="02020700000000000000" pitchFamily="17" charset="-128"/>
                <a:ea typeface="UD デジタル 教科書体 N-B" panose="02020700000000000000" pitchFamily="17" charset="-128"/>
              </a:rPr>
              <a:t>の対前年度増減率</a:t>
            </a:r>
            <a:r>
              <a:rPr lang="ja-JP" b="0">
                <a:latin typeface="UD デジタル 教科書体 N-B" panose="02020700000000000000" pitchFamily="17" charset="-128"/>
                <a:ea typeface="UD デジタル 教科書体 N-B" panose="02020700000000000000" pitchFamily="17" charset="-128"/>
              </a:rPr>
              <a:t>の推移</a:t>
            </a:r>
          </a:p>
        </c:rich>
      </c:tx>
      <c:layout>
        <c:manualLayout>
          <c:xMode val="edge"/>
          <c:yMode val="edge"/>
          <c:x val="0.21082497199406311"/>
          <c:y val="2.1598854450309818E-2"/>
        </c:manualLayout>
      </c:layout>
      <c:overlay val="0"/>
    </c:title>
    <c:autoTitleDeleted val="0"/>
    <c:plotArea>
      <c:layout>
        <c:manualLayout>
          <c:layoutTarget val="inner"/>
          <c:xMode val="edge"/>
          <c:yMode val="edge"/>
          <c:x val="8.1036962578259278E-2"/>
          <c:y val="0.12354877212432371"/>
          <c:w val="0.88572330109355324"/>
          <c:h val="0.79783510800987278"/>
        </c:manualLayout>
      </c:layout>
      <c:lineChart>
        <c:grouping val="standard"/>
        <c:varyColors val="0"/>
        <c:ser>
          <c:idx val="0"/>
          <c:order val="1"/>
          <c:spPr>
            <a:ln>
              <a:prstDash val="solid"/>
            </a:ln>
          </c:spPr>
          <c:dLbls>
            <c:dLbl>
              <c:idx val="0"/>
              <c:layout>
                <c:manualLayout>
                  <c:x val="-3.8653366583541147E-2"/>
                  <c:y val="3.74291115311909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A7-4B3E-BF4E-DEEF746A77BB}"/>
                </c:ext>
              </c:extLst>
            </c:dLbl>
            <c:dLbl>
              <c:idx val="1"/>
              <c:layout>
                <c:manualLayout>
                  <c:x val="-3.8653366583541147E-2"/>
                  <c:y val="3.99495904221801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4A7-4B3E-BF4E-DEEF746A77BB}"/>
                </c:ext>
              </c:extLst>
            </c:dLbl>
            <c:dLbl>
              <c:idx val="7"/>
              <c:layout>
                <c:manualLayout>
                  <c:x val="-3.0756442227763924E-2"/>
                  <c:y val="3.74291115311910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4A7-4B3E-BF4E-DEEF746A77BB}"/>
                </c:ext>
              </c:extLst>
            </c:dLbl>
            <c:dLbl>
              <c:idx val="8"/>
              <c:layout>
                <c:manualLayout>
                  <c:x val="5.8187863674147968E-3"/>
                  <c:y val="-3.0623818525519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4A7-4B3E-BF4E-DEEF746A77BB}"/>
                </c:ext>
              </c:extLst>
            </c:dLbl>
            <c:dLbl>
              <c:idx val="9"/>
              <c:delete val="1"/>
              <c:extLst>
                <c:ext xmlns:c15="http://schemas.microsoft.com/office/drawing/2012/chart" uri="{CE6537A1-D6FC-4f65-9D91-7224C49458BB}"/>
                <c:ext xmlns:c16="http://schemas.microsoft.com/office/drawing/2014/chart" uri="{C3380CC4-5D6E-409C-BE32-E72D297353CC}">
                  <c16:uniqueId val="{00000004-74A7-4B3E-BF4E-DEEF746A77BB}"/>
                </c:ext>
              </c:extLst>
            </c:dLbl>
            <c:numFmt formatCode="#,##0.0_ " sourceLinked="0"/>
            <c:spPr>
              <a:noFill/>
              <a:ln>
                <a:noFill/>
              </a:ln>
              <a:effectLst/>
            </c:spPr>
            <c:txPr>
              <a:bodyPr wrap="square" lIns="38100" tIns="19050" rIns="38100" bIns="19050" anchor="ctr">
                <a:spAutoFit/>
              </a:bodyPr>
              <a:lstStyle/>
              <a:p>
                <a:pPr>
                  <a:defRPr>
                    <a:solidFill>
                      <a:schemeClr val="accent1">
                        <a:lumMod val="50000"/>
                      </a:schemeClr>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noFill/>
                    </a:ln>
                  </c:spPr>
                </c15:leaderLines>
              </c:ext>
            </c:extLst>
          </c:dLbls>
          <c:cat>
            <c:strLit>
              <c:ptCount val="10"/>
              <c:pt idx="0">
                <c:v>2011年度</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-36.648936170212764</c:v>
              </c:pt>
              <c:pt idx="1">
                <c:v>-16.936547918915679</c:v>
              </c:pt>
              <c:pt idx="2">
                <c:v>-1.5306859205776124</c:v>
              </c:pt>
              <c:pt idx="3">
                <c:v>1.4224959671506054</c:v>
              </c:pt>
              <c:pt idx="4">
                <c:v>12.912087912087911</c:v>
              </c:pt>
              <c:pt idx="5">
                <c:v>4.5204251504673998</c:v>
              </c:pt>
              <c:pt idx="6">
                <c:v>3.0752266601323131</c:v>
              </c:pt>
              <c:pt idx="7">
                <c:v>-3.0429097824794971</c:v>
              </c:pt>
              <c:pt idx="8">
                <c:v>11.45028809611377</c:v>
              </c:pt>
              <c:pt idx="9">
                <c:v>106.25343746562532</c:v>
              </c:pt>
            </c:numLit>
          </c:val>
          <c:smooth val="0"/>
          <c:extLst>
            <c:ext xmlns:c16="http://schemas.microsoft.com/office/drawing/2014/chart" uri="{C3380CC4-5D6E-409C-BE32-E72D297353CC}">
              <c16:uniqueId val="{00000005-74A7-4B3E-BF4E-DEEF746A77BB}"/>
            </c:ext>
          </c:extLst>
        </c:ser>
        <c:ser>
          <c:idx val="1"/>
          <c:order val="2"/>
          <c:spPr>
            <a:ln>
              <a:prstDash val="dash"/>
            </a:ln>
          </c:spPr>
          <c:dLbls>
            <c:dLbl>
              <c:idx val="2"/>
              <c:layout>
                <c:manualLayout>
                  <c:x val="-3.4081463009143866E-2"/>
                  <c:y val="4.4990548204158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4A7-4B3E-BF4E-DEEF746A77BB}"/>
                </c:ext>
              </c:extLst>
            </c:dLbl>
            <c:dLbl>
              <c:idx val="3"/>
              <c:layout>
                <c:manualLayout>
                  <c:x val="-3.5743973399833748E-2"/>
                  <c:y val="4.49905482041586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4A7-4B3E-BF4E-DEEF746A77BB}"/>
                </c:ext>
              </c:extLst>
            </c:dLbl>
            <c:dLbl>
              <c:idx val="4"/>
              <c:layout>
                <c:manualLayout>
                  <c:x val="-2.9509559434746466E-2"/>
                  <c:y val="3.99495904221802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4A7-4B3E-BF4E-DEEF746A77BB}"/>
                </c:ext>
              </c:extLst>
            </c:dLbl>
            <c:dLbl>
              <c:idx val="5"/>
              <c:layout>
                <c:manualLayout>
                  <c:x val="-3.408146300914381E-2"/>
                  <c:y val="3.74291115311910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4A7-4B3E-BF4E-DEEF746A77BB}"/>
                </c:ext>
              </c:extLst>
            </c:dLbl>
            <c:dLbl>
              <c:idx val="6"/>
              <c:layout>
                <c:manualLayout>
                  <c:x val="-3.408146300914381E-2"/>
                  <c:y val="3.74291115311909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4A7-4B3E-BF4E-DEEF746A77BB}"/>
                </c:ext>
              </c:extLst>
            </c:dLbl>
            <c:dLbl>
              <c:idx val="8"/>
              <c:layout>
                <c:manualLayout>
                  <c:x val="-6.4006650041562765E-2"/>
                  <c:y val="-3.81852551984878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4A7-4B3E-BF4E-DEEF746A77BB}"/>
                </c:ext>
              </c:extLst>
            </c:dLbl>
            <c:dLbl>
              <c:idx val="9"/>
              <c:delete val="1"/>
              <c:extLst>
                <c:ext xmlns:c15="http://schemas.microsoft.com/office/drawing/2012/chart" uri="{CE6537A1-D6FC-4f65-9D91-7224C49458BB}"/>
                <c:ext xmlns:c16="http://schemas.microsoft.com/office/drawing/2014/chart" uri="{C3380CC4-5D6E-409C-BE32-E72D297353CC}">
                  <c16:uniqueId val="{0000000C-74A7-4B3E-BF4E-DEEF746A77BB}"/>
                </c:ext>
              </c:extLst>
            </c:dLbl>
            <c:numFmt formatCode="#,##0.0_ " sourceLinked="0"/>
            <c:spPr>
              <a:noFill/>
              <a:ln>
                <a:noFill/>
              </a:ln>
              <a:effectLst/>
            </c:spPr>
            <c:txPr>
              <a:bodyPr wrap="square" lIns="38100" tIns="19050" rIns="38100" bIns="19050" anchor="ctr">
                <a:spAutoFit/>
              </a:bodyPr>
              <a:lstStyle/>
              <a:p>
                <a:pPr>
                  <a:defRPr>
                    <a:solidFill>
                      <a:schemeClr val="accent2">
                        <a:lumMod val="75000"/>
                      </a:schemeClr>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noFill/>
                    </a:ln>
                  </c:spPr>
                </c15:leaderLines>
              </c:ext>
            </c:extLst>
          </c:dLbls>
          <c:cat>
            <c:strLit>
              <c:ptCount val="10"/>
              <c:pt idx="0">
                <c:v>2011年度</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-18.479710421032578</c:v>
              </c:pt>
              <c:pt idx="1">
                <c:v>-15.592947469554153</c:v>
              </c:pt>
              <c:pt idx="2">
                <c:v>-4.5632601160811355</c:v>
              </c:pt>
              <c:pt idx="3">
                <c:v>-3.9476511797825298</c:v>
              </c:pt>
              <c:pt idx="4">
                <c:v>0.30986419670224752</c:v>
              </c:pt>
              <c:pt idx="5">
                <c:v>-4.820956608044968</c:v>
              </c:pt>
              <c:pt idx="6">
                <c:v>-5.6638702722969452</c:v>
              </c:pt>
              <c:pt idx="7">
                <c:v>0.26579228457161985</c:v>
              </c:pt>
              <c:pt idx="8">
                <c:v>10.729858289564964</c:v>
              </c:pt>
              <c:pt idx="9">
                <c:v>142.92314576574563</c:v>
              </c:pt>
            </c:numLit>
          </c:val>
          <c:smooth val="0"/>
          <c:extLst>
            <c:ext xmlns:c16="http://schemas.microsoft.com/office/drawing/2014/chart" uri="{C3380CC4-5D6E-409C-BE32-E72D297353CC}">
              <c16:uniqueId val="{0000000D-74A7-4B3E-BF4E-DEEF746A77BB}"/>
            </c:ext>
          </c:extLst>
        </c:ser>
        <c:dLbls>
          <c:dLblPos val="r"/>
          <c:showLegendKey val="0"/>
          <c:showVal val="1"/>
          <c:showCatName val="0"/>
          <c:showSerName val="0"/>
          <c:showPercent val="0"/>
          <c:showBubbleSize val="0"/>
        </c:dLbls>
        <c:marker val="1"/>
        <c:smooth val="0"/>
        <c:axId val="950256864"/>
        <c:axId val="1"/>
        <c:extLst>
          <c:ext xmlns:c15="http://schemas.microsoft.com/office/drawing/2012/chart" uri="{02D57815-91ED-43cb-92C2-25804820EDAC}">
            <c15:filteredLineSeries>
              <c15:ser>
                <c:idx val="4"/>
                <c:order val="0"/>
                <c:spPr>
                  <a:ln w="25400">
                    <a:solidFill>
                      <a:srgbClr val="FF0000"/>
                    </a:solidFill>
                  </a:ln>
                </c:spPr>
                <c:marker>
                  <c:symbol val="diamond"/>
                  <c:size val="7"/>
                  <c:spPr>
                    <a:solidFill>
                      <a:srgbClr val="FF0000"/>
                    </a:solidFill>
                    <a:ln>
                      <a:solidFill>
                        <a:srgbClr val="FF0000"/>
                      </a:solidFill>
                    </a:ln>
                  </c:spPr>
                </c:marker>
                <c:dLbls>
                  <c:dLbl>
                    <c:idx val="0"/>
                    <c:spPr>
                      <a:no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0E-74A7-4B3E-BF4E-DEEF746A77BB}"/>
                      </c:ext>
                    </c:extLst>
                  </c:dLbl>
                  <c:dLbl>
                    <c:idx val="1"/>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0F-74A7-4B3E-BF4E-DEEF746A77BB}"/>
                      </c:ext>
                    </c:extLst>
                  </c:dLbl>
                  <c:dLbl>
                    <c:idx val="2"/>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0-74A7-4B3E-BF4E-DEEF746A77BB}"/>
                      </c:ext>
                    </c:extLst>
                  </c:dLbl>
                  <c:dLbl>
                    <c:idx val="3"/>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1-74A7-4B3E-BF4E-DEEF746A77BB}"/>
                      </c:ext>
                    </c:extLst>
                  </c:dLbl>
                  <c:dLbl>
                    <c:idx val="4"/>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2-74A7-4B3E-BF4E-DEEF746A77BB}"/>
                      </c:ext>
                    </c:extLst>
                  </c:dLbl>
                  <c:dLbl>
                    <c:idx val="5"/>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3-74A7-4B3E-BF4E-DEEF746A77BB}"/>
                      </c:ext>
                    </c:extLst>
                  </c:dLbl>
                  <c:dLbl>
                    <c:idx val="6"/>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4-74A7-4B3E-BF4E-DEEF746A77BB}"/>
                      </c:ext>
                    </c:extLst>
                  </c:dLbl>
                  <c:dLbl>
                    <c:idx val="7"/>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5-74A7-4B3E-BF4E-DEEF746A77BB}"/>
                      </c:ext>
                    </c:extLst>
                  </c:dLbl>
                  <c:dLbl>
                    <c:idx val="8"/>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6-74A7-4B3E-BF4E-DEEF746A77BB}"/>
                      </c:ext>
                    </c:extLst>
                  </c:dLbl>
                  <c:dLbl>
                    <c:idx val="9"/>
                    <c:spPr>
                      <a:solidFill>
                        <a:schemeClr val="bg1"/>
                      </a:solidFill>
                    </c:spPr>
                    <c:txPr>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7-74A7-4B3E-BF4E-DEEF746A77BB}"/>
                      </c:ext>
                    </c:extLst>
                  </c:dLbl>
                  <c:spPr>
                    <a:solidFill>
                      <a:schemeClr val="bg1"/>
                    </a:solidFill>
                  </c:spPr>
                  <c:txPr>
                    <a:bodyPr wrap="square" lIns="38100" tIns="19050" rIns="38100" bIns="19050" anchor="ctr">
                      <a:spAutoFit/>
                    </a:bodyPr>
                    <a:lstStyle/>
                    <a:p>
                      <a:pPr>
                        <a:defRPr>
                          <a:latin typeface="UD デジタル 教科書体 NP-R" panose="02020400000000000000" pitchFamily="18" charset="-128"/>
                          <a:ea typeface="UD デジタル 教科書体 NP-R" panose="02020400000000000000" pitchFamily="18" charset="-128"/>
                        </a:defRPr>
                      </a:pPr>
                      <a:endParaRPr lang="ja-JP"/>
                    </a:p>
                  </c:txPr>
                  <c:dLblPos val="r"/>
                  <c:showLegendKey val="0"/>
                  <c:showVal val="1"/>
                  <c:showCatName val="0"/>
                  <c:showSerName val="0"/>
                  <c:showPercent val="0"/>
                  <c:showBubbleSize val="0"/>
                  <c:showLeaderLines val="0"/>
                  <c:extLst>
                    <c:ext uri="{CE6537A1-D6FC-4f65-9D91-7224C49458BB}">
                      <c15:showLeaderLines val="0"/>
                    </c:ext>
                  </c:extLst>
                </c:dLbls>
                <c:cat>
                  <c:strLit>
                    <c:ptCount val="10"/>
                    <c:pt idx="0">
                      <c:v>2011年度</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0</c:v>
                    </c:pt>
                    <c:pt idx="1">
                      <c:v>2012</c:v>
                    </c:pt>
                    <c:pt idx="2">
                      <c:v>2013</c:v>
                    </c:pt>
                    <c:pt idx="3">
                      <c:v>2014</c:v>
                    </c:pt>
                    <c:pt idx="4">
                      <c:v>2015</c:v>
                    </c:pt>
                    <c:pt idx="5">
                      <c:v>2016</c:v>
                    </c:pt>
                    <c:pt idx="6">
                      <c:v>2017</c:v>
                    </c:pt>
                    <c:pt idx="7">
                      <c:v>2018</c:v>
                    </c:pt>
                    <c:pt idx="8">
                      <c:v>2019</c:v>
                    </c:pt>
                    <c:pt idx="9">
                      <c:v>2020</c:v>
                    </c:pt>
                  </c:numLit>
                </c:val>
                <c:smooth val="0"/>
                <c:extLst>
                  <c:ext xmlns:c16="http://schemas.microsoft.com/office/drawing/2014/chart" uri="{C3380CC4-5D6E-409C-BE32-E72D297353CC}">
                    <c16:uniqueId val="{00000018-74A7-4B3E-BF4E-DEEF746A77BB}"/>
                  </c:ext>
                </c:extLst>
              </c15:ser>
            </c15:filteredLineSeries>
          </c:ext>
        </c:extLst>
      </c:lineChart>
      <c:catAx>
        <c:axId val="950256864"/>
        <c:scaling>
          <c:orientation val="minMax"/>
        </c:scaling>
        <c:delete val="0"/>
        <c:axPos val="b"/>
        <c:numFmt formatCode="General" sourceLinked="1"/>
        <c:majorTickMark val="out"/>
        <c:minorTickMark val="none"/>
        <c:tickLblPos val="low"/>
        <c:spPr>
          <a:ln>
            <a:solidFill>
              <a:schemeClr val="tx1"/>
            </a:solidFill>
          </a:ln>
        </c:spPr>
        <c:txPr>
          <a:bodyPr/>
          <a:lstStyle/>
          <a:p>
            <a:pPr>
              <a:defRPr sz="105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100"/>
        <c:tickLblSkip val="1"/>
        <c:noMultiLvlLbl val="0"/>
      </c:catAx>
      <c:valAx>
        <c:axId val="1"/>
        <c:scaling>
          <c:orientation val="minMax"/>
          <c:max val="150"/>
          <c:min val="-50"/>
        </c:scaling>
        <c:delete val="0"/>
        <c:axPos val="l"/>
        <c:numFmt formatCode="[=100]&quot;250&quot;;[=150]&quot;300&quot;;0" sourceLinked="0"/>
        <c:majorTickMark val="in"/>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950256864"/>
        <c:crosses val="autoZero"/>
        <c:crossBetween val="between"/>
        <c:majorUnit val="50"/>
      </c:valAx>
    </c:plotArea>
    <c:plotVisOnly val="1"/>
    <c:dispBlanksAs val="gap"/>
    <c:showDLblsOverMax val="0"/>
  </c:chart>
  <c:spPr>
    <a:ln>
      <a:noFill/>
    </a:ln>
  </c:spPr>
  <c:txPr>
    <a:bodyPr/>
    <a:lstStyle/>
    <a:p>
      <a:pPr>
        <a:defRPr sz="11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29483296836416"/>
          <c:y val="8.5362995395828589E-2"/>
          <c:w val="0.64416088529474358"/>
          <c:h val="0.86564015065239319"/>
        </c:manualLayout>
      </c:layout>
      <c:pieChart>
        <c:varyColors val="1"/>
        <c:ser>
          <c:idx val="0"/>
          <c:order val="0"/>
          <c:dPt>
            <c:idx val="0"/>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1-00FB-4D59-B803-44A6604EE9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FB-4D59-B803-44A6604EE9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0FB-4D59-B803-44A6604EE9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0FB-4D59-B803-44A6604EE9EB}"/>
              </c:ext>
            </c:extLst>
          </c:dPt>
          <c:dLbls>
            <c:dLbl>
              <c:idx val="0"/>
              <c:layout>
                <c:manualLayout>
                  <c:x val="-0.18393793971019895"/>
                  <c:y val="-0.3020418428403844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0FB-4D59-B803-44A6604EE9EB}"/>
                </c:ext>
              </c:extLst>
            </c:dLbl>
            <c:dLbl>
              <c:idx val="1"/>
              <c:layout>
                <c:manualLayout>
                  <c:x val="0"/>
                  <c:y val="0.1269945162359905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725834797891038"/>
                      <c:h val="0.30149263179931263"/>
                    </c:manualLayout>
                  </c15:layout>
                </c:ext>
                <c:ext xmlns:c16="http://schemas.microsoft.com/office/drawing/2014/chart" uri="{C3380CC4-5D6E-409C-BE32-E72D297353CC}">
                  <c16:uniqueId val="{00000003-00FB-4D59-B803-44A6604EE9EB}"/>
                </c:ext>
              </c:extLst>
            </c:dLbl>
            <c:dLbl>
              <c:idx val="2"/>
              <c:layout>
                <c:manualLayout>
                  <c:x val="0.19194008921116845"/>
                  <c:y val="0.329531501400556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243261012491784"/>
                      <c:h val="0.19116827438370848"/>
                    </c:manualLayout>
                  </c15:layout>
                </c:ext>
                <c:ext xmlns:c16="http://schemas.microsoft.com/office/drawing/2014/chart" uri="{C3380CC4-5D6E-409C-BE32-E72D297353CC}">
                  <c16:uniqueId val="{00000005-00FB-4D59-B803-44A6604EE9E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Lit>
              <c:ptCount val="4"/>
              <c:pt idx="0">
                <c:v>単独事業所</c:v>
              </c:pt>
              <c:pt idx="1">
                <c:v>本所・本社・本店</c:v>
              </c:pt>
              <c:pt idx="2">
                <c:v>支所・支社・支店</c:v>
              </c:pt>
              <c:pt idx="3">
                <c:v>不明</c:v>
              </c:pt>
            </c:strLit>
          </c:cat>
          <c:val>
            <c:numLit>
              <c:formatCode>General</c:formatCode>
              <c:ptCount val="4"/>
              <c:pt idx="0">
                <c:v>66.284420013233571</c:v>
              </c:pt>
              <c:pt idx="1">
                <c:v>6.8351402249707327</c:v>
              </c:pt>
              <c:pt idx="2">
                <c:v>26.490812846745047</c:v>
              </c:pt>
              <c:pt idx="3">
                <c:v>0.3896269150506439</c:v>
              </c:pt>
            </c:numLit>
          </c:val>
          <c:extLst>
            <c:ext xmlns:c16="http://schemas.microsoft.com/office/drawing/2014/chart" uri="{C3380CC4-5D6E-409C-BE32-E72D297353CC}">
              <c16:uniqueId val="{00000008-00FB-4D59-B803-44A6604EE9EB}"/>
            </c:ext>
          </c:extLst>
        </c:ser>
        <c:dLbls>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99480061176681E-2"/>
          <c:y val="3.9890226731358704E-2"/>
          <c:w val="0.78125082814228797"/>
          <c:h val="0.90091154462436995"/>
        </c:manualLayout>
      </c:layout>
      <c:barChart>
        <c:barDir val="col"/>
        <c:grouping val="stacked"/>
        <c:varyColors val="0"/>
        <c:ser>
          <c:idx val="0"/>
          <c:order val="0"/>
          <c:tx>
            <c:v>農林漁業</c:v>
          </c:tx>
          <c:spPr>
            <a:solidFill>
              <a:schemeClr val="accent1"/>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7.4311599735328554E-2</c:v>
              </c:pt>
              <c:pt idx="1">
                <c:v>7.5120119806135394E-2</c:v>
              </c:pt>
              <c:pt idx="2">
                <c:v>0.22643449027929236</c:v>
              </c:pt>
              <c:pt idx="3">
                <c:v>0.28463824802253868</c:v>
              </c:pt>
              <c:pt idx="4">
                <c:v>0.61182040161526885</c:v>
              </c:pt>
            </c:numLit>
          </c:val>
          <c:extLst>
            <c:ext xmlns:c16="http://schemas.microsoft.com/office/drawing/2014/chart" uri="{C3380CC4-5D6E-409C-BE32-E72D297353CC}">
              <c16:uniqueId val="{00000000-A48E-4BB4-938D-55D8113EF33E}"/>
            </c:ext>
          </c:extLst>
        </c:ser>
        <c:ser>
          <c:idx val="1"/>
          <c:order val="1"/>
          <c:tx>
            <c:v>鉱業，採石業，砂利採取業</c:v>
          </c:tx>
          <c:spPr>
            <a:solidFill>
              <a:schemeClr val="accent2"/>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3.3083931389016131E-3</c:v>
              </c:pt>
              <c:pt idx="1">
                <c:v>1.2546829432288138E-2</c:v>
              </c:pt>
              <c:pt idx="2">
                <c:v>8.6823040751262404E-3</c:v>
              </c:pt>
              <c:pt idx="3">
                <c:v>2.0654022532247705E-2</c:v>
              </c:pt>
              <c:pt idx="4">
                <c:v>3.4657839496568199E-2</c:v>
              </c:pt>
            </c:numLit>
          </c:val>
          <c:extLst>
            <c:ext xmlns:c16="http://schemas.microsoft.com/office/drawing/2014/chart" uri="{C3380CC4-5D6E-409C-BE32-E72D297353CC}">
              <c16:uniqueId val="{00000001-A48E-4BB4-938D-55D8113EF33E}"/>
            </c:ext>
          </c:extLst>
        </c:ser>
        <c:ser>
          <c:idx val="2"/>
          <c:order val="2"/>
          <c:tx>
            <c:v>建設業</c:v>
          </c:tx>
          <c:spPr>
            <a:solidFill>
              <a:srgbClr val="FFFF99"/>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6.3849442663001978</c:v>
              </c:pt>
              <c:pt idx="1">
                <c:v>6.4365234987638162</c:v>
              </c:pt>
              <c:pt idx="2">
                <c:v>9.6703502788756079</c:v>
              </c:pt>
              <c:pt idx="3">
                <c:v>8.7708597559598154</c:v>
              </c:pt>
              <c:pt idx="4">
                <c:v>9.2258756815246006</c:v>
              </c:pt>
            </c:numLit>
          </c:val>
          <c:extLst>
            <c:ext xmlns:c16="http://schemas.microsoft.com/office/drawing/2014/chart" uri="{C3380CC4-5D6E-409C-BE32-E72D297353CC}">
              <c16:uniqueId val="{00000002-A48E-4BB4-938D-55D8113EF33E}"/>
            </c:ext>
          </c:extLst>
        </c:ser>
        <c:ser>
          <c:idx val="3"/>
          <c:order val="3"/>
          <c:tx>
            <c:v>製造業</c:v>
          </c:tx>
          <c:spPr>
            <a:solidFill>
              <a:srgbClr val="FFCC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10.861709166793911</c:v>
              </c:pt>
              <c:pt idx="1">
                <c:v>7.0083693786584869</c:v>
              </c:pt>
              <c:pt idx="2">
                <c:v>6.3325253002340753</c:v>
              </c:pt>
              <c:pt idx="3">
                <c:v>11.558830078711189</c:v>
              </c:pt>
              <c:pt idx="4">
                <c:v>8.5156052960773732</c:v>
              </c:pt>
            </c:numLit>
          </c:val>
          <c:extLst>
            <c:ext xmlns:c16="http://schemas.microsoft.com/office/drawing/2014/chart" uri="{C3380CC4-5D6E-409C-BE32-E72D297353CC}">
              <c16:uniqueId val="{00000003-A48E-4BB4-938D-55D8113EF33E}"/>
            </c:ext>
          </c:extLst>
        </c:ser>
        <c:ser>
          <c:idx val="4"/>
          <c:order val="4"/>
          <c:tx>
            <c:v>電気・ガス・熱供給・水道業</c:v>
          </c:tx>
          <c:spPr>
            <a:solidFill>
              <a:schemeClr val="accent5"/>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5.8278617600651499E-2</c:v>
              </c:pt>
              <c:pt idx="1">
                <c:v>6.3860144674594763E-2</c:v>
              </c:pt>
              <c:pt idx="2">
                <c:v>4.7926318494696848E-2</c:v>
              </c:pt>
              <c:pt idx="3">
                <c:v>7.7129865393862532E-2</c:v>
              </c:pt>
              <c:pt idx="4">
                <c:v>8.7140780668302761E-2</c:v>
              </c:pt>
            </c:numLit>
          </c:val>
          <c:extLst>
            <c:ext xmlns:c16="http://schemas.microsoft.com/office/drawing/2014/chart" uri="{C3380CC4-5D6E-409C-BE32-E72D297353CC}">
              <c16:uniqueId val="{00000004-A48E-4BB4-938D-55D8113EF33E}"/>
            </c:ext>
          </c:extLst>
        </c:ser>
        <c:ser>
          <c:idx val="5"/>
          <c:order val="5"/>
          <c:tx>
            <c:v>情報通信業</c:v>
          </c:tx>
          <c:spPr>
            <a:solidFill>
              <a:schemeClr val="accent6"/>
            </a:solidFill>
            <a:ln>
              <a:noFill/>
            </a:ln>
            <a:effectLst/>
          </c:spPr>
          <c:invertIfNegative val="0"/>
          <c:dLbls>
            <c:dLbl>
              <c:idx val="0"/>
              <c:layout>
                <c:manualLayout>
                  <c:x val="-1.2894905202647615E-3"/>
                  <c:y val="1.32013224190851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48E-4BB4-938D-55D8113EF33E}"/>
                </c:ext>
              </c:extLst>
            </c:dLbl>
            <c:dLbl>
              <c:idx val="2"/>
              <c:layout>
                <c:manualLayout>
                  <c:x val="2.5788430131942364E-2"/>
                  <c:y val="6.546833128182159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48E-4BB4-938D-55D8113EF33E}"/>
                </c:ext>
              </c:extLst>
            </c:dLbl>
            <c:dLbl>
              <c:idx val="3"/>
              <c:layout>
                <c:manualLayout>
                  <c:x val="1.5473886243176901E-2"/>
                  <c:y val="8.800881612723602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48E-4BB4-938D-55D8113EF33E}"/>
                </c:ext>
              </c:extLst>
            </c:dLbl>
            <c:dLbl>
              <c:idx val="4"/>
              <c:layout>
                <c:manualLayout>
                  <c:x val="1.5473886243176901E-2"/>
                  <c:y val="6.600661209542581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48E-4BB4-938D-55D8113EF33E}"/>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1.4867409782664021</c:v>
              </c:pt>
              <c:pt idx="1">
                <c:v>3.5283936358620558</c:v>
              </c:pt>
              <c:pt idx="2">
                <c:v>1.3096387466920423</c:v>
              </c:pt>
              <c:pt idx="3">
                <c:v>1.0972449470256596</c:v>
              </c:pt>
              <c:pt idx="4">
                <c:v>1.1903498045136827</c:v>
              </c:pt>
            </c:numLit>
          </c:val>
          <c:extLst>
            <c:ext xmlns:c16="http://schemas.microsoft.com/office/drawing/2014/chart" uri="{C3380CC4-5D6E-409C-BE32-E72D297353CC}">
              <c16:uniqueId val="{00000009-A48E-4BB4-938D-55D8113EF33E}"/>
            </c:ext>
          </c:extLst>
        </c:ser>
        <c:ser>
          <c:idx val="6"/>
          <c:order val="6"/>
          <c:tx>
            <c:v>運輸業，郵便業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2.6693642795337711</c:v>
              </c:pt>
              <c:pt idx="1">
                <c:v>2.4287766358733158</c:v>
              </c:pt>
              <c:pt idx="2">
                <c:v>2.6279597974592108</c:v>
              </c:pt>
              <c:pt idx="3">
                <c:v>2.3797306586374156</c:v>
              </c:pt>
              <c:pt idx="4">
                <c:v>2.4426942641182015</c:v>
              </c:pt>
            </c:numLit>
          </c:val>
          <c:extLst>
            <c:ext xmlns:c16="http://schemas.microsoft.com/office/drawing/2014/chart" uri="{C3380CC4-5D6E-409C-BE32-E72D297353CC}">
              <c16:uniqueId val="{0000000A-A48E-4BB4-938D-55D8113EF33E}"/>
            </c:ext>
          </c:extLst>
        </c:ser>
        <c:ser>
          <c:idx val="7"/>
          <c:order val="7"/>
          <c:tx>
            <c:v>卸売業，小売業</c:v>
          </c:tx>
          <c:spPr>
            <a:solidFill>
              <a:srgbClr val="00B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25.346617804244925</c:v>
              </c:pt>
              <c:pt idx="1">
                <c:v>24.245621880383673</c:v>
              </c:pt>
              <c:pt idx="2">
                <c:v>23.016440810996659</c:v>
              </c:pt>
              <c:pt idx="3">
                <c:v>24.88486996033782</c:v>
              </c:pt>
              <c:pt idx="4">
                <c:v>25.371935163813998</c:v>
              </c:pt>
            </c:numLit>
          </c:val>
          <c:extLst>
            <c:ext xmlns:c16="http://schemas.microsoft.com/office/drawing/2014/chart" uri="{C3380CC4-5D6E-409C-BE32-E72D297353CC}">
              <c16:uniqueId val="{0000000B-A48E-4BB4-938D-55D8113EF33E}"/>
            </c:ext>
          </c:extLst>
        </c:ser>
        <c:ser>
          <c:idx val="8"/>
          <c:order val="8"/>
          <c:tx>
            <c:v>金融業，保険業</c:v>
          </c:tx>
          <c:spPr>
            <a:solidFill>
              <a:schemeClr val="accent3">
                <a:lumMod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1.3849442663001985</c:v>
              </c:pt>
              <c:pt idx="1">
                <c:v>1.7052428052780331</c:v>
              </c:pt>
              <c:pt idx="2">
                <c:v>1.3193629272561835</c:v>
              </c:pt>
              <c:pt idx="3">
                <c:v>1.5429200269793168</c:v>
              </c:pt>
              <c:pt idx="4">
                <c:v>1.573570766683462</c:v>
              </c:pt>
            </c:numLit>
          </c:val>
          <c:extLst>
            <c:ext xmlns:c16="http://schemas.microsoft.com/office/drawing/2014/chart" uri="{C3380CC4-5D6E-409C-BE32-E72D297353CC}">
              <c16:uniqueId val="{0000000C-A48E-4BB4-938D-55D8113EF33E}"/>
            </c:ext>
          </c:extLst>
        </c:ser>
        <c:ser>
          <c:idx val="9"/>
          <c:order val="9"/>
          <c:tx>
            <c:v>不動産業，物品賃貸業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8.5443070188832912</c:v>
              </c:pt>
              <c:pt idx="1">
                <c:v>8.969052762634897</c:v>
              </c:pt>
              <c:pt idx="2">
                <c:v>9.4341916080321742</c:v>
              </c:pt>
              <c:pt idx="3">
                <c:v>5.8605788935252869</c:v>
              </c:pt>
              <c:pt idx="4">
                <c:v>6.6124199391737122</c:v>
              </c:pt>
            </c:numLit>
          </c:val>
          <c:extLst>
            <c:ext xmlns:c16="http://schemas.microsoft.com/office/drawing/2014/chart" uri="{C3380CC4-5D6E-409C-BE32-E72D297353CC}">
              <c16:uniqueId val="{0000000D-A48E-4BB4-938D-55D8113EF33E}"/>
            </c:ext>
          </c:extLst>
        </c:ser>
        <c:ser>
          <c:idx val="10"/>
          <c:order val="10"/>
          <c:tx>
            <c:v>学術研究，専門・技術サービス業</c:v>
          </c:tx>
          <c:spPr>
            <a:solidFill>
              <a:schemeClr val="accent3">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4.601974856212145</c:v>
              </c:pt>
              <c:pt idx="1">
                <c:v>6.6158788169304987</c:v>
              </c:pt>
              <c:pt idx="2">
                <c:v>4.4717338908530193</c:v>
              </c:pt>
              <c:pt idx="3">
                <c:v>4.4257697657382034</c:v>
              </c:pt>
              <c:pt idx="4">
                <c:v>4.1836374928545119</c:v>
              </c:pt>
            </c:numLit>
          </c:val>
          <c:extLst>
            <c:ext xmlns:c16="http://schemas.microsoft.com/office/drawing/2014/chart" uri="{C3380CC4-5D6E-409C-BE32-E72D297353CC}">
              <c16:uniqueId val="{0000000E-A48E-4BB4-938D-55D8113EF33E}"/>
            </c:ext>
          </c:extLst>
        </c:ser>
        <c:ser>
          <c:idx val="11"/>
          <c:order val="11"/>
          <c:tx>
            <c:v>宿泊業，飲食サービス業</c:v>
          </c:tx>
          <c:spPr>
            <a:solidFill>
              <a:schemeClr val="accent3">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13.482720008143737</c:v>
              </c:pt>
              <c:pt idx="1">
                <c:v>14.341991181830904</c:v>
              </c:pt>
              <c:pt idx="2">
                <c:v>13.310666731494535</c:v>
              </c:pt>
              <c:pt idx="3">
                <c:v>13.04172435270616</c:v>
              </c:pt>
              <c:pt idx="4">
                <c:v>13.039211666154568</c:v>
              </c:pt>
            </c:numLit>
          </c:val>
          <c:extLst>
            <c:ext xmlns:c16="http://schemas.microsoft.com/office/drawing/2014/chart" uri="{C3380CC4-5D6E-409C-BE32-E72D297353CC}">
              <c16:uniqueId val="{0000000F-A48E-4BB4-938D-55D8113EF33E}"/>
            </c:ext>
          </c:extLst>
        </c:ser>
        <c:ser>
          <c:idx val="12"/>
          <c:order val="12"/>
          <c:tx>
            <c:v>生活関連サービス業，娯楽業</c:v>
          </c:tx>
          <c:spPr>
            <a:solidFill>
              <a:schemeClr val="accent1">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7.4734056089988288</c:v>
              </c:pt>
              <c:pt idx="1">
                <c:v>7.4717977837151812</c:v>
              </c:pt>
              <c:pt idx="2">
                <c:v>8.6375033860985901</c:v>
              </c:pt>
              <c:pt idx="3">
                <c:v>8.3429342266198088</c:v>
              </c:pt>
              <c:pt idx="4">
                <c:v>8.8135578622085937</c:v>
              </c:pt>
            </c:numLit>
          </c:val>
          <c:extLst>
            <c:ext xmlns:c16="http://schemas.microsoft.com/office/drawing/2014/chart" uri="{C3380CC4-5D6E-409C-BE32-E72D297353CC}">
              <c16:uniqueId val="{00000010-A48E-4BB4-938D-55D8113EF33E}"/>
            </c:ext>
          </c:extLst>
        </c:ser>
        <c:ser>
          <c:idx val="13"/>
          <c:order val="13"/>
          <c:tx>
            <c:v>教育，学習支援業</c:v>
          </c:tx>
          <c:spPr>
            <a:solidFill>
              <a:schemeClr val="accent4">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2.9383620909044637</c:v>
              </c:pt>
              <c:pt idx="1">
                <c:v>2.9567086127549782</c:v>
              </c:pt>
              <c:pt idx="2">
                <c:v>3.8938397316126165</c:v>
              </c:pt>
              <c:pt idx="3">
                <c:v>3.7696818312372726</c:v>
              </c:pt>
              <c:pt idx="4">
                <c:v>3.1392775179219976</c:v>
              </c:pt>
            </c:numLit>
          </c:val>
          <c:extLst>
            <c:ext xmlns:c16="http://schemas.microsoft.com/office/drawing/2014/chart" uri="{C3380CC4-5D6E-409C-BE32-E72D297353CC}">
              <c16:uniqueId val="{00000011-A48E-4BB4-938D-55D8113EF33E}"/>
            </c:ext>
          </c:extLst>
        </c:ser>
        <c:ser>
          <c:idx val="14"/>
          <c:order val="14"/>
          <c:tx>
            <c:v>医療，福祉</c:v>
          </c:tx>
          <c:spPr>
            <a:solidFill>
              <a:schemeClr val="tx2">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8.7435740825571333</c:v>
              </c:pt>
              <c:pt idx="1">
                <c:v>7.795280783565584</c:v>
              </c:pt>
              <c:pt idx="2">
                <c:v>9.8235061227608327</c:v>
              </c:pt>
              <c:pt idx="3">
                <c:v>7.3467003585409225</c:v>
              </c:pt>
              <c:pt idx="4">
                <c:v>8.0357692870127835</c:v>
              </c:pt>
            </c:numLit>
          </c:val>
          <c:extLst>
            <c:ext xmlns:c16="http://schemas.microsoft.com/office/drawing/2014/chart" uri="{C3380CC4-5D6E-409C-BE32-E72D297353CC}">
              <c16:uniqueId val="{00000012-A48E-4BB4-938D-55D8113EF33E}"/>
            </c:ext>
          </c:extLst>
        </c:ser>
        <c:ser>
          <c:idx val="15"/>
          <c:order val="15"/>
          <c:tx>
            <c:v>複合サービス事業</c:v>
          </c:tx>
          <c:spPr>
            <a:solidFill>
              <a:schemeClr val="accent4">
                <a:lumMod val="80000"/>
                <a:lumOff val="20000"/>
              </a:schemeClr>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0.35119865628340208</c:v>
              </c:pt>
              <c:pt idx="1">
                <c:v>0.2766736746607128</c:v>
              </c:pt>
              <c:pt idx="2">
                <c:v>0.37056073792638794</c:v>
              </c:pt>
              <c:pt idx="3">
                <c:v>0.44244788893299386</c:v>
              </c:pt>
              <c:pt idx="4">
                <c:v>0.63249152792764662</c:v>
              </c:pt>
            </c:numLit>
          </c:val>
          <c:extLst>
            <c:ext xmlns:c16="http://schemas.microsoft.com/office/drawing/2014/chart" uri="{C3380CC4-5D6E-409C-BE32-E72D297353CC}">
              <c16:uniqueId val="{00000013-A48E-4BB4-938D-55D8113EF33E}"/>
            </c:ext>
          </c:extLst>
        </c:ser>
        <c:ser>
          <c:idx val="16"/>
          <c:order val="16"/>
          <c:tx>
            <c:v>サービス業（他に分類されないもの）</c:v>
          </c:tx>
          <c:spPr>
            <a:solidFill>
              <a:schemeClr val="tx2">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5"/>
              <c:pt idx="0">
                <c:v>5.5942383061027128</c:v>
              </c:pt>
              <c:pt idx="1">
                <c:v>6.0681614551748435</c:v>
              </c:pt>
              <c:pt idx="2">
                <c:v>5.4986768168589508</c:v>
              </c:pt>
              <c:pt idx="3">
                <c:v>6.1532851190994844</c:v>
              </c:pt>
              <c:pt idx="4">
                <c:v>6.4899847082347293</c:v>
              </c:pt>
            </c:numLit>
          </c:val>
          <c:extLst>
            <c:ext xmlns:c16="http://schemas.microsoft.com/office/drawing/2014/chart" uri="{C3380CC4-5D6E-409C-BE32-E72D297353CC}">
              <c16:uniqueId val="{00000014-A48E-4BB4-938D-55D8113EF33E}"/>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1027274320"/>
        <c:axId val="1087534592"/>
      </c:barChart>
      <c:catAx>
        <c:axId val="102727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087534592"/>
        <c:crosses val="autoZero"/>
        <c:auto val="1"/>
        <c:lblAlgn val="ctr"/>
        <c:lblOffset val="100"/>
        <c:noMultiLvlLbl val="0"/>
      </c:catAx>
      <c:valAx>
        <c:axId val="1087534592"/>
        <c:scaling>
          <c:orientation val="minMax"/>
          <c:max val="100"/>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027274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99480061176681E-2"/>
          <c:y val="3.3208711083021078E-2"/>
          <c:w val="0.78125082814228797"/>
          <c:h val="0.9075930602727077"/>
        </c:manualLayout>
      </c:layout>
      <c:barChart>
        <c:barDir val="col"/>
        <c:grouping val="stacked"/>
        <c:varyColors val="0"/>
        <c:ser>
          <c:idx val="0"/>
          <c:order val="0"/>
          <c:tx>
            <c:v>農林漁業</c:v>
          </c:tx>
          <c:spPr>
            <a:solidFill>
              <a:schemeClr val="accent1"/>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5.5267998576871799E-2</c:v>
              </c:pt>
              <c:pt idx="1">
                <c:v>4.0908283827536272E-2</c:v>
              </c:pt>
              <c:pt idx="2">
                <c:v>0.17010572938496374</c:v>
              </c:pt>
              <c:pt idx="3">
                <c:v>0.24315289138068602</c:v>
              </c:pt>
              <c:pt idx="4">
                <c:v>0.63830835485474202</c:v>
              </c:pt>
            </c:numLit>
          </c:val>
          <c:extLst>
            <c:ext xmlns:c16="http://schemas.microsoft.com/office/drawing/2014/chart" uri="{C3380CC4-5D6E-409C-BE32-E72D297353CC}">
              <c16:uniqueId val="{00000000-40F6-4F3C-8E21-4ACBC7E74515}"/>
            </c:ext>
          </c:extLst>
        </c:ser>
        <c:ser>
          <c:idx val="1"/>
          <c:order val="1"/>
          <c:tx>
            <c:v>鉱業，採石業，砂利採取業</c:v>
          </c:tx>
          <c:spPr>
            <a:solidFill>
              <a:schemeClr val="accent2"/>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3.0046852603571161E-3</c:v>
              </c:pt>
              <c:pt idx="1">
                <c:v>2.0498559160052107E-2</c:v>
              </c:pt>
              <c:pt idx="2">
                <c:v>6.5236543086716111E-3</c:v>
              </c:pt>
              <c:pt idx="3">
                <c:v>1.2826995037739633E-2</c:v>
              </c:pt>
              <c:pt idx="4">
                <c:v>3.4229000683032702E-2</c:v>
              </c:pt>
            </c:numLit>
          </c:val>
          <c:extLst>
            <c:ext xmlns:c16="http://schemas.microsoft.com/office/drawing/2014/chart" uri="{C3380CC4-5D6E-409C-BE32-E72D297353CC}">
              <c16:uniqueId val="{00000001-40F6-4F3C-8E21-4ACBC7E74515}"/>
            </c:ext>
          </c:extLst>
        </c:ser>
        <c:ser>
          <c:idx val="2"/>
          <c:order val="2"/>
          <c:tx>
            <c:v>建設業</c:v>
          </c:tx>
          <c:spPr>
            <a:solidFill>
              <a:srgbClr val="FFFF99"/>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5.061028116797579</c:v>
              </c:pt>
              <c:pt idx="1">
                <c:v>5.0729825325847697</c:v>
              </c:pt>
              <c:pt idx="2">
                <c:v>5.7517559021752058</c:v>
              </c:pt>
              <c:pt idx="3">
                <c:v>5.7845747517803119</c:v>
              </c:pt>
              <c:pt idx="4">
                <c:v>6.4894612411206714</c:v>
              </c:pt>
            </c:numLit>
          </c:val>
          <c:extLst>
            <c:ext xmlns:c16="http://schemas.microsoft.com/office/drawing/2014/chart" uri="{C3380CC4-5D6E-409C-BE32-E72D297353CC}">
              <c16:uniqueId val="{00000002-40F6-4F3C-8E21-4ACBC7E74515}"/>
            </c:ext>
          </c:extLst>
        </c:ser>
        <c:ser>
          <c:idx val="3"/>
          <c:order val="3"/>
          <c:tx>
            <c:v>製造業</c:v>
          </c:tx>
          <c:spPr>
            <a:solidFill>
              <a:srgbClr val="FFCC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13.750668940818855</c:v>
              </c:pt>
              <c:pt idx="1">
                <c:v>6.5509664026838683</c:v>
              </c:pt>
              <c:pt idx="2">
                <c:v>12.795859269189069</c:v>
              </c:pt>
              <c:pt idx="3">
                <c:v>24.126910982254479</c:v>
              </c:pt>
              <c:pt idx="4">
                <c:v>15.586095545876338</c:v>
              </c:pt>
            </c:numLit>
          </c:val>
          <c:extLst>
            <c:ext xmlns:c16="http://schemas.microsoft.com/office/drawing/2014/chart" uri="{C3380CC4-5D6E-409C-BE32-E72D297353CC}">
              <c16:uniqueId val="{00000003-40F6-4F3C-8E21-4ACBC7E74515}"/>
            </c:ext>
          </c:extLst>
        </c:ser>
        <c:ser>
          <c:idx val="4"/>
          <c:order val="4"/>
          <c:tx>
            <c:v>電気・ガス・熱供給・水道業</c:v>
          </c:tx>
          <c:spPr>
            <a:solidFill>
              <a:schemeClr val="accent5"/>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0.28462564011746494</c:v>
              </c:pt>
              <c:pt idx="1">
                <c:v>0.2423627043484817</c:v>
              </c:pt>
              <c:pt idx="2">
                <c:v>0.21401050019686424</c:v>
              </c:pt>
              <c:pt idx="3">
                <c:v>0.35966254069437514</c:v>
              </c:pt>
              <c:pt idx="4">
                <c:v>0.33024207378054332</c:v>
              </c:pt>
            </c:numLit>
          </c:val>
          <c:extLst>
            <c:ext xmlns:c16="http://schemas.microsoft.com/office/drawing/2014/chart" uri="{C3380CC4-5D6E-409C-BE32-E72D297353CC}">
              <c16:uniqueId val="{00000004-40F6-4F3C-8E21-4ACBC7E74515}"/>
            </c:ext>
          </c:extLst>
        </c:ser>
        <c:ser>
          <c:idx val="5"/>
          <c:order val="5"/>
          <c:tx>
            <c:v>情報通信業</c:v>
          </c:tx>
          <c:spPr>
            <a:solidFill>
              <a:schemeClr val="accent6"/>
            </a:solidFill>
            <a:ln>
              <a:noFill/>
            </a:ln>
            <a:effectLst/>
          </c:spPr>
          <c:invertIfNegative val="0"/>
          <c:dLbls>
            <c:dLbl>
              <c:idx val="0"/>
              <c:layout>
                <c:manualLayout>
                  <c:x val="-1.2894905202647615E-3"/>
                  <c:y val="1.32013224190851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0F6-4F3C-8E21-4ACBC7E74515}"/>
                </c:ext>
              </c:extLst>
            </c:dLbl>
            <c:dLbl>
              <c:idx val="2"/>
              <c:layout>
                <c:manualLayout>
                  <c:x val="4.162027528665203E-6"/>
                  <c:y val="2.092489362623660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0F6-4F3C-8E21-4ACBC7E74515}"/>
                </c:ext>
              </c:extLst>
            </c:dLbl>
            <c:dLbl>
              <c:idx val="3"/>
              <c:layout>
                <c:manualLayout>
                  <c:x val="1.5473886243176901E-2"/>
                  <c:y val="8.800881612723602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0F6-4F3C-8E21-4ACBC7E74515}"/>
                </c:ext>
              </c:extLst>
            </c:dLbl>
            <c:dLbl>
              <c:idx val="4"/>
              <c:layout>
                <c:manualLayout>
                  <c:x val="1.5473886243176901E-2"/>
                  <c:y val="6.600661209542581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0F6-4F3C-8E21-4ACBC7E7451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3.1777050532660134</c:v>
              </c:pt>
              <c:pt idx="1">
                <c:v>9.4317135363001618</c:v>
              </c:pt>
              <c:pt idx="2">
                <c:v>3.5327897339619136</c:v>
              </c:pt>
              <c:pt idx="3">
                <c:v>2.085226715137241</c:v>
              </c:pt>
              <c:pt idx="4">
                <c:v>2.887217174683741</c:v>
              </c:pt>
            </c:numLit>
          </c:val>
          <c:extLst>
            <c:ext xmlns:c16="http://schemas.microsoft.com/office/drawing/2014/chart" uri="{C3380CC4-5D6E-409C-BE32-E72D297353CC}">
              <c16:uniqueId val="{00000009-40F6-4F3C-8E21-4ACBC7E74515}"/>
            </c:ext>
          </c:extLst>
        </c:ser>
        <c:ser>
          <c:idx val="6"/>
          <c:order val="6"/>
          <c:tx>
            <c:v>運輸業，郵便業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5.8476638230659219</c:v>
              </c:pt>
              <c:pt idx="1">
                <c:v>4.9147794056328395</c:v>
              </c:pt>
              <c:pt idx="2">
                <c:v>6.370665955415153</c:v>
              </c:pt>
              <c:pt idx="3">
                <c:v>5.6209438961637419</c:v>
              </c:pt>
              <c:pt idx="4">
                <c:v>5.6217199405564973</c:v>
              </c:pt>
            </c:numLit>
          </c:val>
          <c:extLst>
            <c:ext xmlns:c16="http://schemas.microsoft.com/office/drawing/2014/chart" uri="{C3380CC4-5D6E-409C-BE32-E72D297353CC}">
              <c16:uniqueId val="{0000000A-40F6-4F3C-8E21-4ACBC7E74515}"/>
            </c:ext>
          </c:extLst>
        </c:ser>
        <c:ser>
          <c:idx val="7"/>
          <c:order val="7"/>
          <c:tx>
            <c:v>卸売業，小売業</c:v>
          </c:tx>
          <c:spPr>
            <a:solidFill>
              <a:srgbClr val="00B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22.817101849042338</c:v>
              </c:pt>
              <c:pt idx="1">
                <c:v>22.024002857805623</c:v>
              </c:pt>
              <c:pt idx="2">
                <c:v>19.572088689368982</c:v>
              </c:pt>
              <c:pt idx="3">
                <c:v>19.664210070444472</c:v>
              </c:pt>
              <c:pt idx="4">
                <c:v>20.825181080328239</c:v>
              </c:pt>
            </c:numLit>
          </c:val>
          <c:extLst>
            <c:ext xmlns:c16="http://schemas.microsoft.com/office/drawing/2014/chart" uri="{C3380CC4-5D6E-409C-BE32-E72D297353CC}">
              <c16:uniqueId val="{0000000B-40F6-4F3C-8E21-4ACBC7E74515}"/>
            </c:ext>
          </c:extLst>
        </c:ser>
        <c:ser>
          <c:idx val="8"/>
          <c:order val="8"/>
          <c:tx>
            <c:v>金融業，保険業</c:v>
          </c:tx>
          <c:spPr>
            <a:solidFill>
              <a:schemeClr val="accent3">
                <a:lumMod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2.8442077521334972</c:v>
              </c:pt>
              <c:pt idx="1">
                <c:v>4.5629281891943725</c:v>
              </c:pt>
              <c:pt idx="2">
                <c:v>1.9354469973293427</c:v>
              </c:pt>
              <c:pt idx="3">
                <c:v>2.1262677657881377</c:v>
              </c:pt>
              <c:pt idx="4">
                <c:v>2.6902162378918888</c:v>
              </c:pt>
            </c:numLit>
          </c:val>
          <c:extLst>
            <c:ext xmlns:c16="http://schemas.microsoft.com/office/drawing/2014/chart" uri="{C3380CC4-5D6E-409C-BE32-E72D297353CC}">
              <c16:uniqueId val="{0000000C-40F6-4F3C-8E21-4ACBC7E74515}"/>
            </c:ext>
          </c:extLst>
        </c:ser>
        <c:ser>
          <c:idx val="9"/>
          <c:order val="9"/>
          <c:tx>
            <c:v>不動産業，物品賃貸業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3.3438277277363633</c:v>
              </c:pt>
              <c:pt idx="1">
                <c:v>3.8886632862921386</c:v>
              </c:pt>
              <c:pt idx="2">
                <c:v>3.1127934056823916</c:v>
              </c:pt>
              <c:pt idx="3">
                <c:v>2.1342413032440297</c:v>
              </c:pt>
              <c:pt idx="4">
                <c:v>2.571342243481975</c:v>
              </c:pt>
            </c:numLit>
          </c:val>
          <c:extLst>
            <c:ext xmlns:c16="http://schemas.microsoft.com/office/drawing/2014/chart" uri="{C3380CC4-5D6E-409C-BE32-E72D297353CC}">
              <c16:uniqueId val="{0000000D-40F6-4F3C-8E21-4ACBC7E74515}"/>
            </c:ext>
          </c:extLst>
        </c:ser>
        <c:ser>
          <c:idx val="10"/>
          <c:order val="10"/>
          <c:tx>
            <c:v>学術研究，専門・技術サービス業</c:v>
          </c:tx>
          <c:spPr>
            <a:solidFill>
              <a:schemeClr val="accent3">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3.3391613604759605</c:v>
              </c:pt>
              <c:pt idx="1">
                <c:v>5.4236344833735695</c:v>
              </c:pt>
              <c:pt idx="2">
                <c:v>4.812955861994114</c:v>
              </c:pt>
              <c:pt idx="3">
                <c:v>3.0509581045274761</c:v>
              </c:pt>
              <c:pt idx="4">
                <c:v>3.240202974967342</c:v>
              </c:pt>
            </c:numLit>
          </c:val>
          <c:extLst>
            <c:ext xmlns:c16="http://schemas.microsoft.com/office/drawing/2014/chart" uri="{C3380CC4-5D6E-409C-BE32-E72D297353CC}">
              <c16:uniqueId val="{0000000E-40F6-4F3C-8E21-4ACBC7E74515}"/>
            </c:ext>
          </c:extLst>
        </c:ser>
        <c:ser>
          <c:idx val="11"/>
          <c:order val="11"/>
          <c:tx>
            <c:v>宿泊業，飲食サービス業</c:v>
          </c:tx>
          <c:spPr>
            <a:solidFill>
              <a:schemeClr val="accent3">
                <a:lumMod val="5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9.4639846360427029</c:v>
              </c:pt>
              <c:pt idx="1">
                <c:v>9.616289403233198</c:v>
              </c:pt>
              <c:pt idx="2">
                <c:v>10.35884139899478</c:v>
              </c:pt>
              <c:pt idx="3">
                <c:v>9.0866592851443659</c:v>
              </c:pt>
              <c:pt idx="4">
                <c:v>9.4282074184251012</c:v>
              </c:pt>
            </c:numLit>
          </c:val>
          <c:extLst>
            <c:ext xmlns:c16="http://schemas.microsoft.com/office/drawing/2014/chart" uri="{C3380CC4-5D6E-409C-BE32-E72D297353CC}">
              <c16:uniqueId val="{0000000F-40F6-4F3C-8E21-4ACBC7E74515}"/>
            </c:ext>
          </c:extLst>
        </c:ser>
        <c:ser>
          <c:idx val="12"/>
          <c:order val="12"/>
          <c:tx>
            <c:v>生活関連サービス業，娯楽業</c:v>
          </c:tx>
          <c:spPr>
            <a:solidFill>
              <a:schemeClr val="accent1">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3.854738035832693</c:v>
              </c:pt>
              <c:pt idx="1">
                <c:v>3.6887301564564186</c:v>
              </c:pt>
              <c:pt idx="2">
                <c:v>4.3371043519124699</c:v>
              </c:pt>
              <c:pt idx="3">
                <c:v>3.8933263358208641</c:v>
              </c:pt>
              <c:pt idx="4">
                <c:v>4.2560870810253038</c:v>
              </c:pt>
            </c:numLit>
          </c:val>
          <c:extLst>
            <c:ext xmlns:c16="http://schemas.microsoft.com/office/drawing/2014/chart" uri="{C3380CC4-5D6E-409C-BE32-E72D297353CC}">
              <c16:uniqueId val="{00000010-40F6-4F3C-8E21-4ACBC7E74515}"/>
            </c:ext>
          </c:extLst>
        </c:ser>
        <c:ser>
          <c:idx val="13"/>
          <c:order val="13"/>
          <c:tx>
            <c:v>教育，学習支援業</c:v>
          </c:tx>
          <c:spPr>
            <a:solidFill>
              <a:schemeClr val="accent4">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3.2698942601178795</c:v>
              </c:pt>
              <c:pt idx="1">
                <c:v>3.8681869357552281</c:v>
              </c:pt>
              <c:pt idx="2">
                <c:v>3.8433560910725237</c:v>
              </c:pt>
              <c:pt idx="3">
                <c:v>3.003490222683034</c:v>
              </c:pt>
              <c:pt idx="4">
                <c:v>3.2134784369603859</c:v>
              </c:pt>
            </c:numLit>
          </c:val>
          <c:extLst>
            <c:ext xmlns:c16="http://schemas.microsoft.com/office/drawing/2014/chart" uri="{C3380CC4-5D6E-409C-BE32-E72D297353CC}">
              <c16:uniqueId val="{00000011-40F6-4F3C-8E21-4ACBC7E74515}"/>
            </c:ext>
          </c:extLst>
        </c:ser>
        <c:ser>
          <c:idx val="14"/>
          <c:order val="14"/>
          <c:tx>
            <c:v>医療，福祉</c:v>
          </c:tx>
          <c:spPr>
            <a:solidFill>
              <a:schemeClr val="tx2">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13.078825869156427</c:v>
              </c:pt>
              <c:pt idx="1">
                <c:v>8.9131977074926674</c:v>
              </c:pt>
              <c:pt idx="2">
                <c:v>14.294971936740181</c:v>
              </c:pt>
              <c:pt idx="3">
                <c:v>9.7496629247042055</c:v>
              </c:pt>
              <c:pt idx="4">
                <c:v>12.96725434392868</c:v>
              </c:pt>
            </c:numLit>
          </c:val>
          <c:extLst>
            <c:ext xmlns:c16="http://schemas.microsoft.com/office/drawing/2014/chart" uri="{C3380CC4-5D6E-409C-BE32-E72D297353CC}">
              <c16:uniqueId val="{00000012-40F6-4F3C-8E21-4ACBC7E74515}"/>
            </c:ext>
          </c:extLst>
        </c:ser>
        <c:ser>
          <c:idx val="15"/>
          <c:order val="15"/>
          <c:tx>
            <c:v>複合サービス事業</c:v>
          </c:tx>
          <c:spPr>
            <a:solidFill>
              <a:schemeClr val="accent4">
                <a:lumMod val="80000"/>
                <a:lumOff val="20000"/>
              </a:schemeClr>
            </a:solidFill>
            <a:ln>
              <a:noFill/>
            </a:ln>
            <a:effectLst/>
          </c:spPr>
          <c:invertIfNegative val="0"/>
          <c:dLbls>
            <c:delete val="1"/>
          </c:dLbls>
          <c:cat>
            <c:strLit>
              <c:ptCount val="5"/>
              <c:pt idx="0">
                <c:v>大阪府</c:v>
              </c:pt>
              <c:pt idx="1">
                <c:v>東京都</c:v>
              </c:pt>
              <c:pt idx="2">
                <c:v>神奈川県</c:v>
              </c:pt>
              <c:pt idx="3">
                <c:v>愛知県</c:v>
              </c:pt>
              <c:pt idx="4">
                <c:v>全国</c:v>
              </c:pt>
            </c:strLit>
          </c:cat>
          <c:val>
            <c:numLit>
              <c:formatCode>General</c:formatCode>
              <c:ptCount val="5"/>
              <c:pt idx="0">
                <c:v>0.47983913097218184</c:v>
              </c:pt>
              <c:pt idx="1">
                <c:v>0.36770817336184475</c:v>
              </c:pt>
              <c:pt idx="2">
                <c:v>0.55601163404262199</c:v>
              </c:pt>
              <c:pt idx="3">
                <c:v>0.59204182293733387</c:v>
              </c:pt>
              <c:pt idx="4">
                <c:v>0.85147870091772837</c:v>
              </c:pt>
            </c:numLit>
          </c:val>
          <c:extLst>
            <c:ext xmlns:c16="http://schemas.microsoft.com/office/drawing/2014/chart" uri="{C3380CC4-5D6E-409C-BE32-E72D297353CC}">
              <c16:uniqueId val="{00000013-40F6-4F3C-8E21-4ACBC7E74515}"/>
            </c:ext>
          </c:extLst>
        </c:ser>
        <c:ser>
          <c:idx val="16"/>
          <c:order val="16"/>
          <c:tx>
            <c:v>サービス業（他に分類されないもの）</c:v>
          </c:tx>
          <c:spPr>
            <a:solidFill>
              <a:schemeClr val="tx2">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5"/>
              <c:pt idx="0">
                <c:v>9.3284551205868969</c:v>
              </c:pt>
              <c:pt idx="1">
                <c:v>11.37244738249723</c:v>
              </c:pt>
              <c:pt idx="2">
                <c:v>8.3347188882307499</c:v>
              </c:pt>
              <c:pt idx="3">
                <c:v>8.4658433922575096</c:v>
              </c:pt>
              <c:pt idx="4">
                <c:v>8.369278150517788</c:v>
              </c:pt>
            </c:numLit>
          </c:val>
          <c:extLst>
            <c:ext xmlns:c16="http://schemas.microsoft.com/office/drawing/2014/chart" uri="{C3380CC4-5D6E-409C-BE32-E72D297353CC}">
              <c16:uniqueId val="{00000014-40F6-4F3C-8E21-4ACBC7E74515}"/>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1027274320"/>
        <c:axId val="1087534592"/>
      </c:barChart>
      <c:catAx>
        <c:axId val="102727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087534592"/>
        <c:crosses val="autoZero"/>
        <c:auto val="1"/>
        <c:lblAlgn val="ctr"/>
        <c:lblOffset val="100"/>
        <c:noMultiLvlLbl val="0"/>
      </c:catAx>
      <c:valAx>
        <c:axId val="1087534592"/>
        <c:scaling>
          <c:orientation val="minMax"/>
          <c:max val="100"/>
          <c:min val="0"/>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027274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99480061176681E-2"/>
          <c:y val="3.0981539200241867E-2"/>
          <c:w val="0.77775163310811568"/>
          <c:h val="0.9098202321554868"/>
        </c:manualLayout>
      </c:layout>
      <c:barChart>
        <c:barDir val="col"/>
        <c:grouping val="stacked"/>
        <c:varyColors val="0"/>
        <c:ser>
          <c:idx val="0"/>
          <c:order val="0"/>
          <c:tx>
            <c:v>農林漁業</c:v>
          </c:tx>
          <c:spPr>
            <a:solidFill>
              <a:schemeClr val="accent1"/>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2.84515653939705E-2</c:v>
              </c:pt>
              <c:pt idx="1">
                <c:v>0.12943491905884855</c:v>
              </c:pt>
              <c:pt idx="2">
                <c:v>8.0249431018378434E-2</c:v>
              </c:pt>
              <c:pt idx="3">
                <c:v>0.16632226198276295</c:v>
              </c:pt>
              <c:pt idx="4">
                <c:v>0.1204525107837552</c:v>
              </c:pt>
              <c:pt idx="5">
                <c:v>7.4311599735328554E-2</c:v>
              </c:pt>
            </c:numLit>
          </c:val>
          <c:extLst>
            <c:ext xmlns:c16="http://schemas.microsoft.com/office/drawing/2014/chart" uri="{C3380CC4-5D6E-409C-BE32-E72D297353CC}">
              <c16:uniqueId val="{00000000-1FF0-481F-A0E7-84E4C317FA43}"/>
            </c:ext>
          </c:extLst>
        </c:ser>
        <c:ser>
          <c:idx val="1"/>
          <c:order val="1"/>
          <c:tx>
            <c:v>鉱業，採石業，砂利採取業</c:v>
          </c:tx>
          <c:spPr>
            <a:solidFill>
              <a:schemeClr val="accent2"/>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2.7893691562716175E-3</c:v>
              </c:pt>
              <c:pt idx="1">
                <c:v>7.0923243319917012E-3</c:v>
              </c:pt>
              <c:pt idx="2">
                <c:v>0</c:v>
              </c:pt>
              <c:pt idx="3">
                <c:v>5.0400685449322113E-3</c:v>
              </c:pt>
              <c:pt idx="4">
                <c:v>4.8832098966387237E-3</c:v>
              </c:pt>
              <c:pt idx="5">
                <c:v>3.3083931389016131E-3</c:v>
              </c:pt>
            </c:numLit>
          </c:val>
          <c:extLst>
            <c:ext xmlns:c16="http://schemas.microsoft.com/office/drawing/2014/chart" uri="{C3380CC4-5D6E-409C-BE32-E72D297353CC}">
              <c16:uniqueId val="{00000001-1FF0-481F-A0E7-84E4C317FA43}"/>
            </c:ext>
          </c:extLst>
        </c:ser>
        <c:ser>
          <c:idx val="2"/>
          <c:order val="2"/>
          <c:tx>
            <c:v>建設業</c:v>
          </c:tx>
          <c:spPr>
            <a:solidFill>
              <a:srgbClr val="FFFF99"/>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4.9254680561444228</c:v>
              </c:pt>
              <c:pt idx="1">
                <c:v>7.3582864944413906</c:v>
              </c:pt>
              <c:pt idx="2">
                <c:v>7.1856129872521812</c:v>
              </c:pt>
              <c:pt idx="3">
                <c:v>8.3110730305932154</c:v>
              </c:pt>
              <c:pt idx="4">
                <c:v>8.1370554244323259</c:v>
              </c:pt>
              <c:pt idx="5">
                <c:v>6.3849442663001978</c:v>
              </c:pt>
            </c:numLit>
          </c:val>
          <c:extLst>
            <c:ext xmlns:c16="http://schemas.microsoft.com/office/drawing/2014/chart" uri="{C3380CC4-5D6E-409C-BE32-E72D297353CC}">
              <c16:uniqueId val="{00000002-1FF0-481F-A0E7-84E4C317FA43}"/>
            </c:ext>
          </c:extLst>
        </c:ser>
        <c:ser>
          <c:idx val="3"/>
          <c:order val="3"/>
          <c:tx>
            <c:v>製造業</c:v>
          </c:tx>
          <c:spPr>
            <a:solidFill>
              <a:srgbClr val="FFCC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9.2462008792091588</c:v>
              </c:pt>
              <c:pt idx="1">
                <c:v>6.4008227096225117</c:v>
              </c:pt>
              <c:pt idx="2">
                <c:v>17.514109428650361</c:v>
              </c:pt>
              <c:pt idx="3">
                <c:v>11.970162794214001</c:v>
              </c:pt>
              <c:pt idx="4">
                <c:v>11.081630992105477</c:v>
              </c:pt>
              <c:pt idx="5">
                <c:v>10.861709166793911</c:v>
              </c:pt>
            </c:numLit>
          </c:val>
          <c:extLst>
            <c:ext xmlns:c16="http://schemas.microsoft.com/office/drawing/2014/chart" uri="{C3380CC4-5D6E-409C-BE32-E72D297353CC}">
              <c16:uniqueId val="{00000003-1FF0-481F-A0E7-84E4C317FA43}"/>
            </c:ext>
          </c:extLst>
        </c:ser>
        <c:ser>
          <c:idx val="4"/>
          <c:order val="4"/>
          <c:tx>
            <c:v>電気・ガス・熱供給・水道業</c:v>
          </c:tx>
          <c:spPr>
            <a:solidFill>
              <a:schemeClr val="accent5"/>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4.3514158837837234E-2</c:v>
              </c:pt>
              <c:pt idx="1">
                <c:v>7.8015567651908715E-2</c:v>
              </c:pt>
              <c:pt idx="2">
                <c:v>6.4462657703287587E-2</c:v>
              </c:pt>
              <c:pt idx="3">
                <c:v>8.5681165263847586E-2</c:v>
              </c:pt>
              <c:pt idx="4">
                <c:v>6.6737201920729225E-2</c:v>
              </c:pt>
              <c:pt idx="5">
                <c:v>5.8278617600651499E-2</c:v>
              </c:pt>
            </c:numLit>
          </c:val>
          <c:extLst>
            <c:ext xmlns:c16="http://schemas.microsoft.com/office/drawing/2014/chart" uri="{C3380CC4-5D6E-409C-BE32-E72D297353CC}">
              <c16:uniqueId val="{00000004-1FF0-481F-A0E7-84E4C317FA43}"/>
            </c:ext>
          </c:extLst>
        </c:ser>
        <c:ser>
          <c:idx val="5"/>
          <c:order val="5"/>
          <c:tx>
            <c:v>情報通信業</c:v>
          </c:tx>
          <c:spPr>
            <a:solidFill>
              <a:schemeClr val="accent6"/>
            </a:solidFill>
            <a:ln>
              <a:noFill/>
            </a:ln>
            <a:effectLst/>
          </c:spPr>
          <c:invertIfNegative val="0"/>
          <c:dLbls>
            <c:dLbl>
              <c:idx val="0"/>
              <c:layout>
                <c:manualLayout>
                  <c:x val="-1.2894771500791703E-3"/>
                  <c:y val="-1.616891713324748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FF0-481F-A0E7-84E4C317FA43}"/>
                </c:ext>
              </c:extLst>
            </c:dLbl>
            <c:dLbl>
              <c:idx val="2"/>
              <c:layout>
                <c:manualLayout>
                  <c:x val="2.5788430131942364E-2"/>
                  <c:y val="6.546833128182159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FF0-481F-A0E7-84E4C317FA43}"/>
                </c:ext>
              </c:extLst>
            </c:dLbl>
            <c:dLbl>
              <c:idx val="3"/>
              <c:layout>
                <c:manualLayout>
                  <c:x val="1.5473909487153544E-2"/>
                  <c:y val="1.993669570816947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FF0-481F-A0E7-84E4C317FA43}"/>
                </c:ext>
              </c:extLst>
            </c:dLbl>
            <c:dLbl>
              <c:idx val="4"/>
              <c:layout>
                <c:manualLayout>
                  <c:x val="1.5473886243176901E-2"/>
                  <c:y val="6.600661209542581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FF0-481F-A0E7-84E4C317FA43}"/>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2.6153125209202686</c:v>
              </c:pt>
              <c:pt idx="1">
                <c:v>0.85639816308799799</c:v>
              </c:pt>
              <c:pt idx="2">
                <c:v>0.43150513727914958</c:v>
              </c:pt>
              <c:pt idx="3">
                <c:v>0.34272466105539034</c:v>
              </c:pt>
              <c:pt idx="4">
                <c:v>0.44762757385854968</c:v>
              </c:pt>
              <c:pt idx="5">
                <c:v>1.4867409782664021</c:v>
              </c:pt>
            </c:numLit>
          </c:val>
          <c:extLst>
            <c:ext xmlns:c16="http://schemas.microsoft.com/office/drawing/2014/chart" uri="{C3380CC4-5D6E-409C-BE32-E72D297353CC}">
              <c16:uniqueId val="{00000009-1FF0-481F-A0E7-84E4C317FA43}"/>
            </c:ext>
          </c:extLst>
        </c:ser>
        <c:ser>
          <c:idx val="6"/>
          <c:order val="6"/>
          <c:tx>
            <c:v>運輸業，郵便業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2.3157342735366968</c:v>
              </c:pt>
              <c:pt idx="1">
                <c:v>2.8883490842036208</c:v>
              </c:pt>
              <c:pt idx="2">
                <c:v>2.8166234723007904</c:v>
              </c:pt>
              <c:pt idx="3">
                <c:v>1.7791441963610706</c:v>
              </c:pt>
              <c:pt idx="4">
                <c:v>3.6054366403515914</c:v>
              </c:pt>
              <c:pt idx="5">
                <c:v>2.6693642795337711</c:v>
              </c:pt>
            </c:numLit>
          </c:val>
          <c:extLst>
            <c:ext xmlns:c16="http://schemas.microsoft.com/office/drawing/2014/chart" uri="{C3380CC4-5D6E-409C-BE32-E72D297353CC}">
              <c16:uniqueId val="{0000000A-1FF0-481F-A0E7-84E4C317FA43}"/>
            </c:ext>
          </c:extLst>
        </c:ser>
        <c:ser>
          <c:idx val="7"/>
          <c:order val="7"/>
          <c:tx>
            <c:v>卸売業，小売業</c:v>
          </c:tx>
          <c:spPr>
            <a:solidFill>
              <a:srgbClr val="00B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27.533862941557135</c:v>
              </c:pt>
              <c:pt idx="1">
                <c:v>24.40114186421745</c:v>
              </c:pt>
              <c:pt idx="2">
                <c:v>22.581663662794522</c:v>
              </c:pt>
              <c:pt idx="3">
                <c:v>22.841590645632781</c:v>
              </c:pt>
              <c:pt idx="4">
                <c:v>24.062830634003419</c:v>
              </c:pt>
              <c:pt idx="5">
                <c:v>25.346617804244925</c:v>
              </c:pt>
            </c:numLit>
          </c:val>
          <c:extLst>
            <c:ext xmlns:c16="http://schemas.microsoft.com/office/drawing/2014/chart" uri="{C3380CC4-5D6E-409C-BE32-E72D297353CC}">
              <c16:uniqueId val="{0000000B-1FF0-481F-A0E7-84E4C317FA43}"/>
            </c:ext>
          </c:extLst>
        </c:ser>
        <c:ser>
          <c:idx val="8"/>
          <c:order val="8"/>
          <c:tx>
            <c:v>金融業，保険業</c:v>
          </c:tx>
          <c:spPr>
            <a:solidFill>
              <a:schemeClr val="accent3">
                <a:lumMod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1.6585589003191039</c:v>
              </c:pt>
              <c:pt idx="1">
                <c:v>1.2127874607705809</c:v>
              </c:pt>
              <c:pt idx="2">
                <c:v>1.0892873587412679</c:v>
              </c:pt>
              <c:pt idx="3">
                <c:v>1.0332140517111033</c:v>
              </c:pt>
              <c:pt idx="4">
                <c:v>1.2240579474241069</c:v>
              </c:pt>
              <c:pt idx="5">
                <c:v>1.3849442663001985</c:v>
              </c:pt>
            </c:numLit>
          </c:val>
          <c:extLst>
            <c:ext xmlns:c16="http://schemas.microsoft.com/office/drawing/2014/chart" uri="{C3380CC4-5D6E-409C-BE32-E72D297353CC}">
              <c16:uniqueId val="{0000000C-1FF0-481F-A0E7-84E4C317FA43}"/>
            </c:ext>
          </c:extLst>
        </c:ser>
        <c:ser>
          <c:idx val="9"/>
          <c:order val="9"/>
          <c:tx>
            <c:v>不動産業，物品賃貸業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8.4953027023408385</c:v>
              </c:pt>
              <c:pt idx="1">
                <c:v>10.587067146580614</c:v>
              </c:pt>
              <c:pt idx="2">
                <c:v>7.7828792443397843</c:v>
              </c:pt>
              <c:pt idx="3">
                <c:v>10.53374325890832</c:v>
              </c:pt>
              <c:pt idx="4">
                <c:v>7.1115813461381947</c:v>
              </c:pt>
              <c:pt idx="5">
                <c:v>8.5443070188832912</c:v>
              </c:pt>
            </c:numLit>
          </c:val>
          <c:extLst>
            <c:ext xmlns:c16="http://schemas.microsoft.com/office/drawing/2014/chart" uri="{C3380CC4-5D6E-409C-BE32-E72D297353CC}">
              <c16:uniqueId val="{0000000D-1FF0-481F-A0E7-84E4C317FA43}"/>
            </c:ext>
          </c:extLst>
        </c:ser>
        <c:ser>
          <c:idx val="10"/>
          <c:order val="10"/>
          <c:tx>
            <c:v>学術研究，専門・技術サービス業</c:v>
          </c:tx>
          <c:spPr>
            <a:solidFill>
              <a:schemeClr val="accent3">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6.7519469796710778</c:v>
              </c:pt>
              <c:pt idx="1">
                <c:v>3.3440309225340874</c:v>
              </c:pt>
              <c:pt idx="2">
                <c:v>2.3877494639074897</c:v>
              </c:pt>
              <c:pt idx="3">
                <c:v>2.570434957915428</c:v>
              </c:pt>
              <c:pt idx="4">
                <c:v>2.879466102384634</c:v>
              </c:pt>
              <c:pt idx="5">
                <c:v>4.601974856212145</c:v>
              </c:pt>
            </c:numLit>
          </c:val>
          <c:extLst>
            <c:ext xmlns:c16="http://schemas.microsoft.com/office/drawing/2014/chart" uri="{C3380CC4-5D6E-409C-BE32-E72D297353CC}">
              <c16:uniqueId val="{0000000E-1FF0-481F-A0E7-84E4C317FA43}"/>
            </c:ext>
          </c:extLst>
        </c:ser>
        <c:ser>
          <c:idx val="11"/>
          <c:order val="11"/>
          <c:tx>
            <c:v>宿泊業，飲食サービス業</c:v>
          </c:tx>
          <c:spPr>
            <a:solidFill>
              <a:schemeClr val="accent3">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14.843349028183786</c:v>
              </c:pt>
              <c:pt idx="1">
                <c:v>12.603060337949254</c:v>
              </c:pt>
              <c:pt idx="2">
                <c:v>12.272900688040203</c:v>
              </c:pt>
              <c:pt idx="3">
                <c:v>11.440955596996119</c:v>
              </c:pt>
              <c:pt idx="4">
                <c:v>12.47660128591194</c:v>
              </c:pt>
              <c:pt idx="5">
                <c:v>13.482720008143737</c:v>
              </c:pt>
            </c:numLit>
          </c:val>
          <c:extLst>
            <c:ext xmlns:c16="http://schemas.microsoft.com/office/drawing/2014/chart" uri="{C3380CC4-5D6E-409C-BE32-E72D297353CC}">
              <c16:uniqueId val="{0000000F-1FF0-481F-A0E7-84E4C317FA43}"/>
            </c:ext>
          </c:extLst>
        </c:ser>
        <c:ser>
          <c:idx val="12"/>
          <c:order val="12"/>
          <c:tx>
            <c:v>生活関連サービス業，娯楽業</c:v>
          </c:tx>
          <c:spPr>
            <a:solidFill>
              <a:schemeClr val="accent1">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6.2275455782920135</c:v>
              </c:pt>
              <c:pt idx="1">
                <c:v>8.8423553609106538</c:v>
              </c:pt>
              <c:pt idx="2">
                <c:v>8.2091221238472372</c:v>
              </c:pt>
              <c:pt idx="3">
                <c:v>8.4169144700367937</c:v>
              </c:pt>
              <c:pt idx="4">
                <c:v>8.6367705705216906</c:v>
              </c:pt>
              <c:pt idx="5">
                <c:v>7.4734056089988288</c:v>
              </c:pt>
            </c:numLit>
          </c:val>
          <c:extLst>
            <c:ext xmlns:c16="http://schemas.microsoft.com/office/drawing/2014/chart" uri="{C3380CC4-5D6E-409C-BE32-E72D297353CC}">
              <c16:uniqueId val="{00000010-1FF0-481F-A0E7-84E4C317FA43}"/>
            </c:ext>
          </c:extLst>
        </c:ser>
        <c:ser>
          <c:idx val="13"/>
          <c:order val="13"/>
          <c:tx>
            <c:v>教育，学習支援業</c:v>
          </c:tx>
          <c:spPr>
            <a:solidFill>
              <a:schemeClr val="accent4">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2.0669225447972686</c:v>
              </c:pt>
              <c:pt idx="1">
                <c:v>4.2252522207840562</c:v>
              </c:pt>
              <c:pt idx="2">
                <c:v>3.062634023127623</c:v>
              </c:pt>
              <c:pt idx="3">
                <c:v>4.0572551786704301</c:v>
              </c:pt>
              <c:pt idx="4">
                <c:v>3.7844876698950114</c:v>
              </c:pt>
              <c:pt idx="5">
                <c:v>2.9383620909044637</c:v>
              </c:pt>
            </c:numLit>
          </c:val>
          <c:extLst>
            <c:ext xmlns:c16="http://schemas.microsoft.com/office/drawing/2014/chart" uri="{C3380CC4-5D6E-409C-BE32-E72D297353CC}">
              <c16:uniqueId val="{00000011-1FF0-481F-A0E7-84E4C317FA43}"/>
            </c:ext>
          </c:extLst>
        </c:ser>
        <c:ser>
          <c:idx val="14"/>
          <c:order val="14"/>
          <c:tx>
            <c:v>医療，福祉</c:v>
          </c:tx>
          <c:spPr>
            <a:solidFill>
              <a:schemeClr val="tx2">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7.1435744092116131</c:v>
              </c:pt>
              <c:pt idx="1">
                <c:v>11.170410822886931</c:v>
              </c:pt>
              <c:pt idx="2">
                <c:v>9.2668359359583228</c:v>
              </c:pt>
              <c:pt idx="3">
                <c:v>10.377501134015423</c:v>
              </c:pt>
              <c:pt idx="4">
                <c:v>10.00895255147717</c:v>
              </c:pt>
              <c:pt idx="5">
                <c:v>8.7435740825571333</c:v>
              </c:pt>
            </c:numLit>
          </c:val>
          <c:extLst>
            <c:ext xmlns:c16="http://schemas.microsoft.com/office/drawing/2014/chart" uri="{C3380CC4-5D6E-409C-BE32-E72D297353CC}">
              <c16:uniqueId val="{00000012-1FF0-481F-A0E7-84E4C317FA43}"/>
            </c:ext>
          </c:extLst>
        </c:ser>
        <c:ser>
          <c:idx val="15"/>
          <c:order val="15"/>
          <c:tx>
            <c:v>複合サービス事業</c:v>
          </c:tx>
          <c:spPr>
            <a:solidFill>
              <a:schemeClr val="accent4">
                <a:lumMod val="80000"/>
                <a:lumOff val="20000"/>
              </a:schemeClr>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0.2443487380893937</c:v>
              </c:pt>
              <c:pt idx="1">
                <c:v>0.42022021667050835</c:v>
              </c:pt>
              <c:pt idx="2">
                <c:v>0.38940707510557404</c:v>
              </c:pt>
              <c:pt idx="3">
                <c:v>0.52920719721788212</c:v>
              </c:pt>
              <c:pt idx="4">
                <c:v>0.49483193619272403</c:v>
              </c:pt>
              <c:pt idx="5">
                <c:v>0.35119865628340208</c:v>
              </c:pt>
            </c:numLit>
          </c:val>
          <c:extLst>
            <c:ext xmlns:c16="http://schemas.microsoft.com/office/drawing/2014/chart" uri="{C3380CC4-5D6E-409C-BE32-E72D297353CC}">
              <c16:uniqueId val="{00000013-1FF0-481F-A0E7-84E4C317FA43}"/>
            </c:ext>
          </c:extLst>
        </c:ser>
        <c:ser>
          <c:idx val="16"/>
          <c:order val="16"/>
          <c:tx>
            <c:v>サービス業（他に分類されないもの）</c:v>
          </c:tx>
          <c:spPr>
            <a:solidFill>
              <a:schemeClr val="tx2">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6"/>
              <c:pt idx="0">
                <c:v>5.8571173543391426</c:v>
              </c:pt>
              <c:pt idx="1">
                <c:v>5.4752743842975935</c:v>
              </c:pt>
              <c:pt idx="2">
                <c:v>4.8649573099338266</c:v>
              </c:pt>
              <c:pt idx="3">
                <c:v>5.5390353308805</c:v>
              </c:pt>
              <c:pt idx="4">
                <c:v>5.856596402702043</c:v>
              </c:pt>
              <c:pt idx="5">
                <c:v>5.5942383061027128</c:v>
              </c:pt>
            </c:numLit>
          </c:val>
          <c:extLst>
            <c:ext xmlns:c16="http://schemas.microsoft.com/office/drawing/2014/chart" uri="{C3380CC4-5D6E-409C-BE32-E72D297353CC}">
              <c16:uniqueId val="{00000014-1FF0-481F-A0E7-84E4C317FA43}"/>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1027274320"/>
        <c:axId val="1087534592"/>
      </c:barChart>
      <c:catAx>
        <c:axId val="102727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087534592"/>
        <c:crosses val="autoZero"/>
        <c:auto val="1"/>
        <c:lblAlgn val="ctr"/>
        <c:lblOffset val="100"/>
        <c:noMultiLvlLbl val="0"/>
      </c:catAx>
      <c:valAx>
        <c:axId val="1087534592"/>
        <c:scaling>
          <c:orientation val="minMax"/>
          <c:max val="100"/>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027274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99480061176681E-2"/>
          <c:y val="3.0981539200241874E-2"/>
          <c:w val="0.78125082814228797"/>
          <c:h val="0.9098202321554868"/>
        </c:manualLayout>
      </c:layout>
      <c:barChart>
        <c:barDir val="col"/>
        <c:grouping val="stacked"/>
        <c:varyColors val="0"/>
        <c:ser>
          <c:idx val="0"/>
          <c:order val="0"/>
          <c:tx>
            <c:v>農林漁業</c:v>
          </c:tx>
          <c:spPr>
            <a:solidFill>
              <a:schemeClr val="accent1"/>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2.0457931793617486E-2</c:v>
              </c:pt>
              <c:pt idx="1">
                <c:v>9.0326659913673529E-2</c:v>
              </c:pt>
              <c:pt idx="2">
                <c:v>5.7451347537168782E-2</c:v>
              </c:pt>
              <c:pt idx="3">
                <c:v>0.17719500310091257</c:v>
              </c:pt>
              <c:pt idx="4">
                <c:v>0.10572517861147598</c:v>
              </c:pt>
              <c:pt idx="5">
                <c:v>5.5267998576871799E-2</c:v>
              </c:pt>
            </c:numLit>
          </c:val>
          <c:extLst>
            <c:ext xmlns:c16="http://schemas.microsoft.com/office/drawing/2014/chart" uri="{C3380CC4-5D6E-409C-BE32-E72D297353CC}">
              <c16:uniqueId val="{00000000-978D-4F96-A8C1-3A0EF53261B8}"/>
            </c:ext>
          </c:extLst>
        </c:ser>
        <c:ser>
          <c:idx val="1"/>
          <c:order val="1"/>
          <c:tx>
            <c:v>鉱業，採石業，砂利採取業</c:v>
          </c:tx>
          <c:spPr>
            <a:solidFill>
              <a:schemeClr val="accent2"/>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1.4483491535304416E-3</c:v>
              </c:pt>
              <c:pt idx="1">
                <c:v>1.1613427703186595E-2</c:v>
              </c:pt>
              <c:pt idx="2">
                <c:v>0</c:v>
              </c:pt>
              <c:pt idx="3">
                <c:v>2.768671923451759E-3</c:v>
              </c:pt>
              <c:pt idx="4">
                <c:v>3.6843622849453755E-3</c:v>
              </c:pt>
              <c:pt idx="5">
                <c:v>3.0046852603571161E-3</c:v>
              </c:pt>
            </c:numLit>
          </c:val>
          <c:extLst>
            <c:ext xmlns:c16="http://schemas.microsoft.com/office/drawing/2014/chart" uri="{C3380CC4-5D6E-409C-BE32-E72D297353CC}">
              <c16:uniqueId val="{00000001-978D-4F96-A8C1-3A0EF53261B8}"/>
            </c:ext>
          </c:extLst>
        </c:ser>
        <c:ser>
          <c:idx val="2"/>
          <c:order val="2"/>
          <c:tx>
            <c:v>建設業</c:v>
          </c:tx>
          <c:spPr>
            <a:solidFill>
              <a:srgbClr val="FFFF99"/>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5.2290383142664201</c:v>
              </c:pt>
              <c:pt idx="1">
                <c:v>4.9679662952520438</c:v>
              </c:pt>
              <c:pt idx="2">
                <c:v>4.4435191322211143</c:v>
              </c:pt>
              <c:pt idx="3">
                <c:v>4.9492779303623644</c:v>
              </c:pt>
              <c:pt idx="4">
                <c:v>5.3418447441771058</c:v>
              </c:pt>
              <c:pt idx="5">
                <c:v>5.061028116797579</c:v>
              </c:pt>
            </c:numLit>
          </c:val>
          <c:extLst>
            <c:ext xmlns:c16="http://schemas.microsoft.com/office/drawing/2014/chart" uri="{C3380CC4-5D6E-409C-BE32-E72D297353CC}">
              <c16:uniqueId val="{00000002-978D-4F96-A8C1-3A0EF53261B8}"/>
            </c:ext>
          </c:extLst>
        </c:ser>
        <c:ser>
          <c:idx val="3"/>
          <c:order val="3"/>
          <c:tx>
            <c:v>製造業</c:v>
          </c:tx>
          <c:spPr>
            <a:solidFill>
              <a:srgbClr val="FFCC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9.022038442807407</c:v>
              </c:pt>
              <c:pt idx="1">
                <c:v>11.715529088410443</c:v>
              </c:pt>
              <c:pt idx="2">
                <c:v>24.799875609926435</c:v>
              </c:pt>
              <c:pt idx="3">
                <c:v>17.661911934083459</c:v>
              </c:pt>
              <c:pt idx="4">
                <c:v>17.943805465671357</c:v>
              </c:pt>
              <c:pt idx="5">
                <c:v>13.750668940818855</c:v>
              </c:pt>
            </c:numLit>
          </c:val>
          <c:extLst>
            <c:ext xmlns:c16="http://schemas.microsoft.com/office/drawing/2014/chart" uri="{C3380CC4-5D6E-409C-BE32-E72D297353CC}">
              <c16:uniqueId val="{00000003-978D-4F96-A8C1-3A0EF53261B8}"/>
            </c:ext>
          </c:extLst>
        </c:ser>
        <c:ser>
          <c:idx val="4"/>
          <c:order val="4"/>
          <c:tx>
            <c:v>電気・ガス・熱供給・水道業</c:v>
          </c:tx>
          <c:spPr>
            <a:solidFill>
              <a:schemeClr val="accent5"/>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0.38281678564251487</c:v>
              </c:pt>
              <c:pt idx="1">
                <c:v>0.1667817256263186</c:v>
              </c:pt>
              <c:pt idx="2">
                <c:v>0.14837205808911019</c:v>
              </c:pt>
              <c:pt idx="3">
                <c:v>0.1960219721803845</c:v>
              </c:pt>
              <c:pt idx="4">
                <c:v>0.24541056611027456</c:v>
              </c:pt>
              <c:pt idx="5">
                <c:v>0.28462564011746494</c:v>
              </c:pt>
            </c:numLit>
          </c:val>
          <c:extLst>
            <c:ext xmlns:c16="http://schemas.microsoft.com/office/drawing/2014/chart" uri="{C3380CC4-5D6E-409C-BE32-E72D297353CC}">
              <c16:uniqueId val="{00000004-978D-4F96-A8C1-3A0EF53261B8}"/>
            </c:ext>
          </c:extLst>
        </c:ser>
        <c:ser>
          <c:idx val="5"/>
          <c:order val="5"/>
          <c:tx>
            <c:v>情報通信業</c:v>
          </c:tx>
          <c:spPr>
            <a:solidFill>
              <a:schemeClr val="accent6"/>
            </a:solidFill>
            <a:ln>
              <a:noFill/>
            </a:ln>
            <a:effectLst/>
          </c:spPr>
          <c:invertIfNegative val="0"/>
          <c:dLbls>
            <c:dLbl>
              <c:idx val="0"/>
              <c:layout>
                <c:manualLayout>
                  <c:x val="-1.289510608725439E-3"/>
                  <c:y val="2.18807488779959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8D-4F96-A8C1-3A0EF53261B8}"/>
                </c:ext>
              </c:extLst>
            </c:dLbl>
            <c:dLbl>
              <c:idx val="1"/>
              <c:layout>
                <c:manualLayout>
                  <c:x val="-1.1664073935901229E-3"/>
                  <c:y val="4.45434376555841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8D-4F96-A8C1-3A0EF53261B8}"/>
                </c:ext>
              </c:extLst>
            </c:dLbl>
            <c:dLbl>
              <c:idx val="2"/>
              <c:layout>
                <c:manualLayout>
                  <c:x val="4.1329395835870497E-6"/>
                  <c:y val="1.54555206592990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8D-4F96-A8C1-3A0EF53261B8}"/>
                </c:ext>
              </c:extLst>
            </c:dLbl>
            <c:dLbl>
              <c:idx val="3"/>
              <c:layout>
                <c:manualLayout>
                  <c:x val="3.1061337048194563E-4"/>
                  <c:y val="1.99366957081695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8D-4F96-A8C1-3A0EF53261B8}"/>
                </c:ext>
              </c:extLst>
            </c:dLbl>
            <c:dLbl>
              <c:idx val="4"/>
              <c:layout>
                <c:manualLayout>
                  <c:x val="1.4770207640721542E-3"/>
                  <c:y val="2.146327297113053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5.7350552997811182</c:v>
              </c:pt>
              <c:pt idx="1">
                <c:v>1.0442407076448614</c:v>
              </c:pt>
              <c:pt idx="2">
                <c:v>0.52865781265853473</c:v>
              </c:pt>
              <c:pt idx="3">
                <c:v>0.16999645609993796</c:v>
              </c:pt>
              <c:pt idx="4">
                <c:v>0.33591772658828056</c:v>
              </c:pt>
              <c:pt idx="5">
                <c:v>3.1777050532660134</c:v>
              </c:pt>
            </c:numLit>
          </c:val>
          <c:extLst>
            <c:ext xmlns:c16="http://schemas.microsoft.com/office/drawing/2014/chart" uri="{C3380CC4-5D6E-409C-BE32-E72D297353CC}">
              <c16:uniqueId val="{0000000A-978D-4F96-A8C1-3A0EF53261B8}"/>
            </c:ext>
          </c:extLst>
        </c:ser>
        <c:ser>
          <c:idx val="6"/>
          <c:order val="6"/>
          <c:tx>
            <c:v>運輸業，郵便業</c:v>
          </c:tx>
          <c:spPr>
            <a:solidFill>
              <a:srgbClr val="92D050"/>
            </a:solidFill>
            <a:ln>
              <a:noFill/>
            </a:ln>
            <a:effectLst/>
          </c:spPr>
          <c:invertIfNegative val="0"/>
          <c:dLbls>
            <c:dLbl>
              <c:idx val="4"/>
              <c:layout>
                <c:manualLayout>
                  <c:x val="1.1664073935901229E-3"/>
                  <c:y val="-4.454343765558499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4.7229760678406745</c:v>
              </c:pt>
              <c:pt idx="1">
                <c:v>7.4042053512094101</c:v>
              </c:pt>
              <c:pt idx="2">
                <c:v>6.7299773488838488</c:v>
              </c:pt>
              <c:pt idx="3">
                <c:v>4.6175910339328432</c:v>
              </c:pt>
              <c:pt idx="4">
                <c:v>7.5655976676384835</c:v>
              </c:pt>
              <c:pt idx="5">
                <c:v>5.8476638230659219</c:v>
              </c:pt>
            </c:numLit>
          </c:val>
          <c:extLst>
            <c:ext xmlns:c16="http://schemas.microsoft.com/office/drawing/2014/chart" uri="{C3380CC4-5D6E-409C-BE32-E72D297353CC}">
              <c16:uniqueId val="{0000000C-978D-4F96-A8C1-3A0EF53261B8}"/>
            </c:ext>
          </c:extLst>
        </c:ser>
        <c:ser>
          <c:idx val="7"/>
          <c:order val="7"/>
          <c:tx>
            <c:v>卸売業，小売業</c:v>
          </c:tx>
          <c:spPr>
            <a:solidFill>
              <a:srgbClr val="00B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24.695937199580705</c:v>
              </c:pt>
              <c:pt idx="1">
                <c:v>22.539888898208307</c:v>
              </c:pt>
              <c:pt idx="2">
                <c:v>20.238950168862161</c:v>
              </c:pt>
              <c:pt idx="3">
                <c:v>19.936099052006735</c:v>
              </c:pt>
              <c:pt idx="4">
                <c:v>20.410405920610003</c:v>
              </c:pt>
              <c:pt idx="5">
                <c:v>22.817101849042338</c:v>
              </c:pt>
            </c:numLit>
          </c:val>
          <c:extLst>
            <c:ext xmlns:c16="http://schemas.microsoft.com/office/drawing/2014/chart" uri="{C3380CC4-5D6E-409C-BE32-E72D297353CC}">
              <c16:uniqueId val="{0000000D-978D-4F96-A8C1-3A0EF53261B8}"/>
            </c:ext>
          </c:extLst>
        </c:ser>
        <c:ser>
          <c:idx val="8"/>
          <c:order val="8"/>
          <c:tx>
            <c:v>金融業，保険業</c:v>
          </c:tx>
          <c:spPr>
            <a:solidFill>
              <a:schemeClr val="accent3">
                <a:lumMod val="60000"/>
              </a:schemeClr>
            </a:solidFill>
            <a:ln>
              <a:noFill/>
            </a:ln>
            <a:effectLst/>
          </c:spPr>
          <c:invertIfNegative val="0"/>
          <c:dLbls>
            <c:dLbl>
              <c:idx val="2"/>
              <c:layout>
                <c:manualLayout>
                  <c:x val="0"/>
                  <c:y val="6.681515648337626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8D-4F96-A8C1-3A0EF53261B8}"/>
                </c:ext>
              </c:extLst>
            </c:dLbl>
            <c:dLbl>
              <c:idx val="3"/>
              <c:layout>
                <c:manualLayout>
                  <c:x val="0"/>
                  <c:y val="1.55902031794544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8D-4F96-A8C1-3A0EF53261B8}"/>
                </c:ext>
              </c:extLst>
            </c:dLbl>
            <c:dLbl>
              <c:idx val="4"/>
              <c:layout>
                <c:manualLayout>
                  <c:x val="8.5535554082589223E-17"/>
                  <c:y val="1.55902031794544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3.888998520873427</c:v>
              </c:pt>
              <c:pt idx="1">
                <c:v>1.9626692818385347</c:v>
              </c:pt>
              <c:pt idx="2">
                <c:v>1.6822966835023712</c:v>
              </c:pt>
              <c:pt idx="3">
                <c:v>1.5432577301320103</c:v>
              </c:pt>
              <c:pt idx="4">
                <c:v>1.8107839682183706</c:v>
              </c:pt>
              <c:pt idx="5">
                <c:v>2.8442077521334972</c:v>
              </c:pt>
            </c:numLit>
          </c:val>
          <c:extLst>
            <c:ext xmlns:c16="http://schemas.microsoft.com/office/drawing/2014/chart" uri="{C3380CC4-5D6E-409C-BE32-E72D297353CC}">
              <c16:uniqueId val="{00000011-978D-4F96-A8C1-3A0EF53261B8}"/>
            </c:ext>
          </c:extLst>
        </c:ser>
        <c:ser>
          <c:idx val="9"/>
          <c:order val="9"/>
          <c:tx>
            <c:v>不動産業，物品賃貸業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3.8421082170278789</c:v>
              </c:pt>
              <c:pt idx="1">
                <c:v>3.4940287625892781</c:v>
              </c:pt>
              <c:pt idx="2">
                <c:v>2.6733324285185325</c:v>
              </c:pt>
              <c:pt idx="3">
                <c:v>3.0627048817223357</c:v>
              </c:pt>
              <c:pt idx="4">
                <c:v>2.3275558260981004</c:v>
              </c:pt>
              <c:pt idx="5">
                <c:v>3.3438277277363633</c:v>
              </c:pt>
            </c:numLit>
          </c:val>
          <c:extLst>
            <c:ext xmlns:c16="http://schemas.microsoft.com/office/drawing/2014/chart" uri="{C3380CC4-5D6E-409C-BE32-E72D297353CC}">
              <c16:uniqueId val="{00000012-978D-4F96-A8C1-3A0EF53261B8}"/>
            </c:ext>
          </c:extLst>
        </c:ser>
        <c:ser>
          <c:idx val="10"/>
          <c:order val="10"/>
          <c:tx>
            <c:v>学術研究，専門・技術サービス業</c:v>
          </c:tx>
          <c:spPr>
            <a:solidFill>
              <a:schemeClr val="accent3">
                <a:lumMod val="60000"/>
                <a:lumOff val="40000"/>
              </a:schemeClr>
            </a:solidFill>
            <a:ln>
              <a:noFill/>
            </a:ln>
            <a:effectLst/>
          </c:spPr>
          <c:invertIfNegative val="0"/>
          <c:dLbls>
            <c:dLbl>
              <c:idx val="2"/>
              <c:layout>
                <c:manualLayout>
                  <c:x val="0"/>
                  <c:y val="-1.11358594138960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78D-4F96-A8C1-3A0EF53261B8}"/>
                </c:ext>
              </c:extLst>
            </c:dLbl>
            <c:dLbl>
              <c:idx val="3"/>
              <c:layout>
                <c:manualLayout>
                  <c:x val="0"/>
                  <c:y val="-1.11358594138960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78D-4F96-A8C1-3A0EF53261B8}"/>
                </c:ext>
              </c:extLst>
            </c:dLbl>
            <c:dLbl>
              <c:idx val="4"/>
              <c:layout>
                <c:manualLayout>
                  <c:x val="8.5535554082589223E-17"/>
                  <c:y val="-8.90868753111683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4.5761496724015256</c:v>
              </c:pt>
              <c:pt idx="1">
                <c:v>2.9170672223906888</c:v>
              </c:pt>
              <c:pt idx="2">
                <c:v>1.966259192545029</c:v>
              </c:pt>
              <c:pt idx="3">
                <c:v>1.5327367768228937</c:v>
              </c:pt>
              <c:pt idx="4">
                <c:v>1.5719411783551727</c:v>
              </c:pt>
              <c:pt idx="5">
                <c:v>3.3391613604759605</c:v>
              </c:pt>
            </c:numLit>
          </c:val>
          <c:extLst>
            <c:ext xmlns:c16="http://schemas.microsoft.com/office/drawing/2014/chart" uri="{C3380CC4-5D6E-409C-BE32-E72D297353CC}">
              <c16:uniqueId val="{00000016-978D-4F96-A8C1-3A0EF53261B8}"/>
            </c:ext>
          </c:extLst>
        </c:ser>
        <c:ser>
          <c:idx val="11"/>
          <c:order val="11"/>
          <c:tx>
            <c:v>宿泊業，飲食サービス業</c:v>
          </c:tx>
          <c:spPr>
            <a:solidFill>
              <a:schemeClr val="accent3">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9.8445649792795553</c:v>
              </c:pt>
              <c:pt idx="1">
                <c:v>9.3825205009258479</c:v>
              </c:pt>
              <c:pt idx="2">
                <c:v>8.574745389068168</c:v>
              </c:pt>
              <c:pt idx="3">
                <c:v>9.2252148489412598</c:v>
              </c:pt>
              <c:pt idx="4">
                <c:v>9.3480280652292311</c:v>
              </c:pt>
              <c:pt idx="5">
                <c:v>9.4639846360427029</c:v>
              </c:pt>
            </c:numLit>
          </c:val>
          <c:extLst>
            <c:ext xmlns:c16="http://schemas.microsoft.com/office/drawing/2014/chart" uri="{C3380CC4-5D6E-409C-BE32-E72D297353CC}">
              <c16:uniqueId val="{00000017-978D-4F96-A8C1-3A0EF53261B8}"/>
            </c:ext>
          </c:extLst>
        </c:ser>
        <c:ser>
          <c:idx val="12"/>
          <c:order val="12"/>
          <c:tx>
            <c:v>生活関連サービス業，娯楽業</c:v>
          </c:tx>
          <c:spPr>
            <a:solidFill>
              <a:schemeClr val="accent1">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3.5749330591125603</c:v>
              </c:pt>
              <c:pt idx="1">
                <c:v>4.3239049505461535</c:v>
              </c:pt>
              <c:pt idx="2">
                <c:v>3.7645127242875573</c:v>
              </c:pt>
              <c:pt idx="3">
                <c:v>4.4874634535306104</c:v>
              </c:pt>
              <c:pt idx="4">
                <c:v>4.3057379937846409</c:v>
              </c:pt>
              <c:pt idx="5">
                <c:v>3.854738035832693</c:v>
              </c:pt>
            </c:numLit>
          </c:val>
          <c:extLst>
            <c:ext xmlns:c16="http://schemas.microsoft.com/office/drawing/2014/chart" uri="{C3380CC4-5D6E-409C-BE32-E72D297353CC}">
              <c16:uniqueId val="{00000018-978D-4F96-A8C1-3A0EF53261B8}"/>
            </c:ext>
          </c:extLst>
        </c:ser>
        <c:ser>
          <c:idx val="13"/>
          <c:order val="13"/>
          <c:tx>
            <c:v>教育，学習支援業</c:v>
          </c:tx>
          <c:spPr>
            <a:solidFill>
              <a:schemeClr val="accent4">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2.1321057367299536</c:v>
              </c:pt>
              <c:pt idx="1">
                <c:v>6.1510842425141776</c:v>
              </c:pt>
              <c:pt idx="2">
                <c:v>3.5638283153446486</c:v>
              </c:pt>
              <c:pt idx="3">
                <c:v>5.164680606006911</c:v>
              </c:pt>
              <c:pt idx="4">
                <c:v>3.529939448306795</c:v>
              </c:pt>
              <c:pt idx="5">
                <c:v>3.2698942601178795</c:v>
              </c:pt>
            </c:numLit>
          </c:val>
          <c:extLst>
            <c:ext xmlns:c16="http://schemas.microsoft.com/office/drawing/2014/chart" uri="{C3380CC4-5D6E-409C-BE32-E72D297353CC}">
              <c16:uniqueId val="{00000019-978D-4F96-A8C1-3A0EF53261B8}"/>
            </c:ext>
          </c:extLst>
        </c:ser>
        <c:ser>
          <c:idx val="14"/>
          <c:order val="14"/>
          <c:tx>
            <c:v>医療，福祉</c:v>
          </c:tx>
          <c:spPr>
            <a:solidFill>
              <a:schemeClr val="tx2">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9.1349191549606878</c:v>
              </c:pt>
              <c:pt idx="1">
                <c:v>17.173517513694168</c:v>
              </c:pt>
              <c:pt idx="2">
                <c:v>15.273493450414611</c:v>
              </c:pt>
              <c:pt idx="3">
                <c:v>21.699743067245503</c:v>
              </c:pt>
              <c:pt idx="4">
                <c:v>17.808765578444881</c:v>
              </c:pt>
              <c:pt idx="5">
                <c:v>13.078825869156427</c:v>
              </c:pt>
            </c:numLit>
          </c:val>
          <c:extLst>
            <c:ext xmlns:c16="http://schemas.microsoft.com/office/drawing/2014/chart" uri="{C3380CC4-5D6E-409C-BE32-E72D297353CC}">
              <c16:uniqueId val="{0000001A-978D-4F96-A8C1-3A0EF53261B8}"/>
            </c:ext>
          </c:extLst>
        </c:ser>
        <c:ser>
          <c:idx val="15"/>
          <c:order val="15"/>
          <c:tx>
            <c:v>複合サービス事業</c:v>
          </c:tx>
          <c:spPr>
            <a:solidFill>
              <a:schemeClr val="accent4">
                <a:lumMod val="80000"/>
                <a:lumOff val="20000"/>
              </a:schemeClr>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0.34235353116575812</c:v>
              </c:pt>
              <c:pt idx="1">
                <c:v>0.52792706767402398</c:v>
              </c:pt>
              <c:pt idx="2">
                <c:v>0.55000441426638191</c:v>
              </c:pt>
              <c:pt idx="3">
                <c:v>0.78464162310622843</c:v>
              </c:pt>
              <c:pt idx="4">
                <c:v>0.74520231954634286</c:v>
              </c:pt>
              <c:pt idx="5">
                <c:v>0.47983913097218184</c:v>
              </c:pt>
            </c:numLit>
          </c:val>
          <c:extLst>
            <c:ext xmlns:c16="http://schemas.microsoft.com/office/drawing/2014/chart" uri="{C3380CC4-5D6E-409C-BE32-E72D297353CC}">
              <c16:uniqueId val="{0000001B-978D-4F96-A8C1-3A0EF53261B8}"/>
            </c:ext>
          </c:extLst>
        </c:ser>
        <c:ser>
          <c:idx val="16"/>
          <c:order val="16"/>
          <c:tx>
            <c:v>サービス業（他に分類されないもの）</c:v>
          </c:tx>
          <c:spPr>
            <a:solidFill>
              <a:schemeClr val="tx2">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12.854098737582669</c:v>
              </c:pt>
              <c:pt idx="1">
                <c:v>6.1267283038588838</c:v>
              </c:pt>
              <c:pt idx="2">
                <c:v>5.0047239238743293</c:v>
              </c:pt>
              <c:pt idx="3">
                <c:v>4.7886949588021617</c:v>
              </c:pt>
              <c:pt idx="4">
                <c:v>6.5996539903245441</c:v>
              </c:pt>
              <c:pt idx="5">
                <c:v>9.3284551205868969</c:v>
              </c:pt>
            </c:numLit>
          </c:val>
          <c:extLst>
            <c:ext xmlns:c16="http://schemas.microsoft.com/office/drawing/2014/chart" uri="{C3380CC4-5D6E-409C-BE32-E72D297353CC}">
              <c16:uniqueId val="{0000001C-978D-4F96-A8C1-3A0EF53261B8}"/>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1027274320"/>
        <c:axId val="1087534592"/>
      </c:barChart>
      <c:catAx>
        <c:axId val="102727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087534592"/>
        <c:crosses val="autoZero"/>
        <c:auto val="1"/>
        <c:lblAlgn val="ctr"/>
        <c:lblOffset val="100"/>
        <c:noMultiLvlLbl val="0"/>
      </c:catAx>
      <c:valAx>
        <c:axId val="1087534592"/>
        <c:scaling>
          <c:orientation val="minMax"/>
          <c:max val="100"/>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027274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sz="1100">
                <a:solidFill>
                  <a:schemeClr val="tx1"/>
                </a:solidFill>
                <a:latin typeface="UD デジタル 教科書体 N-B" panose="02020700000000000000" pitchFamily="17" charset="-128"/>
                <a:ea typeface="UD デジタル 教科書体 N-B" panose="02020700000000000000" pitchFamily="17" charset="-128"/>
              </a:rPr>
              <a:t>年平均事業所開業率（非一次産業全体）</a:t>
            </a:r>
          </a:p>
        </c:rich>
      </c:tx>
      <c:layout>
        <c:manualLayout>
          <c:xMode val="edge"/>
          <c:yMode val="edge"/>
          <c:x val="0.16577763779527563"/>
          <c:y val="2.777777777777777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col"/>
        <c:grouping val="clustered"/>
        <c:varyColors val="0"/>
        <c:ser>
          <c:idx val="0"/>
          <c:order val="0"/>
          <c:spPr>
            <a:solidFill>
              <a:schemeClr val="tx2">
                <a:lumMod val="20000"/>
                <a:lumOff val="80000"/>
              </a:schemeClr>
            </a:solidFill>
            <a:ln>
              <a:noFill/>
            </a:ln>
            <a:effectLst/>
          </c:spPr>
          <c:invertIfNegative val="0"/>
          <c:dPt>
            <c:idx val="0"/>
            <c:invertIfNegative val="0"/>
            <c:bubble3D val="0"/>
            <c:spPr>
              <a:solidFill>
                <a:schemeClr val="tx2">
                  <a:lumMod val="75000"/>
                </a:schemeClr>
              </a:solidFill>
              <a:ln>
                <a:noFill/>
              </a:ln>
              <a:effectLst/>
            </c:spPr>
            <c:extLst>
              <c:ext xmlns:c16="http://schemas.microsoft.com/office/drawing/2014/chart" uri="{C3380CC4-5D6E-409C-BE32-E72D297353CC}">
                <c16:uniqueId val="{00000001-529B-4A5E-BB33-7B95668727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5.2</c:v>
              </c:pt>
              <c:pt idx="1">
                <c:v>6.2</c:v>
              </c:pt>
              <c:pt idx="2">
                <c:v>5.5</c:v>
              </c:pt>
              <c:pt idx="3">
                <c:v>5</c:v>
              </c:pt>
              <c:pt idx="4">
                <c:v>5</c:v>
              </c:pt>
            </c:numLit>
          </c:val>
          <c:extLst>
            <c:ext xmlns:c16="http://schemas.microsoft.com/office/drawing/2014/chart" uri="{C3380CC4-5D6E-409C-BE32-E72D297353CC}">
              <c16:uniqueId val="{00000002-529B-4A5E-BB33-7B9566872783}"/>
            </c:ext>
          </c:extLst>
        </c:ser>
        <c:dLbls>
          <c:dLblPos val="outEnd"/>
          <c:showLegendKey val="0"/>
          <c:showVal val="1"/>
          <c:showCatName val="0"/>
          <c:showSerName val="0"/>
          <c:showPercent val="0"/>
          <c:showBubbleSize val="0"/>
        </c:dLbls>
        <c:gapWidth val="120"/>
        <c:overlap val="-36"/>
        <c:axId val="107625936"/>
        <c:axId val="107626768"/>
      </c:barChart>
      <c:catAx>
        <c:axId val="10762593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07626768"/>
        <c:crosses val="autoZero"/>
        <c:auto val="1"/>
        <c:lblAlgn val="ctr"/>
        <c:lblOffset val="100"/>
        <c:tickLblSkip val="1"/>
        <c:noMultiLvlLbl val="0"/>
      </c:catAx>
      <c:valAx>
        <c:axId val="107626768"/>
        <c:scaling>
          <c:orientation val="minMax"/>
          <c:max val="10"/>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07625936"/>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sz="1100">
                <a:solidFill>
                  <a:schemeClr val="tx1"/>
                </a:solidFill>
                <a:latin typeface="UD デジタル 教科書体 N-B" panose="02020700000000000000" pitchFamily="17" charset="-128"/>
                <a:ea typeface="UD デジタル 教科書体 N-B" panose="02020700000000000000" pitchFamily="17" charset="-128"/>
              </a:rPr>
              <a:t>年平均事業所廃業率（非一次産業全体）</a:t>
            </a:r>
          </a:p>
        </c:rich>
      </c:tx>
      <c:layout>
        <c:manualLayout>
          <c:xMode val="edge"/>
          <c:yMode val="edge"/>
          <c:x val="0.19482274524948687"/>
          <c:y val="2.777777777777777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col"/>
        <c:grouping val="clustered"/>
        <c:varyColors val="0"/>
        <c:ser>
          <c:idx val="0"/>
          <c:order val="0"/>
          <c:spPr>
            <a:solidFill>
              <a:schemeClr val="accent2">
                <a:lumMod val="40000"/>
                <a:lumOff val="60000"/>
              </a:schemeClr>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1-1963-4838-9E3A-6B61313103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大阪府</c:v>
              </c:pt>
              <c:pt idx="1">
                <c:v>東京都</c:v>
              </c:pt>
              <c:pt idx="2">
                <c:v>神奈川県</c:v>
              </c:pt>
              <c:pt idx="3">
                <c:v>愛知県</c:v>
              </c:pt>
              <c:pt idx="4">
                <c:v>全国</c:v>
              </c:pt>
            </c:strLit>
          </c:cat>
          <c:val>
            <c:numLit>
              <c:formatCode>General</c:formatCode>
              <c:ptCount val="5"/>
              <c:pt idx="0">
                <c:v>8.6</c:v>
              </c:pt>
              <c:pt idx="1">
                <c:v>9.8000000000000007</c:v>
              </c:pt>
              <c:pt idx="2">
                <c:v>8.3000000000000007</c:v>
              </c:pt>
              <c:pt idx="3">
                <c:v>7.4</c:v>
              </c:pt>
              <c:pt idx="4">
                <c:v>7.6</c:v>
              </c:pt>
            </c:numLit>
          </c:val>
          <c:extLst>
            <c:ext xmlns:c16="http://schemas.microsoft.com/office/drawing/2014/chart" uri="{C3380CC4-5D6E-409C-BE32-E72D297353CC}">
              <c16:uniqueId val="{00000002-1963-4838-9E3A-6B61313103C8}"/>
            </c:ext>
          </c:extLst>
        </c:ser>
        <c:dLbls>
          <c:dLblPos val="outEnd"/>
          <c:showLegendKey val="0"/>
          <c:showVal val="1"/>
          <c:showCatName val="0"/>
          <c:showSerName val="0"/>
          <c:showPercent val="0"/>
          <c:showBubbleSize val="0"/>
        </c:dLbls>
        <c:gapWidth val="120"/>
        <c:overlap val="-27"/>
        <c:axId val="60148592"/>
        <c:axId val="60141104"/>
      </c:barChart>
      <c:catAx>
        <c:axId val="601485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60141104"/>
        <c:crosses val="autoZero"/>
        <c:auto val="1"/>
        <c:lblAlgn val="ctr"/>
        <c:lblOffset val="100"/>
        <c:noMultiLvlLbl val="0"/>
      </c:catAx>
      <c:valAx>
        <c:axId val="60141104"/>
        <c:scaling>
          <c:orientation val="minMax"/>
          <c:max val="10"/>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60148592"/>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年平均事業所開業率（非一次産業全体）</a:t>
            </a:r>
          </a:p>
        </c:rich>
      </c:tx>
      <c:layout>
        <c:manualLayout>
          <c:xMode val="edge"/>
          <c:yMode val="edge"/>
          <c:x val="0.18269230769230768"/>
          <c:y val="2.777777777777777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8.7888888888888891E-2"/>
          <c:y val="0.18537037037037038"/>
          <c:w val="0.88155555555555554"/>
          <c:h val="0.70671296296296293"/>
        </c:manualLayout>
      </c:layout>
      <c:barChart>
        <c:barDir val="col"/>
        <c:grouping val="clustered"/>
        <c:varyColors val="0"/>
        <c:ser>
          <c:idx val="0"/>
          <c:order val="0"/>
          <c:spPr>
            <a:solidFill>
              <a:schemeClr val="accent5">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5.647378332096034</c:v>
              </c:pt>
              <c:pt idx="1">
                <c:v>5.4442111182770256</c:v>
              </c:pt>
              <c:pt idx="2">
                <c:v>4.1891079911800198</c:v>
              </c:pt>
              <c:pt idx="3">
                <c:v>4.0480191476142622</c:v>
              </c:pt>
              <c:pt idx="4">
                <c:v>5.1336273574038112</c:v>
              </c:pt>
            </c:numLit>
          </c:val>
          <c:extLst>
            <c:ext xmlns:c16="http://schemas.microsoft.com/office/drawing/2014/chart" uri="{C3380CC4-5D6E-409C-BE32-E72D297353CC}">
              <c16:uniqueId val="{00000000-E20E-4C70-B9F1-C5A3832C7776}"/>
            </c:ext>
          </c:extLst>
        </c:ser>
        <c:dLbls>
          <c:showLegendKey val="0"/>
          <c:showVal val="0"/>
          <c:showCatName val="0"/>
          <c:showSerName val="0"/>
          <c:showPercent val="0"/>
          <c:showBubbleSize val="0"/>
        </c:dLbls>
        <c:gapWidth val="120"/>
        <c:overlap val="-27"/>
        <c:axId val="1980516144"/>
        <c:axId val="1980516560"/>
      </c:barChart>
      <c:catAx>
        <c:axId val="198051614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980516560"/>
        <c:crosses val="autoZero"/>
        <c:auto val="1"/>
        <c:lblAlgn val="ctr"/>
        <c:lblOffset val="100"/>
        <c:noMultiLvlLbl val="0"/>
      </c:catAx>
      <c:valAx>
        <c:axId val="1980516560"/>
        <c:scaling>
          <c:orientation val="minMax"/>
          <c:max val="10"/>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980516144"/>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9523</xdr:colOff>
      <xdr:row>32</xdr:row>
      <xdr:rowOff>238126</xdr:rowOff>
    </xdr:from>
    <xdr:to>
      <xdr:col>6</xdr:col>
      <xdr:colOff>57149</xdr:colOff>
      <xdr:row>46</xdr:row>
      <xdr:rowOff>47626</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552450</xdr:colOff>
      <xdr:row>33</xdr:row>
      <xdr:rowOff>76201</xdr:rowOff>
    </xdr:from>
    <xdr:to>
      <xdr:col>11</xdr:col>
      <xdr:colOff>704850</xdr:colOff>
      <xdr:row>45</xdr:row>
      <xdr:rowOff>238125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1704975</xdr:colOff>
      <xdr:row>33</xdr:row>
      <xdr:rowOff>219075</xdr:rowOff>
    </xdr:from>
    <xdr:to>
      <xdr:col>3</xdr:col>
      <xdr:colOff>314325</xdr:colOff>
      <xdr:row>34</xdr:row>
      <xdr:rowOff>47625</xdr:rowOff>
    </xdr:to>
    <xdr:sp macro="" textlink="">
      <xdr:nvSpPr>
        <xdr:cNvPr id="10" name="フリーフォーム 9"/>
        <xdr:cNvSpPr/>
      </xdr:nvSpPr>
      <xdr:spPr>
        <a:xfrm rot="20770701">
          <a:off x="2428875" y="10610850"/>
          <a:ext cx="723900" cy="142875"/>
        </a:xfrm>
        <a:custGeom>
          <a:avLst/>
          <a:gdLst>
            <a:gd name="connsiteX0" fmla="*/ 752475 w 752475"/>
            <a:gd name="connsiteY0" fmla="*/ 181634 h 238784"/>
            <a:gd name="connsiteX1" fmla="*/ 428625 w 752475"/>
            <a:gd name="connsiteY1" fmla="*/ 659 h 238784"/>
            <a:gd name="connsiteX2" fmla="*/ 0 w 752475"/>
            <a:gd name="connsiteY2" fmla="*/ 238784 h 238784"/>
          </a:gdLst>
          <a:ahLst/>
          <a:cxnLst>
            <a:cxn ang="0">
              <a:pos x="connsiteX0" y="connsiteY0"/>
            </a:cxn>
            <a:cxn ang="0">
              <a:pos x="connsiteX1" y="connsiteY1"/>
            </a:cxn>
            <a:cxn ang="0">
              <a:pos x="connsiteX2" y="connsiteY2"/>
            </a:cxn>
          </a:cxnLst>
          <a:rect l="l" t="t" r="r" b="b"/>
          <a:pathLst>
            <a:path w="752475" h="238784">
              <a:moveTo>
                <a:pt x="752475" y="181634"/>
              </a:moveTo>
              <a:cubicBezTo>
                <a:pt x="653256" y="86384"/>
                <a:pt x="554037" y="-8866"/>
                <a:pt x="428625" y="659"/>
              </a:cubicBezTo>
              <a:cubicBezTo>
                <a:pt x="303212" y="10184"/>
                <a:pt x="68263" y="203859"/>
                <a:pt x="0" y="238784"/>
              </a:cubicBezTo>
            </a:path>
          </a:pathLst>
        </a:custGeom>
        <a:ln w="19050">
          <a:headEnd type="none"/>
          <a:tailEnd type="triangle" w="sm"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35981</xdr:colOff>
      <xdr:row>32</xdr:row>
      <xdr:rowOff>25400</xdr:rowOff>
    </xdr:from>
    <xdr:to>
      <xdr:col>9</xdr:col>
      <xdr:colOff>1007532</xdr:colOff>
      <xdr:row>54</xdr:row>
      <xdr:rowOff>171449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704850</xdr:colOff>
      <xdr:row>37</xdr:row>
      <xdr:rowOff>123825</xdr:rowOff>
    </xdr:from>
    <xdr:to>
      <xdr:col>7</xdr:col>
      <xdr:colOff>828675</xdr:colOff>
      <xdr:row>37</xdr:row>
      <xdr:rowOff>238125</xdr:rowOff>
    </xdr:to>
    <xdr:cxnSp macro="">
      <xdr:nvCxnSpPr>
        <xdr:cNvPr id="5" name="直線コネクタ 4"/>
        <xdr:cNvCxnSpPr/>
      </xdr:nvCxnSpPr>
      <xdr:spPr>
        <a:xfrm flipV="1">
          <a:off x="8277225" y="11753850"/>
          <a:ext cx="123825" cy="1143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c:userShapes xmlns:c="http://schemas.openxmlformats.org/drawingml/2006/chart">
  <cdr:relSizeAnchor xmlns:cdr="http://schemas.openxmlformats.org/drawingml/2006/chartDrawing">
    <cdr:from>
      <cdr:x>0.80841</cdr:x>
      <cdr:y>0.03485</cdr:y>
    </cdr:from>
    <cdr:to>
      <cdr:x>0.99023</cdr:x>
      <cdr:y>0.11989</cdr:y>
    </cdr:to>
    <cdr:sp macro="" textlink="">
      <cdr:nvSpPr>
        <cdr:cNvPr id="2" name="テキスト ボックス 1"/>
        <cdr:cNvSpPr txBox="1"/>
      </cdr:nvSpPr>
      <cdr:spPr>
        <a:xfrm xmlns:a="http://schemas.openxmlformats.org/drawingml/2006/main">
          <a:off x="8802098" y="198736"/>
          <a:ext cx="1979680" cy="4849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（他に分類されないもの）</a:t>
          </a:r>
        </a:p>
      </cdr:txBody>
    </cdr:sp>
  </cdr:relSizeAnchor>
  <cdr:relSizeAnchor xmlns:cdr="http://schemas.openxmlformats.org/drawingml/2006/chartDrawing">
    <cdr:from>
      <cdr:x>0.80786</cdr:x>
      <cdr:y>0.14988</cdr:y>
    </cdr:from>
    <cdr:to>
      <cdr:x>0.98968</cdr:x>
      <cdr:y>0.20214</cdr:y>
    </cdr:to>
    <cdr:sp macro="" textlink="">
      <cdr:nvSpPr>
        <cdr:cNvPr id="4" name="テキスト ボックス 1"/>
        <cdr:cNvSpPr txBox="1"/>
      </cdr:nvSpPr>
      <cdr:spPr>
        <a:xfrm xmlns:a="http://schemas.openxmlformats.org/drawingml/2006/main">
          <a:off x="8796066" y="854637"/>
          <a:ext cx="1979681"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医療・福祉</a:t>
          </a:r>
        </a:p>
      </cdr:txBody>
    </cdr:sp>
  </cdr:relSizeAnchor>
  <cdr:relSizeAnchor xmlns:cdr="http://schemas.openxmlformats.org/drawingml/2006/chartDrawing">
    <cdr:from>
      <cdr:x>0.80883</cdr:x>
      <cdr:y>0.20837</cdr:y>
    </cdr:from>
    <cdr:to>
      <cdr:x>0.99065</cdr:x>
      <cdr:y>0.26062</cdr:y>
    </cdr:to>
    <cdr:sp macro="" textlink="">
      <cdr:nvSpPr>
        <cdr:cNvPr id="5" name="テキスト ボックス 1"/>
        <cdr:cNvSpPr txBox="1"/>
      </cdr:nvSpPr>
      <cdr:spPr>
        <a:xfrm xmlns:a="http://schemas.openxmlformats.org/drawingml/2006/main">
          <a:off x="8312731" y="1471377"/>
          <a:ext cx="1868651" cy="3689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教育，学習支援業</a:t>
          </a:r>
        </a:p>
      </cdr:txBody>
    </cdr:sp>
  </cdr:relSizeAnchor>
  <cdr:relSizeAnchor xmlns:cdr="http://schemas.openxmlformats.org/drawingml/2006/chartDrawing">
    <cdr:from>
      <cdr:x>0.80797</cdr:x>
      <cdr:y>0.25094</cdr:y>
    </cdr:from>
    <cdr:to>
      <cdr:x>0.98979</cdr:x>
      <cdr:y>0.3107</cdr:y>
    </cdr:to>
    <cdr:sp macro="" textlink="">
      <cdr:nvSpPr>
        <cdr:cNvPr id="6" name="テキスト ボックス 1"/>
        <cdr:cNvSpPr txBox="1"/>
      </cdr:nvSpPr>
      <cdr:spPr>
        <a:xfrm xmlns:a="http://schemas.openxmlformats.org/drawingml/2006/main">
          <a:off x="8303892" y="1771924"/>
          <a:ext cx="1868651" cy="422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生活関連サービス業，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娯楽業</a:t>
          </a:r>
        </a:p>
      </cdr:txBody>
    </cdr:sp>
  </cdr:relSizeAnchor>
  <cdr:relSizeAnchor xmlns:cdr="http://schemas.openxmlformats.org/drawingml/2006/chartDrawing">
    <cdr:from>
      <cdr:x>0.80787</cdr:x>
      <cdr:y>0.30975</cdr:y>
    </cdr:from>
    <cdr:to>
      <cdr:x>0.98968</cdr:x>
      <cdr:y>0.36201</cdr:y>
    </cdr:to>
    <cdr:sp macro="" textlink="">
      <cdr:nvSpPr>
        <cdr:cNvPr id="7" name="テキスト ボックス 1"/>
        <cdr:cNvSpPr txBox="1"/>
      </cdr:nvSpPr>
      <cdr:spPr>
        <a:xfrm xmlns:a="http://schemas.openxmlformats.org/drawingml/2006/main">
          <a:off x="8796197" y="1766275"/>
          <a:ext cx="1979571"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宿泊業，飲食サービス業</a:t>
          </a:r>
        </a:p>
      </cdr:txBody>
    </cdr:sp>
  </cdr:relSizeAnchor>
  <cdr:relSizeAnchor xmlns:cdr="http://schemas.openxmlformats.org/drawingml/2006/chartDrawing">
    <cdr:from>
      <cdr:x>0.8076</cdr:x>
      <cdr:y>0.37082</cdr:y>
    </cdr:from>
    <cdr:to>
      <cdr:x>0.98942</cdr:x>
      <cdr:y>0.43076</cdr:y>
    </cdr:to>
    <cdr:sp macro="" textlink="">
      <cdr:nvSpPr>
        <cdr:cNvPr id="8" name="テキスト ボックス 1"/>
        <cdr:cNvSpPr txBox="1"/>
      </cdr:nvSpPr>
      <cdr:spPr>
        <a:xfrm xmlns:a="http://schemas.openxmlformats.org/drawingml/2006/main">
          <a:off x="8300123" y="2618405"/>
          <a:ext cx="1868650" cy="4232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学術研究，専門・技術</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p>
      </cdr:txBody>
    </cdr:sp>
  </cdr:relSizeAnchor>
  <cdr:relSizeAnchor xmlns:cdr="http://schemas.openxmlformats.org/drawingml/2006/chartDrawing">
    <cdr:from>
      <cdr:x>0.80864</cdr:x>
      <cdr:y>0.42609</cdr:y>
    </cdr:from>
    <cdr:to>
      <cdr:x>0.99046</cdr:x>
      <cdr:y>0.47835</cdr:y>
    </cdr:to>
    <cdr:sp macro="" textlink="">
      <cdr:nvSpPr>
        <cdr:cNvPr id="9" name="テキスト ボックス 1"/>
        <cdr:cNvSpPr txBox="1"/>
      </cdr:nvSpPr>
      <cdr:spPr>
        <a:xfrm xmlns:a="http://schemas.openxmlformats.org/drawingml/2006/main">
          <a:off x="8804559" y="2429693"/>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不動産業，物品賃貸業</a:t>
          </a:r>
        </a:p>
      </cdr:txBody>
    </cdr:sp>
  </cdr:relSizeAnchor>
  <cdr:relSizeAnchor xmlns:cdr="http://schemas.openxmlformats.org/drawingml/2006/chartDrawing">
    <cdr:from>
      <cdr:x>0.80929</cdr:x>
      <cdr:y>0.47106</cdr:y>
    </cdr:from>
    <cdr:to>
      <cdr:x>0.99111</cdr:x>
      <cdr:y>0.52331</cdr:y>
    </cdr:to>
    <cdr:sp macro="" textlink="">
      <cdr:nvSpPr>
        <cdr:cNvPr id="10" name="テキスト ボックス 1"/>
        <cdr:cNvSpPr txBox="1"/>
      </cdr:nvSpPr>
      <cdr:spPr>
        <a:xfrm xmlns:a="http://schemas.openxmlformats.org/drawingml/2006/main">
          <a:off x="8811680" y="2686103"/>
          <a:ext cx="1979681"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金融業，保険業</a:t>
          </a:r>
        </a:p>
      </cdr:txBody>
    </cdr:sp>
  </cdr:relSizeAnchor>
  <cdr:relSizeAnchor xmlns:cdr="http://schemas.openxmlformats.org/drawingml/2006/chartDrawing">
    <cdr:from>
      <cdr:x>0.807</cdr:x>
      <cdr:y>0.55502</cdr:y>
    </cdr:from>
    <cdr:to>
      <cdr:x>0.98881</cdr:x>
      <cdr:y>0.60728</cdr:y>
    </cdr:to>
    <cdr:sp macro="" textlink="">
      <cdr:nvSpPr>
        <cdr:cNvPr id="11" name="テキスト ボックス 1"/>
        <cdr:cNvSpPr txBox="1"/>
      </cdr:nvSpPr>
      <cdr:spPr>
        <a:xfrm xmlns:a="http://schemas.openxmlformats.org/drawingml/2006/main">
          <a:off x="8786680" y="3164888"/>
          <a:ext cx="1979572"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卸売業，小売業</a:t>
          </a:r>
        </a:p>
      </cdr:txBody>
    </cdr:sp>
  </cdr:relSizeAnchor>
  <cdr:relSizeAnchor xmlns:cdr="http://schemas.openxmlformats.org/drawingml/2006/chartDrawing">
    <cdr:from>
      <cdr:x>0.80787</cdr:x>
      <cdr:y>0.68269</cdr:y>
    </cdr:from>
    <cdr:to>
      <cdr:x>0.98969</cdr:x>
      <cdr:y>0.73495</cdr:y>
    </cdr:to>
    <cdr:sp macro="" textlink="">
      <cdr:nvSpPr>
        <cdr:cNvPr id="12" name="テキスト ボックス 1"/>
        <cdr:cNvSpPr txBox="1"/>
      </cdr:nvSpPr>
      <cdr:spPr>
        <a:xfrm xmlns:a="http://schemas.openxmlformats.org/drawingml/2006/main">
          <a:off x="8796240" y="3892900"/>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運輸，郵便業</a:t>
          </a:r>
        </a:p>
      </cdr:txBody>
    </cdr:sp>
  </cdr:relSizeAnchor>
  <cdr:relSizeAnchor xmlns:cdr="http://schemas.openxmlformats.org/drawingml/2006/chartDrawing">
    <cdr:from>
      <cdr:x>0.80711</cdr:x>
      <cdr:y>0.73344</cdr:y>
    </cdr:from>
    <cdr:to>
      <cdr:x>0.98893</cdr:x>
      <cdr:y>0.78569</cdr:y>
    </cdr:to>
    <cdr:sp macro="" textlink="">
      <cdr:nvSpPr>
        <cdr:cNvPr id="13" name="テキスト ボックス 1"/>
        <cdr:cNvSpPr txBox="1"/>
      </cdr:nvSpPr>
      <cdr:spPr>
        <a:xfrm xmlns:a="http://schemas.openxmlformats.org/drawingml/2006/main">
          <a:off x="8787899" y="4182292"/>
          <a:ext cx="1979681"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情報通信業</a:t>
          </a:r>
        </a:p>
      </cdr:txBody>
    </cdr:sp>
  </cdr:relSizeAnchor>
  <cdr:relSizeAnchor xmlns:cdr="http://schemas.openxmlformats.org/drawingml/2006/chartDrawing">
    <cdr:from>
      <cdr:x>0.80982</cdr:x>
      <cdr:y>0.80789</cdr:y>
    </cdr:from>
    <cdr:to>
      <cdr:x>0.99164</cdr:x>
      <cdr:y>0.86015</cdr:y>
    </cdr:to>
    <cdr:sp macro="" textlink="">
      <cdr:nvSpPr>
        <cdr:cNvPr id="14" name="テキスト ボックス 1"/>
        <cdr:cNvSpPr txBox="1"/>
      </cdr:nvSpPr>
      <cdr:spPr>
        <a:xfrm xmlns:a="http://schemas.openxmlformats.org/drawingml/2006/main">
          <a:off x="8817407" y="4606851"/>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製造業</a:t>
          </a:r>
        </a:p>
      </cdr:txBody>
    </cdr:sp>
  </cdr:relSizeAnchor>
  <cdr:relSizeAnchor xmlns:cdr="http://schemas.openxmlformats.org/drawingml/2006/chartDrawing">
    <cdr:from>
      <cdr:x>0.80992</cdr:x>
      <cdr:y>0.89597</cdr:y>
    </cdr:from>
    <cdr:to>
      <cdr:x>0.99174</cdr:x>
      <cdr:y>0.94822</cdr:y>
    </cdr:to>
    <cdr:sp macro="" textlink="">
      <cdr:nvSpPr>
        <cdr:cNvPr id="15" name="テキスト ボックス 1"/>
        <cdr:cNvSpPr txBox="1"/>
      </cdr:nvSpPr>
      <cdr:spPr>
        <a:xfrm xmlns:a="http://schemas.openxmlformats.org/drawingml/2006/main">
          <a:off x="8818474" y="5109065"/>
          <a:ext cx="1979681"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建設業</a:t>
          </a:r>
        </a:p>
      </cdr:txBody>
    </cdr:sp>
  </cdr:relSizeAnchor>
  <cdr:relSizeAnchor xmlns:cdr="http://schemas.openxmlformats.org/drawingml/2006/chartDrawing">
    <cdr:from>
      <cdr:x>0.80054</cdr:x>
      <cdr:y>0.43356</cdr:y>
    </cdr:from>
    <cdr:to>
      <cdr:x>0.81177</cdr:x>
      <cdr:y>0.45583</cdr:y>
    </cdr:to>
    <cdr:cxnSp macro="">
      <cdr:nvCxnSpPr>
        <cdr:cNvPr id="17" name="直線コネクタ 16"/>
        <cdr:cNvCxnSpPr/>
      </cdr:nvCxnSpPr>
      <cdr:spPr>
        <a:xfrm xmlns:a="http://schemas.openxmlformats.org/drawingml/2006/main">
          <a:off x="8716436" y="2472266"/>
          <a:ext cx="122225" cy="127013"/>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0.79957</cdr:x>
      <cdr:y>0.40108</cdr:y>
    </cdr:from>
    <cdr:to>
      <cdr:x>0.813</cdr:x>
      <cdr:y>0.40943</cdr:y>
    </cdr:to>
    <cdr:cxnSp macro="">
      <cdr:nvCxnSpPr>
        <cdr:cNvPr id="16" name="直線コネクタ 15"/>
        <cdr:cNvCxnSpPr/>
      </cdr:nvCxnSpPr>
      <cdr:spPr>
        <a:xfrm xmlns:a="http://schemas.openxmlformats.org/drawingml/2006/main" flipV="1">
          <a:off x="8217561" y="2832100"/>
          <a:ext cx="137983" cy="58967"/>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0.79957</cdr:x>
      <cdr:y>0.46882</cdr:y>
    </cdr:from>
    <cdr:to>
      <cdr:x>0.81092</cdr:x>
      <cdr:y>0.49146</cdr:y>
    </cdr:to>
    <cdr:cxnSp macro="">
      <cdr:nvCxnSpPr>
        <cdr:cNvPr id="18" name="直線コネクタ 17"/>
        <cdr:cNvCxnSpPr/>
      </cdr:nvCxnSpPr>
      <cdr:spPr>
        <a:xfrm xmlns:a="http://schemas.openxmlformats.org/drawingml/2006/main">
          <a:off x="8705852" y="2673350"/>
          <a:ext cx="123539" cy="12913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0.02819</cdr:x>
      <cdr:y>0</cdr:y>
    </cdr:from>
    <cdr:to>
      <cdr:x>0.07806</cdr:x>
      <cdr:y>0.07535</cdr:y>
    </cdr:to>
    <cdr:sp macro="" textlink="">
      <cdr:nvSpPr>
        <cdr:cNvPr id="3" name="テキスト ボックス 2"/>
        <cdr:cNvSpPr txBox="1"/>
      </cdr:nvSpPr>
      <cdr:spPr>
        <a:xfrm xmlns:a="http://schemas.openxmlformats.org/drawingml/2006/main">
          <a:off x="289722" y="0"/>
          <a:ext cx="512497" cy="5320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19048</xdr:colOff>
      <xdr:row>17</xdr:row>
      <xdr:rowOff>47625</xdr:rowOff>
    </xdr:from>
    <xdr:to>
      <xdr:col>5</xdr:col>
      <xdr:colOff>466724</xdr:colOff>
      <xdr:row>33</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447676</xdr:colOff>
      <xdr:row>17</xdr:row>
      <xdr:rowOff>61912</xdr:rowOff>
    </xdr:from>
    <xdr:to>
      <xdr:col>9</xdr:col>
      <xdr:colOff>0</xdr:colOff>
      <xdr:row>33</xdr:row>
      <xdr:rowOff>61912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0.02222</cdr:x>
      <cdr:y>0.09491</cdr:y>
    </cdr:from>
    <cdr:to>
      <cdr:x>0.17086</cdr:x>
      <cdr:y>0.18326</cdr:y>
    </cdr:to>
    <cdr:sp macro="" textlink="">
      <cdr:nvSpPr>
        <cdr:cNvPr id="2" name="テキスト ボックス 3"/>
        <cdr:cNvSpPr txBox="1"/>
      </cdr:nvSpPr>
      <cdr:spPr>
        <a:xfrm xmlns:a="http://schemas.openxmlformats.org/drawingml/2006/main">
          <a:off x="79375" y="260350"/>
          <a:ext cx="530915"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BIZ UDゴシック" panose="020B0400000000000000" pitchFamily="49" charset="-128"/>
              <a:ea typeface="BIZ UDゴシック" panose="020B0400000000000000" pitchFamily="49" charset="-128"/>
            </a:rPr>
            <a:t>（％）</a:t>
          </a:r>
        </a:p>
      </cdr:txBody>
    </cdr:sp>
  </cdr:relSizeAnchor>
</c:userShapes>
</file>

<file path=xl/drawings/drawing14.xml><?xml version="1.0" encoding="utf-8"?>
<c:userShapes xmlns:c="http://schemas.openxmlformats.org/drawingml/2006/chart">
  <cdr:relSizeAnchor xmlns:cdr="http://schemas.openxmlformats.org/drawingml/2006/chartDrawing">
    <cdr:from>
      <cdr:x>0.03633</cdr:x>
      <cdr:y>0.08102</cdr:y>
    </cdr:from>
    <cdr:to>
      <cdr:x>0.18821</cdr:x>
      <cdr:y>0.16937</cdr:y>
    </cdr:to>
    <cdr:sp macro="" textlink="">
      <cdr:nvSpPr>
        <cdr:cNvPr id="2" name="テキスト ボックス 3"/>
        <cdr:cNvSpPr txBox="1"/>
      </cdr:nvSpPr>
      <cdr:spPr>
        <a:xfrm xmlns:a="http://schemas.openxmlformats.org/drawingml/2006/main">
          <a:off x="127000" y="222250"/>
          <a:ext cx="530915"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BIZ UDゴシック" panose="020B0400000000000000" pitchFamily="49" charset="-128"/>
              <a:ea typeface="BIZ UDゴシック" panose="020B0400000000000000" pitchFamily="49" charset="-128"/>
            </a:rPr>
            <a:t>（％）</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0</xdr:colOff>
      <xdr:row>12</xdr:row>
      <xdr:rowOff>161925</xdr:rowOff>
    </xdr:from>
    <xdr:to>
      <xdr:col>6</xdr:col>
      <xdr:colOff>0</xdr:colOff>
      <xdr:row>25</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909637</xdr:colOff>
      <xdr:row>12</xdr:row>
      <xdr:rowOff>80962</xdr:rowOff>
    </xdr:from>
    <xdr:to>
      <xdr:col>10</xdr:col>
      <xdr:colOff>47625</xdr:colOff>
      <xdr:row>25</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38100</xdr:colOff>
      <xdr:row>14</xdr:row>
      <xdr:rowOff>19050</xdr:rowOff>
    </xdr:from>
    <xdr:ext cx="530915" cy="242374"/>
    <xdr:sp macro="" textlink="">
      <xdr:nvSpPr>
        <xdr:cNvPr id="10" name="テキスト ボックス 9"/>
        <xdr:cNvSpPr txBox="1"/>
      </xdr:nvSpPr>
      <xdr:spPr>
        <a:xfrm>
          <a:off x="295275" y="3429000"/>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a:t>
          </a:r>
        </a:p>
      </xdr:txBody>
    </xdr:sp>
    <xdr:clientData/>
  </xdr:oneCellAnchor>
</xdr:wsDr>
</file>

<file path=xl/drawings/drawing16.xml><?xml version="1.0" encoding="utf-8"?>
<c:userShapes xmlns:c="http://schemas.openxmlformats.org/drawingml/2006/chart">
  <cdr:relSizeAnchor xmlns:cdr="http://schemas.openxmlformats.org/drawingml/2006/chartDrawing">
    <cdr:from>
      <cdr:x>0.02734</cdr:x>
      <cdr:y>0.09294</cdr:y>
    </cdr:from>
    <cdr:to>
      <cdr:x>0.16182</cdr:x>
      <cdr:y>0.18024</cdr:y>
    </cdr:to>
    <cdr:sp macro="" textlink="">
      <cdr:nvSpPr>
        <cdr:cNvPr id="2" name="テキスト ボックス 3"/>
        <cdr:cNvSpPr txBox="1"/>
      </cdr:nvSpPr>
      <cdr:spPr>
        <a:xfrm xmlns:a="http://schemas.openxmlformats.org/drawingml/2006/main">
          <a:off x="107950" y="265142"/>
          <a:ext cx="530915" cy="24902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BIZ UDゴシック" panose="020B0400000000000000" pitchFamily="49" charset="-128"/>
              <a:ea typeface="BIZ UDゴシック" panose="020B0400000000000000" pitchFamily="49" charset="-128"/>
            </a:rPr>
            <a:t>（％）</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47625</xdr:colOff>
      <xdr:row>26</xdr:row>
      <xdr:rowOff>123824</xdr:rowOff>
    </xdr:from>
    <xdr:to>
      <xdr:col>8</xdr:col>
      <xdr:colOff>0</xdr:colOff>
      <xdr:row>47</xdr:row>
      <xdr:rowOff>28574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0.80744</cdr:x>
      <cdr:y>0.02216</cdr:y>
    </cdr:from>
    <cdr:to>
      <cdr:x>0.98926</cdr:x>
      <cdr:y>0.12388</cdr:y>
    </cdr:to>
    <cdr:sp macro="" textlink="">
      <cdr:nvSpPr>
        <cdr:cNvPr id="2" name="テキスト ボックス 1"/>
        <cdr:cNvSpPr txBox="1"/>
      </cdr:nvSpPr>
      <cdr:spPr>
        <a:xfrm xmlns:a="http://schemas.openxmlformats.org/drawingml/2006/main">
          <a:off x="6444946" y="117586"/>
          <a:ext cx="1451278" cy="5396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サービス業（他に分類されないもの）</a:t>
          </a:r>
        </a:p>
      </cdr:txBody>
    </cdr:sp>
  </cdr:relSizeAnchor>
  <cdr:relSizeAnchor xmlns:cdr="http://schemas.openxmlformats.org/drawingml/2006/chartDrawing">
    <cdr:from>
      <cdr:x>0.80764</cdr:x>
      <cdr:y>0.10463</cdr:y>
    </cdr:from>
    <cdr:to>
      <cdr:x>0.98946</cdr:x>
      <cdr:y>0.15689</cdr:y>
    </cdr:to>
    <cdr:sp macro="" textlink="">
      <cdr:nvSpPr>
        <cdr:cNvPr id="4" name="テキスト ボックス 1"/>
        <cdr:cNvSpPr txBox="1"/>
      </cdr:nvSpPr>
      <cdr:spPr>
        <a:xfrm xmlns:a="http://schemas.openxmlformats.org/drawingml/2006/main">
          <a:off x="6446516" y="555100"/>
          <a:ext cx="1451278" cy="277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医療・福祉</a:t>
          </a:r>
        </a:p>
      </cdr:txBody>
    </cdr:sp>
  </cdr:relSizeAnchor>
  <cdr:relSizeAnchor xmlns:cdr="http://schemas.openxmlformats.org/drawingml/2006/chartDrawing">
    <cdr:from>
      <cdr:x>0.80644</cdr:x>
      <cdr:y>0.16076</cdr:y>
    </cdr:from>
    <cdr:to>
      <cdr:x>0.98826</cdr:x>
      <cdr:y>0.21301</cdr:y>
    </cdr:to>
    <cdr:sp macro="" textlink="">
      <cdr:nvSpPr>
        <cdr:cNvPr id="5" name="テキスト ボックス 1"/>
        <cdr:cNvSpPr txBox="1"/>
      </cdr:nvSpPr>
      <cdr:spPr>
        <a:xfrm xmlns:a="http://schemas.openxmlformats.org/drawingml/2006/main">
          <a:off x="6436991" y="852925"/>
          <a:ext cx="1451278" cy="2772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教育，学習支援業</a:t>
          </a:r>
        </a:p>
      </cdr:txBody>
    </cdr:sp>
  </cdr:relSizeAnchor>
  <cdr:relSizeAnchor xmlns:cdr="http://schemas.openxmlformats.org/drawingml/2006/chartDrawing">
    <cdr:from>
      <cdr:x>0.80558</cdr:x>
      <cdr:y>0.20917</cdr:y>
    </cdr:from>
    <cdr:to>
      <cdr:x>0.99523</cdr:x>
      <cdr:y>0.28618</cdr:y>
    </cdr:to>
    <cdr:sp macro="" textlink="">
      <cdr:nvSpPr>
        <cdr:cNvPr id="6" name="テキスト ボックス 1"/>
        <cdr:cNvSpPr txBox="1"/>
      </cdr:nvSpPr>
      <cdr:spPr>
        <a:xfrm xmlns:a="http://schemas.openxmlformats.org/drawingml/2006/main">
          <a:off x="6430126" y="1109736"/>
          <a:ext cx="1513724" cy="4085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生活関連サービス業，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娯楽業</a:t>
          </a:r>
        </a:p>
      </cdr:txBody>
    </cdr:sp>
  </cdr:relSizeAnchor>
  <cdr:relSizeAnchor xmlns:cdr="http://schemas.openxmlformats.org/drawingml/2006/chartDrawing">
    <cdr:from>
      <cdr:x>0.80548</cdr:x>
      <cdr:y>0.28982</cdr:y>
    </cdr:from>
    <cdr:to>
      <cdr:x>1</cdr:x>
      <cdr:y>0.34208</cdr:y>
    </cdr:to>
    <cdr:sp macro="" textlink="">
      <cdr:nvSpPr>
        <cdr:cNvPr id="7" name="テキスト ボックス 1"/>
        <cdr:cNvSpPr txBox="1"/>
      </cdr:nvSpPr>
      <cdr:spPr>
        <a:xfrm xmlns:a="http://schemas.openxmlformats.org/drawingml/2006/main">
          <a:off x="6429327" y="1537604"/>
          <a:ext cx="1552623" cy="2772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BIZ UDP明朝 Medium" panose="02020500000000000000" pitchFamily="18" charset="-128"/>
              <a:ea typeface="BIZ UDP明朝 Medium" panose="02020500000000000000" pitchFamily="18" charset="-128"/>
            </a:rPr>
            <a:t>宿泊業，飲食サービス業</a:t>
          </a:r>
        </a:p>
      </cdr:txBody>
    </cdr:sp>
  </cdr:relSizeAnchor>
  <cdr:relSizeAnchor xmlns:cdr="http://schemas.openxmlformats.org/drawingml/2006/chartDrawing">
    <cdr:from>
      <cdr:x>0.80442</cdr:x>
      <cdr:y>0.34257</cdr:y>
    </cdr:from>
    <cdr:to>
      <cdr:x>0.99881</cdr:x>
      <cdr:y>0.42123</cdr:y>
    </cdr:to>
    <cdr:sp macro="" textlink="">
      <cdr:nvSpPr>
        <cdr:cNvPr id="8" name="テキスト ボックス 1"/>
        <cdr:cNvSpPr txBox="1"/>
      </cdr:nvSpPr>
      <cdr:spPr>
        <a:xfrm xmlns:a="http://schemas.openxmlformats.org/drawingml/2006/main">
          <a:off x="6420813" y="1817494"/>
          <a:ext cx="1551612" cy="4173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学術研究，専門・技術</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p>
      </cdr:txBody>
    </cdr:sp>
  </cdr:relSizeAnchor>
  <cdr:relSizeAnchor xmlns:cdr="http://schemas.openxmlformats.org/drawingml/2006/chartDrawing">
    <cdr:from>
      <cdr:x>0.80356</cdr:x>
      <cdr:y>0.43148</cdr:y>
    </cdr:from>
    <cdr:to>
      <cdr:x>0.99642</cdr:x>
      <cdr:y>0.48374</cdr:y>
    </cdr:to>
    <cdr:sp macro="" textlink="">
      <cdr:nvSpPr>
        <cdr:cNvPr id="9" name="テキスト ボックス 1"/>
        <cdr:cNvSpPr txBox="1"/>
      </cdr:nvSpPr>
      <cdr:spPr>
        <a:xfrm xmlns:a="http://schemas.openxmlformats.org/drawingml/2006/main">
          <a:off x="6413949" y="2289164"/>
          <a:ext cx="1539426" cy="277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不動産業，物品賃貸業</a:t>
          </a:r>
        </a:p>
      </cdr:txBody>
    </cdr:sp>
  </cdr:relSizeAnchor>
  <cdr:relSizeAnchor xmlns:cdr="http://schemas.openxmlformats.org/drawingml/2006/chartDrawing">
    <cdr:from>
      <cdr:x>0.80465</cdr:x>
      <cdr:y>0.47997</cdr:y>
    </cdr:from>
    <cdr:to>
      <cdr:x>0.98647</cdr:x>
      <cdr:y>0.53222</cdr:y>
    </cdr:to>
    <cdr:sp macro="" textlink="">
      <cdr:nvSpPr>
        <cdr:cNvPr id="10" name="テキスト ボックス 1"/>
        <cdr:cNvSpPr txBox="1"/>
      </cdr:nvSpPr>
      <cdr:spPr>
        <a:xfrm xmlns:a="http://schemas.openxmlformats.org/drawingml/2006/main">
          <a:off x="6422703" y="2546455"/>
          <a:ext cx="1451278" cy="2772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金融業，保険業</a:t>
          </a:r>
        </a:p>
      </cdr:txBody>
    </cdr:sp>
  </cdr:relSizeAnchor>
  <cdr:relSizeAnchor xmlns:cdr="http://schemas.openxmlformats.org/drawingml/2006/chartDrawing">
    <cdr:from>
      <cdr:x>0.80894</cdr:x>
      <cdr:y>0.57924</cdr:y>
    </cdr:from>
    <cdr:to>
      <cdr:x>0.99075</cdr:x>
      <cdr:y>0.6315</cdr:y>
    </cdr:to>
    <cdr:sp macro="" textlink="">
      <cdr:nvSpPr>
        <cdr:cNvPr id="11" name="テキスト ボックス 1"/>
        <cdr:cNvSpPr txBox="1"/>
      </cdr:nvSpPr>
      <cdr:spPr>
        <a:xfrm xmlns:a="http://schemas.openxmlformats.org/drawingml/2006/main">
          <a:off x="6456919" y="3073139"/>
          <a:ext cx="1451198" cy="277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卸売業，小売業</a:t>
          </a:r>
        </a:p>
      </cdr:txBody>
    </cdr:sp>
  </cdr:relSizeAnchor>
  <cdr:relSizeAnchor xmlns:cdr="http://schemas.openxmlformats.org/drawingml/2006/chartDrawing">
    <cdr:from>
      <cdr:x>0.80593</cdr:x>
      <cdr:y>0.65485</cdr:y>
    </cdr:from>
    <cdr:to>
      <cdr:x>0.98775</cdr:x>
      <cdr:y>0.70711</cdr:y>
    </cdr:to>
    <cdr:sp macro="" textlink="">
      <cdr:nvSpPr>
        <cdr:cNvPr id="12" name="テキスト ボックス 1"/>
        <cdr:cNvSpPr txBox="1"/>
      </cdr:nvSpPr>
      <cdr:spPr>
        <a:xfrm xmlns:a="http://schemas.openxmlformats.org/drawingml/2006/main">
          <a:off x="7939191" y="3734166"/>
          <a:ext cx="1791103"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運輸，郵便業</a:t>
          </a:r>
        </a:p>
      </cdr:txBody>
    </cdr:sp>
  </cdr:relSizeAnchor>
  <cdr:relSizeAnchor xmlns:cdr="http://schemas.openxmlformats.org/drawingml/2006/chartDrawing">
    <cdr:from>
      <cdr:x>0.80569</cdr:x>
      <cdr:y>0.7053</cdr:y>
    </cdr:from>
    <cdr:to>
      <cdr:x>0.98751</cdr:x>
      <cdr:y>0.75755</cdr:y>
    </cdr:to>
    <cdr:sp macro="" textlink="">
      <cdr:nvSpPr>
        <cdr:cNvPr id="13" name="テキスト ボックス 1"/>
        <cdr:cNvSpPr txBox="1"/>
      </cdr:nvSpPr>
      <cdr:spPr>
        <a:xfrm xmlns:a="http://schemas.openxmlformats.org/drawingml/2006/main">
          <a:off x="6431004" y="3741899"/>
          <a:ext cx="1451278" cy="2772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情報通信業</a:t>
          </a:r>
        </a:p>
      </cdr:txBody>
    </cdr:sp>
  </cdr:relSizeAnchor>
  <cdr:relSizeAnchor xmlns:cdr="http://schemas.openxmlformats.org/drawingml/2006/chartDrawing">
    <cdr:from>
      <cdr:x>0.80593</cdr:x>
      <cdr:y>0.75498</cdr:y>
    </cdr:from>
    <cdr:to>
      <cdr:x>0.98775</cdr:x>
      <cdr:y>0.80724</cdr:y>
    </cdr:to>
    <cdr:sp macro="" textlink="">
      <cdr:nvSpPr>
        <cdr:cNvPr id="14" name="テキスト ボックス 1"/>
        <cdr:cNvSpPr txBox="1"/>
      </cdr:nvSpPr>
      <cdr:spPr>
        <a:xfrm xmlns:a="http://schemas.openxmlformats.org/drawingml/2006/main">
          <a:off x="6432893" y="4005490"/>
          <a:ext cx="1451278" cy="277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製造業</a:t>
          </a:r>
        </a:p>
      </cdr:txBody>
    </cdr:sp>
  </cdr:relSizeAnchor>
  <cdr:relSizeAnchor xmlns:cdr="http://schemas.openxmlformats.org/drawingml/2006/chartDrawing">
    <cdr:from>
      <cdr:x>0.80461</cdr:x>
      <cdr:y>0.85072</cdr:y>
    </cdr:from>
    <cdr:to>
      <cdr:x>0.98643</cdr:x>
      <cdr:y>0.90297</cdr:y>
    </cdr:to>
    <cdr:sp macro="" textlink="">
      <cdr:nvSpPr>
        <cdr:cNvPr id="15" name="テキスト ボックス 1"/>
        <cdr:cNvSpPr txBox="1"/>
      </cdr:nvSpPr>
      <cdr:spPr>
        <a:xfrm xmlns:a="http://schemas.openxmlformats.org/drawingml/2006/main">
          <a:off x="6422384" y="4513424"/>
          <a:ext cx="1451278" cy="2772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建設業</a:t>
          </a:r>
        </a:p>
      </cdr:txBody>
    </cdr:sp>
  </cdr:relSizeAnchor>
  <cdr:relSizeAnchor xmlns:cdr="http://schemas.openxmlformats.org/drawingml/2006/chartDrawing">
    <cdr:from>
      <cdr:x>0.79714</cdr:x>
      <cdr:y>0.50789</cdr:y>
    </cdr:from>
    <cdr:to>
      <cdr:x>0.81177</cdr:x>
      <cdr:y>0.50987</cdr:y>
    </cdr:to>
    <cdr:cxnSp macro="">
      <cdr:nvCxnSpPr>
        <cdr:cNvPr id="17" name="直線コネクタ 16"/>
        <cdr:cNvCxnSpPr/>
      </cdr:nvCxnSpPr>
      <cdr:spPr>
        <a:xfrm xmlns:a="http://schemas.openxmlformats.org/drawingml/2006/main" flipV="1">
          <a:off x="6362700" y="2694597"/>
          <a:ext cx="116808" cy="10504"/>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0.79996</cdr:x>
      <cdr:y>0.37973</cdr:y>
    </cdr:from>
    <cdr:to>
      <cdr:x>0.81285</cdr:x>
      <cdr:y>0.39272</cdr:y>
    </cdr:to>
    <cdr:cxnSp macro="">
      <cdr:nvCxnSpPr>
        <cdr:cNvPr id="16" name="直線コネクタ 15"/>
        <cdr:cNvCxnSpPr/>
      </cdr:nvCxnSpPr>
      <cdr:spPr>
        <a:xfrm xmlns:a="http://schemas.openxmlformats.org/drawingml/2006/main" flipV="1">
          <a:off x="7880352" y="2165351"/>
          <a:ext cx="127000" cy="74082"/>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0.00125</cdr:x>
      <cdr:y>0.01818</cdr:y>
    </cdr:from>
    <cdr:to>
      <cdr:x>0.07637</cdr:x>
      <cdr:y>0.06644</cdr:y>
    </cdr:to>
    <cdr:sp macro="" textlink="">
      <cdr:nvSpPr>
        <cdr:cNvPr id="3" name="テキスト ボックス 2"/>
        <cdr:cNvSpPr txBox="1"/>
      </cdr:nvSpPr>
      <cdr:spPr>
        <a:xfrm xmlns:a="http://schemas.openxmlformats.org/drawingml/2006/main">
          <a:off x="9950" y="96442"/>
          <a:ext cx="599649" cy="2560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UD デジタル 教科書体 N-B" panose="02020700000000000000" pitchFamily="17" charset="-128"/>
              <a:ea typeface="UD デジタル 教科書体 N-B" panose="02020700000000000000" pitchFamily="17" charset="-128"/>
            </a:rPr>
            <a:t>（％）</a:t>
          </a:r>
        </a:p>
      </cdr:txBody>
    </cdr:sp>
  </cdr:relSizeAnchor>
  <cdr:relSizeAnchor xmlns:cdr="http://schemas.openxmlformats.org/drawingml/2006/chartDrawing">
    <cdr:from>
      <cdr:x>0.79833</cdr:x>
      <cdr:y>0.16517</cdr:y>
    </cdr:from>
    <cdr:to>
      <cdr:x>0.81384</cdr:x>
      <cdr:y>0.18133</cdr:y>
    </cdr:to>
    <cdr:cxnSp macro="">
      <cdr:nvCxnSpPr>
        <cdr:cNvPr id="18" name="直線コネクタ 17"/>
        <cdr:cNvCxnSpPr/>
      </cdr:nvCxnSpPr>
      <cdr:spPr>
        <a:xfrm xmlns:a="http://schemas.openxmlformats.org/drawingml/2006/main" flipH="1" flipV="1">
          <a:off x="6372225" y="876301"/>
          <a:ext cx="123826" cy="85725"/>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0.79952</cdr:x>
      <cdr:y>0.21903</cdr:y>
    </cdr:from>
    <cdr:to>
      <cdr:x>0.81265</cdr:x>
      <cdr:y>0.22801</cdr:y>
    </cdr:to>
    <cdr:cxnSp macro="">
      <cdr:nvCxnSpPr>
        <cdr:cNvPr id="21" name="直線コネクタ 20"/>
        <cdr:cNvCxnSpPr/>
      </cdr:nvCxnSpPr>
      <cdr:spPr>
        <a:xfrm xmlns:a="http://schemas.openxmlformats.org/drawingml/2006/main" flipH="1" flipV="1">
          <a:off x="6381750" y="1162051"/>
          <a:ext cx="104776" cy="47626"/>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0.79475</cdr:x>
      <cdr:y>0.68223</cdr:y>
    </cdr:from>
    <cdr:to>
      <cdr:x>0.81146</cdr:x>
      <cdr:y>0.70916</cdr:y>
    </cdr:to>
    <cdr:cxnSp macro="">
      <cdr:nvCxnSpPr>
        <cdr:cNvPr id="25" name="直線コネクタ 24"/>
        <cdr:cNvCxnSpPr/>
      </cdr:nvCxnSpPr>
      <cdr:spPr>
        <a:xfrm xmlns:a="http://schemas.openxmlformats.org/drawingml/2006/main" flipH="1">
          <a:off x="6343650" y="3619501"/>
          <a:ext cx="133351" cy="142875"/>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0.79714</cdr:x>
      <cdr:y>0.72891</cdr:y>
    </cdr:from>
    <cdr:to>
      <cdr:x>0.81504</cdr:x>
      <cdr:y>0.72891</cdr:y>
    </cdr:to>
    <cdr:cxnSp macro="">
      <cdr:nvCxnSpPr>
        <cdr:cNvPr id="30" name="直線コネクタ 29"/>
        <cdr:cNvCxnSpPr/>
      </cdr:nvCxnSpPr>
      <cdr:spPr>
        <a:xfrm xmlns:a="http://schemas.openxmlformats.org/drawingml/2006/main">
          <a:off x="6362700" y="3867151"/>
          <a:ext cx="142875" cy="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xdr:from>
      <xdr:col>1</xdr:col>
      <xdr:colOff>9524</xdr:colOff>
      <xdr:row>24</xdr:row>
      <xdr:rowOff>47626</xdr:rowOff>
    </xdr:from>
    <xdr:to>
      <xdr:col>9</xdr:col>
      <xdr:colOff>19049</xdr:colOff>
      <xdr:row>38</xdr:row>
      <xdr:rowOff>304800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39</xdr:row>
      <xdr:rowOff>0</xdr:rowOff>
    </xdr:from>
    <xdr:to>
      <xdr:col>8</xdr:col>
      <xdr:colOff>762000</xdr:colOff>
      <xdr:row>43</xdr:row>
      <xdr:rowOff>107315</xdr:rowOff>
    </xdr:to>
    <xdr:sp macro="" textlink="">
      <xdr:nvSpPr>
        <xdr:cNvPr id="3" name="テキスト ボックス 482"/>
        <xdr:cNvSpPr txBox="1"/>
      </xdr:nvSpPr>
      <xdr:spPr>
        <a:xfrm>
          <a:off x="114300" y="12258675"/>
          <a:ext cx="6229350" cy="1364615"/>
        </a:xfrm>
        <a:prstGeom prst="rect">
          <a:avLst/>
        </a:prstGeom>
        <a:solidFill>
          <a:schemeClr val="lt1"/>
        </a:solidFill>
        <a:ln w="6350">
          <a:solidFill>
            <a:schemeClr val="tx1"/>
          </a:solidFill>
          <a:prstDash val="sysDot"/>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ここでの分類は以下の通りです。</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第Ⅰ分類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単独本社企業</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      </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＝大阪府内にのみ本社を置く企業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第Ⅱ分類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複数本社企業【主】</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＝複数本社制を採用し、大阪府内に主たる本社を置く企業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Ⅲ</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複数本社企業【従】</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＝複数本社制を採用し、他府県に主たる本社を置く企業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marL="1765935" indent="-1764665" algn="l">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第Ⅳ分類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元大阪本社企業</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    </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1984</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年以降のいずれかの調査時点に大阪府内に本社を置いていたが、現在は置いていない企業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0.28162</cdr:x>
      <cdr:y>0.10416</cdr:y>
    </cdr:from>
    <cdr:to>
      <cdr:x>0.38062</cdr:x>
      <cdr:y>0.13494</cdr:y>
    </cdr:to>
    <cdr:cxnSp macro="">
      <cdr:nvCxnSpPr>
        <cdr:cNvPr id="5" name="直線矢印コネクタ 4"/>
        <cdr:cNvCxnSpPr/>
      </cdr:nvCxnSpPr>
      <cdr:spPr>
        <a:xfrm xmlns:a="http://schemas.openxmlformats.org/drawingml/2006/main">
          <a:off x="1384135" y="438527"/>
          <a:ext cx="486575" cy="129586"/>
        </a:xfrm>
        <a:prstGeom xmlns:a="http://schemas.openxmlformats.org/drawingml/2006/main" prst="straightConnector1">
          <a:avLst/>
        </a:prstGeom>
        <a:ln xmlns:a="http://schemas.openxmlformats.org/drawingml/2006/main" w="19050">
          <a:solidFill>
            <a:schemeClr val="tx1"/>
          </a:solidFill>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0.47324</cdr:x>
      <cdr:y>0.09777</cdr:y>
    </cdr:from>
    <cdr:to>
      <cdr:x>0.47354</cdr:x>
      <cdr:y>0.10056</cdr:y>
    </cdr:to>
    <cdr:cxnSp macro="">
      <cdr:nvCxnSpPr>
        <cdr:cNvPr id="49" name="直線コネクタ 48"/>
        <cdr:cNvCxnSpPr/>
      </cdr:nvCxnSpPr>
      <cdr:spPr>
        <a:xfrm xmlns:a="http://schemas.openxmlformats.org/drawingml/2006/main" flipV="1">
          <a:off x="2695577" y="333374"/>
          <a:ext cx="1681" cy="9526"/>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c:userShapes xmlns:c="http://schemas.openxmlformats.org/drawingml/2006/chart">
  <cdr:relSizeAnchor xmlns:cdr="http://schemas.openxmlformats.org/drawingml/2006/chartDrawing">
    <cdr:from>
      <cdr:x>0.14996</cdr:x>
      <cdr:y>0.03461</cdr:y>
    </cdr:from>
    <cdr:to>
      <cdr:x>0.72876</cdr:x>
      <cdr:y>0.09259</cdr:y>
    </cdr:to>
    <cdr:sp macro="" textlink="">
      <cdr:nvSpPr>
        <cdr:cNvPr id="2" name="テキスト ボックス 1"/>
        <cdr:cNvSpPr txBox="1"/>
      </cdr:nvSpPr>
      <cdr:spPr>
        <a:xfrm xmlns:a="http://schemas.openxmlformats.org/drawingml/2006/main">
          <a:off x="958438" y="161227"/>
          <a:ext cx="3699288" cy="270010"/>
        </a:xfrm>
        <a:prstGeom xmlns:a="http://schemas.openxmlformats.org/drawingml/2006/main" prst="rect">
          <a:avLst/>
        </a:prstGeom>
      </cdr:spPr>
      <cdr:txBody>
        <a:bodyPr xmlns:a="http://schemas.openxmlformats.org/drawingml/2006/main" vertOverflow="clip" horzOverflow="clip" wrap="square" lIns="36000" tIns="0" rIns="36000" bIns="0" rtlCol="0">
          <a:spAutoFit/>
        </a:bodyPr>
        <a:lstStyle xmlns:a="http://schemas.openxmlformats.org/drawingml/2006/main"/>
        <a:p xmlns:a="http://schemas.openxmlformats.org/drawingml/2006/main">
          <a:r>
            <a:rPr lang="ja-JP" altLang="en-US" sz="1400" b="1">
              <a:latin typeface="UD デジタル 教科書体 N-B" panose="02020700000000000000" pitchFamily="17" charset="-128"/>
              <a:ea typeface="UD デジタル 教科書体 N-B" panose="02020700000000000000" pitchFamily="17" charset="-128"/>
            </a:rPr>
            <a:t>資本金</a:t>
          </a:r>
          <a:r>
            <a:rPr lang="en-US" altLang="ja-JP" sz="1400" b="1">
              <a:latin typeface="UD デジタル 教科書体 N-B" panose="02020700000000000000" pitchFamily="17" charset="-128"/>
              <a:ea typeface="UD デジタル 教科書体 N-B" panose="02020700000000000000" pitchFamily="17" charset="-128"/>
            </a:rPr>
            <a:t>100</a:t>
          </a:r>
          <a:r>
            <a:rPr lang="ja-JP" altLang="en-US" sz="1400" b="1">
              <a:latin typeface="UD デジタル 教科書体 N-B" panose="02020700000000000000" pitchFamily="17" charset="-128"/>
              <a:ea typeface="UD デジタル 教科書体 N-B" panose="02020700000000000000" pitchFamily="17" charset="-128"/>
            </a:rPr>
            <a:t>億円以上の大阪府内本社数の推移</a:t>
          </a:r>
        </a:p>
      </cdr:txBody>
    </cdr:sp>
  </cdr:relSizeAnchor>
  <cdr:absSizeAnchor xmlns:cdr="http://schemas.openxmlformats.org/drawingml/2006/chartDrawing">
    <cdr:from>
      <cdr:x>0.14491</cdr:x>
      <cdr:y>0.12312</cdr:y>
    </cdr:from>
    <cdr:ext cx="1072976" cy="272121"/>
    <cdr:sp macro="" textlink="">
      <cdr:nvSpPr>
        <cdr:cNvPr id="7" name="テキスト ボックス 1"/>
        <cdr:cNvSpPr txBox="1"/>
      </cdr:nvSpPr>
      <cdr:spPr>
        <a:xfrm xmlns:a="http://schemas.openxmlformats.org/drawingml/2006/main">
          <a:off x="1017257" y="493493"/>
          <a:ext cx="1072976" cy="272121"/>
        </a:xfrm>
        <a:prstGeom xmlns:a="http://schemas.openxmlformats.org/drawingml/2006/main" prst="callout2">
          <a:avLst>
            <a:gd name="adj1" fmla="val 95280"/>
            <a:gd name="adj2" fmla="val 40507"/>
            <a:gd name="adj3" fmla="val 203874"/>
            <a:gd name="adj4" fmla="val 47707"/>
            <a:gd name="adj5" fmla="val 290185"/>
            <a:gd name="adj6" fmla="val 53925"/>
          </a:avLst>
        </a:prstGeom>
        <a:ln xmlns:a="http://schemas.openxmlformats.org/drawingml/2006/main" w="3175" cap="sq">
          <a:solidFill>
            <a:schemeClr val="tx1"/>
          </a:solidFill>
          <a:miter lim="800000"/>
          <a:headEnd w="sm" len="med"/>
          <a:tailEnd type="triangle" w="sm" len="med"/>
        </a:ln>
      </cdr:spPr>
      <cdr:txBody>
        <a:bodyPr xmlns:a="http://schemas.openxmlformats.org/drawingml/2006/main" wrap="none" lIns="36000" tIns="36000" rIns="36000" bIns="0" rtlCol="0" anchor="ctr" anchorCtr="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300">
              <a:solidFill>
                <a:schemeClr val="tx2">
                  <a:lumMod val="75000"/>
                </a:schemeClr>
              </a:solidFill>
              <a:latin typeface="UD デジタル 教科書体 N-B" panose="02020700000000000000" pitchFamily="17" charset="-128"/>
              <a:ea typeface="UD デジタル 教科書体 N-B" panose="02020700000000000000" pitchFamily="17" charset="-128"/>
            </a:rPr>
            <a:t>単独本社企業</a:t>
          </a:r>
        </a:p>
      </cdr:txBody>
    </cdr:sp>
  </cdr:absSizeAnchor>
  <cdr:relSizeAnchor xmlns:cdr="http://schemas.openxmlformats.org/drawingml/2006/chartDrawing">
    <cdr:from>
      <cdr:x>0.50004</cdr:x>
      <cdr:y>0.12735</cdr:y>
    </cdr:from>
    <cdr:to>
      <cdr:x>0.74617</cdr:x>
      <cdr:y>0.18471</cdr:y>
    </cdr:to>
    <cdr:sp macro="" textlink="">
      <cdr:nvSpPr>
        <cdr:cNvPr id="10" name="テキスト ボックス 1"/>
        <cdr:cNvSpPr txBox="1"/>
      </cdr:nvSpPr>
      <cdr:spPr>
        <a:xfrm xmlns:a="http://schemas.openxmlformats.org/drawingml/2006/main">
          <a:off x="3195878" y="593152"/>
          <a:ext cx="1573115" cy="267184"/>
        </a:xfrm>
        <a:prstGeom xmlns:a="http://schemas.openxmlformats.org/drawingml/2006/main" prst="callout2">
          <a:avLst>
            <a:gd name="adj1" fmla="val 88280"/>
            <a:gd name="adj2" fmla="val 48833"/>
            <a:gd name="adj3" fmla="val 189224"/>
            <a:gd name="adj4" fmla="val 81552"/>
            <a:gd name="adj5" fmla="val 409353"/>
            <a:gd name="adj6" fmla="val 92356"/>
          </a:avLst>
        </a:prstGeom>
        <a:ln xmlns:a="http://schemas.openxmlformats.org/drawingml/2006/main" w="3175" cap="sq">
          <a:solidFill>
            <a:schemeClr val="tx1"/>
          </a:solidFill>
          <a:miter lim="800000"/>
          <a:headEnd w="sm" len="med"/>
          <a:tailEnd type="triangle" w="sm" len="med"/>
        </a:ln>
      </cdr:spPr>
      <cdr:txBody>
        <a:bodyPr xmlns:a="http://schemas.openxmlformats.org/drawingml/2006/main" wrap="none" lIns="36000" tIns="36000" rIns="36000" bIns="0" rtlCol="0" anchor="ctr" anchorCtr="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300">
              <a:solidFill>
                <a:schemeClr val="accent6">
                  <a:lumMod val="75000"/>
                </a:schemeClr>
              </a:solidFill>
              <a:latin typeface="UD デジタル 教科書体 N-B" panose="02020700000000000000" pitchFamily="17" charset="-128"/>
              <a:ea typeface="UD デジタル 教科書体 N-B" panose="02020700000000000000" pitchFamily="17" charset="-128"/>
            </a:rPr>
            <a:t>複数本社企業［従］</a:t>
          </a:r>
        </a:p>
      </cdr:txBody>
    </cdr:sp>
  </cdr:relSizeAnchor>
  <cdr:relSizeAnchor xmlns:cdr="http://schemas.openxmlformats.org/drawingml/2006/chartDrawing">
    <cdr:from>
      <cdr:x>0.80078</cdr:x>
      <cdr:y>0.37806</cdr:y>
    </cdr:from>
    <cdr:to>
      <cdr:x>0.99475</cdr:x>
      <cdr:y>0.43542</cdr:y>
    </cdr:to>
    <cdr:sp macro="" textlink="">
      <cdr:nvSpPr>
        <cdr:cNvPr id="11" name="テキスト ボックス 1"/>
        <cdr:cNvSpPr txBox="1"/>
      </cdr:nvSpPr>
      <cdr:spPr>
        <a:xfrm xmlns:a="http://schemas.openxmlformats.org/drawingml/2006/main">
          <a:off x="5118018" y="1760890"/>
          <a:ext cx="1239690" cy="267184"/>
        </a:xfrm>
        <a:prstGeom xmlns:a="http://schemas.openxmlformats.org/drawingml/2006/main" prst="callout2">
          <a:avLst>
            <a:gd name="adj1" fmla="val 90571"/>
            <a:gd name="adj2" fmla="val 51111"/>
            <a:gd name="adj3" fmla="val 342900"/>
            <a:gd name="adj4" fmla="val 51314"/>
            <a:gd name="adj5" fmla="val 340303"/>
            <a:gd name="adj6" fmla="val 22221"/>
          </a:avLst>
        </a:prstGeom>
        <a:ln xmlns:a="http://schemas.openxmlformats.org/drawingml/2006/main" w="3175" cap="sq">
          <a:solidFill>
            <a:schemeClr val="tx1"/>
          </a:solidFill>
          <a:miter lim="800000"/>
          <a:headEnd w="sm" len="med"/>
          <a:tailEnd type="triangle" w="sm" len="med"/>
        </a:ln>
      </cdr:spPr>
      <cdr:txBody>
        <a:bodyPr xmlns:a="http://schemas.openxmlformats.org/drawingml/2006/main" wrap="none" lIns="36000" tIns="36000" rIns="36000" bIns="0" rtlCol="0" anchor="ctr" anchorCtr="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300">
              <a:solidFill>
                <a:schemeClr val="bg1">
                  <a:lumMod val="50000"/>
                </a:schemeClr>
              </a:solidFill>
              <a:latin typeface="UD デジタル 教科書体 N-B" panose="02020700000000000000" pitchFamily="17" charset="-128"/>
              <a:ea typeface="UD デジタル 教科書体 N-B" panose="02020700000000000000" pitchFamily="17" charset="-128"/>
            </a:rPr>
            <a:t>元大阪本社企業</a:t>
          </a:r>
        </a:p>
      </cdr:txBody>
    </cdr:sp>
  </cdr:relSizeAnchor>
  <cdr:relSizeAnchor xmlns:cdr="http://schemas.openxmlformats.org/drawingml/2006/chartDrawing">
    <cdr:from>
      <cdr:x>0.28084</cdr:x>
      <cdr:y>0.17421</cdr:y>
    </cdr:from>
    <cdr:to>
      <cdr:x>0.52697</cdr:x>
      <cdr:y>0.23264</cdr:y>
    </cdr:to>
    <cdr:sp macro="" textlink="">
      <cdr:nvSpPr>
        <cdr:cNvPr id="12" name="テキスト ボックス 1"/>
        <cdr:cNvSpPr txBox="1"/>
      </cdr:nvSpPr>
      <cdr:spPr>
        <a:xfrm xmlns:a="http://schemas.openxmlformats.org/drawingml/2006/main">
          <a:off x="1794911" y="811436"/>
          <a:ext cx="1573115" cy="272122"/>
        </a:xfrm>
        <a:prstGeom xmlns:a="http://schemas.openxmlformats.org/drawingml/2006/main" prst="callout2">
          <a:avLst>
            <a:gd name="adj1" fmla="val 102286"/>
            <a:gd name="adj2" fmla="val 48406"/>
            <a:gd name="adj3" fmla="val 147792"/>
            <a:gd name="adj4" fmla="val 46284"/>
            <a:gd name="adj5" fmla="val 223269"/>
            <a:gd name="adj6" fmla="val 43337"/>
          </a:avLst>
        </a:prstGeom>
        <a:ln xmlns:a="http://schemas.openxmlformats.org/drawingml/2006/main" w="3175" cap="sq">
          <a:solidFill>
            <a:schemeClr val="tx1"/>
          </a:solidFill>
          <a:miter lim="800000"/>
          <a:headEnd w="sm" len="med"/>
          <a:tailEnd type="triangle" w="sm" len="med"/>
        </a:ln>
      </cdr:spPr>
      <cdr:txBody>
        <a:bodyPr xmlns:a="http://schemas.openxmlformats.org/drawingml/2006/main" wrap="none" lIns="36000" tIns="36000" rIns="36000" bIns="0" rtlCol="0" anchor="ctr" anchorCtr="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300">
              <a:solidFill>
                <a:schemeClr val="accent6">
                  <a:lumMod val="50000"/>
                </a:schemeClr>
              </a:solidFill>
              <a:latin typeface="UD デジタル 教科書体 N-B" panose="02020700000000000000" pitchFamily="17" charset="-128"/>
              <a:ea typeface="UD デジタル 教科書体 N-B" panose="02020700000000000000" pitchFamily="17" charset="-128"/>
            </a:rPr>
            <a:t>複数本社企業［主］</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30</xdr:row>
      <xdr:rowOff>0</xdr:rowOff>
    </xdr:from>
    <xdr:to>
      <xdr:col>11</xdr:col>
      <xdr:colOff>631825</xdr:colOff>
      <xdr:row>44</xdr:row>
      <xdr:rowOff>200025</xdr:rowOff>
    </xdr:to>
    <xdr:graphicFrame macro="">
      <xdr:nvGraphicFramePr>
        <xdr:cNvPr id="2"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0.02839</cdr:x>
      <cdr:y>0.0306</cdr:y>
    </cdr:from>
    <cdr:to>
      <cdr:x>0.0921</cdr:x>
      <cdr:y>0.07963</cdr:y>
    </cdr:to>
    <cdr:sp macro="" textlink="">
      <cdr:nvSpPr>
        <cdr:cNvPr id="65539" name="Text Box 2051"/>
        <cdr:cNvSpPr txBox="1">
          <a:spLocks xmlns:a="http://schemas.openxmlformats.org/drawingml/2006/main" noChangeArrowheads="1"/>
        </cdr:cNvSpPr>
      </cdr:nvSpPr>
      <cdr:spPr bwMode="auto">
        <a:xfrm xmlns:a="http://schemas.openxmlformats.org/drawingml/2006/main">
          <a:off x="228600" y="104049"/>
          <a:ext cx="512961" cy="1667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none" lIns="0" tIns="0" rIns="0" bIns="0" anchor="t" upright="1">
          <a:spAutoFit/>
        </a:bodyPr>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（千件）</a:t>
          </a:r>
        </a:p>
      </cdr:txBody>
    </cdr:sp>
  </cdr:relSizeAnchor>
  <cdr:relSizeAnchor xmlns:cdr="http://schemas.openxmlformats.org/drawingml/2006/chartDrawing">
    <cdr:from>
      <cdr:x>0.07336</cdr:x>
      <cdr:y>0.21655</cdr:y>
    </cdr:from>
    <cdr:to>
      <cdr:x>0.16898</cdr:x>
      <cdr:y>0.29932</cdr:y>
    </cdr:to>
    <cdr:sp macro="" textlink="">
      <cdr:nvSpPr>
        <cdr:cNvPr id="65540" name="Text Box 2052"/>
        <cdr:cNvSpPr txBox="1">
          <a:spLocks xmlns:a="http://schemas.openxmlformats.org/drawingml/2006/main" noChangeArrowheads="1"/>
        </cdr:cNvSpPr>
      </cdr:nvSpPr>
      <cdr:spPr bwMode="auto">
        <a:xfrm xmlns:a="http://schemas.openxmlformats.org/drawingml/2006/main">
          <a:off x="590718" y="736370"/>
          <a:ext cx="769914" cy="2814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000" tIns="0" rIns="36000" bIns="0" anchor="ctr" upright="1"/>
        <a:lstStyle xmlns:a="http://schemas.openxmlformats.org/drawingml/2006/main"/>
        <a:p xmlns:a="http://schemas.openxmlformats.org/drawingml/2006/main">
          <a:pPr algn="ctr" rtl="0">
            <a:defRPr sz="1000"/>
          </a:pPr>
          <a:r>
            <a:rPr lang="ja-JP" altLang="en-US" sz="1400" b="0" i="0" u="none" strike="noStrike" baseline="0">
              <a:solidFill>
                <a:schemeClr val="tx2">
                  <a:lumMod val="75000"/>
                </a:schemeClr>
              </a:solidFill>
              <a:latin typeface="UD デジタル 教科書体 NP-R" panose="02020400000000000000" pitchFamily="18" charset="-128"/>
              <a:ea typeface="UD デジタル 教科書体 NP-R" panose="02020400000000000000" pitchFamily="18" charset="-128"/>
            </a:rPr>
            <a:t>東京都</a:t>
          </a:r>
        </a:p>
      </cdr:txBody>
    </cdr:sp>
  </cdr:relSizeAnchor>
  <cdr:relSizeAnchor xmlns:cdr="http://schemas.openxmlformats.org/drawingml/2006/chartDrawing">
    <cdr:from>
      <cdr:x>0.07751</cdr:x>
      <cdr:y>0.50589</cdr:y>
    </cdr:from>
    <cdr:to>
      <cdr:x>0.17165</cdr:x>
      <cdr:y>0.58866</cdr:y>
    </cdr:to>
    <cdr:sp macro="" textlink="">
      <cdr:nvSpPr>
        <cdr:cNvPr id="65541" name="Text Box 2053"/>
        <cdr:cNvSpPr txBox="1">
          <a:spLocks xmlns:a="http://schemas.openxmlformats.org/drawingml/2006/main" noChangeArrowheads="1"/>
        </cdr:cNvSpPr>
      </cdr:nvSpPr>
      <cdr:spPr bwMode="auto">
        <a:xfrm xmlns:a="http://schemas.openxmlformats.org/drawingml/2006/main">
          <a:off x="624083" y="1720248"/>
          <a:ext cx="757996" cy="2814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000" tIns="0" rIns="36000" bIns="0" anchor="ctr" upright="1"/>
        <a:lstStyle xmlns:a="http://schemas.openxmlformats.org/drawingml/2006/main"/>
        <a:p xmlns:a="http://schemas.openxmlformats.org/drawingml/2006/main">
          <a:pPr algn="ctr" rtl="0">
            <a:defRPr sz="1000"/>
          </a:pPr>
          <a:r>
            <a:rPr lang="ja-JP" altLang="en-US" sz="1400" b="0" i="0" u="none" strike="noStrike" baseline="0">
              <a:solidFill>
                <a:srgbClr val="FF0000"/>
              </a:solidFill>
              <a:latin typeface="UD デジタル 教科書体 NP-R" panose="02020400000000000000" pitchFamily="18" charset="-128"/>
              <a:ea typeface="UD デジタル 教科書体 NP-R" panose="02020400000000000000" pitchFamily="18" charset="-128"/>
            </a:rPr>
            <a:t>大阪府</a:t>
          </a:r>
        </a:p>
      </cdr:txBody>
    </cdr:sp>
  </cdr:relSizeAnchor>
  <cdr:relSizeAnchor xmlns:cdr="http://schemas.openxmlformats.org/drawingml/2006/chartDrawing">
    <cdr:from>
      <cdr:x>0</cdr:x>
      <cdr:y>0.77292</cdr:y>
    </cdr:from>
    <cdr:to>
      <cdr:x>0.11849</cdr:x>
      <cdr:y>0.85593</cdr:y>
    </cdr:to>
    <cdr:sp macro="" textlink="">
      <cdr:nvSpPr>
        <cdr:cNvPr id="65542" name="Text Box 2054"/>
        <cdr:cNvSpPr txBox="1">
          <a:spLocks xmlns:a="http://schemas.openxmlformats.org/drawingml/2006/main" noChangeArrowheads="1"/>
        </cdr:cNvSpPr>
      </cdr:nvSpPr>
      <cdr:spPr bwMode="auto">
        <a:xfrm xmlns:a="http://schemas.openxmlformats.org/drawingml/2006/main">
          <a:off x="0" y="2628241"/>
          <a:ext cx="954058" cy="2822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000" tIns="0" rIns="36000" bIns="0" anchor="ctr" upright="1"/>
        <a:lstStyle xmlns:a="http://schemas.openxmlformats.org/drawingml/2006/main"/>
        <a:p xmlns:a="http://schemas.openxmlformats.org/drawingml/2006/main">
          <a:pPr algn="ctr" rtl="0">
            <a:defRPr sz="1000"/>
          </a:pPr>
          <a:r>
            <a:rPr lang="ja-JP" altLang="en-US" sz="1200" b="0" i="0" u="none" strike="noStrike" baseline="0">
              <a:solidFill>
                <a:srgbClr val="00B050"/>
              </a:solidFill>
              <a:latin typeface="UD デジタル 教科書体 NP-R" panose="02020400000000000000" pitchFamily="18" charset="-128"/>
              <a:ea typeface="UD デジタル 教科書体 NP-R" panose="02020400000000000000" pitchFamily="18" charset="-128"/>
            </a:rPr>
            <a:t>神奈川県</a:t>
          </a:r>
        </a:p>
      </cdr:txBody>
    </cdr:sp>
  </cdr:relSizeAnchor>
  <cdr:relSizeAnchor xmlns:cdr="http://schemas.openxmlformats.org/drawingml/2006/chartDrawing">
    <cdr:from>
      <cdr:x>0.8409</cdr:x>
      <cdr:y>0.66599</cdr:y>
    </cdr:from>
    <cdr:to>
      <cdr:x>0.9375</cdr:x>
      <cdr:y>0.75045</cdr:y>
    </cdr:to>
    <cdr:sp macro="" textlink="">
      <cdr:nvSpPr>
        <cdr:cNvPr id="65543" name="Text Box 2055"/>
        <cdr:cNvSpPr txBox="1">
          <a:spLocks xmlns:a="http://schemas.openxmlformats.org/drawingml/2006/main" noChangeArrowheads="1"/>
        </cdr:cNvSpPr>
      </cdr:nvSpPr>
      <cdr:spPr bwMode="auto">
        <a:xfrm xmlns:a="http://schemas.openxmlformats.org/drawingml/2006/main">
          <a:off x="6770738" y="2264638"/>
          <a:ext cx="777803" cy="2872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000" tIns="0" rIns="36000" bIns="0" anchor="ctr" upright="1"/>
        <a:lstStyle xmlns:a="http://schemas.openxmlformats.org/drawingml/2006/main"/>
        <a:p xmlns:a="http://schemas.openxmlformats.org/drawingml/2006/main">
          <a:pPr algn="ctr" rtl="0">
            <a:defRPr sz="1000"/>
          </a:pPr>
          <a:r>
            <a:rPr lang="ja-JP" altLang="en-US" sz="1400" b="0" i="0" u="none" strike="noStrike" baseline="0">
              <a:solidFill>
                <a:srgbClr val="00B0F0"/>
              </a:solidFill>
              <a:latin typeface="UD デジタル 教科書体 NP-R" panose="02020400000000000000" pitchFamily="18" charset="-128"/>
              <a:ea typeface="UD デジタル 教科書体 NP-R" panose="02020400000000000000" pitchFamily="18" charset="-128"/>
            </a:rPr>
            <a:t>愛知県</a:t>
          </a:r>
        </a:p>
      </cdr:txBody>
    </cdr:sp>
  </cdr:relSizeAnchor>
  <cdr:relSizeAnchor xmlns:cdr="http://schemas.openxmlformats.org/drawingml/2006/chartDrawing">
    <cdr:from>
      <cdr:x>0.35635</cdr:x>
      <cdr:y>0.00988</cdr:y>
    </cdr:from>
    <cdr:to>
      <cdr:x>0.6457</cdr:x>
      <cdr:y>0.10062</cdr:y>
    </cdr:to>
    <cdr:sp macro="" textlink="">
      <cdr:nvSpPr>
        <cdr:cNvPr id="65544" name="Text Box 2056"/>
        <cdr:cNvSpPr txBox="1">
          <a:spLocks xmlns:a="http://schemas.openxmlformats.org/drawingml/2006/main" noChangeArrowheads="1"/>
        </cdr:cNvSpPr>
      </cdr:nvSpPr>
      <cdr:spPr bwMode="auto">
        <a:xfrm xmlns:a="http://schemas.openxmlformats.org/drawingml/2006/main">
          <a:off x="2869287" y="33600"/>
          <a:ext cx="2329731" cy="3085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ctr" upright="1">
          <a:spAutoFit/>
        </a:bodyPr>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UD デジタル 教科書体 N-B" panose="02020700000000000000" pitchFamily="17" charset="-128"/>
              <a:ea typeface="UD デジタル 教科書体 N-B" panose="02020700000000000000" pitchFamily="17" charset="-128"/>
            </a:rPr>
            <a:t>国内産業財産権出願件数</a:t>
          </a:r>
        </a:p>
      </cdr:txBody>
    </cdr:sp>
  </cdr:relSizeAnchor>
  <cdr:relSizeAnchor xmlns:cdr="http://schemas.openxmlformats.org/drawingml/2006/chartDrawing">
    <cdr:from>
      <cdr:x>0.95094</cdr:x>
      <cdr:y>0.94957</cdr:y>
    </cdr:from>
    <cdr:to>
      <cdr:x>0.99872</cdr:x>
      <cdr:y>0.9986</cdr:y>
    </cdr:to>
    <cdr:sp macro="" textlink="">
      <cdr:nvSpPr>
        <cdr:cNvPr id="8" name="Text Box 2051"/>
        <cdr:cNvSpPr txBox="1">
          <a:spLocks xmlns:a="http://schemas.openxmlformats.org/drawingml/2006/main" noChangeArrowheads="1"/>
        </cdr:cNvSpPr>
      </cdr:nvSpPr>
      <cdr:spPr bwMode="auto">
        <a:xfrm xmlns:a="http://schemas.openxmlformats.org/drawingml/2006/main">
          <a:off x="7656810" y="3228945"/>
          <a:ext cx="384721" cy="1667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（年）</a:t>
          </a: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19050</xdr:colOff>
      <xdr:row>18</xdr:row>
      <xdr:rowOff>523875</xdr:rowOff>
    </xdr:from>
    <xdr:to>
      <xdr:col>14</xdr:col>
      <xdr:colOff>0</xdr:colOff>
      <xdr:row>42</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0.7817</cdr:x>
      <cdr:y>0.25828</cdr:y>
    </cdr:from>
    <cdr:to>
      <cdr:x>0.86827</cdr:x>
      <cdr:y>0.31121</cdr:y>
    </cdr:to>
    <cdr:sp macro="" textlink="">
      <cdr:nvSpPr>
        <cdr:cNvPr id="6" name="線吹き出し 1 5"/>
        <cdr:cNvSpPr/>
      </cdr:nvSpPr>
      <cdr:spPr>
        <a:xfrm xmlns:a="http://schemas.openxmlformats.org/drawingml/2006/main">
          <a:off x="5412999" y="1970539"/>
          <a:ext cx="599469" cy="403831"/>
        </a:xfrm>
        <a:prstGeom xmlns:a="http://schemas.openxmlformats.org/drawingml/2006/main" prst="callout1">
          <a:avLst>
            <a:gd name="adj1" fmla="val 105954"/>
            <a:gd name="adj2" fmla="val 75764"/>
            <a:gd name="adj3" fmla="val 168948"/>
            <a:gd name="adj4" fmla="val 103964"/>
          </a:avLst>
        </a:prstGeom>
        <a:noFill xmlns:a="http://schemas.openxmlformats.org/drawingml/2006/main"/>
        <a:ln xmlns:a="http://schemas.openxmlformats.org/drawingml/2006/main" w="12700">
          <a:solidFill>
            <a:schemeClr val="accent2"/>
          </a:solidFill>
          <a:headEnd type="none"/>
          <a:tailEnd type="triangle" w="sm" len="me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ja-JP" altLang="en-US" sz="1200">
              <a:solidFill>
                <a:schemeClr val="accent2">
                  <a:lumMod val="75000"/>
                </a:schemeClr>
              </a:solidFill>
              <a:latin typeface="UD デジタル 教科書体 NP-R" panose="02020400000000000000" pitchFamily="18" charset="-128"/>
              <a:ea typeface="UD デジタル 教科書体 NP-R" panose="02020400000000000000" pitchFamily="18" charset="-128"/>
            </a:rPr>
            <a:t>全国</a:t>
          </a:r>
          <a:endParaRPr lang="ja-JP" sz="1200">
            <a:solidFill>
              <a:schemeClr val="accent2">
                <a:lumMod val="75000"/>
              </a:schemeClr>
            </a:solidFill>
            <a:latin typeface="UD デジタル 教科書体 NP-R" panose="02020400000000000000" pitchFamily="18" charset="-128"/>
            <a:ea typeface="UD デジタル 教科書体 NP-R" panose="02020400000000000000" pitchFamily="18" charset="-128"/>
          </a:endParaRPr>
        </a:p>
      </cdr:txBody>
    </cdr:sp>
  </cdr:relSizeAnchor>
  <cdr:relSizeAnchor xmlns:cdr="http://schemas.openxmlformats.org/drawingml/2006/chartDrawing">
    <cdr:from>
      <cdr:x>0.05899</cdr:x>
      <cdr:y>0.09268</cdr:y>
    </cdr:from>
    <cdr:to>
      <cdr:x>0.15671</cdr:x>
      <cdr:y>0.12609</cdr:y>
    </cdr:to>
    <cdr:sp macro="" textlink="">
      <cdr:nvSpPr>
        <cdr:cNvPr id="9" name="テキスト ボックス 8"/>
        <cdr:cNvSpPr txBox="1"/>
      </cdr:nvSpPr>
      <cdr:spPr>
        <a:xfrm xmlns:a="http://schemas.openxmlformats.org/drawingml/2006/main">
          <a:off x="408506" y="707136"/>
          <a:ext cx="676679" cy="2548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BIZ UDゴシック" panose="020B0400000000000000" pitchFamily="49" charset="-128"/>
              <a:ea typeface="BIZ UDゴシック" panose="020B0400000000000000" pitchFamily="49" charset="-128"/>
            </a:rPr>
            <a:t>（％）</a:t>
          </a:r>
        </a:p>
      </cdr:txBody>
    </cdr:sp>
  </cdr:relSizeAnchor>
  <cdr:relSizeAnchor xmlns:cdr="http://schemas.openxmlformats.org/drawingml/2006/chartDrawing">
    <cdr:from>
      <cdr:x>0.87086</cdr:x>
      <cdr:y>0.51794</cdr:y>
    </cdr:from>
    <cdr:to>
      <cdr:x>0.95743</cdr:x>
      <cdr:y>0.57086</cdr:y>
    </cdr:to>
    <cdr:sp macro="" textlink="">
      <cdr:nvSpPr>
        <cdr:cNvPr id="7" name="線吹き出し 1 6"/>
        <cdr:cNvSpPr/>
      </cdr:nvSpPr>
      <cdr:spPr>
        <a:xfrm xmlns:a="http://schemas.openxmlformats.org/drawingml/2006/main">
          <a:off x="6030406" y="3951629"/>
          <a:ext cx="599469" cy="403755"/>
        </a:xfrm>
        <a:prstGeom xmlns:a="http://schemas.openxmlformats.org/drawingml/2006/main" prst="callout1">
          <a:avLst>
            <a:gd name="adj1" fmla="val -4230"/>
            <a:gd name="adj2" fmla="val 29652"/>
            <a:gd name="adj3" fmla="val -59565"/>
            <a:gd name="adj4" fmla="val 18291"/>
          </a:avLst>
        </a:prstGeom>
        <a:noFill xmlns:a="http://schemas.openxmlformats.org/drawingml/2006/main"/>
        <a:ln xmlns:a="http://schemas.openxmlformats.org/drawingml/2006/main" w="12700">
          <a:solidFill>
            <a:schemeClr val="accent1"/>
          </a:solidFill>
          <a:tailEnd type="triangle" w="sm" len="me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ja-JP" altLang="en-US" sz="1200">
              <a:solidFill>
                <a:schemeClr val="accent1">
                  <a:lumMod val="50000"/>
                </a:schemeClr>
              </a:solidFill>
              <a:latin typeface="UD デジタル 教科書体 N-B" panose="02020700000000000000" pitchFamily="17" charset="-128"/>
              <a:ea typeface="UD デジタル 教科書体 N-B" panose="02020700000000000000" pitchFamily="17" charset="-128"/>
            </a:rPr>
            <a:t>大阪</a:t>
          </a:r>
          <a:endParaRPr lang="ja-JP" sz="1200">
            <a:solidFill>
              <a:schemeClr val="accent1">
                <a:lumMod val="50000"/>
              </a:schemeClr>
            </a:solidFill>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0.01438</cdr:x>
      <cdr:y>0.40981</cdr:y>
    </cdr:from>
    <cdr:to>
      <cdr:x>0.12286</cdr:x>
      <cdr:y>0.44573</cdr:y>
    </cdr:to>
    <cdr:sp macro="" textlink="">
      <cdr:nvSpPr>
        <cdr:cNvPr id="2" name="フローチャート: せん孔テープ 1"/>
        <cdr:cNvSpPr/>
      </cdr:nvSpPr>
      <cdr:spPr>
        <a:xfrm xmlns:a="http://schemas.openxmlformats.org/drawingml/2006/main">
          <a:off x="88883" y="3126665"/>
          <a:ext cx="670593" cy="274052"/>
        </a:xfrm>
        <a:prstGeom xmlns:a="http://schemas.openxmlformats.org/drawingml/2006/main" prst="flowChartPunchedTape">
          <a:avLst/>
        </a:prstGeom>
        <a:noFill xmlns:a="http://schemas.openxmlformats.org/drawingml/2006/main"/>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0.81089</cdr:x>
      <cdr:y>0.41084</cdr:y>
    </cdr:from>
    <cdr:to>
      <cdr:x>0.91937</cdr:x>
      <cdr:y>0.44675</cdr:y>
    </cdr:to>
    <cdr:sp macro="" textlink="">
      <cdr:nvSpPr>
        <cdr:cNvPr id="8" name="フローチャート: せん孔テープ 7"/>
        <cdr:cNvSpPr/>
      </cdr:nvSpPr>
      <cdr:spPr>
        <a:xfrm xmlns:a="http://schemas.openxmlformats.org/drawingml/2006/main">
          <a:off x="6194425" y="2070100"/>
          <a:ext cx="828675" cy="180975"/>
        </a:xfrm>
        <a:prstGeom xmlns:a="http://schemas.openxmlformats.org/drawingml/2006/main" prst="flowChartPunchedTap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0.8404</cdr:x>
      <cdr:y>0.10397</cdr:y>
    </cdr:from>
    <cdr:to>
      <cdr:x>0.92519</cdr:x>
      <cdr:y>0.13983</cdr:y>
    </cdr:to>
    <cdr:sp macro="" textlink="">
      <cdr:nvSpPr>
        <cdr:cNvPr id="3" name="テキスト ボックス 2"/>
        <cdr:cNvSpPr txBox="1"/>
      </cdr:nvSpPr>
      <cdr:spPr>
        <a:xfrm xmlns:a="http://schemas.openxmlformats.org/drawingml/2006/main">
          <a:off x="5819497" y="793242"/>
          <a:ext cx="587143" cy="2735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solidFill>
                <a:schemeClr val="accent2">
                  <a:lumMod val="75000"/>
                </a:schemeClr>
              </a:solidFill>
              <a:latin typeface="BIZ UDゴシック" panose="020B0400000000000000" pitchFamily="49" charset="-128"/>
              <a:ea typeface="BIZ UDゴシック" panose="020B0400000000000000" pitchFamily="49" charset="-128"/>
            </a:rPr>
            <a:t>292.9</a:t>
          </a:r>
          <a:endParaRPr lang="ja-JP" altLang="en-US" sz="1100">
            <a:solidFill>
              <a:schemeClr val="accent2">
                <a:lumMod val="75000"/>
              </a:schemeClr>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0.89856</cdr:x>
      <cdr:y>0.24873</cdr:y>
    </cdr:from>
    <cdr:to>
      <cdr:x>0.98335</cdr:x>
      <cdr:y>0.28714</cdr:y>
    </cdr:to>
    <cdr:sp macro="" textlink="">
      <cdr:nvSpPr>
        <cdr:cNvPr id="10" name="テキスト ボックス 1"/>
        <cdr:cNvSpPr txBox="1"/>
      </cdr:nvSpPr>
      <cdr:spPr>
        <a:xfrm xmlns:a="http://schemas.openxmlformats.org/drawingml/2006/main">
          <a:off x="6222212" y="1897678"/>
          <a:ext cx="587143" cy="2930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solidFill>
                <a:schemeClr val="accent1">
                  <a:lumMod val="50000"/>
                </a:schemeClr>
              </a:solidFill>
              <a:latin typeface="BIZ UDゴシック" panose="020B0400000000000000" pitchFamily="49" charset="-128"/>
              <a:ea typeface="BIZ UDゴシック" panose="020B0400000000000000" pitchFamily="49" charset="-128"/>
            </a:rPr>
            <a:t>256.3</a:t>
          </a:r>
          <a:endParaRPr lang="ja-JP" altLang="en-US" sz="1100">
            <a:solidFill>
              <a:schemeClr val="accent1">
                <a:lumMod val="50000"/>
              </a:schemeClr>
            </a:solidFill>
            <a:latin typeface="BIZ UDゴシック" panose="020B0400000000000000" pitchFamily="49" charset="-128"/>
            <a:ea typeface="BIZ UDゴシック" panose="020B0400000000000000"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0.14763</cdr:x>
      <cdr:y>0.65411</cdr:y>
    </cdr:from>
    <cdr:to>
      <cdr:x>0.19659</cdr:x>
      <cdr:y>0.70448</cdr:y>
    </cdr:to>
    <cdr:cxnSp macro="">
      <cdr:nvCxnSpPr>
        <cdr:cNvPr id="2" name="直線矢印コネクタ 1"/>
        <cdr:cNvCxnSpPr/>
      </cdr:nvCxnSpPr>
      <cdr:spPr>
        <a:xfrm xmlns:a="http://schemas.openxmlformats.org/drawingml/2006/main" flipH="1">
          <a:off x="800100" y="2087170"/>
          <a:ext cx="265387" cy="160729"/>
        </a:xfrm>
        <a:prstGeom xmlns:a="http://schemas.openxmlformats.org/drawingml/2006/main" prst="straightConnector1">
          <a:avLst/>
        </a:prstGeom>
        <a:ln xmlns:a="http://schemas.openxmlformats.org/drawingml/2006/main" w="19050">
          <a:solidFill>
            <a:schemeClr val="tx1"/>
          </a:solidFill>
          <a:headEnd type="triangle" w="sm" len="med"/>
          <a:tailEnd type="non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0.37001</cdr:x>
      <cdr:y>0.027</cdr:y>
    </cdr:from>
    <cdr:to>
      <cdr:x>0.48851</cdr:x>
      <cdr:y>0.06108</cdr:y>
    </cdr:to>
    <cdr:sp macro="" textlink="">
      <cdr:nvSpPr>
        <cdr:cNvPr id="3" name="フリーフォーム 2"/>
        <cdr:cNvSpPr/>
      </cdr:nvSpPr>
      <cdr:spPr>
        <a:xfrm xmlns:a="http://schemas.openxmlformats.org/drawingml/2006/main" rot="1395365">
          <a:off x="1906664" y="106206"/>
          <a:ext cx="610621" cy="134089"/>
        </a:xfrm>
        <a:custGeom xmlns:a="http://schemas.openxmlformats.org/drawingml/2006/main">
          <a:avLst/>
          <a:gdLst>
            <a:gd name="connsiteX0" fmla="*/ 752475 w 752475"/>
            <a:gd name="connsiteY0" fmla="*/ 181634 h 238784"/>
            <a:gd name="connsiteX1" fmla="*/ 428625 w 752475"/>
            <a:gd name="connsiteY1" fmla="*/ 659 h 238784"/>
            <a:gd name="connsiteX2" fmla="*/ 0 w 752475"/>
            <a:gd name="connsiteY2" fmla="*/ 238784 h 238784"/>
          </a:gdLst>
          <a:ahLst/>
          <a:cxnLst>
            <a:cxn ang="0">
              <a:pos x="connsiteX0" y="connsiteY0"/>
            </a:cxn>
            <a:cxn ang="0">
              <a:pos x="connsiteX1" y="connsiteY1"/>
            </a:cxn>
            <a:cxn ang="0">
              <a:pos x="connsiteX2" y="connsiteY2"/>
            </a:cxn>
          </a:cxnLst>
          <a:rect l="l" t="t" r="r" b="b"/>
          <a:pathLst>
            <a:path w="752475" h="238784">
              <a:moveTo>
                <a:pt x="752475" y="181634"/>
              </a:moveTo>
              <a:cubicBezTo>
                <a:pt x="653256" y="86384"/>
                <a:pt x="554037" y="-8866"/>
                <a:pt x="428625" y="659"/>
              </a:cubicBezTo>
              <a:cubicBezTo>
                <a:pt x="303212" y="10184"/>
                <a:pt x="68263" y="203859"/>
                <a:pt x="0" y="238784"/>
              </a:cubicBezTo>
            </a:path>
          </a:pathLst>
        </a:custGeom>
        <a:ln xmlns:a="http://schemas.openxmlformats.org/drawingml/2006/main" w="19050">
          <a:headEnd type="triangle" w="sm" len="med"/>
          <a:tailEnd type="non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kumimoji="1"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35981</xdr:colOff>
      <xdr:row>34</xdr:row>
      <xdr:rowOff>25400</xdr:rowOff>
    </xdr:from>
    <xdr:to>
      <xdr:col>8</xdr:col>
      <xdr:colOff>1007532</xdr:colOff>
      <xdr:row>56</xdr:row>
      <xdr:rowOff>171449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856192</xdr:colOff>
      <xdr:row>50</xdr:row>
      <xdr:rowOff>158750</xdr:rowOff>
    </xdr:from>
    <xdr:to>
      <xdr:col>7</xdr:col>
      <xdr:colOff>75142</xdr:colOff>
      <xdr:row>51</xdr:row>
      <xdr:rowOff>25400</xdr:rowOff>
    </xdr:to>
    <xdr:cxnSp macro="">
      <xdr:nvCxnSpPr>
        <xdr:cNvPr id="3" name="直線コネクタ 2"/>
        <xdr:cNvCxnSpPr/>
      </xdr:nvCxnSpPr>
      <xdr:spPr>
        <a:xfrm>
          <a:off x="7533217" y="14370050"/>
          <a:ext cx="133350" cy="381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837142</xdr:colOff>
      <xdr:row>49</xdr:row>
      <xdr:rowOff>158750</xdr:rowOff>
    </xdr:from>
    <xdr:to>
      <xdr:col>7</xdr:col>
      <xdr:colOff>84667</xdr:colOff>
      <xdr:row>50</xdr:row>
      <xdr:rowOff>34925</xdr:rowOff>
    </xdr:to>
    <xdr:cxnSp macro="">
      <xdr:nvCxnSpPr>
        <xdr:cNvPr id="4" name="直線コネクタ 3"/>
        <xdr:cNvCxnSpPr/>
      </xdr:nvCxnSpPr>
      <xdr:spPr>
        <a:xfrm flipV="1">
          <a:off x="7514167" y="14198600"/>
          <a:ext cx="161925" cy="476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0.80851</cdr:x>
      <cdr:y>0.01815</cdr:y>
    </cdr:from>
    <cdr:to>
      <cdr:x>0.99033</cdr:x>
      <cdr:y>0.11995</cdr:y>
    </cdr:to>
    <cdr:sp macro="" textlink="">
      <cdr:nvSpPr>
        <cdr:cNvPr id="2" name="テキスト ボックス 1"/>
        <cdr:cNvSpPr txBox="1"/>
      </cdr:nvSpPr>
      <cdr:spPr>
        <a:xfrm xmlns:a="http://schemas.openxmlformats.org/drawingml/2006/main">
          <a:off x="7585543" y="84077"/>
          <a:ext cx="1705858" cy="471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solidFill>
                <a:schemeClr val="tx1"/>
              </a:solidFill>
              <a:latin typeface="BIZ UDP明朝 Medium" panose="02020500000000000000" pitchFamily="18" charset="-128"/>
              <a:ea typeface="BIZ UDP明朝 Medium" panose="02020500000000000000" pitchFamily="18" charset="-128"/>
            </a:rPr>
            <a:t>サービス業</a:t>
          </a:r>
          <a:endParaRPr lang="en-US" altLang="ja-JP" sz="1100">
            <a:solidFill>
              <a:schemeClr val="tx1"/>
            </a:solidFill>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solidFill>
                <a:schemeClr val="tx1"/>
              </a:solidFill>
              <a:latin typeface="BIZ UDP明朝 Medium" panose="02020500000000000000" pitchFamily="18" charset="-128"/>
              <a:ea typeface="BIZ UDP明朝 Medium" panose="02020500000000000000" pitchFamily="18" charset="-128"/>
            </a:rPr>
            <a:t>（他に分類されないもの）</a:t>
          </a:r>
        </a:p>
      </cdr:txBody>
    </cdr:sp>
  </cdr:relSizeAnchor>
  <cdr:relSizeAnchor xmlns:cdr="http://schemas.openxmlformats.org/drawingml/2006/chartDrawing">
    <cdr:from>
      <cdr:x>0.80883</cdr:x>
      <cdr:y>0.09791</cdr:y>
    </cdr:from>
    <cdr:to>
      <cdr:x>0.99065</cdr:x>
      <cdr:y>0.15017</cdr:y>
    </cdr:to>
    <cdr:sp macro="" textlink="">
      <cdr:nvSpPr>
        <cdr:cNvPr id="4" name="テキスト ボックス 1"/>
        <cdr:cNvSpPr txBox="1"/>
      </cdr:nvSpPr>
      <cdr:spPr>
        <a:xfrm xmlns:a="http://schemas.openxmlformats.org/drawingml/2006/main">
          <a:off x="7966075" y="56515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tx1"/>
              </a:solidFill>
              <a:latin typeface="BIZ UDP明朝 Medium" panose="02020500000000000000" pitchFamily="18" charset="-128"/>
              <a:ea typeface="BIZ UDP明朝 Medium" panose="02020500000000000000" pitchFamily="18" charset="-128"/>
            </a:rPr>
            <a:t>医療・福祉</a:t>
          </a:r>
        </a:p>
      </cdr:txBody>
    </cdr:sp>
  </cdr:relSizeAnchor>
  <cdr:relSizeAnchor xmlns:cdr="http://schemas.openxmlformats.org/drawingml/2006/chartDrawing">
    <cdr:from>
      <cdr:x>0.80883</cdr:x>
      <cdr:y>0.15237</cdr:y>
    </cdr:from>
    <cdr:to>
      <cdr:x>0.99065</cdr:x>
      <cdr:y>0.20462</cdr:y>
    </cdr:to>
    <cdr:sp macro="" textlink="">
      <cdr:nvSpPr>
        <cdr:cNvPr id="5" name="テキスト ボックス 1"/>
        <cdr:cNvSpPr txBox="1"/>
      </cdr:nvSpPr>
      <cdr:spPr>
        <a:xfrm xmlns:a="http://schemas.openxmlformats.org/drawingml/2006/main">
          <a:off x="7967758" y="868859"/>
          <a:ext cx="1791103"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tx1"/>
              </a:solidFill>
              <a:latin typeface="BIZ UDP明朝 Medium" panose="02020500000000000000" pitchFamily="18" charset="-128"/>
              <a:ea typeface="BIZ UDP明朝 Medium" panose="02020500000000000000" pitchFamily="18" charset="-128"/>
            </a:rPr>
            <a:t>教育，学習支援業</a:t>
          </a:r>
        </a:p>
      </cdr:txBody>
    </cdr:sp>
  </cdr:relSizeAnchor>
  <cdr:relSizeAnchor xmlns:cdr="http://schemas.openxmlformats.org/drawingml/2006/chartDrawing">
    <cdr:from>
      <cdr:x>0.8069</cdr:x>
      <cdr:y>0.19527</cdr:y>
    </cdr:from>
    <cdr:to>
      <cdr:x>0.98872</cdr:x>
      <cdr:y>0.27228</cdr:y>
    </cdr:to>
    <cdr:sp macro="" textlink="">
      <cdr:nvSpPr>
        <cdr:cNvPr id="6" name="テキスト ボックス 1"/>
        <cdr:cNvSpPr txBox="1"/>
      </cdr:nvSpPr>
      <cdr:spPr>
        <a:xfrm xmlns:a="http://schemas.openxmlformats.org/drawingml/2006/main">
          <a:off x="7947025" y="1127125"/>
          <a:ext cx="1790700" cy="444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生活関連サービス業，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娯楽業</a:t>
          </a:r>
        </a:p>
      </cdr:txBody>
    </cdr:sp>
  </cdr:relSizeAnchor>
  <cdr:relSizeAnchor xmlns:cdr="http://schemas.openxmlformats.org/drawingml/2006/chartDrawing">
    <cdr:from>
      <cdr:x>0.80787</cdr:x>
      <cdr:y>0.30418</cdr:y>
    </cdr:from>
    <cdr:to>
      <cdr:x>0.98968</cdr:x>
      <cdr:y>0.35644</cdr:y>
    </cdr:to>
    <cdr:sp macro="" textlink="">
      <cdr:nvSpPr>
        <cdr:cNvPr id="7" name="テキスト ボックス 1"/>
        <cdr:cNvSpPr txBox="1"/>
      </cdr:nvSpPr>
      <cdr:spPr>
        <a:xfrm xmlns:a="http://schemas.openxmlformats.org/drawingml/2006/main">
          <a:off x="7956550" y="1755775"/>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宿泊業，飲食サービス業</a:t>
          </a:r>
        </a:p>
      </cdr:txBody>
    </cdr:sp>
  </cdr:relSizeAnchor>
  <cdr:relSizeAnchor xmlns:cdr="http://schemas.openxmlformats.org/drawingml/2006/chartDrawing">
    <cdr:from>
      <cdr:x>0.80883</cdr:x>
      <cdr:y>0.37184</cdr:y>
    </cdr:from>
    <cdr:to>
      <cdr:x>0.99065</cdr:x>
      <cdr:y>0.4505</cdr:y>
    </cdr:to>
    <cdr:sp macro="" textlink="">
      <cdr:nvSpPr>
        <cdr:cNvPr id="8" name="テキスト ボックス 1"/>
        <cdr:cNvSpPr txBox="1"/>
      </cdr:nvSpPr>
      <cdr:spPr>
        <a:xfrm xmlns:a="http://schemas.openxmlformats.org/drawingml/2006/main">
          <a:off x="7966075" y="2146300"/>
          <a:ext cx="1790700" cy="454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学術研究，専門・技術</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p>
      </cdr:txBody>
    </cdr:sp>
  </cdr:relSizeAnchor>
  <cdr:relSizeAnchor xmlns:cdr="http://schemas.openxmlformats.org/drawingml/2006/chartDrawing">
    <cdr:from>
      <cdr:x>0.8069</cdr:x>
      <cdr:y>0.44279</cdr:y>
    </cdr:from>
    <cdr:to>
      <cdr:x>0.98872</cdr:x>
      <cdr:y>0.49505</cdr:y>
    </cdr:to>
    <cdr:sp macro="" textlink="">
      <cdr:nvSpPr>
        <cdr:cNvPr id="9" name="テキスト ボックス 1"/>
        <cdr:cNvSpPr txBox="1"/>
      </cdr:nvSpPr>
      <cdr:spPr>
        <a:xfrm xmlns:a="http://schemas.openxmlformats.org/drawingml/2006/main">
          <a:off x="7947025" y="2555875"/>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不動産業，物品賃貸業</a:t>
          </a:r>
        </a:p>
      </cdr:txBody>
    </cdr:sp>
  </cdr:relSizeAnchor>
  <cdr:relSizeAnchor xmlns:cdr="http://schemas.openxmlformats.org/drawingml/2006/chartDrawing">
    <cdr:from>
      <cdr:x>0.80883</cdr:x>
      <cdr:y>0.48405</cdr:y>
    </cdr:from>
    <cdr:to>
      <cdr:x>0.99065</cdr:x>
      <cdr:y>0.5363</cdr:y>
    </cdr:to>
    <cdr:sp macro="" textlink="">
      <cdr:nvSpPr>
        <cdr:cNvPr id="10" name="テキスト ボックス 1"/>
        <cdr:cNvSpPr txBox="1"/>
      </cdr:nvSpPr>
      <cdr:spPr>
        <a:xfrm xmlns:a="http://schemas.openxmlformats.org/drawingml/2006/main">
          <a:off x="7966075" y="279400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金融業，保険業</a:t>
          </a:r>
        </a:p>
      </cdr:txBody>
    </cdr:sp>
  </cdr:relSizeAnchor>
  <cdr:relSizeAnchor xmlns:cdr="http://schemas.openxmlformats.org/drawingml/2006/chartDrawing">
    <cdr:from>
      <cdr:x>0.80787</cdr:x>
      <cdr:y>0.59956</cdr:y>
    </cdr:from>
    <cdr:to>
      <cdr:x>0.98968</cdr:x>
      <cdr:y>0.65182</cdr:y>
    </cdr:to>
    <cdr:sp macro="" textlink="">
      <cdr:nvSpPr>
        <cdr:cNvPr id="11" name="テキスト ボックス 1"/>
        <cdr:cNvSpPr txBox="1"/>
      </cdr:nvSpPr>
      <cdr:spPr>
        <a:xfrm xmlns:a="http://schemas.openxmlformats.org/drawingml/2006/main">
          <a:off x="7956550" y="346075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卸売業，小売業</a:t>
          </a:r>
        </a:p>
      </cdr:txBody>
    </cdr:sp>
  </cdr:relSizeAnchor>
  <cdr:relSizeAnchor xmlns:cdr="http://schemas.openxmlformats.org/drawingml/2006/chartDrawing">
    <cdr:from>
      <cdr:x>0.80593</cdr:x>
      <cdr:y>0.70682</cdr:y>
    </cdr:from>
    <cdr:to>
      <cdr:x>0.98775</cdr:x>
      <cdr:y>0.75908</cdr:y>
    </cdr:to>
    <cdr:sp macro="" textlink="">
      <cdr:nvSpPr>
        <cdr:cNvPr id="12" name="テキスト ボックス 1"/>
        <cdr:cNvSpPr txBox="1"/>
      </cdr:nvSpPr>
      <cdr:spPr>
        <a:xfrm xmlns:a="http://schemas.openxmlformats.org/drawingml/2006/main">
          <a:off x="7937500" y="4079875"/>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運輸，郵便業</a:t>
          </a:r>
        </a:p>
      </cdr:txBody>
    </cdr:sp>
  </cdr:relSizeAnchor>
  <cdr:relSizeAnchor xmlns:cdr="http://schemas.openxmlformats.org/drawingml/2006/chartDrawing">
    <cdr:from>
      <cdr:x>0.80593</cdr:x>
      <cdr:y>0.76128</cdr:y>
    </cdr:from>
    <cdr:to>
      <cdr:x>0.98775</cdr:x>
      <cdr:y>0.81353</cdr:y>
    </cdr:to>
    <cdr:sp macro="" textlink="">
      <cdr:nvSpPr>
        <cdr:cNvPr id="13" name="テキスト ボックス 1"/>
        <cdr:cNvSpPr txBox="1"/>
      </cdr:nvSpPr>
      <cdr:spPr>
        <a:xfrm xmlns:a="http://schemas.openxmlformats.org/drawingml/2006/main">
          <a:off x="7937500" y="439420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情報通信業</a:t>
          </a:r>
        </a:p>
      </cdr:txBody>
    </cdr:sp>
  </cdr:relSizeAnchor>
  <cdr:relSizeAnchor xmlns:cdr="http://schemas.openxmlformats.org/drawingml/2006/chartDrawing">
    <cdr:from>
      <cdr:x>0.80593</cdr:x>
      <cdr:y>0.80418</cdr:y>
    </cdr:from>
    <cdr:to>
      <cdr:x>0.98775</cdr:x>
      <cdr:y>0.85644</cdr:y>
    </cdr:to>
    <cdr:sp macro="" textlink="">
      <cdr:nvSpPr>
        <cdr:cNvPr id="14" name="テキスト ボックス 1"/>
        <cdr:cNvSpPr txBox="1"/>
      </cdr:nvSpPr>
      <cdr:spPr>
        <a:xfrm xmlns:a="http://schemas.openxmlformats.org/drawingml/2006/main">
          <a:off x="7937500" y="464185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製造業</a:t>
          </a:r>
        </a:p>
      </cdr:txBody>
    </cdr:sp>
  </cdr:relSizeAnchor>
  <cdr:relSizeAnchor xmlns:cdr="http://schemas.openxmlformats.org/drawingml/2006/chartDrawing">
    <cdr:from>
      <cdr:x>0.80593</cdr:x>
      <cdr:y>0.87184</cdr:y>
    </cdr:from>
    <cdr:to>
      <cdr:x>0.98775</cdr:x>
      <cdr:y>0.92409</cdr:y>
    </cdr:to>
    <cdr:sp macro="" textlink="">
      <cdr:nvSpPr>
        <cdr:cNvPr id="15" name="テキスト ボックス 1"/>
        <cdr:cNvSpPr txBox="1"/>
      </cdr:nvSpPr>
      <cdr:spPr>
        <a:xfrm xmlns:a="http://schemas.openxmlformats.org/drawingml/2006/main">
          <a:off x="7937500" y="5032375"/>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建設業</a:t>
          </a:r>
        </a:p>
      </cdr:txBody>
    </cdr:sp>
  </cdr:relSizeAnchor>
  <cdr:relSizeAnchor xmlns:cdr="http://schemas.openxmlformats.org/drawingml/2006/chartDrawing">
    <cdr:from>
      <cdr:x>0.7982</cdr:x>
      <cdr:y>0.50651</cdr:y>
    </cdr:from>
    <cdr:to>
      <cdr:x>0.81041</cdr:x>
      <cdr:y>0.50857</cdr:y>
    </cdr:to>
    <cdr:cxnSp macro="">
      <cdr:nvCxnSpPr>
        <cdr:cNvPr id="17" name="直線コネクタ 16"/>
        <cdr:cNvCxnSpPr/>
      </cdr:nvCxnSpPr>
      <cdr:spPr>
        <a:xfrm xmlns:a="http://schemas.openxmlformats.org/drawingml/2006/main">
          <a:off x="7488769" y="2346325"/>
          <a:ext cx="114600" cy="9536"/>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0.79769</cdr:x>
      <cdr:y>0.41086</cdr:y>
    </cdr:from>
    <cdr:to>
      <cdr:x>0.81463</cdr:x>
      <cdr:y>0.41262</cdr:y>
    </cdr:to>
    <cdr:cxnSp macro="">
      <cdr:nvCxnSpPr>
        <cdr:cNvPr id="16" name="直線コネクタ 15"/>
        <cdr:cNvCxnSpPr/>
      </cdr:nvCxnSpPr>
      <cdr:spPr>
        <a:xfrm xmlns:a="http://schemas.openxmlformats.org/drawingml/2006/main" flipV="1">
          <a:off x="7844461" y="2367780"/>
          <a:ext cx="166556" cy="10157"/>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0.02428</cdr:x>
      <cdr:y>0</cdr:y>
    </cdr:from>
    <cdr:to>
      <cdr:x>0.06511</cdr:x>
      <cdr:y>0.0464</cdr:y>
    </cdr:to>
    <cdr:sp macro="" textlink="">
      <cdr:nvSpPr>
        <cdr:cNvPr id="3" name="テキスト ボックス 2"/>
        <cdr:cNvSpPr txBox="1"/>
      </cdr:nvSpPr>
      <cdr:spPr>
        <a:xfrm xmlns:a="http://schemas.openxmlformats.org/drawingml/2006/main">
          <a:off x="239186" y="0"/>
          <a:ext cx="402166" cy="264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35981</xdr:colOff>
      <xdr:row>33</xdr:row>
      <xdr:rowOff>25400</xdr:rowOff>
    </xdr:from>
    <xdr:to>
      <xdr:col>8</xdr:col>
      <xdr:colOff>1007532</xdr:colOff>
      <xdr:row>55</xdr:row>
      <xdr:rowOff>171449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838200</xdr:colOff>
      <xdr:row>38</xdr:row>
      <xdr:rowOff>30693</xdr:rowOff>
    </xdr:from>
    <xdr:to>
      <xdr:col>7</xdr:col>
      <xdr:colOff>104775</xdr:colOff>
      <xdr:row>38</xdr:row>
      <xdr:rowOff>209550</xdr:rowOff>
    </xdr:to>
    <xdr:cxnSp macro="">
      <xdr:nvCxnSpPr>
        <xdr:cNvPr id="3" name="直線コネクタ 2"/>
        <xdr:cNvCxnSpPr/>
      </xdr:nvCxnSpPr>
      <xdr:spPr>
        <a:xfrm flipV="1">
          <a:off x="7419975" y="12041718"/>
          <a:ext cx="180975" cy="17885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860425</xdr:colOff>
      <xdr:row>43</xdr:row>
      <xdr:rowOff>67733</xdr:rowOff>
    </xdr:from>
    <xdr:to>
      <xdr:col>7</xdr:col>
      <xdr:colOff>85725</xdr:colOff>
      <xdr:row>43</xdr:row>
      <xdr:rowOff>285750</xdr:rowOff>
    </xdr:to>
    <xdr:cxnSp macro="">
      <xdr:nvCxnSpPr>
        <xdr:cNvPr id="4" name="直線コネクタ 3"/>
        <xdr:cNvCxnSpPr/>
      </xdr:nvCxnSpPr>
      <xdr:spPr>
        <a:xfrm>
          <a:off x="7442200" y="13650383"/>
          <a:ext cx="139700" cy="21801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0.80744</cdr:x>
      <cdr:y>0.03114</cdr:y>
    </cdr:from>
    <cdr:to>
      <cdr:x>0.98926</cdr:x>
      <cdr:y>0.11618</cdr:y>
    </cdr:to>
    <cdr:sp macro="" textlink="">
      <cdr:nvSpPr>
        <cdr:cNvPr id="2" name="テキスト ボックス 1"/>
        <cdr:cNvSpPr txBox="1"/>
      </cdr:nvSpPr>
      <cdr:spPr>
        <a:xfrm xmlns:a="http://schemas.openxmlformats.org/drawingml/2006/main">
          <a:off x="7954022" y="177581"/>
          <a:ext cx="1791103" cy="484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（他に分類されないもの）</a:t>
          </a:r>
        </a:p>
      </cdr:txBody>
    </cdr:sp>
  </cdr:relSizeAnchor>
  <cdr:relSizeAnchor xmlns:cdr="http://schemas.openxmlformats.org/drawingml/2006/chartDrawing">
    <cdr:from>
      <cdr:x>0.80883</cdr:x>
      <cdr:y>0.13874</cdr:y>
    </cdr:from>
    <cdr:to>
      <cdr:x>0.99065</cdr:x>
      <cdr:y>0.191</cdr:y>
    </cdr:to>
    <cdr:sp macro="" textlink="">
      <cdr:nvSpPr>
        <cdr:cNvPr id="4" name="テキスト ボックス 1"/>
        <cdr:cNvSpPr txBox="1"/>
      </cdr:nvSpPr>
      <cdr:spPr>
        <a:xfrm xmlns:a="http://schemas.openxmlformats.org/drawingml/2006/main">
          <a:off x="7967758" y="791146"/>
          <a:ext cx="1791103"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医療・福祉</a:t>
          </a:r>
        </a:p>
      </cdr:txBody>
    </cdr:sp>
  </cdr:relSizeAnchor>
  <cdr:relSizeAnchor xmlns:cdr="http://schemas.openxmlformats.org/drawingml/2006/chartDrawing">
    <cdr:from>
      <cdr:x>0.80883</cdr:x>
      <cdr:y>0.18949</cdr:y>
    </cdr:from>
    <cdr:to>
      <cdr:x>0.99065</cdr:x>
      <cdr:y>0.24174</cdr:y>
    </cdr:to>
    <cdr:sp macro="" textlink="">
      <cdr:nvSpPr>
        <cdr:cNvPr id="5" name="テキスト ボックス 1"/>
        <cdr:cNvSpPr txBox="1"/>
      </cdr:nvSpPr>
      <cdr:spPr>
        <a:xfrm xmlns:a="http://schemas.openxmlformats.org/drawingml/2006/main">
          <a:off x="7967758" y="1080525"/>
          <a:ext cx="1791103"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教育，学習支援業</a:t>
          </a:r>
        </a:p>
      </cdr:txBody>
    </cdr:sp>
  </cdr:relSizeAnchor>
  <cdr:relSizeAnchor xmlns:cdr="http://schemas.openxmlformats.org/drawingml/2006/chartDrawing">
    <cdr:from>
      <cdr:x>0.80797</cdr:x>
      <cdr:y>0.2361</cdr:y>
    </cdr:from>
    <cdr:to>
      <cdr:x>0.98979</cdr:x>
      <cdr:y>0.31311</cdr:y>
    </cdr:to>
    <cdr:sp macro="" textlink="">
      <cdr:nvSpPr>
        <cdr:cNvPr id="6" name="テキスト ボックス 1"/>
        <cdr:cNvSpPr txBox="1"/>
      </cdr:nvSpPr>
      <cdr:spPr>
        <a:xfrm xmlns:a="http://schemas.openxmlformats.org/drawingml/2006/main">
          <a:off x="7959330" y="1346322"/>
          <a:ext cx="1791103" cy="4391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生活関連サービス業，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娯楽業</a:t>
          </a:r>
        </a:p>
      </cdr:txBody>
    </cdr:sp>
  </cdr:relSizeAnchor>
  <cdr:relSizeAnchor xmlns:cdr="http://schemas.openxmlformats.org/drawingml/2006/chartDrawing">
    <cdr:from>
      <cdr:x>0.80787</cdr:x>
      <cdr:y>0.30418</cdr:y>
    </cdr:from>
    <cdr:to>
      <cdr:x>0.98968</cdr:x>
      <cdr:y>0.35644</cdr:y>
    </cdr:to>
    <cdr:sp macro="" textlink="">
      <cdr:nvSpPr>
        <cdr:cNvPr id="7" name="テキスト ボックス 1"/>
        <cdr:cNvSpPr txBox="1"/>
      </cdr:nvSpPr>
      <cdr:spPr>
        <a:xfrm xmlns:a="http://schemas.openxmlformats.org/drawingml/2006/main">
          <a:off x="7956550" y="1755775"/>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宿泊業，飲食サービス業</a:t>
          </a:r>
        </a:p>
      </cdr:txBody>
    </cdr:sp>
  </cdr:relSizeAnchor>
  <cdr:relSizeAnchor xmlns:cdr="http://schemas.openxmlformats.org/drawingml/2006/chartDrawing">
    <cdr:from>
      <cdr:x>0.80561</cdr:x>
      <cdr:y>0.35514</cdr:y>
    </cdr:from>
    <cdr:to>
      <cdr:x>0.98743</cdr:x>
      <cdr:y>0.4338</cdr:y>
    </cdr:to>
    <cdr:sp macro="" textlink="">
      <cdr:nvSpPr>
        <cdr:cNvPr id="8" name="テキスト ボックス 1"/>
        <cdr:cNvSpPr txBox="1"/>
      </cdr:nvSpPr>
      <cdr:spPr>
        <a:xfrm xmlns:a="http://schemas.openxmlformats.org/drawingml/2006/main">
          <a:off x="7936008" y="2025093"/>
          <a:ext cx="1791103" cy="4485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学術研究，専門・技術</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p>
      </cdr:txBody>
    </cdr:sp>
  </cdr:relSizeAnchor>
  <cdr:relSizeAnchor xmlns:cdr="http://schemas.openxmlformats.org/drawingml/2006/chartDrawing">
    <cdr:from>
      <cdr:x>0.80475</cdr:x>
      <cdr:y>0.42609</cdr:y>
    </cdr:from>
    <cdr:to>
      <cdr:x>0.98657</cdr:x>
      <cdr:y>0.47835</cdr:y>
    </cdr:to>
    <cdr:sp macro="" textlink="">
      <cdr:nvSpPr>
        <cdr:cNvPr id="9" name="テキスト ボックス 1"/>
        <cdr:cNvSpPr txBox="1"/>
      </cdr:nvSpPr>
      <cdr:spPr>
        <a:xfrm xmlns:a="http://schemas.openxmlformats.org/drawingml/2006/main">
          <a:off x="7927580" y="2429671"/>
          <a:ext cx="1791103"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不動産業，物品賃貸業</a:t>
          </a:r>
        </a:p>
      </cdr:txBody>
    </cdr:sp>
  </cdr:relSizeAnchor>
  <cdr:relSizeAnchor xmlns:cdr="http://schemas.openxmlformats.org/drawingml/2006/chartDrawing">
    <cdr:from>
      <cdr:x>0.80346</cdr:x>
      <cdr:y>0.4692</cdr:y>
    </cdr:from>
    <cdr:to>
      <cdr:x>0.98528</cdr:x>
      <cdr:y>0.52145</cdr:y>
    </cdr:to>
    <cdr:sp macro="" textlink="">
      <cdr:nvSpPr>
        <cdr:cNvPr id="10" name="テキスト ボックス 1"/>
        <cdr:cNvSpPr txBox="1"/>
      </cdr:nvSpPr>
      <cdr:spPr>
        <a:xfrm xmlns:a="http://schemas.openxmlformats.org/drawingml/2006/main">
          <a:off x="7914841" y="2675532"/>
          <a:ext cx="1791103"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金融業，保険業</a:t>
          </a:r>
        </a:p>
      </cdr:txBody>
    </cdr:sp>
  </cdr:relSizeAnchor>
  <cdr:relSizeAnchor xmlns:cdr="http://schemas.openxmlformats.org/drawingml/2006/chartDrawing">
    <cdr:from>
      <cdr:x>0.80894</cdr:x>
      <cdr:y>0.52718</cdr:y>
    </cdr:from>
    <cdr:to>
      <cdr:x>0.99075</cdr:x>
      <cdr:y>0.57944</cdr:y>
    </cdr:to>
    <cdr:sp macro="" textlink="">
      <cdr:nvSpPr>
        <cdr:cNvPr id="11" name="テキスト ボックス 1"/>
        <cdr:cNvSpPr txBox="1"/>
      </cdr:nvSpPr>
      <cdr:spPr>
        <a:xfrm xmlns:a="http://schemas.openxmlformats.org/drawingml/2006/main">
          <a:off x="7968886" y="3006120"/>
          <a:ext cx="1791004" cy="2980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卸売業，小売業</a:t>
          </a:r>
        </a:p>
      </cdr:txBody>
    </cdr:sp>
  </cdr:relSizeAnchor>
  <cdr:relSizeAnchor xmlns:cdr="http://schemas.openxmlformats.org/drawingml/2006/chartDrawing">
    <cdr:from>
      <cdr:x>0.80593</cdr:x>
      <cdr:y>0.65485</cdr:y>
    </cdr:from>
    <cdr:to>
      <cdr:x>0.98775</cdr:x>
      <cdr:y>0.70711</cdr:y>
    </cdr:to>
    <cdr:sp macro="" textlink="">
      <cdr:nvSpPr>
        <cdr:cNvPr id="12" name="テキスト ボックス 1"/>
        <cdr:cNvSpPr txBox="1"/>
      </cdr:nvSpPr>
      <cdr:spPr>
        <a:xfrm xmlns:a="http://schemas.openxmlformats.org/drawingml/2006/main">
          <a:off x="7939191" y="3734166"/>
          <a:ext cx="1791103"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運輸，郵便業</a:t>
          </a:r>
        </a:p>
      </cdr:txBody>
    </cdr:sp>
  </cdr:relSizeAnchor>
  <cdr:relSizeAnchor xmlns:cdr="http://schemas.openxmlformats.org/drawingml/2006/chartDrawing">
    <cdr:from>
      <cdr:x>0.80808</cdr:x>
      <cdr:y>0.69632</cdr:y>
    </cdr:from>
    <cdr:to>
      <cdr:x>0.9899</cdr:x>
      <cdr:y>0.74857</cdr:y>
    </cdr:to>
    <cdr:sp macro="" textlink="">
      <cdr:nvSpPr>
        <cdr:cNvPr id="13" name="テキスト ボックス 1"/>
        <cdr:cNvSpPr txBox="1"/>
      </cdr:nvSpPr>
      <cdr:spPr>
        <a:xfrm xmlns:a="http://schemas.openxmlformats.org/drawingml/2006/main">
          <a:off x="7960358" y="3970630"/>
          <a:ext cx="1791103"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情報通信業</a:t>
          </a:r>
        </a:p>
      </cdr:txBody>
    </cdr:sp>
  </cdr:relSizeAnchor>
  <cdr:relSizeAnchor xmlns:cdr="http://schemas.openxmlformats.org/drawingml/2006/chartDrawing">
    <cdr:from>
      <cdr:x>0.80593</cdr:x>
      <cdr:y>0.78191</cdr:y>
    </cdr:from>
    <cdr:to>
      <cdr:x>0.98775</cdr:x>
      <cdr:y>0.83417</cdr:y>
    </cdr:to>
    <cdr:sp macro="" textlink="">
      <cdr:nvSpPr>
        <cdr:cNvPr id="14" name="テキスト ボックス 1"/>
        <cdr:cNvSpPr txBox="1"/>
      </cdr:nvSpPr>
      <cdr:spPr>
        <a:xfrm xmlns:a="http://schemas.openxmlformats.org/drawingml/2006/main">
          <a:off x="7939191" y="4458675"/>
          <a:ext cx="1791103"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製造業</a:t>
          </a:r>
        </a:p>
      </cdr:txBody>
    </cdr:sp>
  </cdr:relSizeAnchor>
  <cdr:relSizeAnchor xmlns:cdr="http://schemas.openxmlformats.org/drawingml/2006/chartDrawing">
    <cdr:from>
      <cdr:x>0.807</cdr:x>
      <cdr:y>0.88483</cdr:y>
    </cdr:from>
    <cdr:to>
      <cdr:x>0.98882</cdr:x>
      <cdr:y>0.93708</cdr:y>
    </cdr:to>
    <cdr:sp macro="" textlink="">
      <cdr:nvSpPr>
        <cdr:cNvPr id="15" name="テキスト ボックス 1"/>
        <cdr:cNvSpPr txBox="1"/>
      </cdr:nvSpPr>
      <cdr:spPr>
        <a:xfrm xmlns:a="http://schemas.openxmlformats.org/drawingml/2006/main">
          <a:off x="7949774" y="5045575"/>
          <a:ext cx="1791103"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建設業</a:t>
          </a:r>
        </a:p>
      </cdr:txBody>
    </cdr:sp>
  </cdr:relSizeAnchor>
  <cdr:relSizeAnchor xmlns:cdr="http://schemas.openxmlformats.org/drawingml/2006/chartDrawing">
    <cdr:from>
      <cdr:x>0.79673</cdr:x>
      <cdr:y>0.4317</cdr:y>
    </cdr:from>
    <cdr:to>
      <cdr:x>0.81048</cdr:x>
      <cdr:y>0.44424</cdr:y>
    </cdr:to>
    <cdr:cxnSp macro="">
      <cdr:nvCxnSpPr>
        <cdr:cNvPr id="17" name="直線コネクタ 16"/>
        <cdr:cNvCxnSpPr/>
      </cdr:nvCxnSpPr>
      <cdr:spPr>
        <a:xfrm xmlns:a="http://schemas.openxmlformats.org/drawingml/2006/main">
          <a:off x="7399133" y="3048320"/>
          <a:ext cx="127736" cy="8858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0.79996</cdr:x>
      <cdr:y>0.37973</cdr:y>
    </cdr:from>
    <cdr:to>
      <cdr:x>0.81285</cdr:x>
      <cdr:y>0.39272</cdr:y>
    </cdr:to>
    <cdr:cxnSp macro="">
      <cdr:nvCxnSpPr>
        <cdr:cNvPr id="16" name="直線コネクタ 15"/>
        <cdr:cNvCxnSpPr/>
      </cdr:nvCxnSpPr>
      <cdr:spPr>
        <a:xfrm xmlns:a="http://schemas.openxmlformats.org/drawingml/2006/main" flipV="1">
          <a:off x="7880352" y="2165351"/>
          <a:ext cx="127000" cy="74082"/>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0.01999</cdr:x>
      <cdr:y>0</cdr:y>
    </cdr:from>
    <cdr:to>
      <cdr:x>0.0866</cdr:x>
      <cdr:y>0.04826</cdr:y>
    </cdr:to>
    <cdr:sp macro="" textlink="">
      <cdr:nvSpPr>
        <cdr:cNvPr id="3" name="テキスト ボックス 2"/>
        <cdr:cNvSpPr txBox="1"/>
      </cdr:nvSpPr>
      <cdr:spPr>
        <a:xfrm xmlns:a="http://schemas.openxmlformats.org/drawingml/2006/main">
          <a:off x="196887" y="0"/>
          <a:ext cx="656173" cy="27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BIZ UDゴシック" panose="020B0400000000000000" pitchFamily="49" charset="-128"/>
              <a:ea typeface="BIZ UDゴシック" panose="020B0400000000000000" pitchFamily="49" charset="-128"/>
            </a:rPr>
            <a: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35981</xdr:colOff>
      <xdr:row>32</xdr:row>
      <xdr:rowOff>25400</xdr:rowOff>
    </xdr:from>
    <xdr:to>
      <xdr:col>9</xdr:col>
      <xdr:colOff>1007532</xdr:colOff>
      <xdr:row>54</xdr:row>
      <xdr:rowOff>171449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0.80851</cdr:x>
      <cdr:y>0.01815</cdr:y>
    </cdr:from>
    <cdr:to>
      <cdr:x>0.99033</cdr:x>
      <cdr:y>0.09736</cdr:y>
    </cdr:to>
    <cdr:sp macro="" textlink="">
      <cdr:nvSpPr>
        <cdr:cNvPr id="2" name="テキスト ボックス 1"/>
        <cdr:cNvSpPr txBox="1"/>
      </cdr:nvSpPr>
      <cdr:spPr>
        <a:xfrm xmlns:a="http://schemas.openxmlformats.org/drawingml/2006/main">
          <a:off x="7962903" y="104775"/>
          <a:ext cx="17907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（他に分類されないもの）</a:t>
          </a:r>
        </a:p>
      </cdr:txBody>
    </cdr:sp>
  </cdr:relSizeAnchor>
  <cdr:relSizeAnchor xmlns:cdr="http://schemas.openxmlformats.org/drawingml/2006/chartDrawing">
    <cdr:from>
      <cdr:x>0.80689</cdr:x>
      <cdr:y>0.08863</cdr:y>
    </cdr:from>
    <cdr:to>
      <cdr:x>0.98871</cdr:x>
      <cdr:y>0.14089</cdr:y>
    </cdr:to>
    <cdr:sp macro="" textlink="">
      <cdr:nvSpPr>
        <cdr:cNvPr id="4" name="テキスト ボックス 1"/>
        <cdr:cNvSpPr txBox="1"/>
      </cdr:nvSpPr>
      <cdr:spPr>
        <a:xfrm xmlns:a="http://schemas.openxmlformats.org/drawingml/2006/main">
          <a:off x="8785482" y="505395"/>
          <a:ext cx="1979681"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医療・福祉</a:t>
          </a:r>
        </a:p>
      </cdr:txBody>
    </cdr:sp>
  </cdr:relSizeAnchor>
  <cdr:relSizeAnchor xmlns:cdr="http://schemas.openxmlformats.org/drawingml/2006/chartDrawing">
    <cdr:from>
      <cdr:x>0.80786</cdr:x>
      <cdr:y>0.14495</cdr:y>
    </cdr:from>
    <cdr:to>
      <cdr:x>0.98968</cdr:x>
      <cdr:y>0.1972</cdr:y>
    </cdr:to>
    <cdr:sp macro="" textlink="">
      <cdr:nvSpPr>
        <cdr:cNvPr id="5" name="テキスト ボックス 1"/>
        <cdr:cNvSpPr txBox="1"/>
      </cdr:nvSpPr>
      <cdr:spPr>
        <a:xfrm xmlns:a="http://schemas.openxmlformats.org/drawingml/2006/main">
          <a:off x="8796066" y="826526"/>
          <a:ext cx="1979681"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教育，学習支援業</a:t>
          </a:r>
        </a:p>
      </cdr:txBody>
    </cdr:sp>
  </cdr:relSizeAnchor>
  <cdr:relSizeAnchor xmlns:cdr="http://schemas.openxmlformats.org/drawingml/2006/chartDrawing">
    <cdr:from>
      <cdr:x>0.8069</cdr:x>
      <cdr:y>0.18599</cdr:y>
    </cdr:from>
    <cdr:to>
      <cdr:x>0.98872</cdr:x>
      <cdr:y>0.263</cdr:y>
    </cdr:to>
    <cdr:sp macro="" textlink="">
      <cdr:nvSpPr>
        <cdr:cNvPr id="6" name="テキスト ボックス 1"/>
        <cdr:cNvSpPr txBox="1"/>
      </cdr:nvSpPr>
      <cdr:spPr>
        <a:xfrm xmlns:a="http://schemas.openxmlformats.org/drawingml/2006/main">
          <a:off x="8785635" y="1060572"/>
          <a:ext cx="1979681" cy="4391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生活関連サービス業，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娯楽業</a:t>
          </a:r>
        </a:p>
      </cdr:txBody>
    </cdr:sp>
  </cdr:relSizeAnchor>
  <cdr:relSizeAnchor xmlns:cdr="http://schemas.openxmlformats.org/drawingml/2006/chartDrawing">
    <cdr:from>
      <cdr:x>0.80787</cdr:x>
      <cdr:y>0.28933</cdr:y>
    </cdr:from>
    <cdr:to>
      <cdr:x>0.98968</cdr:x>
      <cdr:y>0.34159</cdr:y>
    </cdr:to>
    <cdr:sp macro="" textlink="">
      <cdr:nvSpPr>
        <cdr:cNvPr id="7" name="テキスト ボックス 1"/>
        <cdr:cNvSpPr txBox="1"/>
      </cdr:nvSpPr>
      <cdr:spPr>
        <a:xfrm xmlns:a="http://schemas.openxmlformats.org/drawingml/2006/main">
          <a:off x="8796197" y="1649859"/>
          <a:ext cx="1979571"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宿泊業，飲食サービス業</a:t>
          </a:r>
        </a:p>
      </cdr:txBody>
    </cdr:sp>
  </cdr:relSizeAnchor>
  <cdr:relSizeAnchor xmlns:cdr="http://schemas.openxmlformats.org/drawingml/2006/chartDrawing">
    <cdr:from>
      <cdr:x>0.80883</cdr:x>
      <cdr:y>0.36442</cdr:y>
    </cdr:from>
    <cdr:to>
      <cdr:x>0.99065</cdr:x>
      <cdr:y>0.44308</cdr:y>
    </cdr:to>
    <cdr:sp macro="" textlink="">
      <cdr:nvSpPr>
        <cdr:cNvPr id="8" name="テキスト ボックス 1"/>
        <cdr:cNvSpPr txBox="1"/>
      </cdr:nvSpPr>
      <cdr:spPr>
        <a:xfrm xmlns:a="http://schemas.openxmlformats.org/drawingml/2006/main">
          <a:off x="8806649" y="2078010"/>
          <a:ext cx="1979681" cy="4485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学術研究，専門・技術</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p>
      </cdr:txBody>
    </cdr:sp>
  </cdr:relSizeAnchor>
  <cdr:relSizeAnchor xmlns:cdr="http://schemas.openxmlformats.org/drawingml/2006/chartDrawing">
    <cdr:from>
      <cdr:x>0.80787</cdr:x>
      <cdr:y>0.43351</cdr:y>
    </cdr:from>
    <cdr:to>
      <cdr:x>0.98969</cdr:x>
      <cdr:y>0.48577</cdr:y>
    </cdr:to>
    <cdr:sp macro="" textlink="">
      <cdr:nvSpPr>
        <cdr:cNvPr id="9" name="テキスト ボックス 1"/>
        <cdr:cNvSpPr txBox="1"/>
      </cdr:nvSpPr>
      <cdr:spPr>
        <a:xfrm xmlns:a="http://schemas.openxmlformats.org/drawingml/2006/main">
          <a:off x="8796219" y="2472004"/>
          <a:ext cx="1979681"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不動産業，物品賃貸業</a:t>
          </a:r>
        </a:p>
      </cdr:txBody>
    </cdr:sp>
  </cdr:relSizeAnchor>
  <cdr:relSizeAnchor xmlns:cdr="http://schemas.openxmlformats.org/drawingml/2006/chartDrawing">
    <cdr:from>
      <cdr:x>0.80883</cdr:x>
      <cdr:y>0.48405</cdr:y>
    </cdr:from>
    <cdr:to>
      <cdr:x>0.99065</cdr:x>
      <cdr:y>0.5363</cdr:y>
    </cdr:to>
    <cdr:sp macro="" textlink="">
      <cdr:nvSpPr>
        <cdr:cNvPr id="10" name="テキスト ボックス 1"/>
        <cdr:cNvSpPr txBox="1"/>
      </cdr:nvSpPr>
      <cdr:spPr>
        <a:xfrm xmlns:a="http://schemas.openxmlformats.org/drawingml/2006/main">
          <a:off x="7966075" y="279400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金融業，保険業</a:t>
          </a:r>
        </a:p>
      </cdr:txBody>
    </cdr:sp>
  </cdr:relSizeAnchor>
  <cdr:relSizeAnchor xmlns:cdr="http://schemas.openxmlformats.org/drawingml/2006/chartDrawing">
    <cdr:from>
      <cdr:x>0.80787</cdr:x>
      <cdr:y>0.59956</cdr:y>
    </cdr:from>
    <cdr:to>
      <cdr:x>0.98968</cdr:x>
      <cdr:y>0.65182</cdr:y>
    </cdr:to>
    <cdr:sp macro="" textlink="">
      <cdr:nvSpPr>
        <cdr:cNvPr id="11" name="テキスト ボックス 1"/>
        <cdr:cNvSpPr txBox="1"/>
      </cdr:nvSpPr>
      <cdr:spPr>
        <a:xfrm xmlns:a="http://schemas.openxmlformats.org/drawingml/2006/main">
          <a:off x="7956550" y="346075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卸売業，小売業</a:t>
          </a:r>
        </a:p>
      </cdr:txBody>
    </cdr:sp>
  </cdr:relSizeAnchor>
  <cdr:relSizeAnchor xmlns:cdr="http://schemas.openxmlformats.org/drawingml/2006/chartDrawing">
    <cdr:from>
      <cdr:x>0.80593</cdr:x>
      <cdr:y>0.72909</cdr:y>
    </cdr:from>
    <cdr:to>
      <cdr:x>0.98775</cdr:x>
      <cdr:y>0.78135</cdr:y>
    </cdr:to>
    <cdr:sp macro="" textlink="">
      <cdr:nvSpPr>
        <cdr:cNvPr id="12" name="テキスト ボックス 1"/>
        <cdr:cNvSpPr txBox="1"/>
      </cdr:nvSpPr>
      <cdr:spPr>
        <a:xfrm xmlns:a="http://schemas.openxmlformats.org/drawingml/2006/main">
          <a:off x="8775074" y="4157499"/>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運輸，郵便業</a:t>
          </a:r>
        </a:p>
      </cdr:txBody>
    </cdr:sp>
  </cdr:relSizeAnchor>
  <cdr:relSizeAnchor xmlns:cdr="http://schemas.openxmlformats.org/drawingml/2006/chartDrawing">
    <cdr:from>
      <cdr:x>0.80593</cdr:x>
      <cdr:y>0.76128</cdr:y>
    </cdr:from>
    <cdr:to>
      <cdr:x>0.98775</cdr:x>
      <cdr:y>0.81353</cdr:y>
    </cdr:to>
    <cdr:sp macro="" textlink="">
      <cdr:nvSpPr>
        <cdr:cNvPr id="13" name="テキスト ボックス 1"/>
        <cdr:cNvSpPr txBox="1"/>
      </cdr:nvSpPr>
      <cdr:spPr>
        <a:xfrm xmlns:a="http://schemas.openxmlformats.org/drawingml/2006/main">
          <a:off x="7937500" y="4394200"/>
          <a:ext cx="1790700" cy="301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情報通信業</a:t>
          </a:r>
        </a:p>
      </cdr:txBody>
    </cdr:sp>
  </cdr:relSizeAnchor>
  <cdr:relSizeAnchor xmlns:cdr="http://schemas.openxmlformats.org/drawingml/2006/chartDrawing">
    <cdr:from>
      <cdr:x>0.80593</cdr:x>
      <cdr:y>0.80975</cdr:y>
    </cdr:from>
    <cdr:to>
      <cdr:x>0.98775</cdr:x>
      <cdr:y>0.86201</cdr:y>
    </cdr:to>
    <cdr:sp macro="" textlink="">
      <cdr:nvSpPr>
        <cdr:cNvPr id="14" name="テキスト ボックス 1"/>
        <cdr:cNvSpPr txBox="1"/>
      </cdr:nvSpPr>
      <cdr:spPr>
        <a:xfrm xmlns:a="http://schemas.openxmlformats.org/drawingml/2006/main">
          <a:off x="8775074" y="4617425"/>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製造業</a:t>
          </a:r>
        </a:p>
      </cdr:txBody>
    </cdr:sp>
  </cdr:relSizeAnchor>
  <cdr:relSizeAnchor xmlns:cdr="http://schemas.openxmlformats.org/drawingml/2006/chartDrawing">
    <cdr:from>
      <cdr:x>0.80593</cdr:x>
      <cdr:y>0.88854</cdr:y>
    </cdr:from>
    <cdr:to>
      <cdr:x>0.98775</cdr:x>
      <cdr:y>0.94079</cdr:y>
    </cdr:to>
    <cdr:sp macro="" textlink="">
      <cdr:nvSpPr>
        <cdr:cNvPr id="15" name="テキスト ボックス 1"/>
        <cdr:cNvSpPr txBox="1"/>
      </cdr:nvSpPr>
      <cdr:spPr>
        <a:xfrm xmlns:a="http://schemas.openxmlformats.org/drawingml/2006/main">
          <a:off x="8775074" y="5066742"/>
          <a:ext cx="1979680"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建設業</a:t>
          </a:r>
        </a:p>
      </cdr:txBody>
    </cdr:sp>
  </cdr:relSizeAnchor>
  <cdr:relSizeAnchor xmlns:cdr="http://schemas.openxmlformats.org/drawingml/2006/chartDrawing">
    <cdr:from>
      <cdr:x>0.79816</cdr:x>
      <cdr:y>0.39332</cdr:y>
    </cdr:from>
    <cdr:to>
      <cdr:x>0.81649</cdr:x>
      <cdr:y>0.40243</cdr:y>
    </cdr:to>
    <cdr:cxnSp macro="">
      <cdr:nvCxnSpPr>
        <cdr:cNvPr id="16" name="直線コネクタ 15"/>
        <cdr:cNvCxnSpPr/>
      </cdr:nvCxnSpPr>
      <cdr:spPr>
        <a:xfrm xmlns:a="http://schemas.openxmlformats.org/drawingml/2006/main" flipV="1">
          <a:off x="8165044" y="2777339"/>
          <a:ext cx="187550" cy="64286"/>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0.80054</cdr:x>
      <cdr:y>0.75464</cdr:y>
    </cdr:from>
    <cdr:to>
      <cdr:x>0.80929</cdr:x>
      <cdr:y>0.75835</cdr:y>
    </cdr:to>
    <cdr:cxnSp macro="">
      <cdr:nvCxnSpPr>
        <cdr:cNvPr id="18" name="直線コネクタ 17"/>
        <cdr:cNvCxnSpPr/>
      </cdr:nvCxnSpPr>
      <cdr:spPr>
        <a:xfrm xmlns:a="http://schemas.openxmlformats.org/drawingml/2006/main" flipV="1">
          <a:off x="8716436" y="4303183"/>
          <a:ext cx="95249" cy="21167"/>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0.80054</cdr:x>
      <cdr:y>0.78062</cdr:y>
    </cdr:from>
    <cdr:to>
      <cdr:x>0.81026</cdr:x>
      <cdr:y>0.78062</cdr:y>
    </cdr:to>
    <cdr:cxnSp macro="">
      <cdr:nvCxnSpPr>
        <cdr:cNvPr id="21" name="直線コネクタ 20"/>
        <cdr:cNvCxnSpPr/>
      </cdr:nvCxnSpPr>
      <cdr:spPr>
        <a:xfrm xmlns:a="http://schemas.openxmlformats.org/drawingml/2006/main">
          <a:off x="8716436" y="4451350"/>
          <a:ext cx="105833" cy="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0.02586</cdr:x>
      <cdr:y>0</cdr:y>
    </cdr:from>
    <cdr:to>
      <cdr:x>0.06765</cdr:x>
      <cdr:y>0.05382</cdr:y>
    </cdr:to>
    <cdr:sp macro="" textlink="">
      <cdr:nvSpPr>
        <cdr:cNvPr id="3" name="テキスト ボックス 2"/>
        <cdr:cNvSpPr txBox="1"/>
      </cdr:nvSpPr>
      <cdr:spPr>
        <a:xfrm xmlns:a="http://schemas.openxmlformats.org/drawingml/2006/main">
          <a:off x="281519" y="0"/>
          <a:ext cx="455083" cy="306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P35"/>
  <sheetViews>
    <sheetView showGridLines="0" tabSelected="1" workbookViewId="0">
      <selection activeCell="B2" sqref="B2"/>
    </sheetView>
  </sheetViews>
  <sheetFormatPr defaultRowHeight="12"/>
  <cols>
    <col min="2" max="2" width="10.42578125" customWidth="1"/>
    <col min="3" max="3" width="8" style="3" customWidth="1"/>
    <col min="4" max="4" width="3.85546875" customWidth="1"/>
  </cols>
  <sheetData>
    <row r="1" spans="2:16" ht="24.95" customHeight="1"/>
    <row r="2" spans="2:16" ht="24.95" customHeight="1">
      <c r="B2" s="2" t="s">
        <v>0</v>
      </c>
      <c r="C2" s="250" t="s">
        <v>1</v>
      </c>
      <c r="D2" s="250"/>
      <c r="E2" s="250"/>
      <c r="F2" s="250"/>
      <c r="G2" s="250"/>
      <c r="H2" s="250"/>
      <c r="I2" s="250"/>
      <c r="J2" s="250"/>
    </row>
    <row r="3" spans="2:16" ht="24.95" customHeight="1"/>
    <row r="4" spans="2:16" ht="24.95" customHeight="1">
      <c r="C4" s="4" t="s">
        <v>2</v>
      </c>
      <c r="D4" s="1"/>
      <c r="E4" s="248" t="s">
        <v>13</v>
      </c>
      <c r="F4" s="248"/>
      <c r="G4" s="248"/>
      <c r="H4" s="248"/>
      <c r="I4" s="248"/>
      <c r="J4" s="248"/>
      <c r="K4" s="248"/>
      <c r="L4" s="248"/>
      <c r="M4" s="248"/>
      <c r="N4" s="1"/>
    </row>
    <row r="5" spans="2:16" ht="24.95" customHeight="1">
      <c r="C5" s="4" t="s">
        <v>3</v>
      </c>
      <c r="D5" s="1"/>
      <c r="E5" s="248" t="s">
        <v>14</v>
      </c>
      <c r="F5" s="248"/>
      <c r="G5" s="248"/>
      <c r="H5" s="248"/>
      <c r="I5" s="248"/>
      <c r="J5" s="248"/>
      <c r="K5" s="248"/>
      <c r="L5" s="248"/>
      <c r="M5" s="248"/>
      <c r="N5" s="1"/>
    </row>
    <row r="6" spans="2:16" ht="24.95" customHeight="1">
      <c r="C6" s="4" t="s">
        <v>4</v>
      </c>
      <c r="D6" s="1"/>
      <c r="E6" s="248" t="s">
        <v>15</v>
      </c>
      <c r="F6" s="248"/>
      <c r="G6" s="248"/>
      <c r="H6" s="248"/>
      <c r="I6" s="248"/>
      <c r="J6" s="248"/>
      <c r="K6" s="248"/>
      <c r="L6" s="248"/>
      <c r="M6" s="248"/>
      <c r="N6" s="1"/>
    </row>
    <row r="7" spans="2:16" ht="24.95" customHeight="1">
      <c r="C7" s="4" t="s">
        <v>5</v>
      </c>
      <c r="D7" s="1"/>
      <c r="E7" s="248" t="s">
        <v>289</v>
      </c>
      <c r="F7" s="248"/>
      <c r="G7" s="248"/>
      <c r="H7" s="248"/>
      <c r="I7" s="248"/>
      <c r="J7" s="248"/>
      <c r="K7" s="248"/>
      <c r="L7" s="248"/>
      <c r="M7" s="248"/>
      <c r="N7" s="1"/>
    </row>
    <row r="8" spans="2:16" ht="24.95" customHeight="1">
      <c r="C8" s="4" t="s">
        <v>6</v>
      </c>
      <c r="D8" s="1"/>
      <c r="E8" s="248" t="s">
        <v>16</v>
      </c>
      <c r="F8" s="248"/>
      <c r="G8" s="248"/>
      <c r="H8" s="248"/>
      <c r="I8" s="248"/>
      <c r="J8" s="248"/>
      <c r="K8" s="248"/>
      <c r="L8" s="248"/>
      <c r="M8" s="248"/>
      <c r="N8" s="1"/>
    </row>
    <row r="9" spans="2:16" ht="24.95" customHeight="1">
      <c r="C9" s="4" t="s">
        <v>7</v>
      </c>
      <c r="D9" s="1"/>
      <c r="E9" s="248" t="s">
        <v>290</v>
      </c>
      <c r="F9" s="248"/>
      <c r="G9" s="248"/>
      <c r="H9" s="248"/>
      <c r="I9" s="248"/>
      <c r="J9" s="248"/>
      <c r="K9" s="248"/>
      <c r="L9" s="248"/>
      <c r="M9" s="248"/>
      <c r="N9" s="1"/>
    </row>
    <row r="10" spans="2:16" ht="24.95" customHeight="1">
      <c r="C10" s="4" t="s">
        <v>203</v>
      </c>
      <c r="D10" s="1"/>
      <c r="E10" s="248" t="s">
        <v>17</v>
      </c>
      <c r="F10" s="248"/>
      <c r="G10" s="248"/>
      <c r="H10" s="248"/>
      <c r="I10" s="248"/>
      <c r="J10" s="248"/>
      <c r="K10" s="248"/>
      <c r="L10" s="248"/>
      <c r="M10" s="248"/>
      <c r="N10" s="248"/>
      <c r="O10" s="5"/>
      <c r="P10" s="5"/>
    </row>
    <row r="11" spans="2:16" ht="24.75" customHeight="1">
      <c r="C11" s="4"/>
      <c r="D11" s="1"/>
      <c r="E11" s="248" t="s">
        <v>205</v>
      </c>
      <c r="F11" s="249"/>
      <c r="G11" s="249"/>
      <c r="H11" s="249"/>
      <c r="I11" s="249"/>
      <c r="J11" s="249"/>
      <c r="K11" s="249"/>
      <c r="L11" s="249"/>
      <c r="M11" s="249"/>
      <c r="N11" s="249"/>
      <c r="O11" s="5"/>
      <c r="P11" s="5"/>
    </row>
    <row r="12" spans="2:16" ht="24.95" customHeight="1">
      <c r="C12" s="4" t="s">
        <v>204</v>
      </c>
      <c r="D12" s="1"/>
      <c r="E12" s="248" t="s">
        <v>206</v>
      </c>
      <c r="F12" s="249"/>
      <c r="G12" s="249"/>
      <c r="H12" s="249"/>
      <c r="I12" s="249"/>
      <c r="J12" s="249"/>
      <c r="K12" s="249"/>
      <c r="L12" s="249"/>
      <c r="M12" s="249"/>
      <c r="N12" s="249"/>
      <c r="O12" s="5"/>
      <c r="P12" s="5"/>
    </row>
    <row r="13" spans="2:16" ht="24.95" customHeight="1">
      <c r="C13" s="4" t="s">
        <v>8</v>
      </c>
      <c r="D13" s="1"/>
      <c r="E13" s="248" t="s">
        <v>18</v>
      </c>
      <c r="F13" s="248"/>
      <c r="G13" s="248"/>
      <c r="H13" s="248"/>
      <c r="I13" s="248"/>
      <c r="J13" s="248"/>
      <c r="K13" s="248"/>
      <c r="L13" s="248"/>
      <c r="M13" s="248"/>
      <c r="N13" s="1"/>
    </row>
    <row r="14" spans="2:16" ht="24.95" customHeight="1">
      <c r="C14" s="4" t="s">
        <v>9</v>
      </c>
      <c r="D14" s="1"/>
      <c r="E14" s="248" t="s">
        <v>19</v>
      </c>
      <c r="F14" s="248"/>
      <c r="G14" s="248"/>
      <c r="H14" s="248"/>
      <c r="I14" s="248"/>
      <c r="J14" s="248"/>
      <c r="K14" s="248"/>
      <c r="L14" s="248"/>
      <c r="M14" s="248"/>
      <c r="N14" s="1"/>
    </row>
    <row r="15" spans="2:16" ht="24.95" customHeight="1">
      <c r="C15" s="4" t="s">
        <v>10</v>
      </c>
      <c r="D15" s="1"/>
      <c r="E15" s="248" t="s">
        <v>20</v>
      </c>
      <c r="F15" s="248"/>
      <c r="G15" s="248"/>
      <c r="H15" s="248"/>
      <c r="I15" s="248"/>
      <c r="J15" s="248"/>
      <c r="K15" s="248"/>
      <c r="L15" s="248"/>
      <c r="M15" s="248"/>
      <c r="N15" s="1"/>
    </row>
    <row r="16" spans="2:16" ht="24.95" customHeight="1">
      <c r="C16" s="4" t="s">
        <v>11</v>
      </c>
      <c r="D16" s="1"/>
      <c r="E16" s="248" t="s">
        <v>21</v>
      </c>
      <c r="F16" s="248"/>
      <c r="G16" s="248"/>
      <c r="H16" s="248"/>
      <c r="I16" s="248"/>
      <c r="J16" s="248"/>
      <c r="K16" s="248"/>
      <c r="L16" s="248"/>
      <c r="M16" s="248"/>
      <c r="N16" s="1"/>
    </row>
    <row r="17" spans="3:14" ht="24.95" customHeight="1">
      <c r="C17" s="4" t="s">
        <v>12</v>
      </c>
      <c r="D17" s="1"/>
      <c r="E17" s="248" t="s">
        <v>22</v>
      </c>
      <c r="F17" s="248"/>
      <c r="G17" s="248"/>
      <c r="H17" s="248"/>
      <c r="I17" s="248"/>
      <c r="J17" s="248"/>
      <c r="K17" s="248"/>
      <c r="L17" s="248"/>
      <c r="M17" s="248"/>
      <c r="N17" s="1"/>
    </row>
    <row r="18" spans="3:14" ht="24.95" customHeight="1"/>
    <row r="19" spans="3:14" ht="24.95" customHeight="1"/>
    <row r="20" spans="3:14" ht="24.95" customHeight="1"/>
    <row r="21" spans="3:14" ht="24.95" customHeight="1"/>
    <row r="22" spans="3:14" ht="24.95" customHeight="1"/>
    <row r="23" spans="3:14" ht="24.95" customHeight="1"/>
    <row r="24" spans="3:14" ht="24.95" customHeight="1"/>
    <row r="25" spans="3:14" ht="24.95" customHeight="1"/>
    <row r="26" spans="3:14" ht="24.95" customHeight="1"/>
    <row r="27" spans="3:14" ht="24.95" customHeight="1"/>
    <row r="28" spans="3:14" ht="24.95" customHeight="1"/>
    <row r="29" spans="3:14" ht="24.95" customHeight="1"/>
    <row r="30" spans="3:14" ht="24.95" customHeight="1"/>
    <row r="31" spans="3:14" ht="24.95" customHeight="1"/>
    <row r="32" spans="3:14" ht="24.95" customHeight="1"/>
    <row r="33" ht="24.95" customHeight="1"/>
    <row r="34" ht="24.95" customHeight="1"/>
    <row r="35" ht="24.95" customHeight="1"/>
  </sheetData>
  <mergeCells count="15">
    <mergeCell ref="C2:J2"/>
    <mergeCell ref="E5:M5"/>
    <mergeCell ref="E4:M4"/>
    <mergeCell ref="E7:M7"/>
    <mergeCell ref="E8:M8"/>
    <mergeCell ref="E9:M9"/>
    <mergeCell ref="E13:M13"/>
    <mergeCell ref="E14:M14"/>
    <mergeCell ref="E6:M6"/>
    <mergeCell ref="E15:M15"/>
    <mergeCell ref="E16:M16"/>
    <mergeCell ref="E17:M17"/>
    <mergeCell ref="E10:N10"/>
    <mergeCell ref="E12:N12"/>
    <mergeCell ref="E11:N11"/>
  </mergeCells>
  <phoneticPr fontId="1"/>
  <hyperlinks>
    <hyperlink ref="E4:M4" location="'3-1'!A1" display="大阪府内の産業大分類別経営組織別事業所数【2016年】"/>
    <hyperlink ref="E5:M5" location="'3-2'!A1" display="全国・主要都府県の産業大分類別事業所数【2016年】"/>
    <hyperlink ref="E6:M6" location="'3-3'!A1" display="全国・主要都府県の産業大分類別従業者数【2016年】"/>
    <hyperlink ref="E7:M7" location="'3-4'!A1" display="大阪府内地域別の産業大分類別民営事業所数【2016年】"/>
    <hyperlink ref="E8:M8" location="'3-5'!A1" display="大阪府内地域別の産業大分類別従業者数【2016年】"/>
    <hyperlink ref="E9:M9" location="'3-6'!A1" display="全国・主要都府県の民営事業所数・従業者数の推移"/>
    <hyperlink ref="E10:N10" location="'3-7'!A1" display="全国・主要都府県・大阪府内地域別の開業率・廃業率【2014年～2016年】"/>
    <hyperlink ref="E13:M13" location="'3-8'!A1" display="全国・主要都府県の産業大分類別企業数【2016年】"/>
    <hyperlink ref="E14:M14" location="'3-9'!A1" display="全国・主要都府県・大阪府内地域別の規模別企業数の推移"/>
    <hyperlink ref="E15:M15" location="'3-10'!A1" display="資本金100億円以上の大阪府内本社数の推移"/>
    <hyperlink ref="E16:M16" location="'3-11'!A1" display="全国・主要都府県の産業財産権出願件数の推移"/>
    <hyperlink ref="E17:M17" location="'3-12'!A1" display="全国・大阪府の信用保証協会保証実績の推移"/>
    <hyperlink ref="E12:N12" location="'3-7_2'!A1" display="（大阪府内地域別）"/>
    <hyperlink ref="E11:N11" location="'3-7_1'!A1" display="（全国主要都府県）"/>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showGridLines="0" zoomScaleNormal="100" workbookViewId="0">
      <selection activeCell="B1" sqref="B1"/>
    </sheetView>
  </sheetViews>
  <sheetFormatPr defaultRowHeight="24.95" customHeight="1"/>
  <cols>
    <col min="1" max="1" width="1.7109375" customWidth="1"/>
    <col min="2" max="2" width="8.7109375" customWidth="1"/>
    <col min="3" max="3" width="42.85546875" customWidth="1"/>
    <col min="4" max="8" width="13.7109375" customWidth="1"/>
    <col min="9" max="9" width="1.7109375" customWidth="1"/>
  </cols>
  <sheetData>
    <row r="1" spans="2:10" s="6" customFormat="1" ht="24.95" customHeight="1">
      <c r="B1" s="6" t="s">
        <v>30</v>
      </c>
      <c r="C1" s="272" t="s">
        <v>218</v>
      </c>
      <c r="D1" s="272"/>
      <c r="E1" s="272"/>
      <c r="F1" s="272"/>
      <c r="G1" s="272"/>
      <c r="H1" s="272"/>
      <c r="I1" s="272"/>
      <c r="J1" s="272"/>
    </row>
    <row r="3" spans="2:10" ht="24.95" customHeight="1" thickBot="1">
      <c r="B3" s="8"/>
      <c r="C3" s="9"/>
      <c r="D3" s="8"/>
      <c r="E3" s="8"/>
      <c r="F3" s="8"/>
      <c r="G3" s="8"/>
      <c r="H3" s="124" t="s">
        <v>219</v>
      </c>
    </row>
    <row r="4" spans="2:10" ht="24.95" customHeight="1">
      <c r="B4" s="125" t="s">
        <v>130</v>
      </c>
      <c r="C4" s="125"/>
      <c r="D4" s="126" t="s">
        <v>131</v>
      </c>
      <c r="E4" s="127" t="s">
        <v>132</v>
      </c>
      <c r="F4" s="127" t="s">
        <v>133</v>
      </c>
      <c r="G4" s="127" t="s">
        <v>134</v>
      </c>
      <c r="H4" s="127" t="s">
        <v>135</v>
      </c>
    </row>
    <row r="5" spans="2:10" ht="24.95" customHeight="1">
      <c r="B5" s="238" t="s">
        <v>36</v>
      </c>
      <c r="C5" s="39" t="s">
        <v>220</v>
      </c>
      <c r="D5" s="40">
        <v>272139</v>
      </c>
      <c r="E5" s="41">
        <v>418383</v>
      </c>
      <c r="F5" s="41">
        <v>188540</v>
      </c>
      <c r="G5" s="41">
        <v>209543</v>
      </c>
      <c r="H5" s="42">
        <v>3608305</v>
      </c>
    </row>
    <row r="6" spans="2:10" ht="24.95" customHeight="1">
      <c r="B6" s="237" t="s">
        <v>37</v>
      </c>
      <c r="C6" s="237" t="s">
        <v>38</v>
      </c>
      <c r="D6" s="46">
        <v>203</v>
      </c>
      <c r="E6" s="16">
        <v>395</v>
      </c>
      <c r="F6" s="16">
        <v>525</v>
      </c>
      <c r="G6" s="16">
        <v>595</v>
      </c>
      <c r="H6" s="16">
        <v>18972</v>
      </c>
    </row>
    <row r="7" spans="2:10" ht="24.95" customHeight="1">
      <c r="B7" s="128" t="s">
        <v>39</v>
      </c>
      <c r="C7" s="128" t="s">
        <v>40</v>
      </c>
      <c r="D7" s="46">
        <v>10</v>
      </c>
      <c r="E7" s="16">
        <v>79</v>
      </c>
      <c r="F7" s="16">
        <v>22</v>
      </c>
      <c r="G7" s="16">
        <v>50</v>
      </c>
      <c r="H7" s="16">
        <v>1314</v>
      </c>
    </row>
    <row r="8" spans="2:10" ht="24.95" customHeight="1">
      <c r="B8" s="128" t="s">
        <v>41</v>
      </c>
      <c r="C8" s="128" t="s">
        <v>42</v>
      </c>
      <c r="D8" s="46">
        <v>21561</v>
      </c>
      <c r="E8" s="16">
        <v>34271</v>
      </c>
      <c r="F8" s="16">
        <v>24344</v>
      </c>
      <c r="G8" s="16">
        <v>23193</v>
      </c>
      <c r="H8" s="16">
        <v>430999</v>
      </c>
    </row>
    <row r="9" spans="2:10" ht="24.95" customHeight="1">
      <c r="B9" s="128" t="s">
        <v>43</v>
      </c>
      <c r="C9" s="128" t="s">
        <v>44</v>
      </c>
      <c r="D9" s="46">
        <v>38361</v>
      </c>
      <c r="E9" s="16">
        <v>41067</v>
      </c>
      <c r="F9" s="16">
        <v>15120</v>
      </c>
      <c r="G9" s="16">
        <v>30389</v>
      </c>
      <c r="H9" s="16">
        <v>382478</v>
      </c>
    </row>
    <row r="10" spans="2:10" ht="24.95" customHeight="1">
      <c r="B10" s="128" t="s">
        <v>45</v>
      </c>
      <c r="C10" s="128" t="s">
        <v>46</v>
      </c>
      <c r="D10" s="46">
        <v>34</v>
      </c>
      <c r="E10" s="16">
        <v>130</v>
      </c>
      <c r="F10" s="16">
        <v>29</v>
      </c>
      <c r="G10" s="16">
        <v>40</v>
      </c>
      <c r="H10" s="16">
        <v>1006</v>
      </c>
    </row>
    <row r="11" spans="2:10" ht="24.95" customHeight="1">
      <c r="B11" s="128" t="s">
        <v>47</v>
      </c>
      <c r="C11" s="128" t="s">
        <v>48</v>
      </c>
      <c r="D11" s="46">
        <v>3709</v>
      </c>
      <c r="E11" s="16">
        <v>17334</v>
      </c>
      <c r="F11" s="16">
        <v>2893</v>
      </c>
      <c r="G11" s="16">
        <v>1979</v>
      </c>
      <c r="H11" s="16">
        <v>43006</v>
      </c>
    </row>
    <row r="12" spans="2:10" ht="24.95" customHeight="1">
      <c r="B12" s="128" t="s">
        <v>49</v>
      </c>
      <c r="C12" s="128" t="s">
        <v>50</v>
      </c>
      <c r="D12" s="46">
        <v>5740</v>
      </c>
      <c r="E12" s="16">
        <v>9112</v>
      </c>
      <c r="F12" s="16">
        <v>3349</v>
      </c>
      <c r="G12" s="16">
        <v>3315</v>
      </c>
      <c r="H12" s="16">
        <v>67456</v>
      </c>
    </row>
    <row r="13" spans="2:10" ht="24.95" customHeight="1">
      <c r="B13" s="128" t="s">
        <v>51</v>
      </c>
      <c r="C13" s="128" t="s">
        <v>52</v>
      </c>
      <c r="D13" s="46">
        <v>61614</v>
      </c>
      <c r="E13" s="16">
        <v>90176</v>
      </c>
      <c r="F13" s="16">
        <v>37414</v>
      </c>
      <c r="G13" s="16">
        <v>45784</v>
      </c>
      <c r="H13" s="16">
        <v>835134</v>
      </c>
    </row>
    <row r="14" spans="2:10" ht="24.95" customHeight="1">
      <c r="B14" s="128" t="s">
        <v>53</v>
      </c>
      <c r="C14" s="128" t="s">
        <v>54</v>
      </c>
      <c r="D14" s="46">
        <v>1810</v>
      </c>
      <c r="E14" s="16">
        <v>4186</v>
      </c>
      <c r="F14" s="16">
        <v>1265</v>
      </c>
      <c r="G14" s="16">
        <v>1470</v>
      </c>
      <c r="H14" s="16">
        <v>27609</v>
      </c>
    </row>
    <row r="15" spans="2:10" ht="24.95" customHeight="1">
      <c r="B15" s="128" t="s">
        <v>55</v>
      </c>
      <c r="C15" s="128" t="s">
        <v>56</v>
      </c>
      <c r="D15" s="46">
        <v>28653</v>
      </c>
      <c r="E15" s="16">
        <v>47116</v>
      </c>
      <c r="F15" s="16">
        <v>23618</v>
      </c>
      <c r="G15" s="16">
        <v>15119</v>
      </c>
      <c r="H15" s="16">
        <v>300283</v>
      </c>
    </row>
    <row r="16" spans="2:10" ht="24.95" customHeight="1">
      <c r="B16" s="128" t="s">
        <v>57</v>
      </c>
      <c r="C16" s="128" t="s">
        <v>58</v>
      </c>
      <c r="D16" s="46">
        <v>15187</v>
      </c>
      <c r="E16" s="16">
        <v>34829</v>
      </c>
      <c r="F16" s="16">
        <v>10709</v>
      </c>
      <c r="G16" s="16">
        <v>11265</v>
      </c>
      <c r="H16" s="16">
        <v>182446</v>
      </c>
    </row>
    <row r="17" spans="2:8" ht="24.95" customHeight="1">
      <c r="B17" s="128" t="s">
        <v>59</v>
      </c>
      <c r="C17" s="128" t="s">
        <v>60</v>
      </c>
      <c r="D17" s="46">
        <v>39328</v>
      </c>
      <c r="E17" s="16">
        <v>56557</v>
      </c>
      <c r="F17" s="16">
        <v>25187</v>
      </c>
      <c r="G17" s="16">
        <v>29302</v>
      </c>
      <c r="H17" s="16">
        <v>510434</v>
      </c>
    </row>
    <row r="18" spans="2:8" ht="24.95" customHeight="1">
      <c r="B18" s="128" t="s">
        <v>61</v>
      </c>
      <c r="C18" s="128" t="s">
        <v>62</v>
      </c>
      <c r="D18" s="46">
        <v>22095</v>
      </c>
      <c r="E18" s="16">
        <v>33148</v>
      </c>
      <c r="F18" s="16">
        <v>17966</v>
      </c>
      <c r="G18" s="16">
        <v>19147</v>
      </c>
      <c r="H18" s="16">
        <v>363581</v>
      </c>
    </row>
    <row r="19" spans="2:8" ht="24.95" customHeight="1">
      <c r="B19" s="128" t="s">
        <v>63</v>
      </c>
      <c r="C19" s="128" t="s">
        <v>64</v>
      </c>
      <c r="D19" s="46">
        <v>6729</v>
      </c>
      <c r="E19" s="16">
        <v>9980</v>
      </c>
      <c r="F19" s="16">
        <v>6220</v>
      </c>
      <c r="G19" s="16">
        <v>7440</v>
      </c>
      <c r="H19" s="16">
        <v>101799</v>
      </c>
    </row>
    <row r="20" spans="2:8" ht="24.95" customHeight="1">
      <c r="B20" s="128" t="s">
        <v>65</v>
      </c>
      <c r="C20" s="128" t="s">
        <v>66</v>
      </c>
      <c r="D20" s="46">
        <v>18551</v>
      </c>
      <c r="E20" s="16">
        <v>25305</v>
      </c>
      <c r="F20" s="16">
        <v>13350</v>
      </c>
      <c r="G20" s="16">
        <v>12797</v>
      </c>
      <c r="H20" s="16">
        <v>207318</v>
      </c>
    </row>
    <row r="21" spans="2:8" ht="24.95" customHeight="1">
      <c r="B21" s="128" t="s">
        <v>67</v>
      </c>
      <c r="C21" s="128" t="s">
        <v>68</v>
      </c>
      <c r="D21" s="46">
        <v>24</v>
      </c>
      <c r="E21" s="16">
        <v>9</v>
      </c>
      <c r="F21" s="16">
        <v>15</v>
      </c>
      <c r="G21" s="16">
        <v>59</v>
      </c>
      <c r="H21" s="16">
        <v>3376</v>
      </c>
    </row>
    <row r="22" spans="2:8" ht="24.95" customHeight="1" thickBot="1">
      <c r="B22" s="20" t="s">
        <v>69</v>
      </c>
      <c r="C22" s="20" t="s">
        <v>70</v>
      </c>
      <c r="D22" s="75">
        <v>8530</v>
      </c>
      <c r="E22" s="16">
        <v>14689</v>
      </c>
      <c r="F22" s="16">
        <v>6514</v>
      </c>
      <c r="G22" s="16">
        <v>7599</v>
      </c>
      <c r="H22" s="16">
        <v>131094</v>
      </c>
    </row>
    <row r="23" spans="2:8" ht="24.95" customHeight="1">
      <c r="B23" s="298" t="s">
        <v>121</v>
      </c>
      <c r="C23" s="298"/>
      <c r="D23" s="298"/>
      <c r="E23" s="298"/>
      <c r="F23" s="298"/>
      <c r="G23" s="298"/>
      <c r="H23" s="298"/>
    </row>
    <row r="24" spans="2:8" ht="24.95" customHeight="1">
      <c r="B24" s="76" t="s">
        <v>122</v>
      </c>
      <c r="C24" s="273" t="s">
        <v>221</v>
      </c>
      <c r="D24" s="273"/>
      <c r="E24" s="273"/>
      <c r="F24" s="273"/>
      <c r="G24" s="273"/>
      <c r="H24" s="273"/>
    </row>
    <row r="25" spans="2:8" ht="24.95" customHeight="1">
      <c r="B25" s="113"/>
      <c r="C25" s="251" t="s">
        <v>222</v>
      </c>
      <c r="D25" s="251"/>
      <c r="E25" s="251"/>
      <c r="F25" s="251"/>
      <c r="G25" s="251"/>
      <c r="H25" s="251"/>
    </row>
    <row r="26" spans="2:8" ht="24.95" customHeight="1">
      <c r="B26" s="8"/>
      <c r="C26" s="251" t="s">
        <v>223</v>
      </c>
      <c r="D26" s="251"/>
      <c r="E26" s="251"/>
      <c r="F26" s="251"/>
      <c r="G26" s="251"/>
      <c r="H26" s="251"/>
    </row>
    <row r="27" spans="2:8" ht="24.95" customHeight="1">
      <c r="B27" s="60"/>
      <c r="C27" s="60"/>
      <c r="D27" s="8"/>
      <c r="E27" s="61"/>
      <c r="F27" s="62"/>
      <c r="G27" s="63"/>
      <c r="H27" s="8"/>
    </row>
    <row r="28" spans="2:8" ht="24.95" customHeight="1">
      <c r="B28" s="8"/>
      <c r="C28" s="8"/>
      <c r="D28" s="8"/>
      <c r="E28" s="8"/>
      <c r="F28" s="8"/>
      <c r="G28" s="8"/>
      <c r="H28" s="8"/>
    </row>
    <row r="29" spans="2:8" ht="24.95" customHeight="1">
      <c r="B29" s="8"/>
      <c r="C29" s="8"/>
      <c r="D29" s="8"/>
      <c r="E29" s="8"/>
      <c r="F29" s="8"/>
      <c r="G29" s="8"/>
      <c r="H29" s="8"/>
    </row>
    <row r="30" spans="2:8" ht="24.95" customHeight="1">
      <c r="B30" s="8"/>
      <c r="C30" s="8"/>
      <c r="D30" s="8"/>
      <c r="E30" s="8"/>
      <c r="F30" s="8"/>
      <c r="G30" s="8"/>
      <c r="H30" s="8"/>
    </row>
    <row r="31" spans="2:8" ht="24.95" customHeight="1">
      <c r="B31" s="8"/>
      <c r="C31" s="8"/>
      <c r="D31" s="8"/>
      <c r="E31" s="8"/>
      <c r="F31" s="8"/>
      <c r="G31" s="8"/>
      <c r="H31" s="8"/>
    </row>
    <row r="32" spans="2:8" ht="24.95" customHeight="1">
      <c r="B32" s="8"/>
      <c r="C32" s="8"/>
      <c r="D32" s="8"/>
      <c r="E32" s="8"/>
      <c r="F32" s="8"/>
      <c r="G32" s="8"/>
      <c r="H32" s="8"/>
    </row>
    <row r="33" spans="2:8" ht="24.95" customHeight="1">
      <c r="B33" s="8"/>
      <c r="C33" s="8"/>
      <c r="D33" s="8"/>
      <c r="E33" s="8"/>
      <c r="F33" s="8"/>
      <c r="G33" s="8"/>
      <c r="H33" s="8"/>
    </row>
    <row r="34" spans="2:8" ht="24.95" customHeight="1">
      <c r="B34" s="8"/>
      <c r="C34" s="8"/>
      <c r="D34" s="8"/>
      <c r="E34" s="8"/>
      <c r="F34" s="8"/>
      <c r="G34" s="8"/>
      <c r="H34" s="8"/>
    </row>
    <row r="35" spans="2:8" ht="24.95" customHeight="1">
      <c r="B35" s="8"/>
      <c r="C35" s="8"/>
      <c r="D35" s="8"/>
      <c r="E35" s="8"/>
      <c r="F35" s="8"/>
      <c r="G35" s="8"/>
      <c r="H35" s="8"/>
    </row>
    <row r="36" spans="2:8" ht="24.95" customHeight="1">
      <c r="B36" s="8"/>
      <c r="C36" s="8"/>
      <c r="D36" s="8"/>
      <c r="E36" s="8"/>
      <c r="F36" s="8"/>
      <c r="G36" s="8"/>
      <c r="H36" s="8"/>
    </row>
    <row r="37" spans="2:8" ht="24.95" customHeight="1">
      <c r="B37" s="8"/>
      <c r="C37" s="8"/>
      <c r="D37" s="8"/>
      <c r="E37" s="8"/>
      <c r="F37" s="8"/>
      <c r="G37" s="8"/>
      <c r="H37" s="8"/>
    </row>
    <row r="38" spans="2:8" ht="24.95" customHeight="1">
      <c r="B38" s="8"/>
      <c r="C38" s="8"/>
      <c r="D38" s="8"/>
      <c r="E38" s="8"/>
      <c r="F38" s="8"/>
      <c r="G38" s="8"/>
      <c r="H38" s="8"/>
    </row>
    <row r="39" spans="2:8" ht="24.95" customHeight="1">
      <c r="B39" s="8"/>
      <c r="C39" s="8"/>
      <c r="D39" s="8"/>
      <c r="E39" s="8"/>
      <c r="F39" s="8"/>
      <c r="G39" s="8"/>
      <c r="H39" s="8"/>
    </row>
    <row r="40" spans="2:8" ht="24.95" customHeight="1">
      <c r="B40" s="8"/>
      <c r="C40" s="8"/>
      <c r="D40" s="8"/>
      <c r="E40" s="8"/>
      <c r="F40" s="8"/>
      <c r="G40" s="8"/>
      <c r="H40" s="8"/>
    </row>
    <row r="41" spans="2:8" ht="24.95" customHeight="1">
      <c r="B41" s="8"/>
      <c r="C41" s="8"/>
      <c r="D41" s="8"/>
      <c r="E41" s="8"/>
      <c r="F41" s="8"/>
      <c r="G41" s="8"/>
      <c r="H41" s="8"/>
    </row>
    <row r="42" spans="2:8" ht="24.95" customHeight="1">
      <c r="B42" s="8"/>
      <c r="C42" s="8"/>
      <c r="D42" s="8"/>
      <c r="E42" s="8"/>
      <c r="F42" s="8"/>
      <c r="G42" s="8"/>
      <c r="H42" s="8"/>
    </row>
    <row r="43" spans="2:8" ht="24.95" customHeight="1">
      <c r="B43" s="8"/>
      <c r="C43" s="8"/>
      <c r="D43" s="8"/>
      <c r="E43" s="8"/>
      <c r="F43" s="8"/>
      <c r="G43" s="8"/>
      <c r="H43" s="8"/>
    </row>
    <row r="44" spans="2:8" ht="24.95" customHeight="1">
      <c r="B44" s="8"/>
      <c r="C44" s="8"/>
      <c r="D44" s="8"/>
      <c r="E44" s="8"/>
      <c r="F44" s="8"/>
      <c r="G44" s="8"/>
      <c r="H44" s="8"/>
    </row>
    <row r="45" spans="2:8" ht="24.95" customHeight="1">
      <c r="B45" s="8"/>
      <c r="C45" s="8"/>
      <c r="D45" s="8"/>
      <c r="E45" s="8"/>
      <c r="F45" s="8"/>
      <c r="G45" s="8"/>
      <c r="H45" s="8"/>
    </row>
    <row r="46" spans="2:8" ht="24.95" customHeight="1">
      <c r="B46" s="8"/>
      <c r="C46" s="8"/>
      <c r="D46" s="8"/>
      <c r="E46" s="8"/>
      <c r="F46" s="8"/>
      <c r="G46" s="8"/>
      <c r="H46" s="8"/>
    </row>
    <row r="47" spans="2:8" ht="24.95" customHeight="1">
      <c r="B47" s="8"/>
      <c r="C47" s="8"/>
      <c r="D47" s="8"/>
      <c r="E47" s="8"/>
      <c r="F47" s="8"/>
      <c r="G47" s="8"/>
      <c r="H47" s="8"/>
    </row>
    <row r="48" spans="2:8" ht="24.95" customHeight="1">
      <c r="B48" s="8"/>
      <c r="C48" s="8"/>
      <c r="D48" s="8"/>
      <c r="E48" s="8"/>
      <c r="F48" s="8"/>
      <c r="G48" s="8"/>
      <c r="H48" s="8"/>
    </row>
  </sheetData>
  <mergeCells count="5">
    <mergeCell ref="C1:J1"/>
    <mergeCell ref="B23:H23"/>
    <mergeCell ref="C24:H24"/>
    <mergeCell ref="C25:H25"/>
    <mergeCell ref="C26:H26"/>
  </mergeCells>
  <phoneticPr fontId="1"/>
  <printOptions horizontalCentered="1"/>
  <pageMargins left="0.23622047244094491" right="0.23622047244094491" top="0.74803149606299213" bottom="0.74803149606299213" header="0.31496062992125984" footer="0.31496062992125984"/>
  <pageSetup paperSize="9" scale="6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zoomScaleNormal="100" workbookViewId="0">
      <selection activeCell="B1" sqref="B1"/>
    </sheetView>
  </sheetViews>
  <sheetFormatPr defaultRowHeight="24.95" customHeight="1"/>
  <cols>
    <col min="1" max="1" width="1.7109375" customWidth="1"/>
    <col min="4" max="11" width="13.7109375" customWidth="1"/>
    <col min="12" max="12" width="1.7109375" customWidth="1"/>
  </cols>
  <sheetData>
    <row r="1" spans="2:11" s="6" customFormat="1" ht="24.95" customHeight="1">
      <c r="B1" s="6" t="s">
        <v>31</v>
      </c>
      <c r="C1" s="272" t="s">
        <v>224</v>
      </c>
      <c r="D1" s="272"/>
      <c r="E1" s="272"/>
      <c r="F1" s="272"/>
      <c r="G1" s="272"/>
      <c r="H1" s="272"/>
    </row>
    <row r="3" spans="2:11" ht="24.95" customHeight="1" thickBot="1">
      <c r="B3" s="129"/>
      <c r="C3" s="129"/>
      <c r="D3" s="288" t="s">
        <v>225</v>
      </c>
      <c r="E3" s="288"/>
      <c r="F3" s="288"/>
      <c r="G3" s="288"/>
      <c r="H3" s="265" t="s">
        <v>226</v>
      </c>
      <c r="I3" s="302"/>
      <c r="J3" s="288" t="s">
        <v>227</v>
      </c>
      <c r="K3" s="288"/>
    </row>
    <row r="4" spans="2:11" ht="24.95" customHeight="1">
      <c r="B4" s="129"/>
      <c r="C4" s="129"/>
      <c r="D4" s="288"/>
      <c r="E4" s="288"/>
      <c r="F4" s="303" t="s">
        <v>228</v>
      </c>
      <c r="G4" s="304"/>
      <c r="H4" s="265"/>
      <c r="I4" s="302"/>
      <c r="J4" s="288"/>
      <c r="K4" s="288"/>
    </row>
    <row r="5" spans="2:11" ht="24.95" customHeight="1" thickBot="1">
      <c r="B5" s="130"/>
      <c r="C5" s="104"/>
      <c r="D5" s="104" t="s">
        <v>229</v>
      </c>
      <c r="E5" s="104" t="s">
        <v>230</v>
      </c>
      <c r="F5" s="30" t="s">
        <v>229</v>
      </c>
      <c r="G5" s="131" t="s">
        <v>230</v>
      </c>
      <c r="H5" s="30" t="s">
        <v>229</v>
      </c>
      <c r="I5" s="132" t="s">
        <v>230</v>
      </c>
      <c r="J5" s="104" t="s">
        <v>229</v>
      </c>
      <c r="K5" s="104" t="s">
        <v>230</v>
      </c>
    </row>
    <row r="6" spans="2:11" ht="24.95" customHeight="1">
      <c r="B6" s="308" t="s">
        <v>164</v>
      </c>
      <c r="C6" s="239" t="s">
        <v>171</v>
      </c>
      <c r="D6" s="240">
        <v>326793</v>
      </c>
      <c r="E6" s="241">
        <f>D6/$J6*100</f>
        <v>99.621989251081445</v>
      </c>
      <c r="F6" s="240">
        <v>282486</v>
      </c>
      <c r="G6" s="241">
        <f t="shared" ref="G6:G29" si="0">F6/$J6*100</f>
        <v>86.115116466940819</v>
      </c>
      <c r="H6" s="240">
        <v>1240</v>
      </c>
      <c r="I6" s="241">
        <f t="shared" ref="I6:I29" si="1">H6/$J6*100</f>
        <v>0.37801074891855391</v>
      </c>
      <c r="J6" s="240">
        <f>D6+H6</f>
        <v>328033</v>
      </c>
      <c r="K6" s="242">
        <f>E6+I6</f>
        <v>100</v>
      </c>
    </row>
    <row r="7" spans="2:11" ht="24.95" customHeight="1">
      <c r="B7" s="309"/>
      <c r="C7" s="133">
        <v>2012</v>
      </c>
      <c r="D7" s="134">
        <v>298381</v>
      </c>
      <c r="E7" s="135">
        <f t="shared" ref="E7:E9" si="2">D7/$J7*100</f>
        <v>99.644343220480494</v>
      </c>
      <c r="F7" s="134">
        <v>256293</v>
      </c>
      <c r="G7" s="135">
        <f t="shared" si="0"/>
        <v>85.589054453891521</v>
      </c>
      <c r="H7" s="134">
        <v>1065</v>
      </c>
      <c r="I7" s="135">
        <f t="shared" si="1"/>
        <v>0.35565677951951269</v>
      </c>
      <c r="J7" s="134">
        <f t="shared" ref="J7:K9" si="3">D7+H7</f>
        <v>299446</v>
      </c>
      <c r="K7" s="243">
        <f t="shared" si="3"/>
        <v>100</v>
      </c>
    </row>
    <row r="8" spans="2:11" ht="24.95" customHeight="1">
      <c r="B8" s="309"/>
      <c r="C8" s="133">
        <v>2014</v>
      </c>
      <c r="D8" s="134">
        <v>292993</v>
      </c>
      <c r="E8" s="135">
        <f t="shared" si="2"/>
        <v>99.623936157552379</v>
      </c>
      <c r="F8" s="134">
        <v>246927</v>
      </c>
      <c r="G8" s="135">
        <f t="shared" si="0"/>
        <v>83.960503095896271</v>
      </c>
      <c r="H8" s="134">
        <v>1106</v>
      </c>
      <c r="I8" s="135">
        <f t="shared" si="1"/>
        <v>0.37606384244761121</v>
      </c>
      <c r="J8" s="134">
        <f t="shared" si="3"/>
        <v>294099</v>
      </c>
      <c r="K8" s="243">
        <f t="shared" si="3"/>
        <v>99.999999999999986</v>
      </c>
    </row>
    <row r="9" spans="2:11" ht="24.95" customHeight="1" thickBot="1">
      <c r="B9" s="310"/>
      <c r="C9" s="244">
        <v>2016</v>
      </c>
      <c r="D9" s="245">
        <v>270874</v>
      </c>
      <c r="E9" s="246">
        <f t="shared" si="2"/>
        <v>99.609466933396092</v>
      </c>
      <c r="F9" s="245">
        <v>227963</v>
      </c>
      <c r="G9" s="246">
        <f t="shared" si="0"/>
        <v>83.829651094375151</v>
      </c>
      <c r="H9" s="245">
        <v>1062</v>
      </c>
      <c r="I9" s="246">
        <f t="shared" si="1"/>
        <v>0.3905330666039068</v>
      </c>
      <c r="J9" s="245">
        <f t="shared" si="3"/>
        <v>271936</v>
      </c>
      <c r="K9" s="247">
        <f t="shared" si="3"/>
        <v>100</v>
      </c>
    </row>
    <row r="10" spans="2:11" ht="24.95" customHeight="1">
      <c r="B10" s="100"/>
      <c r="C10" s="100"/>
      <c r="D10" s="100"/>
      <c r="E10" s="100"/>
      <c r="F10" s="100"/>
      <c r="G10" s="100"/>
      <c r="H10" s="100"/>
      <c r="I10" s="100"/>
      <c r="J10" s="100"/>
      <c r="K10" s="100"/>
    </row>
    <row r="11" spans="2:11" ht="24.95" customHeight="1">
      <c r="B11" s="311" t="s">
        <v>189</v>
      </c>
      <c r="C11" s="136" t="s">
        <v>171</v>
      </c>
      <c r="D11" s="137">
        <v>487729</v>
      </c>
      <c r="E11" s="138">
        <f>D11/$J11*100</f>
        <v>99.053191467756321</v>
      </c>
      <c r="F11" s="137">
        <v>408714</v>
      </c>
      <c r="G11" s="138">
        <f t="shared" si="0"/>
        <v>83.005985080962091</v>
      </c>
      <c r="H11" s="137">
        <v>4662</v>
      </c>
      <c r="I11" s="138">
        <f t="shared" si="1"/>
        <v>0.94680853224368444</v>
      </c>
      <c r="J11" s="137">
        <f t="shared" ref="J11:K14" si="4">D11+H11</f>
        <v>492391</v>
      </c>
      <c r="K11" s="138">
        <f>E11+I11</f>
        <v>100</v>
      </c>
    </row>
    <row r="12" spans="2:11" ht="24.95" customHeight="1">
      <c r="B12" s="311"/>
      <c r="C12" s="133">
        <v>2012</v>
      </c>
      <c r="D12" s="137">
        <v>442952</v>
      </c>
      <c r="E12" s="138">
        <f t="shared" ref="E12:E14" si="5">D12/$J12*100</f>
        <v>99.06936277853697</v>
      </c>
      <c r="F12" s="137">
        <v>369710</v>
      </c>
      <c r="G12" s="138">
        <f t="shared" si="0"/>
        <v>82.688268961090372</v>
      </c>
      <c r="H12" s="137">
        <v>4161</v>
      </c>
      <c r="I12" s="138">
        <f t="shared" si="1"/>
        <v>0.93063722146303074</v>
      </c>
      <c r="J12" s="137">
        <f t="shared" si="4"/>
        <v>447113</v>
      </c>
      <c r="K12" s="138">
        <f t="shared" si="4"/>
        <v>100</v>
      </c>
    </row>
    <row r="13" spans="2:11" ht="24.95" customHeight="1">
      <c r="B13" s="311"/>
      <c r="C13" s="133">
        <v>2014</v>
      </c>
      <c r="D13" s="137">
        <v>447659</v>
      </c>
      <c r="E13" s="138">
        <f t="shared" si="5"/>
        <v>98.996455084841344</v>
      </c>
      <c r="F13" s="137">
        <v>364265</v>
      </c>
      <c r="G13" s="138">
        <f t="shared" si="0"/>
        <v>80.554492842721203</v>
      </c>
      <c r="H13" s="137">
        <v>4538</v>
      </c>
      <c r="I13" s="138">
        <f t="shared" si="1"/>
        <v>1.0035449151586586</v>
      </c>
      <c r="J13" s="137">
        <f t="shared" si="4"/>
        <v>452197</v>
      </c>
      <c r="K13" s="138">
        <f t="shared" si="4"/>
        <v>100</v>
      </c>
    </row>
    <row r="14" spans="2:11" ht="24.95" customHeight="1">
      <c r="B14" s="311"/>
      <c r="C14" s="136">
        <v>2016</v>
      </c>
      <c r="D14" s="137">
        <v>413408</v>
      </c>
      <c r="E14" s="138">
        <f t="shared" si="5"/>
        <v>98.904274763868813</v>
      </c>
      <c r="F14" s="137">
        <v>336759</v>
      </c>
      <c r="G14" s="138">
        <f t="shared" si="0"/>
        <v>80.56666698565509</v>
      </c>
      <c r="H14" s="137">
        <v>4580</v>
      </c>
      <c r="I14" s="138">
        <f t="shared" si="1"/>
        <v>1.0957252361311807</v>
      </c>
      <c r="J14" s="137">
        <f t="shared" si="4"/>
        <v>417988</v>
      </c>
      <c r="K14" s="138">
        <f t="shared" si="4"/>
        <v>100</v>
      </c>
    </row>
    <row r="15" spans="2:11" ht="24.95" customHeight="1">
      <c r="B15" s="100"/>
      <c r="C15" s="139"/>
      <c r="D15" s="100"/>
      <c r="E15" s="100"/>
      <c r="F15" s="100"/>
      <c r="G15" s="100"/>
      <c r="H15" s="100"/>
      <c r="I15" s="100"/>
      <c r="J15" s="100"/>
      <c r="K15" s="100"/>
    </row>
    <row r="16" spans="2:11" ht="24.95" customHeight="1">
      <c r="B16" s="311" t="s">
        <v>133</v>
      </c>
      <c r="C16" s="136" t="s">
        <v>171</v>
      </c>
      <c r="D16" s="137">
        <v>216503</v>
      </c>
      <c r="E16" s="138">
        <f>D16/$J16*100</f>
        <v>99.723633482724793</v>
      </c>
      <c r="F16" s="137">
        <v>187674</v>
      </c>
      <c r="G16" s="140">
        <f t="shared" si="0"/>
        <v>86.444682938513054</v>
      </c>
      <c r="H16" s="137">
        <v>600</v>
      </c>
      <c r="I16" s="140">
        <f t="shared" si="1"/>
        <v>0.27636651727521039</v>
      </c>
      <c r="J16" s="137">
        <f t="shared" ref="J16:K19" si="6">D16+H16</f>
        <v>217103</v>
      </c>
      <c r="K16" s="140">
        <f>E16+I16</f>
        <v>100</v>
      </c>
    </row>
    <row r="17" spans="2:11" ht="24.95" customHeight="1">
      <c r="B17" s="311"/>
      <c r="C17" s="133">
        <v>2012</v>
      </c>
      <c r="D17" s="137">
        <v>200146</v>
      </c>
      <c r="E17" s="138">
        <f t="shared" ref="E17:E19" si="7">D17/$J17*100</f>
        <v>99.728935173650896</v>
      </c>
      <c r="F17" s="137">
        <v>172717</v>
      </c>
      <c r="G17" s="140">
        <f t="shared" si="0"/>
        <v>86.061587523045489</v>
      </c>
      <c r="H17" s="137">
        <v>544</v>
      </c>
      <c r="I17" s="140">
        <f t="shared" si="1"/>
        <v>0.27106482634909562</v>
      </c>
      <c r="J17" s="137">
        <f t="shared" si="6"/>
        <v>200690</v>
      </c>
      <c r="K17" s="140">
        <f t="shared" si="6"/>
        <v>99.999999999999986</v>
      </c>
    </row>
    <row r="18" spans="2:11" ht="24.95" customHeight="1">
      <c r="B18" s="311"/>
      <c r="C18" s="133">
        <v>2014</v>
      </c>
      <c r="D18" s="137">
        <v>199958</v>
      </c>
      <c r="E18" s="138">
        <f t="shared" si="7"/>
        <v>99.714755896873285</v>
      </c>
      <c r="F18" s="137">
        <v>169491</v>
      </c>
      <c r="G18" s="140">
        <f t="shared" si="0"/>
        <v>84.521517977359991</v>
      </c>
      <c r="H18" s="137">
        <v>572</v>
      </c>
      <c r="I18" s="140">
        <f t="shared" si="1"/>
        <v>0.28524410312671417</v>
      </c>
      <c r="J18" s="137">
        <f t="shared" si="6"/>
        <v>200530</v>
      </c>
      <c r="K18" s="140">
        <f t="shared" si="6"/>
        <v>100</v>
      </c>
    </row>
    <row r="19" spans="2:11" ht="24.95" customHeight="1">
      <c r="B19" s="311"/>
      <c r="C19" s="136">
        <v>2016</v>
      </c>
      <c r="D19" s="137">
        <v>187428</v>
      </c>
      <c r="E19" s="138">
        <f t="shared" si="7"/>
        <v>99.687790867749911</v>
      </c>
      <c r="F19" s="137">
        <v>158796</v>
      </c>
      <c r="G19" s="140">
        <f t="shared" si="0"/>
        <v>84.459218679360688</v>
      </c>
      <c r="H19" s="137">
        <v>587</v>
      </c>
      <c r="I19" s="140">
        <f t="shared" si="1"/>
        <v>0.3122091322500864</v>
      </c>
      <c r="J19" s="137">
        <f t="shared" si="6"/>
        <v>188015</v>
      </c>
      <c r="K19" s="140">
        <f t="shared" si="6"/>
        <v>100</v>
      </c>
    </row>
    <row r="20" spans="2:11" ht="24.95" customHeight="1">
      <c r="B20" s="100"/>
      <c r="C20" s="139"/>
      <c r="D20" s="100"/>
      <c r="E20" s="141"/>
      <c r="F20" s="100"/>
      <c r="G20" s="142"/>
      <c r="H20" s="100"/>
      <c r="I20" s="142"/>
      <c r="J20" s="100"/>
      <c r="K20" s="142"/>
    </row>
    <row r="21" spans="2:11" ht="24.95" customHeight="1">
      <c r="B21" s="311" t="s">
        <v>134</v>
      </c>
      <c r="C21" s="136" t="s">
        <v>171</v>
      </c>
      <c r="D21" s="137">
        <v>240809</v>
      </c>
      <c r="E21" s="138">
        <f>D21/$J21*100</f>
        <v>99.703963167221474</v>
      </c>
      <c r="F21" s="137">
        <v>206323</v>
      </c>
      <c r="G21" s="140">
        <f t="shared" si="0"/>
        <v>85.425464964144354</v>
      </c>
      <c r="H21" s="137">
        <v>715</v>
      </c>
      <c r="I21" s="140">
        <f t="shared" si="1"/>
        <v>0.29603683277852305</v>
      </c>
      <c r="J21" s="137">
        <f t="shared" ref="J21:K24" si="8">D21+H21</f>
        <v>241524</v>
      </c>
      <c r="K21" s="140">
        <f>E21+I21</f>
        <v>100</v>
      </c>
    </row>
    <row r="22" spans="2:11" ht="24.95" customHeight="1">
      <c r="B22" s="311"/>
      <c r="C22" s="133">
        <v>2012</v>
      </c>
      <c r="D22" s="137">
        <v>223698</v>
      </c>
      <c r="E22" s="138">
        <f t="shared" ref="E22:E24" si="9">D22/$J22*100</f>
        <v>99.71249381527393</v>
      </c>
      <c r="F22" s="137">
        <v>189829</v>
      </c>
      <c r="G22" s="140">
        <f t="shared" si="0"/>
        <v>84.615521768007028</v>
      </c>
      <c r="H22" s="137">
        <v>645</v>
      </c>
      <c r="I22" s="140">
        <f t="shared" si="1"/>
        <v>0.28750618472606676</v>
      </c>
      <c r="J22" s="137">
        <f t="shared" si="8"/>
        <v>224343</v>
      </c>
      <c r="K22" s="140">
        <f t="shared" si="8"/>
        <v>100</v>
      </c>
    </row>
    <row r="23" spans="2:11" ht="24.95" customHeight="1">
      <c r="B23" s="311"/>
      <c r="C23" s="133">
        <v>2014</v>
      </c>
      <c r="D23" s="137">
        <v>220767</v>
      </c>
      <c r="E23" s="138">
        <f t="shared" si="9"/>
        <v>99.709138209032062</v>
      </c>
      <c r="F23" s="137">
        <v>183800</v>
      </c>
      <c r="G23" s="140">
        <f t="shared" si="0"/>
        <v>83.013039099231747</v>
      </c>
      <c r="H23" s="137">
        <v>644</v>
      </c>
      <c r="I23" s="140">
        <f t="shared" si="1"/>
        <v>0.29086179096792841</v>
      </c>
      <c r="J23" s="137">
        <f t="shared" si="8"/>
        <v>221411</v>
      </c>
      <c r="K23" s="140">
        <f t="shared" si="8"/>
        <v>99.999999999999986</v>
      </c>
    </row>
    <row r="24" spans="2:11" ht="24.95" customHeight="1">
      <c r="B24" s="311"/>
      <c r="C24" s="136">
        <v>2016</v>
      </c>
      <c r="D24" s="137">
        <v>208310</v>
      </c>
      <c r="E24" s="138">
        <f t="shared" si="9"/>
        <v>99.694660872561585</v>
      </c>
      <c r="F24" s="137">
        <v>172235</v>
      </c>
      <c r="G24" s="140">
        <f t="shared" si="0"/>
        <v>82.429599709018504</v>
      </c>
      <c r="H24" s="137">
        <v>638</v>
      </c>
      <c r="I24" s="140">
        <f t="shared" si="1"/>
        <v>0.30533912743840574</v>
      </c>
      <c r="J24" s="137">
        <f t="shared" si="8"/>
        <v>208948</v>
      </c>
      <c r="K24" s="140">
        <f t="shared" si="8"/>
        <v>99.999999999999986</v>
      </c>
    </row>
    <row r="25" spans="2:11" ht="24.95" customHeight="1">
      <c r="B25" s="100"/>
      <c r="C25" s="139"/>
      <c r="D25" s="100"/>
      <c r="E25" s="141"/>
      <c r="F25" s="100"/>
      <c r="G25" s="142"/>
      <c r="H25" s="100"/>
      <c r="I25" s="142"/>
      <c r="J25" s="100"/>
      <c r="K25" s="142"/>
    </row>
    <row r="26" spans="2:11" ht="24.95" customHeight="1">
      <c r="B26" s="311" t="s">
        <v>231</v>
      </c>
      <c r="C26" s="136" t="s">
        <v>171</v>
      </c>
      <c r="D26" s="137">
        <v>4201264</v>
      </c>
      <c r="E26" s="138">
        <f>D26/$J26*100</f>
        <v>99.71693657300051</v>
      </c>
      <c r="F26" s="137">
        <v>3665361</v>
      </c>
      <c r="G26" s="140">
        <f t="shared" si="0"/>
        <v>86.997287091253895</v>
      </c>
      <c r="H26" s="137">
        <v>11926</v>
      </c>
      <c r="I26" s="140">
        <f t="shared" si="1"/>
        <v>0.28306342699949444</v>
      </c>
      <c r="J26" s="137">
        <f t="shared" ref="J26:K29" si="10">D26+H26</f>
        <v>4213190</v>
      </c>
      <c r="K26" s="140">
        <f>E26+I26</f>
        <v>100</v>
      </c>
    </row>
    <row r="27" spans="2:11" ht="24.95" customHeight="1">
      <c r="B27" s="311"/>
      <c r="C27" s="133">
        <v>2012</v>
      </c>
      <c r="D27" s="137">
        <v>3852934</v>
      </c>
      <c r="E27" s="138">
        <f t="shared" ref="E27:E29" si="11">D27/$J27*100</f>
        <v>99.725743038102465</v>
      </c>
      <c r="F27" s="137">
        <v>3342814</v>
      </c>
      <c r="G27" s="140">
        <f t="shared" si="0"/>
        <v>86.522273672004616</v>
      </c>
      <c r="H27" s="137">
        <v>10596</v>
      </c>
      <c r="I27" s="140">
        <f t="shared" si="1"/>
        <v>0.27425696189753929</v>
      </c>
      <c r="J27" s="137">
        <f t="shared" si="10"/>
        <v>3863530</v>
      </c>
      <c r="K27" s="140">
        <f t="shared" si="10"/>
        <v>100</v>
      </c>
    </row>
    <row r="28" spans="2:11" ht="24.95" customHeight="1">
      <c r="B28" s="311"/>
      <c r="C28" s="133">
        <v>2014</v>
      </c>
      <c r="D28" s="137">
        <v>3809228</v>
      </c>
      <c r="E28" s="138">
        <f t="shared" si="11"/>
        <v>99.709188035194799</v>
      </c>
      <c r="F28" s="137">
        <v>3252254</v>
      </c>
      <c r="G28" s="140">
        <f t="shared" si="0"/>
        <v>85.130006821385962</v>
      </c>
      <c r="H28" s="137">
        <v>11110</v>
      </c>
      <c r="I28" s="140">
        <f t="shared" si="1"/>
        <v>0.29081196480520832</v>
      </c>
      <c r="J28" s="137">
        <f t="shared" si="10"/>
        <v>3820338</v>
      </c>
      <c r="K28" s="140">
        <f t="shared" si="10"/>
        <v>100.00000000000001</v>
      </c>
    </row>
    <row r="29" spans="2:11" ht="24.95" customHeight="1">
      <c r="B29" s="311"/>
      <c r="C29" s="136">
        <v>2016</v>
      </c>
      <c r="D29" s="137">
        <v>3578176</v>
      </c>
      <c r="E29" s="138">
        <f t="shared" si="11"/>
        <v>99.68916230397123</v>
      </c>
      <c r="F29" s="137">
        <v>3048390</v>
      </c>
      <c r="G29" s="140">
        <f t="shared" si="0"/>
        <v>84.929149789111236</v>
      </c>
      <c r="H29" s="137">
        <v>11157</v>
      </c>
      <c r="I29" s="140">
        <f t="shared" si="1"/>
        <v>0.31083769602876077</v>
      </c>
      <c r="J29" s="137">
        <f t="shared" si="10"/>
        <v>3589333</v>
      </c>
      <c r="K29" s="140">
        <f t="shared" si="10"/>
        <v>99.999999999999986</v>
      </c>
    </row>
    <row r="30" spans="2:11" ht="24.95" customHeight="1">
      <c r="B30" s="143"/>
      <c r="C30" s="144"/>
      <c r="D30" s="137"/>
      <c r="E30" s="137"/>
      <c r="F30" s="137"/>
      <c r="G30" s="137"/>
      <c r="H30" s="307" t="s">
        <v>232</v>
      </c>
      <c r="I30" s="307"/>
      <c r="J30" s="307"/>
      <c r="K30" s="307"/>
    </row>
    <row r="31" spans="2:11" ht="24.95" customHeight="1">
      <c r="B31" s="145" t="s">
        <v>122</v>
      </c>
      <c r="C31" s="146" t="s">
        <v>233</v>
      </c>
      <c r="D31" s="305" t="s">
        <v>234</v>
      </c>
      <c r="E31" s="305"/>
      <c r="F31" s="305"/>
      <c r="G31" s="305"/>
      <c r="H31" s="305"/>
      <c r="I31" s="305"/>
      <c r="J31" s="305"/>
      <c r="K31" s="305"/>
    </row>
    <row r="32" spans="2:11" ht="24.95" customHeight="1">
      <c r="B32" s="147"/>
      <c r="C32" s="146" t="s">
        <v>201</v>
      </c>
      <c r="D32" s="305" t="s">
        <v>235</v>
      </c>
      <c r="E32" s="305"/>
      <c r="F32" s="305"/>
      <c r="G32" s="305"/>
      <c r="H32" s="305"/>
      <c r="I32" s="305"/>
      <c r="J32" s="305"/>
      <c r="K32" s="305"/>
    </row>
    <row r="33" spans="2:11" ht="24.95" customHeight="1">
      <c r="B33" s="147"/>
      <c r="C33" s="146" t="s">
        <v>236</v>
      </c>
      <c r="D33" s="305" t="s">
        <v>237</v>
      </c>
      <c r="E33" s="305"/>
      <c r="F33" s="305"/>
      <c r="G33" s="305"/>
      <c r="H33" s="305"/>
      <c r="I33" s="305"/>
      <c r="J33" s="305"/>
      <c r="K33" s="305"/>
    </row>
    <row r="34" spans="2:11" ht="24.95" customHeight="1">
      <c r="B34" s="147"/>
      <c r="C34" s="146" t="s">
        <v>238</v>
      </c>
      <c r="D34" s="305" t="s">
        <v>239</v>
      </c>
      <c r="E34" s="305"/>
      <c r="F34" s="305"/>
      <c r="G34" s="305"/>
      <c r="H34" s="305"/>
      <c r="I34" s="305"/>
      <c r="J34" s="305"/>
      <c r="K34" s="305"/>
    </row>
    <row r="35" spans="2:11" ht="24.95" customHeight="1">
      <c r="B35" s="147"/>
      <c r="C35" s="146" t="s">
        <v>240</v>
      </c>
      <c r="D35" s="305" t="s">
        <v>241</v>
      </c>
      <c r="E35" s="305"/>
      <c r="F35" s="305"/>
      <c r="G35" s="305"/>
      <c r="H35" s="305"/>
      <c r="I35" s="305"/>
      <c r="J35" s="305"/>
      <c r="K35" s="305"/>
    </row>
    <row r="36" spans="2:11" ht="24.95" customHeight="1">
      <c r="B36" s="100"/>
      <c r="C36" s="100"/>
      <c r="D36" s="100"/>
      <c r="E36" s="100"/>
      <c r="F36" s="100"/>
      <c r="G36" s="100"/>
      <c r="H36" s="100"/>
      <c r="I36" s="100"/>
      <c r="J36" s="100"/>
      <c r="K36" s="100"/>
    </row>
    <row r="37" spans="2:11" ht="24.95" customHeight="1">
      <c r="B37" s="306" t="s">
        <v>242</v>
      </c>
      <c r="C37" s="306"/>
      <c r="D37" s="306"/>
      <c r="E37" s="306"/>
      <c r="F37" s="306"/>
      <c r="G37" s="306"/>
      <c r="H37" s="306"/>
      <c r="I37" s="306"/>
      <c r="J37" s="100"/>
      <c r="K37" s="100"/>
    </row>
    <row r="38" spans="2:11" ht="24.95" customHeight="1" thickBot="1">
      <c r="B38" s="129"/>
      <c r="C38" s="129"/>
      <c r="D38" s="288" t="s">
        <v>225</v>
      </c>
      <c r="E38" s="288"/>
      <c r="F38" s="288"/>
      <c r="G38" s="288"/>
      <c r="H38" s="265" t="s">
        <v>226</v>
      </c>
      <c r="I38" s="302"/>
      <c r="J38" s="288" t="s">
        <v>227</v>
      </c>
      <c r="K38" s="288"/>
    </row>
    <row r="39" spans="2:11" ht="24.95" customHeight="1">
      <c r="B39" s="129"/>
      <c r="C39" s="129"/>
      <c r="D39" s="288"/>
      <c r="E39" s="288"/>
      <c r="F39" s="303" t="s">
        <v>228</v>
      </c>
      <c r="G39" s="304"/>
      <c r="H39" s="265"/>
      <c r="I39" s="302"/>
      <c r="J39" s="288"/>
      <c r="K39" s="288"/>
    </row>
    <row r="40" spans="2:11" ht="24.95" customHeight="1">
      <c r="B40" s="130"/>
      <c r="C40" s="104"/>
      <c r="D40" s="104" t="s">
        <v>229</v>
      </c>
      <c r="E40" s="104" t="s">
        <v>230</v>
      </c>
      <c r="F40" s="30" t="s">
        <v>229</v>
      </c>
      <c r="G40" s="131" t="s">
        <v>230</v>
      </c>
      <c r="H40" s="30" t="s">
        <v>229</v>
      </c>
      <c r="I40" s="132" t="s">
        <v>230</v>
      </c>
      <c r="J40" s="104" t="s">
        <v>229</v>
      </c>
      <c r="K40" s="104" t="s">
        <v>230</v>
      </c>
    </row>
    <row r="41" spans="2:11" ht="24.95" customHeight="1">
      <c r="B41" s="288" t="s">
        <v>159</v>
      </c>
      <c r="C41" s="288"/>
      <c r="D41" s="137">
        <v>120703</v>
      </c>
      <c r="E41" s="148">
        <f>D41/$J41*100</f>
        <v>99.308886566894017</v>
      </c>
      <c r="F41" s="137">
        <v>99143</v>
      </c>
      <c r="G41" s="148">
        <f>F41/$J41*100</f>
        <v>81.570308450507227</v>
      </c>
      <c r="H41" s="137">
        <v>840</v>
      </c>
      <c r="I41" s="148">
        <f>H41/$J41*100</f>
        <v>0.69111343310597895</v>
      </c>
      <c r="J41" s="137">
        <f>D41+H41</f>
        <v>121543</v>
      </c>
      <c r="K41" s="148">
        <f>E41+I41</f>
        <v>100</v>
      </c>
    </row>
    <row r="42" spans="2:11" ht="24.95" customHeight="1">
      <c r="B42" s="288" t="s">
        <v>160</v>
      </c>
      <c r="C42" s="288"/>
      <c r="D42" s="137">
        <v>36620</v>
      </c>
      <c r="E42" s="148">
        <f t="shared" ref="E42:E46" si="12">D42/$J42*100</f>
        <v>99.768423920446807</v>
      </c>
      <c r="F42" s="137">
        <v>30910</v>
      </c>
      <c r="G42" s="148">
        <f t="shared" ref="G42:G46" si="13">F42/$J42*100</f>
        <v>84.211960223402798</v>
      </c>
      <c r="H42" s="137">
        <v>85</v>
      </c>
      <c r="I42" s="148">
        <f t="shared" ref="I42:I46" si="14">H42/$J42*100</f>
        <v>0.23157607955319437</v>
      </c>
      <c r="J42" s="137">
        <f t="shared" ref="J42:K46" si="15">D42+H42</f>
        <v>36705</v>
      </c>
      <c r="K42" s="148">
        <f t="shared" si="15"/>
        <v>100</v>
      </c>
    </row>
    <row r="43" spans="2:11" ht="24.95" customHeight="1">
      <c r="B43" s="288" t="s">
        <v>161</v>
      </c>
      <c r="C43" s="288"/>
      <c r="D43" s="137">
        <v>55500</v>
      </c>
      <c r="E43" s="148">
        <f t="shared" si="12"/>
        <v>99.88301988661928</v>
      </c>
      <c r="F43" s="137">
        <v>47927</v>
      </c>
      <c r="G43" s="148">
        <f t="shared" si="13"/>
        <v>86.25393683073878</v>
      </c>
      <c r="H43" s="137">
        <v>65</v>
      </c>
      <c r="I43" s="148">
        <f t="shared" si="14"/>
        <v>0.11698011338072528</v>
      </c>
      <c r="J43" s="137">
        <f t="shared" si="15"/>
        <v>55565</v>
      </c>
      <c r="K43" s="148">
        <f t="shared" si="15"/>
        <v>100</v>
      </c>
    </row>
    <row r="44" spans="2:11" ht="24.95" customHeight="1">
      <c r="B44" s="288" t="s">
        <v>162</v>
      </c>
      <c r="C44" s="288"/>
      <c r="D44" s="137">
        <v>14842</v>
      </c>
      <c r="E44" s="148">
        <f t="shared" si="12"/>
        <v>99.925940887362813</v>
      </c>
      <c r="F44" s="137">
        <v>12989</v>
      </c>
      <c r="G44" s="148">
        <f t="shared" si="13"/>
        <v>87.450346731300073</v>
      </c>
      <c r="H44" s="137">
        <v>11</v>
      </c>
      <c r="I44" s="148">
        <f t="shared" si="14"/>
        <v>7.4059112637177668E-2</v>
      </c>
      <c r="J44" s="137">
        <f t="shared" si="15"/>
        <v>14853</v>
      </c>
      <c r="K44" s="148">
        <f t="shared" si="15"/>
        <v>99.999999999999986</v>
      </c>
    </row>
    <row r="45" spans="2:11" ht="24.95" customHeight="1">
      <c r="B45" s="288" t="s">
        <v>163</v>
      </c>
      <c r="C45" s="288"/>
      <c r="D45" s="137">
        <v>43209</v>
      </c>
      <c r="E45" s="148">
        <f t="shared" si="12"/>
        <v>99.85902472844927</v>
      </c>
      <c r="F45" s="137">
        <v>36994</v>
      </c>
      <c r="G45" s="148">
        <f t="shared" si="13"/>
        <v>85.495724520452967</v>
      </c>
      <c r="H45" s="137">
        <v>61</v>
      </c>
      <c r="I45" s="148">
        <f t="shared" si="14"/>
        <v>0.140975271550728</v>
      </c>
      <c r="J45" s="137">
        <f t="shared" si="15"/>
        <v>43270</v>
      </c>
      <c r="K45" s="148">
        <f t="shared" si="15"/>
        <v>100</v>
      </c>
    </row>
    <row r="46" spans="2:11" ht="24.95" customHeight="1">
      <c r="B46" s="300" t="s">
        <v>243</v>
      </c>
      <c r="C46" s="301"/>
      <c r="D46" s="149">
        <f>SUM(D41:D45)</f>
        <v>270874</v>
      </c>
      <c r="E46" s="150">
        <f t="shared" si="12"/>
        <v>99.609466933396092</v>
      </c>
      <c r="F46" s="149">
        <f>SUM(F41:F45)</f>
        <v>227963</v>
      </c>
      <c r="G46" s="150">
        <f t="shared" si="13"/>
        <v>83.829651094375151</v>
      </c>
      <c r="H46" s="149">
        <f>SUM(H41:H45)</f>
        <v>1062</v>
      </c>
      <c r="I46" s="150">
        <f t="shared" si="14"/>
        <v>0.3905330666039068</v>
      </c>
      <c r="J46" s="149">
        <f t="shared" si="15"/>
        <v>271936</v>
      </c>
      <c r="K46" s="151">
        <f t="shared" si="15"/>
        <v>100</v>
      </c>
    </row>
    <row r="47" spans="2:11" ht="24.95" customHeight="1">
      <c r="B47" s="100"/>
      <c r="C47" s="100"/>
      <c r="D47" s="100"/>
      <c r="E47" s="100"/>
      <c r="F47" s="100"/>
      <c r="G47" s="289" t="s">
        <v>244</v>
      </c>
      <c r="H47" s="289"/>
      <c r="I47" s="289"/>
      <c r="J47" s="289"/>
      <c r="K47" s="289"/>
    </row>
    <row r="48" spans="2:11" ht="24.95" customHeight="1">
      <c r="B48" s="111" t="s">
        <v>245</v>
      </c>
      <c r="C48" s="112" t="s">
        <v>233</v>
      </c>
      <c r="D48" s="299" t="s">
        <v>246</v>
      </c>
      <c r="E48" s="299"/>
      <c r="F48" s="299"/>
      <c r="G48" s="299"/>
      <c r="H48" s="299"/>
      <c r="I48" s="299"/>
      <c r="J48" s="299"/>
      <c r="K48" s="299"/>
    </row>
    <row r="49" spans="2:11" ht="24.95" customHeight="1">
      <c r="B49" s="100"/>
      <c r="C49" s="112" t="s">
        <v>201</v>
      </c>
      <c r="D49" s="299" t="s">
        <v>247</v>
      </c>
      <c r="E49" s="299"/>
      <c r="F49" s="299"/>
      <c r="G49" s="299"/>
      <c r="H49" s="299"/>
      <c r="I49" s="299"/>
      <c r="J49" s="299"/>
      <c r="K49" s="299"/>
    </row>
  </sheetData>
  <mergeCells count="32">
    <mergeCell ref="B6:B9"/>
    <mergeCell ref="B11:B14"/>
    <mergeCell ref="B16:B19"/>
    <mergeCell ref="B21:B24"/>
    <mergeCell ref="B26:B29"/>
    <mergeCell ref="H30:K30"/>
    <mergeCell ref="D3:E4"/>
    <mergeCell ref="F3:G3"/>
    <mergeCell ref="H3:I4"/>
    <mergeCell ref="J3:K4"/>
    <mergeCell ref="F4:G4"/>
    <mergeCell ref="D32:K32"/>
    <mergeCell ref="D33:K33"/>
    <mergeCell ref="D34:K34"/>
    <mergeCell ref="D35:K35"/>
    <mergeCell ref="B37:I37"/>
    <mergeCell ref="D48:K48"/>
    <mergeCell ref="D49:K49"/>
    <mergeCell ref="C1:H1"/>
    <mergeCell ref="B42:C42"/>
    <mergeCell ref="B43:C43"/>
    <mergeCell ref="B44:C44"/>
    <mergeCell ref="B45:C45"/>
    <mergeCell ref="B46:C46"/>
    <mergeCell ref="G47:K47"/>
    <mergeCell ref="D38:E39"/>
    <mergeCell ref="F38:G38"/>
    <mergeCell ref="H38:I39"/>
    <mergeCell ref="J38:K39"/>
    <mergeCell ref="F39:G39"/>
    <mergeCell ref="B41:C41"/>
    <mergeCell ref="D31:K31"/>
  </mergeCells>
  <phoneticPr fontId="1"/>
  <printOptions horizontalCentered="1"/>
  <pageMargins left="0.23622047244094491" right="0.23622047244094491" top="0.74803149606299213" bottom="0.74803149606299213" header="0.31496062992125984" footer="0.31496062992125984"/>
  <pageSetup paperSize="9" scale="6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showGridLines="0" zoomScaleNormal="100" workbookViewId="0">
      <selection activeCell="B1" sqref="B1"/>
    </sheetView>
  </sheetViews>
  <sheetFormatPr defaultRowHeight="24.95" customHeight="1"/>
  <cols>
    <col min="1" max="1" width="1.7109375" customWidth="1"/>
    <col min="2" max="2" width="10.7109375" customWidth="1"/>
    <col min="3" max="3" width="2.7109375" customWidth="1"/>
    <col min="4" max="9" width="13.7109375" customWidth="1"/>
    <col min="10" max="10" width="1.7109375" customWidth="1"/>
  </cols>
  <sheetData>
    <row r="1" spans="2:9" s="6" customFormat="1" ht="24.95" customHeight="1">
      <c r="B1" s="6" t="s">
        <v>32</v>
      </c>
      <c r="C1" s="317" t="s">
        <v>248</v>
      </c>
      <c r="D1" s="317"/>
      <c r="E1" s="317"/>
      <c r="F1" s="317"/>
      <c r="G1" s="317"/>
      <c r="H1" s="317"/>
      <c r="I1" s="317"/>
    </row>
    <row r="3" spans="2:9" ht="24.95" customHeight="1">
      <c r="B3" s="152"/>
      <c r="C3" s="152"/>
      <c r="D3" s="153"/>
      <c r="E3" s="153"/>
      <c r="F3" s="153"/>
      <c r="G3" s="153"/>
      <c r="H3" s="153"/>
      <c r="I3" s="154" t="s">
        <v>249</v>
      </c>
    </row>
    <row r="4" spans="2:9" ht="24.95" customHeight="1">
      <c r="B4" s="282"/>
      <c r="C4" s="155"/>
      <c r="D4" s="318"/>
      <c r="E4" s="318"/>
      <c r="F4" s="318"/>
      <c r="G4" s="318"/>
      <c r="H4" s="318"/>
      <c r="I4" s="319" t="s">
        <v>250</v>
      </c>
    </row>
    <row r="5" spans="2:9" ht="24.95" customHeight="1">
      <c r="B5" s="282"/>
      <c r="C5" s="155"/>
      <c r="D5" s="156"/>
      <c r="E5" s="156"/>
      <c r="F5" s="156"/>
      <c r="G5" s="319" t="s">
        <v>251</v>
      </c>
      <c r="H5" s="319" t="s">
        <v>252</v>
      </c>
      <c r="I5" s="319"/>
    </row>
    <row r="6" spans="2:9" ht="24.95" customHeight="1">
      <c r="B6" s="282"/>
      <c r="C6" s="155"/>
      <c r="D6" s="157" t="s">
        <v>253</v>
      </c>
      <c r="E6" s="157" t="s">
        <v>254</v>
      </c>
      <c r="F6" s="157" t="s">
        <v>255</v>
      </c>
      <c r="G6" s="319"/>
      <c r="H6" s="319"/>
      <c r="I6" s="319"/>
    </row>
    <row r="7" spans="2:9" ht="24.95" customHeight="1">
      <c r="B7" s="320">
        <v>1984</v>
      </c>
      <c r="C7" s="264" t="s">
        <v>256</v>
      </c>
      <c r="D7" s="158">
        <v>47</v>
      </c>
      <c r="E7" s="158">
        <v>22</v>
      </c>
      <c r="F7" s="158">
        <v>7</v>
      </c>
      <c r="G7" s="159">
        <v>76</v>
      </c>
      <c r="H7" s="158" t="s">
        <v>257</v>
      </c>
      <c r="I7" s="158">
        <v>76</v>
      </c>
    </row>
    <row r="8" spans="2:9" ht="24.95" customHeight="1" thickBot="1">
      <c r="B8" s="320"/>
      <c r="C8" s="264"/>
      <c r="D8" s="160" t="s">
        <v>258</v>
      </c>
      <c r="E8" s="160" t="s">
        <v>258</v>
      </c>
      <c r="F8" s="160" t="s">
        <v>258</v>
      </c>
      <c r="G8" s="160" t="s">
        <v>258</v>
      </c>
      <c r="H8" s="160" t="s">
        <v>258</v>
      </c>
      <c r="I8" s="160"/>
    </row>
    <row r="9" spans="2:9" ht="24.95" customHeight="1" thickTop="1" thickBot="1">
      <c r="B9" s="321">
        <v>1989</v>
      </c>
      <c r="C9" s="161"/>
      <c r="D9" s="162">
        <v>88</v>
      </c>
      <c r="E9" s="162">
        <v>41</v>
      </c>
      <c r="F9" s="162">
        <v>11</v>
      </c>
      <c r="G9" s="162">
        <v>140</v>
      </c>
      <c r="H9" s="162">
        <v>2</v>
      </c>
      <c r="I9" s="162">
        <v>142</v>
      </c>
    </row>
    <row r="10" spans="2:9" ht="24.95" customHeight="1" thickTop="1" thickBot="1">
      <c r="B10" s="321"/>
      <c r="C10" s="163"/>
      <c r="D10" s="164">
        <v>0.87234042553191493</v>
      </c>
      <c r="E10" s="164">
        <v>0.86363636363636354</v>
      </c>
      <c r="F10" s="164">
        <v>0.5714285714285714</v>
      </c>
      <c r="G10" s="164">
        <v>0.84210526315789469</v>
      </c>
      <c r="H10" s="165" t="s">
        <v>258</v>
      </c>
      <c r="I10" s="164">
        <v>0.86842105263157898</v>
      </c>
    </row>
    <row r="11" spans="2:9" ht="24.95" customHeight="1" thickTop="1" thickBot="1">
      <c r="B11" s="312">
        <v>1994</v>
      </c>
      <c r="C11" s="166"/>
      <c r="D11" s="158">
        <v>91</v>
      </c>
      <c r="E11" s="158">
        <v>49</v>
      </c>
      <c r="F11" s="158">
        <v>12</v>
      </c>
      <c r="G11" s="159">
        <v>152</v>
      </c>
      <c r="H11" s="158">
        <v>2</v>
      </c>
      <c r="I11" s="159">
        <v>154</v>
      </c>
    </row>
    <row r="12" spans="2:9" ht="24.95" customHeight="1" thickTop="1" thickBot="1">
      <c r="B12" s="312"/>
      <c r="C12" s="167"/>
      <c r="D12" s="168">
        <v>3.4090909090909172E-2</v>
      </c>
      <c r="E12" s="168">
        <v>0.19512195121951215</v>
      </c>
      <c r="F12" s="168">
        <v>9.0909090909090828E-2</v>
      </c>
      <c r="G12" s="168">
        <v>8.5714285714285632E-2</v>
      </c>
      <c r="H12" s="168">
        <v>0</v>
      </c>
      <c r="I12" s="168">
        <v>8.4507042253521236E-2</v>
      </c>
    </row>
    <row r="13" spans="2:9" ht="24.95" customHeight="1" thickTop="1" thickBot="1">
      <c r="B13" s="312">
        <v>1999</v>
      </c>
      <c r="C13" s="166"/>
      <c r="D13" s="162">
        <v>92</v>
      </c>
      <c r="E13" s="162">
        <v>51</v>
      </c>
      <c r="F13" s="162">
        <v>12</v>
      </c>
      <c r="G13" s="162">
        <v>155</v>
      </c>
      <c r="H13" s="162">
        <v>7</v>
      </c>
      <c r="I13" s="162">
        <v>162</v>
      </c>
    </row>
    <row r="14" spans="2:9" ht="24.95" customHeight="1" thickTop="1" thickBot="1">
      <c r="B14" s="312"/>
      <c r="C14" s="166"/>
      <c r="D14" s="164">
        <v>1.098901098901095E-2</v>
      </c>
      <c r="E14" s="164">
        <v>4.081632653061229E-2</v>
      </c>
      <c r="F14" s="164">
        <v>0</v>
      </c>
      <c r="G14" s="164">
        <v>1.9736842105263053E-2</v>
      </c>
      <c r="H14" s="164">
        <v>2.5</v>
      </c>
      <c r="I14" s="164">
        <v>5.1948051948051965E-2</v>
      </c>
    </row>
    <row r="15" spans="2:9" ht="24.95" customHeight="1" thickTop="1" thickBot="1">
      <c r="B15" s="312">
        <v>2004</v>
      </c>
      <c r="C15" s="169"/>
      <c r="D15" s="159">
        <v>75</v>
      </c>
      <c r="E15" s="159">
        <v>45</v>
      </c>
      <c r="F15" s="159">
        <v>17</v>
      </c>
      <c r="G15" s="159">
        <v>137</v>
      </c>
      <c r="H15" s="159">
        <v>17</v>
      </c>
      <c r="I15" s="159">
        <v>154</v>
      </c>
    </row>
    <row r="16" spans="2:9" ht="24.95" customHeight="1" thickTop="1" thickBot="1">
      <c r="B16" s="312"/>
      <c r="C16" s="167"/>
      <c r="D16" s="168">
        <v>-0.18478260869565222</v>
      </c>
      <c r="E16" s="168">
        <v>-0.11764705882352944</v>
      </c>
      <c r="F16" s="168">
        <v>0.41666666666666674</v>
      </c>
      <c r="G16" s="168">
        <v>-0.11612903225806448</v>
      </c>
      <c r="H16" s="168">
        <v>1.4285714285714284</v>
      </c>
      <c r="I16" s="168">
        <v>-4.9382716049382713E-2</v>
      </c>
    </row>
    <row r="17" spans="2:9" ht="24.95" customHeight="1" thickTop="1" thickBot="1">
      <c r="B17" s="312">
        <v>2009</v>
      </c>
      <c r="C17" s="166"/>
      <c r="D17" s="162">
        <v>72</v>
      </c>
      <c r="E17" s="162">
        <v>36</v>
      </c>
      <c r="F17" s="162">
        <v>11</v>
      </c>
      <c r="G17" s="162">
        <v>119</v>
      </c>
      <c r="H17" s="162">
        <v>31</v>
      </c>
      <c r="I17" s="162">
        <v>150</v>
      </c>
    </row>
    <row r="18" spans="2:9" ht="24.95" customHeight="1" thickTop="1" thickBot="1">
      <c r="B18" s="312"/>
      <c r="C18" s="166"/>
      <c r="D18" s="164">
        <v>-4.0000000000000036E-2</v>
      </c>
      <c r="E18" s="164">
        <v>-0.19999999999999996</v>
      </c>
      <c r="F18" s="164">
        <v>-0.3529411764705882</v>
      </c>
      <c r="G18" s="164">
        <v>-0.13138686131386856</v>
      </c>
      <c r="H18" s="164">
        <v>0.82352941176470584</v>
      </c>
      <c r="I18" s="164">
        <v>-2.5974025974025983E-2</v>
      </c>
    </row>
    <row r="19" spans="2:9" ht="24.95" customHeight="1" thickTop="1">
      <c r="B19" s="313">
        <v>2014</v>
      </c>
      <c r="C19" s="169"/>
      <c r="D19" s="159">
        <v>69</v>
      </c>
      <c r="E19" s="159">
        <v>30</v>
      </c>
      <c r="F19" s="159">
        <v>9</v>
      </c>
      <c r="G19" s="159">
        <v>108</v>
      </c>
      <c r="H19" s="159">
        <v>39</v>
      </c>
      <c r="I19" s="159">
        <v>147</v>
      </c>
    </row>
    <row r="20" spans="2:9" ht="24.95" customHeight="1" thickBot="1">
      <c r="B20" s="314"/>
      <c r="C20" s="167"/>
      <c r="D20" s="168">
        <v>-4.166666666666663E-2</v>
      </c>
      <c r="E20" s="168">
        <v>-0.16666666666666663</v>
      </c>
      <c r="F20" s="168">
        <v>-0.18181818181818177</v>
      </c>
      <c r="G20" s="168">
        <v>-9.2436974789915971E-2</v>
      </c>
      <c r="H20" s="168">
        <v>0.25806451612903225</v>
      </c>
      <c r="I20" s="168">
        <v>-2.0000000000000018E-2</v>
      </c>
    </row>
    <row r="21" spans="2:9" ht="24.95" customHeight="1" thickTop="1">
      <c r="B21" s="315">
        <v>2019</v>
      </c>
      <c r="C21" s="166"/>
      <c r="D21" s="162">
        <v>64</v>
      </c>
      <c r="E21" s="162">
        <v>30</v>
      </c>
      <c r="F21" s="162">
        <v>7</v>
      </c>
      <c r="G21" s="162">
        <v>101</v>
      </c>
      <c r="H21" s="162">
        <v>45</v>
      </c>
      <c r="I21" s="162">
        <v>146</v>
      </c>
    </row>
    <row r="22" spans="2:9" ht="24.95" customHeight="1">
      <c r="B22" s="315"/>
      <c r="C22" s="166"/>
      <c r="D22" s="164">
        <v>-7.2463768115942018E-2</v>
      </c>
      <c r="E22" s="164">
        <v>0</v>
      </c>
      <c r="F22" s="164">
        <v>-0.22222222222222221</v>
      </c>
      <c r="G22" s="164">
        <v>-6.481481481481477E-2</v>
      </c>
      <c r="H22" s="164">
        <v>0.15384615384615374</v>
      </c>
      <c r="I22" s="164">
        <v>-6.8027210884353817E-3</v>
      </c>
    </row>
    <row r="23" spans="2:9" ht="24.95" customHeight="1">
      <c r="B23" s="316" t="s">
        <v>259</v>
      </c>
      <c r="C23" s="316"/>
      <c r="D23" s="316"/>
      <c r="E23" s="316"/>
      <c r="F23" s="316"/>
      <c r="G23" s="316"/>
      <c r="H23" s="316"/>
      <c r="I23" s="316"/>
    </row>
    <row r="24" spans="2:9" ht="24.95" customHeight="1">
      <c r="B24" s="293" t="s">
        <v>260</v>
      </c>
      <c r="C24" s="293"/>
      <c r="D24" s="293"/>
      <c r="E24" s="293"/>
      <c r="F24" s="293"/>
      <c r="G24" s="293"/>
      <c r="H24" s="293"/>
      <c r="I24" s="293"/>
    </row>
    <row r="25" spans="2:9" ht="24.95" customHeight="1">
      <c r="B25" s="170"/>
      <c r="C25" s="170"/>
      <c r="D25" s="170"/>
      <c r="E25" s="170"/>
      <c r="F25" s="170"/>
      <c r="G25" s="170"/>
      <c r="H25" s="170"/>
      <c r="I25" s="170"/>
    </row>
    <row r="26" spans="2:9" ht="24.95" customHeight="1">
      <c r="B26" s="170"/>
      <c r="C26" s="170"/>
      <c r="D26" s="170"/>
      <c r="E26" s="170"/>
      <c r="F26" s="170"/>
      <c r="G26" s="170"/>
      <c r="H26" s="170"/>
      <c r="I26" s="170"/>
    </row>
    <row r="27" spans="2:9" ht="24.95" customHeight="1">
      <c r="B27" s="170"/>
      <c r="C27" s="170"/>
      <c r="D27" s="170"/>
      <c r="E27" s="170"/>
      <c r="F27" s="170"/>
      <c r="G27" s="170"/>
      <c r="H27" s="170"/>
      <c r="I27" s="170"/>
    </row>
    <row r="28" spans="2:9" ht="24.95" customHeight="1">
      <c r="B28" s="170"/>
      <c r="C28" s="170"/>
      <c r="D28" s="170"/>
      <c r="E28" s="170"/>
      <c r="F28" s="170"/>
      <c r="G28" s="170"/>
      <c r="H28" s="170"/>
      <c r="I28" s="170"/>
    </row>
    <row r="29" spans="2:9" ht="24.95" customHeight="1">
      <c r="B29" s="170"/>
      <c r="C29" s="170"/>
      <c r="D29" s="170"/>
      <c r="E29" s="170"/>
      <c r="F29" s="170"/>
      <c r="G29" s="170"/>
      <c r="H29" s="170"/>
      <c r="I29" s="170"/>
    </row>
    <row r="30" spans="2:9" ht="24.95" customHeight="1">
      <c r="B30" s="170"/>
      <c r="C30" s="170"/>
      <c r="D30" s="170"/>
      <c r="E30" s="170"/>
      <c r="F30" s="170"/>
      <c r="G30" s="170"/>
      <c r="H30" s="170"/>
      <c r="I30" s="170"/>
    </row>
    <row r="31" spans="2:9" ht="24.95" customHeight="1">
      <c r="B31" s="170"/>
      <c r="C31" s="170"/>
      <c r="D31" s="170"/>
      <c r="E31" s="170"/>
      <c r="F31" s="170"/>
      <c r="G31" s="170"/>
      <c r="H31" s="170"/>
      <c r="I31" s="170"/>
    </row>
    <row r="32" spans="2:9" ht="24.95" customHeight="1">
      <c r="B32" s="170"/>
      <c r="C32" s="170"/>
      <c r="D32" s="170"/>
      <c r="E32" s="170"/>
      <c r="F32" s="170"/>
      <c r="G32" s="170"/>
      <c r="H32" s="170"/>
      <c r="I32" s="170"/>
    </row>
    <row r="33" spans="2:9" ht="24.95" customHeight="1">
      <c r="B33" s="170"/>
      <c r="C33" s="170"/>
      <c r="D33" s="170"/>
      <c r="E33" s="170"/>
      <c r="F33" s="170"/>
      <c r="G33" s="170"/>
      <c r="H33" s="170"/>
      <c r="I33" s="170"/>
    </row>
    <row r="34" spans="2:9" ht="24.95" customHeight="1">
      <c r="B34" s="170"/>
      <c r="C34" s="170"/>
      <c r="D34" s="170"/>
      <c r="E34" s="170"/>
      <c r="F34" s="170"/>
      <c r="G34" s="170"/>
      <c r="H34" s="170"/>
      <c r="I34" s="170"/>
    </row>
    <row r="35" spans="2:9" ht="24.95" customHeight="1">
      <c r="B35" s="170"/>
      <c r="C35" s="170"/>
      <c r="D35" s="170"/>
      <c r="E35" s="170"/>
      <c r="F35" s="170"/>
      <c r="G35" s="170"/>
      <c r="H35" s="170"/>
      <c r="I35" s="170"/>
    </row>
    <row r="36" spans="2:9" ht="24.95" customHeight="1">
      <c r="B36" s="170"/>
      <c r="C36" s="170"/>
      <c r="D36" s="170"/>
      <c r="E36" s="170"/>
      <c r="F36" s="170"/>
      <c r="G36" s="170"/>
      <c r="H36" s="170"/>
      <c r="I36" s="170"/>
    </row>
    <row r="37" spans="2:9" ht="24.95" customHeight="1">
      <c r="B37" s="170"/>
      <c r="C37" s="170"/>
      <c r="D37" s="170"/>
      <c r="E37" s="170"/>
      <c r="F37" s="170"/>
      <c r="G37" s="170"/>
      <c r="H37" s="170"/>
      <c r="I37" s="170"/>
    </row>
    <row r="38" spans="2:9" ht="24.95" customHeight="1">
      <c r="B38" s="170"/>
      <c r="C38" s="170"/>
      <c r="D38" s="170"/>
      <c r="E38" s="170"/>
      <c r="F38" s="170"/>
      <c r="G38" s="170"/>
      <c r="H38" s="170"/>
      <c r="I38" s="170"/>
    </row>
    <row r="39" spans="2:9" ht="24.95" customHeight="1">
      <c r="B39" s="170"/>
      <c r="C39" s="170"/>
      <c r="D39" s="170"/>
      <c r="E39" s="170"/>
      <c r="F39" s="170"/>
      <c r="G39" s="170"/>
      <c r="H39" s="170"/>
      <c r="I39" s="170"/>
    </row>
    <row r="40" spans="2:9" ht="24.95" customHeight="1">
      <c r="B40" s="170"/>
      <c r="C40" s="170"/>
      <c r="D40" s="170"/>
      <c r="E40" s="170"/>
      <c r="F40" s="170"/>
      <c r="G40" s="170"/>
      <c r="H40" s="170"/>
      <c r="I40" s="170"/>
    </row>
    <row r="41" spans="2:9" ht="24.95" customHeight="1">
      <c r="B41" s="170"/>
      <c r="C41" s="170"/>
      <c r="D41" s="170"/>
      <c r="E41" s="170"/>
      <c r="F41" s="170"/>
      <c r="G41" s="170"/>
      <c r="H41" s="170"/>
      <c r="I41" s="170"/>
    </row>
    <row r="42" spans="2:9" ht="24.95" customHeight="1">
      <c r="B42" s="170"/>
      <c r="C42" s="170"/>
      <c r="D42" s="170"/>
      <c r="E42" s="170"/>
      <c r="F42" s="170"/>
      <c r="G42" s="170"/>
      <c r="H42" s="170"/>
      <c r="I42" s="170"/>
    </row>
    <row r="43" spans="2:9" ht="24.95" customHeight="1">
      <c r="B43" s="170"/>
      <c r="C43" s="170"/>
      <c r="D43" s="170"/>
      <c r="E43" s="170"/>
      <c r="F43" s="170"/>
      <c r="G43" s="170"/>
      <c r="H43" s="170"/>
      <c r="I43" s="170"/>
    </row>
    <row r="44" spans="2:9" ht="24.95" customHeight="1">
      <c r="B44" s="170"/>
      <c r="C44" s="170"/>
      <c r="D44" s="170"/>
      <c r="E44" s="170"/>
      <c r="F44" s="170"/>
      <c r="G44" s="170"/>
      <c r="H44" s="170"/>
      <c r="I44" s="170"/>
    </row>
    <row r="45" spans="2:9" ht="24.95" customHeight="1">
      <c r="B45" s="170"/>
      <c r="C45" s="170"/>
      <c r="D45" s="170"/>
      <c r="E45" s="170"/>
      <c r="F45" s="170"/>
      <c r="G45" s="170"/>
      <c r="H45" s="170"/>
      <c r="I45" s="170"/>
    </row>
    <row r="46" spans="2:9" ht="24.95" customHeight="1">
      <c r="B46" s="170"/>
      <c r="C46" s="170"/>
      <c r="D46" s="170"/>
      <c r="E46" s="170"/>
      <c r="F46" s="170"/>
      <c r="G46" s="170"/>
      <c r="H46" s="170"/>
      <c r="I46" s="170"/>
    </row>
    <row r="47" spans="2:9" ht="24.95" customHeight="1">
      <c r="B47" s="170"/>
      <c r="C47" s="170"/>
      <c r="D47" s="170"/>
      <c r="E47" s="170"/>
      <c r="F47" s="170"/>
      <c r="G47" s="170"/>
      <c r="H47" s="170"/>
      <c r="I47" s="170"/>
    </row>
  </sheetData>
  <mergeCells count="17">
    <mergeCell ref="B15:B16"/>
    <mergeCell ref="C1:I1"/>
    <mergeCell ref="B4:B6"/>
    <mergeCell ref="D4:H4"/>
    <mergeCell ref="I4:I6"/>
    <mergeCell ref="G5:G6"/>
    <mergeCell ref="H5:H6"/>
    <mergeCell ref="B7:B8"/>
    <mergeCell ref="C7:C8"/>
    <mergeCell ref="B9:B10"/>
    <mergeCell ref="B11:B12"/>
    <mergeCell ref="B13:B14"/>
    <mergeCell ref="B17:B18"/>
    <mergeCell ref="B19:B20"/>
    <mergeCell ref="B21:B22"/>
    <mergeCell ref="B23:I23"/>
    <mergeCell ref="B24:I24"/>
  </mergeCells>
  <phoneticPr fontId="1"/>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showGridLines="0" zoomScaleNormal="100" workbookViewId="0">
      <selection activeCell="K12" sqref="K12"/>
    </sheetView>
  </sheetViews>
  <sheetFormatPr defaultRowHeight="24.95" customHeight="1"/>
  <cols>
    <col min="1" max="1" width="1.7109375" customWidth="1"/>
    <col min="2" max="2" width="18.5703125" customWidth="1"/>
    <col min="3" max="11" width="13.7109375" customWidth="1"/>
    <col min="12" max="12" width="1.7109375" customWidth="1"/>
  </cols>
  <sheetData>
    <row r="1" spans="2:12" s="6" customFormat="1" ht="30" customHeight="1">
      <c r="B1" s="231" t="s">
        <v>33</v>
      </c>
      <c r="C1" s="272" t="s">
        <v>261</v>
      </c>
      <c r="D1" s="272"/>
      <c r="E1" s="272"/>
      <c r="F1" s="272"/>
      <c r="G1" s="272"/>
      <c r="H1" s="272"/>
    </row>
    <row r="3" spans="2:12" ht="24.95" customHeight="1">
      <c r="B3" s="171" t="s">
        <v>262</v>
      </c>
      <c r="C3" s="172"/>
      <c r="D3" s="172"/>
      <c r="E3" s="172"/>
      <c r="F3" s="172"/>
      <c r="G3" s="172"/>
      <c r="H3" s="172"/>
      <c r="I3" s="172"/>
      <c r="J3" s="172"/>
      <c r="K3" s="173" t="s">
        <v>263</v>
      </c>
      <c r="L3" s="172"/>
    </row>
    <row r="4" spans="2:12" ht="24.95" customHeight="1" thickBot="1">
      <c r="B4" s="174"/>
      <c r="C4" s="175" t="s">
        <v>264</v>
      </c>
      <c r="D4" s="36">
        <v>2012</v>
      </c>
      <c r="E4" s="36">
        <v>2013</v>
      </c>
      <c r="F4" s="36">
        <v>2014</v>
      </c>
      <c r="G4" s="36">
        <v>2015</v>
      </c>
      <c r="H4" s="36">
        <v>2016</v>
      </c>
      <c r="I4" s="36">
        <v>2017</v>
      </c>
      <c r="J4" s="36">
        <v>2018</v>
      </c>
      <c r="K4" s="36">
        <v>2019</v>
      </c>
      <c r="L4" s="176"/>
    </row>
    <row r="5" spans="2:12" ht="24.95" customHeight="1" thickBot="1">
      <c r="B5" s="177" t="s">
        <v>131</v>
      </c>
      <c r="C5" s="178">
        <v>61419</v>
      </c>
      <c r="D5" s="178">
        <v>60526</v>
      </c>
      <c r="E5" s="178">
        <v>55226</v>
      </c>
      <c r="F5" s="178">
        <v>58553</v>
      </c>
      <c r="G5" s="179">
        <v>67325</v>
      </c>
      <c r="H5" s="179">
        <v>75666</v>
      </c>
      <c r="I5" s="179">
        <v>83694</v>
      </c>
      <c r="J5" s="179">
        <v>72991</v>
      </c>
      <c r="K5" s="180">
        <v>74573</v>
      </c>
      <c r="L5" s="176"/>
    </row>
    <row r="6" spans="2:12" ht="24.95" customHeight="1">
      <c r="B6" s="181" t="s">
        <v>132</v>
      </c>
      <c r="C6" s="182">
        <v>194468</v>
      </c>
      <c r="D6" s="182">
        <v>200188</v>
      </c>
      <c r="E6" s="182">
        <v>191705</v>
      </c>
      <c r="F6" s="182">
        <v>187891</v>
      </c>
      <c r="G6" s="183">
        <v>187963</v>
      </c>
      <c r="H6" s="183">
        <v>190554</v>
      </c>
      <c r="I6" s="183">
        <v>195372</v>
      </c>
      <c r="J6" s="183">
        <v>193476</v>
      </c>
      <c r="K6" s="184">
        <v>188997</v>
      </c>
      <c r="L6" s="176"/>
    </row>
    <row r="7" spans="2:12" ht="24.95" customHeight="1">
      <c r="B7" s="185" t="s">
        <v>265</v>
      </c>
      <c r="C7" s="182">
        <v>24203</v>
      </c>
      <c r="D7" s="182">
        <v>24907</v>
      </c>
      <c r="E7" s="182">
        <v>22513</v>
      </c>
      <c r="F7" s="182">
        <v>22908</v>
      </c>
      <c r="G7" s="183">
        <v>21994</v>
      </c>
      <c r="H7" s="183">
        <v>21640</v>
      </c>
      <c r="I7" s="183">
        <v>21830</v>
      </c>
      <c r="J7" s="183">
        <v>20748</v>
      </c>
      <c r="K7" s="184">
        <v>20725</v>
      </c>
      <c r="L7" s="176"/>
    </row>
    <row r="8" spans="2:12" ht="24.95" customHeight="1">
      <c r="B8" s="186" t="s">
        <v>266</v>
      </c>
      <c r="C8" s="182">
        <v>33110</v>
      </c>
      <c r="D8" s="182">
        <v>33920</v>
      </c>
      <c r="E8" s="182">
        <v>33443</v>
      </c>
      <c r="F8" s="182">
        <v>34715</v>
      </c>
      <c r="G8" s="183">
        <v>34880</v>
      </c>
      <c r="H8" s="183">
        <v>36822</v>
      </c>
      <c r="I8" s="183">
        <v>37668</v>
      </c>
      <c r="J8" s="183">
        <v>36835</v>
      </c>
      <c r="K8" s="184">
        <v>35973</v>
      </c>
      <c r="L8" s="176"/>
    </row>
    <row r="9" spans="2:12" ht="24.95" customHeight="1">
      <c r="B9" s="181" t="s">
        <v>135</v>
      </c>
      <c r="C9" s="182">
        <v>405216</v>
      </c>
      <c r="D9" s="182">
        <v>416787</v>
      </c>
      <c r="E9" s="182">
        <v>396598</v>
      </c>
      <c r="F9" s="182">
        <v>396309</v>
      </c>
      <c r="G9" s="183">
        <v>406816</v>
      </c>
      <c r="H9" s="183">
        <v>423052</v>
      </c>
      <c r="I9" s="183">
        <v>444079</v>
      </c>
      <c r="J9" s="183">
        <v>426167</v>
      </c>
      <c r="K9" s="184">
        <v>420845</v>
      </c>
      <c r="L9" s="176"/>
    </row>
    <row r="10" spans="2:12" ht="24.95" customHeight="1">
      <c r="B10" s="187"/>
      <c r="C10" s="176"/>
      <c r="D10" s="176"/>
      <c r="E10" s="176"/>
      <c r="F10" s="188"/>
      <c r="G10" s="188"/>
      <c r="H10" s="176"/>
      <c r="I10" s="176"/>
      <c r="J10" s="176"/>
      <c r="K10" s="176"/>
      <c r="L10" s="176"/>
    </row>
    <row r="11" spans="2:12" ht="24.95" customHeight="1">
      <c r="B11" s="322"/>
      <c r="C11" s="269" t="s">
        <v>267</v>
      </c>
      <c r="D11" s="189"/>
      <c r="E11" s="190"/>
      <c r="F11" s="189"/>
      <c r="G11" s="189"/>
      <c r="H11" s="176"/>
      <c r="I11" s="191"/>
      <c r="J11" s="191"/>
      <c r="K11" s="191"/>
      <c r="L11" s="176"/>
    </row>
    <row r="12" spans="2:12" ht="24.95" customHeight="1" thickBot="1">
      <c r="B12" s="323"/>
      <c r="C12" s="269"/>
      <c r="D12" s="192" t="s">
        <v>268</v>
      </c>
      <c r="E12" s="193" t="s">
        <v>269</v>
      </c>
      <c r="F12" s="194" t="s">
        <v>270</v>
      </c>
      <c r="G12" s="194" t="s">
        <v>271</v>
      </c>
      <c r="H12" s="176"/>
      <c r="I12" s="195"/>
      <c r="J12" s="191"/>
      <c r="K12" s="191"/>
      <c r="L12" s="176"/>
    </row>
    <row r="13" spans="2:12" ht="24.95" customHeight="1" thickBot="1">
      <c r="B13" s="177" t="s">
        <v>131</v>
      </c>
      <c r="C13" s="179">
        <v>58002</v>
      </c>
      <c r="D13" s="196">
        <v>27952</v>
      </c>
      <c r="E13" s="197">
        <v>577</v>
      </c>
      <c r="F13" s="179">
        <v>4148</v>
      </c>
      <c r="G13" s="198">
        <v>25325</v>
      </c>
      <c r="H13" s="176"/>
      <c r="I13" s="199"/>
      <c r="J13" s="199"/>
      <c r="K13" s="199"/>
      <c r="L13" s="176"/>
    </row>
    <row r="14" spans="2:12" ht="24.95" customHeight="1">
      <c r="B14" s="181" t="s">
        <v>132</v>
      </c>
      <c r="C14" s="183">
        <v>179256</v>
      </c>
      <c r="D14" s="200">
        <v>113682</v>
      </c>
      <c r="E14" s="201">
        <v>1105</v>
      </c>
      <c r="F14" s="183">
        <v>8080</v>
      </c>
      <c r="G14" s="183">
        <v>56389</v>
      </c>
      <c r="H14" s="176"/>
      <c r="I14" s="199"/>
      <c r="J14" s="199"/>
      <c r="K14" s="199"/>
      <c r="L14" s="176"/>
    </row>
    <row r="15" spans="2:12" ht="24.95" customHeight="1">
      <c r="B15" s="185" t="s">
        <v>265</v>
      </c>
      <c r="C15" s="183">
        <v>20186</v>
      </c>
      <c r="D15" s="200">
        <v>12980</v>
      </c>
      <c r="E15" s="201">
        <v>269</v>
      </c>
      <c r="F15" s="183">
        <v>1289</v>
      </c>
      <c r="G15" s="183">
        <v>5648</v>
      </c>
      <c r="H15" s="176"/>
      <c r="I15" s="199"/>
      <c r="J15" s="199"/>
      <c r="K15" s="199"/>
      <c r="L15" s="176"/>
    </row>
    <row r="16" spans="2:12" ht="24.95" customHeight="1">
      <c r="B16" s="185" t="s">
        <v>266</v>
      </c>
      <c r="C16" s="183">
        <v>32983</v>
      </c>
      <c r="D16" s="200">
        <v>25372</v>
      </c>
      <c r="E16" s="201">
        <v>246</v>
      </c>
      <c r="F16" s="183">
        <v>1406</v>
      </c>
      <c r="G16" s="183">
        <v>5959</v>
      </c>
      <c r="H16" s="176"/>
      <c r="I16" s="199"/>
      <c r="J16" s="199"/>
      <c r="K16" s="199"/>
      <c r="L16" s="176"/>
    </row>
    <row r="17" spans="2:12" ht="24.95" customHeight="1">
      <c r="B17" s="181" t="s">
        <v>135</v>
      </c>
      <c r="C17" s="183">
        <v>389558</v>
      </c>
      <c r="D17" s="200">
        <v>227348</v>
      </c>
      <c r="E17" s="201">
        <v>4377</v>
      </c>
      <c r="F17" s="183">
        <v>22458</v>
      </c>
      <c r="G17" s="183">
        <v>135375</v>
      </c>
      <c r="H17" s="176"/>
      <c r="I17" s="199"/>
      <c r="J17" s="199"/>
      <c r="K17" s="199"/>
      <c r="L17" s="176"/>
    </row>
    <row r="18" spans="2:12" ht="24.95" customHeight="1">
      <c r="B18" s="202" t="s">
        <v>272</v>
      </c>
      <c r="C18" s="203"/>
      <c r="D18" s="204"/>
      <c r="E18" s="204"/>
      <c r="F18" s="204"/>
      <c r="G18" s="205"/>
      <c r="H18" s="204"/>
      <c r="I18" s="206"/>
      <c r="J18" s="206"/>
      <c r="K18" s="206"/>
      <c r="L18" s="176"/>
    </row>
    <row r="19" spans="2:12" ht="24.95" customHeight="1">
      <c r="B19" s="207" t="s">
        <v>273</v>
      </c>
      <c r="C19" s="203"/>
      <c r="D19" s="204"/>
      <c r="E19" s="204"/>
      <c r="F19" s="204"/>
      <c r="G19" s="205"/>
      <c r="H19" s="204"/>
      <c r="I19" s="206"/>
      <c r="J19" s="206"/>
      <c r="K19" s="206"/>
      <c r="L19" s="176"/>
    </row>
    <row r="20" spans="2:12" ht="24.95" customHeight="1">
      <c r="B20" s="207" t="s">
        <v>274</v>
      </c>
      <c r="C20" s="203"/>
      <c r="D20" s="204"/>
      <c r="E20" s="204"/>
      <c r="F20" s="204"/>
      <c r="G20" s="205"/>
      <c r="H20" s="204"/>
      <c r="I20" s="206"/>
      <c r="J20" s="206"/>
      <c r="K20" s="206"/>
      <c r="L20" s="176"/>
    </row>
    <row r="21" spans="2:12" ht="24.95" customHeight="1">
      <c r="B21" s="8"/>
      <c r="C21" s="57"/>
      <c r="D21" s="204"/>
      <c r="E21" s="204"/>
      <c r="F21" s="204"/>
      <c r="G21" s="205"/>
      <c r="H21" s="204"/>
      <c r="I21" s="206"/>
      <c r="J21" s="206"/>
      <c r="K21" s="206"/>
      <c r="L21" s="176"/>
    </row>
    <row r="22" spans="2:12" ht="24.95" customHeight="1">
      <c r="B22" s="208" t="s">
        <v>275</v>
      </c>
      <c r="C22" s="206"/>
      <c r="D22" s="206"/>
      <c r="E22" s="206"/>
      <c r="F22" s="206"/>
      <c r="G22" s="206"/>
      <c r="H22" s="206"/>
      <c r="I22" s="206"/>
      <c r="J22" s="206"/>
      <c r="K22" s="209"/>
      <c r="L22" s="210" t="s">
        <v>263</v>
      </c>
    </row>
    <row r="23" spans="2:12" ht="24.95" customHeight="1" thickBot="1">
      <c r="B23" s="189"/>
      <c r="C23" s="211" t="s">
        <v>264</v>
      </c>
      <c r="D23" s="36">
        <v>2012</v>
      </c>
      <c r="E23" s="36">
        <v>2013</v>
      </c>
      <c r="F23" s="36">
        <v>2014</v>
      </c>
      <c r="G23" s="36">
        <v>2015</v>
      </c>
      <c r="H23" s="36">
        <v>2016</v>
      </c>
      <c r="I23" s="36">
        <v>2017</v>
      </c>
      <c r="J23" s="36">
        <v>2018</v>
      </c>
      <c r="K23" s="36">
        <v>2019</v>
      </c>
      <c r="L23" s="212">
        <v>2020</v>
      </c>
    </row>
    <row r="24" spans="2:12" ht="24.95" customHeight="1" thickBot="1">
      <c r="B24" s="177" t="s">
        <v>131</v>
      </c>
      <c r="C24" s="179">
        <v>7761</v>
      </c>
      <c r="D24" s="179">
        <v>8748</v>
      </c>
      <c r="E24" s="179">
        <v>6933</v>
      </c>
      <c r="F24" s="179">
        <v>6151</v>
      </c>
      <c r="G24" s="179">
        <v>6187</v>
      </c>
      <c r="H24" s="213">
        <v>6192</v>
      </c>
      <c r="I24" s="213">
        <v>6504</v>
      </c>
      <c r="J24" s="213">
        <v>6778</v>
      </c>
      <c r="K24" s="213">
        <v>6484</v>
      </c>
      <c r="L24" s="180">
        <v>6512</v>
      </c>
    </row>
    <row r="25" spans="2:12" ht="24.95" customHeight="1">
      <c r="B25" s="181" t="s">
        <v>132</v>
      </c>
      <c r="C25" s="183">
        <v>18394</v>
      </c>
      <c r="D25" s="183">
        <v>21412</v>
      </c>
      <c r="E25" s="183">
        <v>22861</v>
      </c>
      <c r="F25" s="183">
        <v>22117</v>
      </c>
      <c r="G25" s="183">
        <v>23822</v>
      </c>
      <c r="H25" s="214">
        <v>24269</v>
      </c>
      <c r="I25" s="214">
        <v>25124</v>
      </c>
      <c r="J25" s="214">
        <v>25331</v>
      </c>
      <c r="K25" s="214">
        <v>28323</v>
      </c>
      <c r="L25" s="184">
        <v>26795</v>
      </c>
    </row>
    <row r="26" spans="2:12" ht="24.95" customHeight="1">
      <c r="B26" s="185" t="s">
        <v>265</v>
      </c>
      <c r="C26" s="183">
        <v>2546</v>
      </c>
      <c r="D26" s="183">
        <v>2859</v>
      </c>
      <c r="E26" s="183">
        <v>2774</v>
      </c>
      <c r="F26" s="183">
        <v>2258</v>
      </c>
      <c r="G26" s="183">
        <v>2013</v>
      </c>
      <c r="H26" s="214">
        <v>1950</v>
      </c>
      <c r="I26" s="214">
        <v>2213</v>
      </c>
      <c r="J26" s="214">
        <v>2531</v>
      </c>
      <c r="K26" s="214">
        <v>2684</v>
      </c>
      <c r="L26" s="184">
        <v>2472</v>
      </c>
    </row>
    <row r="27" spans="2:12" ht="24.95" customHeight="1">
      <c r="B27" s="185" t="s">
        <v>266</v>
      </c>
      <c r="C27" s="183">
        <v>2922</v>
      </c>
      <c r="D27" s="183">
        <v>2782</v>
      </c>
      <c r="E27" s="183">
        <v>2750</v>
      </c>
      <c r="F27" s="183">
        <v>2772</v>
      </c>
      <c r="G27" s="183">
        <v>2845</v>
      </c>
      <c r="H27" s="214">
        <v>2890</v>
      </c>
      <c r="I27" s="214">
        <v>3094</v>
      </c>
      <c r="J27" s="214">
        <v>2952</v>
      </c>
      <c r="K27" s="214">
        <v>2831</v>
      </c>
      <c r="L27" s="184">
        <v>2791</v>
      </c>
    </row>
    <row r="28" spans="2:12" ht="24.95" customHeight="1">
      <c r="B28" s="181" t="s">
        <v>276</v>
      </c>
      <c r="C28" s="183">
        <v>37826</v>
      </c>
      <c r="D28" s="183">
        <v>42500</v>
      </c>
      <c r="E28" s="183">
        <v>42760</v>
      </c>
      <c r="F28" s="183">
        <v>40805</v>
      </c>
      <c r="G28" s="183">
        <v>42836</v>
      </c>
      <c r="H28" s="214">
        <v>44246</v>
      </c>
      <c r="I28" s="214">
        <v>47124</v>
      </c>
      <c r="J28" s="214">
        <v>48280</v>
      </c>
      <c r="K28" s="214">
        <v>51198</v>
      </c>
      <c r="L28" s="184">
        <v>48893</v>
      </c>
    </row>
    <row r="29" spans="2:12" ht="24.95" customHeight="1">
      <c r="B29" s="215"/>
      <c r="C29" s="216"/>
      <c r="D29" s="216"/>
      <c r="E29" s="216"/>
      <c r="F29" s="216"/>
      <c r="G29" s="216"/>
      <c r="H29" s="216"/>
      <c r="I29" s="216"/>
      <c r="J29" s="217"/>
      <c r="K29" s="176"/>
      <c r="L29" s="218" t="s">
        <v>277</v>
      </c>
    </row>
    <row r="30" spans="2:12" ht="24.95" customHeight="1">
      <c r="B30" s="260" t="s">
        <v>278</v>
      </c>
      <c r="C30" s="260"/>
      <c r="D30" s="260"/>
      <c r="E30" s="260"/>
      <c r="F30" s="260"/>
      <c r="G30" s="260"/>
      <c r="H30" s="260"/>
      <c r="I30" s="260"/>
      <c r="J30" s="260"/>
      <c r="K30" s="260"/>
      <c r="L30" s="260"/>
    </row>
    <row r="31" spans="2:12" ht="24.95" customHeight="1">
      <c r="B31" s="176"/>
      <c r="C31" s="176"/>
      <c r="D31" s="176"/>
      <c r="E31" s="176"/>
      <c r="F31" s="176"/>
      <c r="G31" s="176"/>
      <c r="H31" s="176"/>
      <c r="I31" s="176"/>
      <c r="J31" s="176"/>
      <c r="K31" s="176"/>
      <c r="L31" s="176"/>
    </row>
    <row r="32" spans="2:12" ht="24.95" customHeight="1">
      <c r="B32" s="176"/>
      <c r="C32" s="176"/>
      <c r="D32" s="176"/>
      <c r="E32" s="176"/>
      <c r="F32" s="176"/>
      <c r="G32" s="176"/>
      <c r="H32" s="176"/>
      <c r="I32" s="176"/>
      <c r="J32" s="176"/>
      <c r="K32" s="176"/>
      <c r="L32" s="176"/>
    </row>
    <row r="33" spans="2:12" ht="24.95" customHeight="1">
      <c r="B33" s="176"/>
      <c r="C33" s="176"/>
      <c r="D33" s="176"/>
      <c r="E33" s="176"/>
      <c r="F33" s="176"/>
      <c r="G33" s="176"/>
      <c r="H33" s="176"/>
      <c r="I33" s="176"/>
      <c r="J33" s="176"/>
      <c r="K33" s="176"/>
      <c r="L33" s="176"/>
    </row>
    <row r="34" spans="2:12" ht="24.95" customHeight="1">
      <c r="B34" s="176"/>
      <c r="C34" s="176"/>
      <c r="D34" s="176"/>
      <c r="E34" s="176"/>
      <c r="F34" s="176"/>
      <c r="G34" s="176"/>
      <c r="H34" s="176"/>
      <c r="I34" s="176"/>
      <c r="J34" s="176"/>
      <c r="K34" s="176"/>
      <c r="L34" s="176"/>
    </row>
    <row r="35" spans="2:12" ht="24.95" customHeight="1">
      <c r="B35" s="176"/>
      <c r="C35" s="176"/>
      <c r="D35" s="176"/>
      <c r="E35" s="176"/>
      <c r="F35" s="176"/>
      <c r="G35" s="176"/>
      <c r="H35" s="176"/>
      <c r="I35" s="176"/>
      <c r="J35" s="176"/>
      <c r="K35" s="176"/>
      <c r="L35" s="176"/>
    </row>
    <row r="36" spans="2:12" ht="24.95" customHeight="1">
      <c r="B36" s="176"/>
      <c r="C36" s="176"/>
      <c r="D36" s="176"/>
      <c r="E36" s="176"/>
      <c r="F36" s="176"/>
      <c r="G36" s="176"/>
      <c r="H36" s="176"/>
      <c r="I36" s="176"/>
      <c r="J36" s="176"/>
      <c r="K36" s="176"/>
      <c r="L36" s="176"/>
    </row>
    <row r="37" spans="2:12" ht="24.95" customHeight="1">
      <c r="B37" s="176"/>
      <c r="C37" s="176"/>
      <c r="D37" s="176"/>
      <c r="E37" s="176"/>
      <c r="F37" s="176"/>
      <c r="G37" s="176"/>
      <c r="H37" s="176"/>
      <c r="I37" s="176"/>
      <c r="J37" s="176"/>
      <c r="K37" s="176"/>
      <c r="L37" s="176"/>
    </row>
    <row r="38" spans="2:12" ht="24.95" customHeight="1">
      <c r="B38" s="176"/>
      <c r="C38" s="176"/>
      <c r="D38" s="176"/>
      <c r="E38" s="176"/>
      <c r="F38" s="176"/>
      <c r="G38" s="176"/>
      <c r="H38" s="176"/>
      <c r="I38" s="176"/>
      <c r="J38" s="176"/>
      <c r="K38" s="176"/>
      <c r="L38" s="176"/>
    </row>
    <row r="39" spans="2:12" ht="24.95" customHeight="1">
      <c r="B39" s="8"/>
      <c r="C39" s="8"/>
      <c r="D39" s="8"/>
      <c r="E39" s="8"/>
      <c r="F39" s="8"/>
      <c r="G39" s="8"/>
      <c r="H39" s="8"/>
      <c r="I39" s="8"/>
      <c r="J39" s="8"/>
      <c r="K39" s="8"/>
      <c r="L39" s="8"/>
    </row>
    <row r="40" spans="2:12" ht="24.95" customHeight="1">
      <c r="B40" s="8"/>
      <c r="C40" s="8"/>
      <c r="D40" s="8"/>
      <c r="E40" s="8"/>
      <c r="F40" s="8"/>
      <c r="G40" s="8"/>
      <c r="H40" s="8"/>
      <c r="I40" s="8"/>
      <c r="J40" s="8"/>
      <c r="K40" s="8"/>
      <c r="L40" s="8"/>
    </row>
    <row r="41" spans="2:12" ht="24.95" customHeight="1">
      <c r="B41" s="8"/>
      <c r="C41" s="8"/>
      <c r="D41" s="8"/>
      <c r="E41" s="8"/>
      <c r="F41" s="8"/>
      <c r="G41" s="8"/>
      <c r="H41" s="8"/>
      <c r="I41" s="8"/>
      <c r="J41" s="8"/>
      <c r="K41" s="8"/>
      <c r="L41" s="8"/>
    </row>
    <row r="42" spans="2:12" ht="24.95" customHeight="1">
      <c r="B42" s="8"/>
      <c r="C42" s="8"/>
      <c r="D42" s="8"/>
      <c r="E42" s="8"/>
      <c r="F42" s="8"/>
      <c r="G42" s="8"/>
      <c r="H42" s="8"/>
      <c r="I42" s="8"/>
      <c r="J42" s="8"/>
      <c r="K42" s="8"/>
      <c r="L42" s="8"/>
    </row>
    <row r="43" spans="2:12" ht="24.95" customHeight="1">
      <c r="B43" s="8"/>
      <c r="C43" s="8"/>
      <c r="D43" s="8"/>
      <c r="E43" s="8"/>
      <c r="F43" s="8"/>
      <c r="G43" s="8"/>
      <c r="H43" s="8"/>
      <c r="I43" s="8"/>
      <c r="J43" s="8"/>
      <c r="K43" s="8"/>
      <c r="L43" s="8"/>
    </row>
    <row r="44" spans="2:12" ht="24.95" customHeight="1">
      <c r="B44" s="8"/>
      <c r="C44" s="8"/>
      <c r="D44" s="8"/>
      <c r="E44" s="8"/>
      <c r="F44" s="8"/>
      <c r="G44" s="8"/>
      <c r="H44" s="8"/>
      <c r="I44" s="8"/>
      <c r="J44" s="8"/>
      <c r="K44" s="8"/>
      <c r="L44" s="8"/>
    </row>
    <row r="45" spans="2:12" ht="24.95" customHeight="1">
      <c r="B45" s="8"/>
      <c r="C45" s="8"/>
      <c r="D45" s="8"/>
      <c r="E45" s="8"/>
      <c r="F45" s="8"/>
      <c r="G45" s="8"/>
      <c r="H45" s="8"/>
      <c r="I45" s="8"/>
      <c r="J45" s="8"/>
      <c r="K45" s="8"/>
      <c r="L45" s="8"/>
    </row>
  </sheetData>
  <mergeCells count="4">
    <mergeCell ref="B11:B12"/>
    <mergeCell ref="C11:C12"/>
    <mergeCell ref="B30:L30"/>
    <mergeCell ref="C1:H1"/>
  </mergeCells>
  <phoneticPr fontId="1"/>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showGridLines="0" zoomScaleNormal="100" workbookViewId="0">
      <selection activeCell="B1" sqref="B1:E1"/>
    </sheetView>
  </sheetViews>
  <sheetFormatPr defaultRowHeight="24.95" customHeight="1"/>
  <cols>
    <col min="1" max="1" width="1.7109375" customWidth="1"/>
    <col min="2" max="5" width="3.7109375" customWidth="1"/>
    <col min="6" max="7" width="7.7109375" customWidth="1"/>
    <col min="8" max="8" width="14.7109375" customWidth="1"/>
    <col min="9" max="10" width="7.7109375" customWidth="1"/>
    <col min="11" max="11" width="14.7109375" customWidth="1"/>
    <col min="14" max="14" width="14.7109375" customWidth="1"/>
    <col min="15" max="15" width="1.7109375" customWidth="1"/>
  </cols>
  <sheetData>
    <row r="1" spans="2:14" s="6" customFormat="1" ht="24.95" customHeight="1">
      <c r="B1" s="334" t="s">
        <v>34</v>
      </c>
      <c r="C1" s="334"/>
      <c r="D1" s="334"/>
      <c r="E1" s="334"/>
      <c r="F1" s="272" t="s">
        <v>279</v>
      </c>
      <c r="G1" s="272"/>
      <c r="H1" s="272"/>
      <c r="I1" s="272"/>
      <c r="J1" s="272"/>
      <c r="K1" s="272"/>
      <c r="L1" s="272"/>
      <c r="M1" s="272"/>
    </row>
    <row r="3" spans="2:14" ht="24.95" customHeight="1">
      <c r="B3" s="219"/>
      <c r="C3" s="220"/>
      <c r="D3" s="221"/>
      <c r="E3" s="221"/>
      <c r="F3" s="221"/>
      <c r="G3" s="221"/>
      <c r="H3" s="222"/>
      <c r="I3" s="222"/>
      <c r="J3" s="222"/>
      <c r="K3" s="222"/>
      <c r="L3" s="335" t="s">
        <v>280</v>
      </c>
      <c r="M3" s="335"/>
      <c r="N3" s="335"/>
    </row>
    <row r="4" spans="2:14" ht="24.95" customHeight="1" thickBot="1">
      <c r="B4" s="336"/>
      <c r="C4" s="336"/>
      <c r="D4" s="336"/>
      <c r="E4" s="336"/>
      <c r="F4" s="337" t="s">
        <v>281</v>
      </c>
      <c r="G4" s="337"/>
      <c r="H4" s="337"/>
      <c r="I4" s="338" t="s">
        <v>282</v>
      </c>
      <c r="J4" s="337"/>
      <c r="K4" s="339"/>
      <c r="L4" s="340" t="s">
        <v>283</v>
      </c>
      <c r="M4" s="337"/>
      <c r="N4" s="340"/>
    </row>
    <row r="5" spans="2:14" ht="24.95" customHeight="1">
      <c r="B5" s="336"/>
      <c r="C5" s="336"/>
      <c r="D5" s="336"/>
      <c r="E5" s="336"/>
      <c r="F5" s="341" t="s">
        <v>284</v>
      </c>
      <c r="G5" s="342"/>
      <c r="H5" s="223" t="s">
        <v>190</v>
      </c>
      <c r="I5" s="341" t="s">
        <v>284</v>
      </c>
      <c r="J5" s="342"/>
      <c r="K5" s="223" t="s">
        <v>190</v>
      </c>
      <c r="L5" s="341" t="s">
        <v>284</v>
      </c>
      <c r="M5" s="342"/>
      <c r="N5" s="223" t="s">
        <v>190</v>
      </c>
    </row>
    <row r="6" spans="2:14" ht="24.95" customHeight="1">
      <c r="B6" s="330">
        <v>2011</v>
      </c>
      <c r="C6" s="330"/>
      <c r="D6" s="331" t="s">
        <v>285</v>
      </c>
      <c r="E6" s="332"/>
      <c r="F6" s="324">
        <v>8337</v>
      </c>
      <c r="G6" s="325"/>
      <c r="H6" s="224">
        <v>115533</v>
      </c>
      <c r="I6" s="324">
        <v>33990</v>
      </c>
      <c r="J6" s="325"/>
      <c r="K6" s="224">
        <v>344464</v>
      </c>
      <c r="L6" s="324">
        <v>1266</v>
      </c>
      <c r="M6" s="325"/>
      <c r="N6" s="224">
        <v>8608</v>
      </c>
    </row>
    <row r="7" spans="2:14" ht="24.95" customHeight="1">
      <c r="B7" s="333">
        <v>2012</v>
      </c>
      <c r="C7" s="333"/>
      <c r="D7" s="225"/>
      <c r="E7" s="226"/>
      <c r="F7" s="324">
        <v>6925</v>
      </c>
      <c r="G7" s="325"/>
      <c r="H7" s="224">
        <v>97518</v>
      </c>
      <c r="I7" s="324">
        <v>31603</v>
      </c>
      <c r="J7" s="325"/>
      <c r="K7" s="224">
        <v>320786</v>
      </c>
      <c r="L7" s="324">
        <v>962</v>
      </c>
      <c r="M7" s="325"/>
      <c r="N7" s="224">
        <v>7779</v>
      </c>
    </row>
    <row r="8" spans="2:14" ht="24.95" customHeight="1">
      <c r="B8" s="333">
        <v>2013</v>
      </c>
      <c r="C8" s="333"/>
      <c r="D8" s="225"/>
      <c r="E8" s="226"/>
      <c r="F8" s="324">
        <v>6819</v>
      </c>
      <c r="G8" s="325"/>
      <c r="H8" s="224">
        <v>93068</v>
      </c>
      <c r="I8" s="324">
        <v>29084</v>
      </c>
      <c r="J8" s="325"/>
      <c r="K8" s="224">
        <v>297785</v>
      </c>
      <c r="L8" s="324">
        <v>757</v>
      </c>
      <c r="M8" s="325"/>
      <c r="N8" s="224">
        <v>6510</v>
      </c>
    </row>
    <row r="9" spans="2:14" ht="24.95" customHeight="1">
      <c r="B9" s="333">
        <v>2014</v>
      </c>
      <c r="C9" s="333"/>
      <c r="D9" s="225"/>
      <c r="E9" s="226"/>
      <c r="F9" s="324">
        <v>6916</v>
      </c>
      <c r="G9" s="325"/>
      <c r="H9" s="224">
        <v>89394</v>
      </c>
      <c r="I9" s="324">
        <v>26768</v>
      </c>
      <c r="J9" s="325"/>
      <c r="K9" s="224">
        <v>277017</v>
      </c>
      <c r="L9" s="324">
        <v>665</v>
      </c>
      <c r="M9" s="325"/>
      <c r="N9" s="224">
        <v>5266</v>
      </c>
    </row>
    <row r="10" spans="2:14" ht="24.95" customHeight="1">
      <c r="B10" s="333">
        <v>2015</v>
      </c>
      <c r="C10" s="333"/>
      <c r="D10" s="225"/>
      <c r="E10" s="226"/>
      <c r="F10" s="324">
        <v>7809</v>
      </c>
      <c r="G10" s="325"/>
      <c r="H10" s="224">
        <v>89671</v>
      </c>
      <c r="I10" s="324">
        <v>25037</v>
      </c>
      <c r="J10" s="325"/>
      <c r="K10" s="224">
        <v>257616</v>
      </c>
      <c r="L10" s="324">
        <v>564</v>
      </c>
      <c r="M10" s="325"/>
      <c r="N10" s="224">
        <v>4453</v>
      </c>
    </row>
    <row r="11" spans="2:14" ht="24.95" customHeight="1">
      <c r="B11" s="333">
        <v>2016</v>
      </c>
      <c r="C11" s="333"/>
      <c r="D11" s="225"/>
      <c r="E11" s="226"/>
      <c r="F11" s="324">
        <v>8162</v>
      </c>
      <c r="G11" s="325"/>
      <c r="H11" s="224">
        <v>85348</v>
      </c>
      <c r="I11" s="324">
        <v>23491</v>
      </c>
      <c r="J11" s="325"/>
      <c r="K11" s="224">
        <v>238738</v>
      </c>
      <c r="L11" s="324">
        <v>462</v>
      </c>
      <c r="M11" s="325"/>
      <c r="N11" s="224">
        <v>3979</v>
      </c>
    </row>
    <row r="12" spans="2:14" ht="24.95" customHeight="1">
      <c r="B12" s="333">
        <v>2017</v>
      </c>
      <c r="C12" s="333"/>
      <c r="D12" s="225"/>
      <c r="E12" s="226"/>
      <c r="F12" s="324">
        <v>8413</v>
      </c>
      <c r="G12" s="325"/>
      <c r="H12" s="224">
        <v>80514</v>
      </c>
      <c r="I12" s="324">
        <v>22689</v>
      </c>
      <c r="J12" s="325"/>
      <c r="K12" s="224">
        <v>222151</v>
      </c>
      <c r="L12" s="324">
        <v>376</v>
      </c>
      <c r="M12" s="325"/>
      <c r="N12" s="224">
        <v>3517</v>
      </c>
    </row>
    <row r="13" spans="2:14" ht="24.95" customHeight="1">
      <c r="B13" s="333">
        <v>2018</v>
      </c>
      <c r="C13" s="333"/>
      <c r="D13" s="225"/>
      <c r="E13" s="226"/>
      <c r="F13" s="324">
        <v>8157</v>
      </c>
      <c r="G13" s="325"/>
      <c r="H13" s="224">
        <v>80728</v>
      </c>
      <c r="I13" s="324">
        <v>22126</v>
      </c>
      <c r="J13" s="325"/>
      <c r="K13" s="224">
        <v>210809</v>
      </c>
      <c r="L13" s="324">
        <v>367</v>
      </c>
      <c r="M13" s="325"/>
      <c r="N13" s="224">
        <v>3459</v>
      </c>
    </row>
    <row r="14" spans="2:14" ht="24.95" customHeight="1">
      <c r="B14" s="333">
        <v>2019</v>
      </c>
      <c r="C14" s="333"/>
      <c r="D14" s="225"/>
      <c r="E14" s="226"/>
      <c r="F14" s="324">
        <v>9091</v>
      </c>
      <c r="G14" s="325"/>
      <c r="H14" s="224">
        <v>89390</v>
      </c>
      <c r="I14" s="324">
        <v>22074</v>
      </c>
      <c r="J14" s="325"/>
      <c r="K14" s="224">
        <v>208053</v>
      </c>
      <c r="L14" s="324">
        <v>366</v>
      </c>
      <c r="M14" s="325"/>
      <c r="N14" s="224">
        <v>3386</v>
      </c>
    </row>
    <row r="15" spans="2:14" ht="24.95" customHeight="1" thickBot="1">
      <c r="B15" s="287">
        <v>2020</v>
      </c>
      <c r="C15" s="287"/>
      <c r="D15" s="227"/>
      <c r="E15" s="228"/>
      <c r="F15" s="326">
        <v>32387</v>
      </c>
      <c r="G15" s="327"/>
      <c r="H15" s="224">
        <v>351234</v>
      </c>
      <c r="I15" s="326">
        <v>40611</v>
      </c>
      <c r="J15" s="327"/>
      <c r="K15" s="224">
        <v>419817</v>
      </c>
      <c r="L15" s="326">
        <v>250</v>
      </c>
      <c r="M15" s="327"/>
      <c r="N15" s="224">
        <v>2430</v>
      </c>
    </row>
    <row r="16" spans="2:14" ht="12" customHeight="1">
      <c r="B16" s="8"/>
      <c r="C16" s="8"/>
      <c r="D16" s="8"/>
      <c r="E16" s="8"/>
      <c r="F16" s="8"/>
      <c r="G16" s="8"/>
      <c r="H16" s="8"/>
      <c r="I16" s="8"/>
      <c r="J16" s="8"/>
      <c r="K16" s="8"/>
      <c r="L16" s="8"/>
      <c r="M16" s="8"/>
      <c r="N16" s="8"/>
    </row>
    <row r="17" spans="2:14" ht="24.95" customHeight="1">
      <c r="B17" s="8"/>
      <c r="C17" s="8"/>
      <c r="D17" s="8"/>
      <c r="E17" s="8"/>
      <c r="F17" s="222"/>
      <c r="G17" s="222"/>
      <c r="H17" s="222"/>
      <c r="I17" s="222"/>
      <c r="J17" s="222"/>
      <c r="K17" s="222"/>
      <c r="L17" s="222"/>
      <c r="M17" s="222"/>
      <c r="N17" s="229" t="s">
        <v>286</v>
      </c>
    </row>
    <row r="18" spans="2:14" ht="14.25" customHeight="1">
      <c r="B18" s="8"/>
      <c r="C18" s="8"/>
      <c r="D18" s="8"/>
      <c r="E18" s="8"/>
      <c r="F18" s="222"/>
      <c r="G18" s="222"/>
      <c r="H18" s="222"/>
      <c r="I18" s="222"/>
      <c r="J18" s="222"/>
      <c r="K18" s="222"/>
      <c r="L18" s="222"/>
      <c r="M18" s="222"/>
      <c r="N18" s="229"/>
    </row>
    <row r="19" spans="2:14" ht="57" customHeight="1">
      <c r="B19" s="329" t="s">
        <v>245</v>
      </c>
      <c r="C19" s="329"/>
      <c r="D19" s="328" t="s">
        <v>287</v>
      </c>
      <c r="E19" s="328"/>
      <c r="F19" s="328"/>
      <c r="G19" s="328"/>
      <c r="H19" s="328"/>
      <c r="I19" s="328"/>
      <c r="J19" s="328"/>
      <c r="K19" s="328"/>
      <c r="L19" s="328"/>
      <c r="M19" s="328"/>
      <c r="N19" s="328"/>
    </row>
    <row r="20" spans="2:14" ht="24.95" customHeight="1">
      <c r="B20" s="222"/>
      <c r="C20" s="222"/>
      <c r="D20" s="222"/>
      <c r="E20" s="222"/>
      <c r="F20" s="222"/>
      <c r="G20" s="222"/>
      <c r="H20" s="222"/>
      <c r="I20" s="222"/>
      <c r="J20" s="230"/>
      <c r="K20" s="230"/>
      <c r="L20" s="230"/>
      <c r="M20" s="230"/>
      <c r="N20" s="222"/>
    </row>
    <row r="21" spans="2:14" ht="24.95" customHeight="1">
      <c r="B21" s="222"/>
      <c r="C21" s="222"/>
      <c r="D21" s="222"/>
      <c r="E21" s="222"/>
      <c r="F21" s="222"/>
      <c r="G21" s="222"/>
      <c r="H21" s="222"/>
      <c r="I21" s="222"/>
      <c r="J21" s="230"/>
      <c r="K21" s="230"/>
      <c r="L21" s="230"/>
      <c r="M21" s="230"/>
      <c r="N21" s="222"/>
    </row>
    <row r="22" spans="2:14" ht="24.95" customHeight="1">
      <c r="B22" s="222"/>
      <c r="C22" s="222"/>
      <c r="D22" s="222"/>
      <c r="E22" s="222"/>
      <c r="F22" s="222"/>
      <c r="G22" s="222"/>
      <c r="H22" s="222"/>
      <c r="I22" s="222"/>
      <c r="J22" s="222"/>
      <c r="K22" s="222"/>
      <c r="L22" s="222"/>
      <c r="M22" s="222"/>
      <c r="N22" s="222"/>
    </row>
    <row r="23" spans="2:14" ht="24.95" customHeight="1">
      <c r="B23" s="222"/>
      <c r="C23" s="222"/>
      <c r="D23" s="222"/>
      <c r="E23" s="222"/>
      <c r="F23" s="222"/>
      <c r="G23" s="222"/>
      <c r="H23" s="222"/>
      <c r="I23" s="222"/>
      <c r="J23" s="222"/>
      <c r="K23" s="222"/>
      <c r="L23" s="222"/>
      <c r="M23" s="222"/>
      <c r="N23" s="222"/>
    </row>
    <row r="24" spans="2:14" ht="24.95" customHeight="1">
      <c r="B24" s="222"/>
      <c r="C24" s="222"/>
      <c r="D24" s="222"/>
      <c r="E24" s="222"/>
      <c r="F24" s="222"/>
      <c r="G24" s="222"/>
      <c r="H24" s="222"/>
      <c r="I24" s="222"/>
      <c r="J24" s="222"/>
      <c r="K24" s="222"/>
      <c r="L24" s="222"/>
      <c r="M24" s="222"/>
      <c r="N24" s="222"/>
    </row>
    <row r="25" spans="2:14" ht="24.95" customHeight="1">
      <c r="B25" s="222"/>
      <c r="C25" s="222"/>
      <c r="D25" s="222"/>
      <c r="E25" s="222"/>
      <c r="F25" s="222"/>
      <c r="G25" s="222"/>
      <c r="H25" s="222"/>
      <c r="I25" s="222"/>
      <c r="J25" s="222"/>
      <c r="K25" s="222"/>
      <c r="L25" s="222"/>
      <c r="M25" s="222"/>
      <c r="N25" s="222"/>
    </row>
    <row r="26" spans="2:14" ht="24.95" customHeight="1">
      <c r="B26" s="222"/>
      <c r="C26" s="222"/>
      <c r="D26" s="222"/>
      <c r="E26" s="222"/>
      <c r="F26" s="222"/>
      <c r="G26" s="222"/>
      <c r="H26" s="222"/>
      <c r="I26" s="222"/>
      <c r="J26" s="222"/>
      <c r="K26" s="222"/>
      <c r="L26" s="222"/>
      <c r="M26" s="222"/>
      <c r="N26" s="222"/>
    </row>
    <row r="27" spans="2:14" ht="24.95" customHeight="1">
      <c r="B27" s="222"/>
      <c r="C27" s="222"/>
      <c r="D27" s="222"/>
      <c r="E27" s="222"/>
      <c r="F27" s="222"/>
      <c r="G27" s="222"/>
      <c r="H27" s="222"/>
      <c r="I27" s="222"/>
      <c r="J27" s="222"/>
      <c r="K27" s="222"/>
      <c r="L27" s="222"/>
      <c r="M27" s="222"/>
      <c r="N27" s="222"/>
    </row>
    <row r="28" spans="2:14" ht="24.95" customHeight="1">
      <c r="B28" s="222"/>
      <c r="C28" s="222"/>
      <c r="D28" s="222"/>
      <c r="E28" s="222"/>
      <c r="F28" s="222"/>
      <c r="G28" s="222"/>
      <c r="H28" s="222"/>
      <c r="I28" s="222"/>
      <c r="J28" s="222"/>
      <c r="K28" s="222"/>
      <c r="L28" s="222"/>
      <c r="M28" s="222"/>
      <c r="N28" s="222"/>
    </row>
    <row r="29" spans="2:14" ht="24.95" customHeight="1">
      <c r="B29" s="222"/>
      <c r="C29" s="222"/>
      <c r="D29" s="222"/>
      <c r="E29" s="222"/>
      <c r="F29" s="222"/>
      <c r="G29" s="222"/>
      <c r="H29" s="222"/>
      <c r="I29" s="222"/>
      <c r="J29" s="222"/>
      <c r="K29" s="222"/>
      <c r="L29" s="222"/>
      <c r="M29" s="222"/>
      <c r="N29" s="222"/>
    </row>
    <row r="30" spans="2:14" ht="24.95" customHeight="1">
      <c r="B30" s="222"/>
      <c r="C30" s="222"/>
      <c r="D30" s="222"/>
      <c r="E30" s="222"/>
      <c r="F30" s="222"/>
      <c r="G30" s="222"/>
      <c r="H30" s="222"/>
      <c r="I30" s="222"/>
      <c r="J30" s="222"/>
      <c r="K30" s="222"/>
      <c r="L30" s="222"/>
      <c r="M30" s="222"/>
      <c r="N30" s="222"/>
    </row>
    <row r="31" spans="2:14" ht="24.95" customHeight="1">
      <c r="B31" s="222"/>
      <c r="C31" s="222"/>
      <c r="D31" s="222"/>
      <c r="E31" s="222"/>
      <c r="F31" s="222"/>
      <c r="G31" s="222"/>
      <c r="H31" s="222"/>
      <c r="I31" s="222"/>
      <c r="J31" s="222"/>
      <c r="K31" s="222"/>
      <c r="L31" s="222"/>
      <c r="M31" s="222"/>
      <c r="N31" s="222"/>
    </row>
    <row r="32" spans="2:14" ht="24.95" customHeight="1">
      <c r="B32" s="222"/>
      <c r="C32" s="222"/>
      <c r="D32" s="222"/>
      <c r="E32" s="222"/>
      <c r="F32" s="222"/>
      <c r="G32" s="222"/>
      <c r="H32" s="222"/>
      <c r="I32" s="222"/>
      <c r="J32" s="222"/>
      <c r="K32" s="222"/>
      <c r="L32" s="222"/>
      <c r="M32" s="222"/>
      <c r="N32" s="222"/>
    </row>
    <row r="33" spans="2:14" ht="24.95" customHeight="1">
      <c r="B33" s="222"/>
      <c r="C33" s="222"/>
      <c r="D33" s="222"/>
      <c r="E33" s="222"/>
      <c r="F33" s="222"/>
      <c r="G33" s="222"/>
      <c r="H33" s="222"/>
      <c r="I33" s="222"/>
      <c r="J33" s="222"/>
      <c r="K33" s="222"/>
      <c r="L33" s="222"/>
      <c r="M33" s="222"/>
      <c r="N33" s="222"/>
    </row>
    <row r="34" spans="2:14" ht="24.95" customHeight="1">
      <c r="B34" s="222"/>
      <c r="C34" s="222"/>
      <c r="D34" s="222"/>
      <c r="E34" s="222"/>
      <c r="F34" s="222"/>
      <c r="G34" s="222"/>
      <c r="H34" s="222"/>
      <c r="I34" s="222"/>
      <c r="J34" s="222"/>
      <c r="K34" s="222"/>
      <c r="L34" s="222"/>
      <c r="M34" s="222"/>
      <c r="N34" s="222"/>
    </row>
    <row r="35" spans="2:14" ht="24.95" customHeight="1">
      <c r="B35" s="222"/>
      <c r="C35" s="222"/>
      <c r="D35" s="222"/>
      <c r="E35" s="222"/>
      <c r="F35" s="222"/>
      <c r="G35" s="222"/>
      <c r="H35" s="222"/>
      <c r="I35" s="222"/>
      <c r="J35" s="222"/>
      <c r="K35" s="222"/>
      <c r="L35" s="222"/>
      <c r="M35" s="222"/>
      <c r="N35" s="222"/>
    </row>
    <row r="36" spans="2:14" ht="24.95" customHeight="1">
      <c r="B36" s="222"/>
      <c r="C36" s="222"/>
      <c r="D36" s="222"/>
      <c r="E36" s="222"/>
      <c r="F36" s="222"/>
      <c r="G36" s="222"/>
      <c r="H36" s="222"/>
      <c r="I36" s="222"/>
      <c r="J36" s="222"/>
      <c r="K36" s="222"/>
      <c r="L36" s="222"/>
      <c r="M36" s="222"/>
      <c r="N36" s="222"/>
    </row>
    <row r="37" spans="2:14" ht="24.95" customHeight="1">
      <c r="B37" s="222"/>
      <c r="C37" s="222"/>
      <c r="D37" s="222"/>
      <c r="E37" s="222"/>
      <c r="F37" s="222"/>
      <c r="G37" s="222"/>
      <c r="H37" s="222"/>
      <c r="I37" s="222"/>
      <c r="J37" s="222"/>
      <c r="K37" s="222"/>
      <c r="L37" s="222"/>
      <c r="M37" s="222"/>
      <c r="N37" s="222"/>
    </row>
    <row r="38" spans="2:14" ht="24.95" customHeight="1">
      <c r="B38" s="222"/>
      <c r="C38" s="222"/>
      <c r="D38" s="222"/>
      <c r="E38" s="222"/>
      <c r="F38" s="222"/>
      <c r="G38" s="222"/>
      <c r="H38" s="222"/>
      <c r="I38" s="222"/>
      <c r="J38" s="222"/>
      <c r="K38" s="222"/>
      <c r="L38" s="222"/>
      <c r="M38" s="222"/>
      <c r="N38" s="222"/>
    </row>
    <row r="39" spans="2:14" ht="24.95" customHeight="1">
      <c r="B39" s="222"/>
      <c r="C39" s="222"/>
      <c r="D39" s="222"/>
      <c r="E39" s="222"/>
      <c r="F39" s="222"/>
      <c r="G39" s="222"/>
      <c r="H39" s="222"/>
      <c r="I39" s="222"/>
      <c r="J39" s="222"/>
      <c r="K39" s="222"/>
      <c r="L39" s="222"/>
      <c r="M39" s="222"/>
      <c r="N39" s="222"/>
    </row>
    <row r="40" spans="2:14" ht="24.95" customHeight="1">
      <c r="B40" s="222"/>
      <c r="C40" s="222"/>
      <c r="D40" s="222"/>
      <c r="E40" s="222"/>
      <c r="F40" s="222"/>
      <c r="G40" s="222"/>
      <c r="H40" s="222"/>
      <c r="I40" s="222"/>
      <c r="J40" s="222"/>
      <c r="K40" s="222"/>
      <c r="L40" s="222"/>
      <c r="M40" s="222"/>
      <c r="N40" s="222"/>
    </row>
    <row r="41" spans="2:14" ht="24.95" customHeight="1">
      <c r="B41" s="222"/>
      <c r="C41" s="222"/>
      <c r="D41" s="222"/>
      <c r="E41" s="222"/>
      <c r="F41" s="222"/>
      <c r="G41" s="222"/>
      <c r="H41" s="222"/>
      <c r="I41" s="222"/>
      <c r="J41" s="222"/>
      <c r="K41" s="222"/>
      <c r="L41" s="222"/>
      <c r="M41" s="222"/>
      <c r="N41" s="222"/>
    </row>
    <row r="42" spans="2:14" ht="24.95" customHeight="1">
      <c r="B42" s="222"/>
      <c r="C42" s="222"/>
      <c r="D42" s="222"/>
      <c r="E42" s="222"/>
      <c r="F42" s="222"/>
      <c r="G42" s="222"/>
      <c r="H42" s="222"/>
      <c r="I42" s="222"/>
      <c r="J42" s="222"/>
      <c r="K42" s="222"/>
      <c r="L42" s="222"/>
      <c r="M42" s="222"/>
      <c r="N42" s="222"/>
    </row>
    <row r="43" spans="2:14" ht="24.95" customHeight="1">
      <c r="B43" s="222"/>
      <c r="C43" s="222"/>
      <c r="D43" s="222"/>
      <c r="E43" s="222"/>
      <c r="F43" s="222"/>
      <c r="G43" s="222"/>
      <c r="H43" s="222"/>
      <c r="I43" s="222"/>
      <c r="J43" s="222"/>
      <c r="K43" s="222"/>
      <c r="L43" s="222"/>
      <c r="M43" s="222"/>
      <c r="N43" s="222"/>
    </row>
  </sheetData>
  <mergeCells count="53">
    <mergeCell ref="B1:E1"/>
    <mergeCell ref="L3:N3"/>
    <mergeCell ref="B4:E5"/>
    <mergeCell ref="F4:H4"/>
    <mergeCell ref="I4:K4"/>
    <mergeCell ref="L4:N4"/>
    <mergeCell ref="F5:G5"/>
    <mergeCell ref="I5:J5"/>
    <mergeCell ref="L5:M5"/>
    <mergeCell ref="F1:M1"/>
    <mergeCell ref="B19:C19"/>
    <mergeCell ref="B6:C6"/>
    <mergeCell ref="D6:E6"/>
    <mergeCell ref="B7:C7"/>
    <mergeCell ref="B8:C8"/>
    <mergeCell ref="B9:C9"/>
    <mergeCell ref="B10:C10"/>
    <mergeCell ref="B11:C11"/>
    <mergeCell ref="B12:C12"/>
    <mergeCell ref="B13:C13"/>
    <mergeCell ref="B14:C14"/>
    <mergeCell ref="B15:C15"/>
    <mergeCell ref="F14:G14"/>
    <mergeCell ref="D19:N19"/>
    <mergeCell ref="F15:G15"/>
    <mergeCell ref="I6:J6"/>
    <mergeCell ref="I7:J7"/>
    <mergeCell ref="I8:J8"/>
    <mergeCell ref="I9:J9"/>
    <mergeCell ref="I10:J10"/>
    <mergeCell ref="F6:G6"/>
    <mergeCell ref="F7:G7"/>
    <mergeCell ref="F8:G8"/>
    <mergeCell ref="F9:G9"/>
    <mergeCell ref="F10:G10"/>
    <mergeCell ref="F11:G11"/>
    <mergeCell ref="F12:G12"/>
    <mergeCell ref="F13:G13"/>
    <mergeCell ref="L6:M6"/>
    <mergeCell ref="L7:M7"/>
    <mergeCell ref="L8:M8"/>
    <mergeCell ref="L9:M9"/>
    <mergeCell ref="L10:M10"/>
    <mergeCell ref="I11:J11"/>
    <mergeCell ref="I12:J12"/>
    <mergeCell ref="I13:J13"/>
    <mergeCell ref="I14:J14"/>
    <mergeCell ref="I15:J15"/>
    <mergeCell ref="L11:M11"/>
    <mergeCell ref="L12:M12"/>
    <mergeCell ref="L13:M13"/>
    <mergeCell ref="L14:M14"/>
    <mergeCell ref="L15:M15"/>
  </mergeCells>
  <phoneticPr fontId="1"/>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zoomScaleNormal="100" workbookViewId="0">
      <selection activeCell="B1" sqref="B1"/>
    </sheetView>
  </sheetViews>
  <sheetFormatPr defaultRowHeight="12"/>
  <cols>
    <col min="1" max="1" width="1.7109375" customWidth="1"/>
    <col min="3" max="3" width="43.140625" customWidth="1"/>
    <col min="4" max="12" width="10.7109375" customWidth="1"/>
    <col min="13" max="13" width="1.7109375" customWidth="1"/>
  </cols>
  <sheetData>
    <row r="1" spans="1:12" s="6" customFormat="1" ht="33" customHeight="1">
      <c r="B1" s="7" t="s">
        <v>23</v>
      </c>
      <c r="C1" s="261" t="s">
        <v>35</v>
      </c>
      <c r="D1" s="261"/>
      <c r="E1" s="261"/>
      <c r="F1" s="261"/>
      <c r="G1" s="261"/>
      <c r="H1" s="261"/>
      <c r="I1" s="261"/>
      <c r="J1" s="261"/>
      <c r="K1" s="261"/>
      <c r="L1" s="261"/>
    </row>
    <row r="2" spans="1:12" ht="24.95" customHeight="1"/>
    <row r="3" spans="1:12" ht="24.95" customHeight="1">
      <c r="A3" s="8"/>
      <c r="B3" s="8"/>
      <c r="C3" s="9"/>
      <c r="D3" s="8"/>
      <c r="E3" s="8"/>
      <c r="F3" s="8"/>
      <c r="G3" s="8"/>
      <c r="H3" s="8"/>
      <c r="I3" s="8"/>
      <c r="J3" s="8"/>
      <c r="K3" s="8"/>
      <c r="L3" s="10" t="s">
        <v>71</v>
      </c>
    </row>
    <row r="4" spans="1:12" ht="24.95" customHeight="1" thickBot="1">
      <c r="A4" s="8"/>
      <c r="B4" s="262" t="s">
        <v>72</v>
      </c>
      <c r="C4" s="263"/>
      <c r="D4" s="254" t="s">
        <v>73</v>
      </c>
      <c r="E4" s="264"/>
      <c r="F4" s="264"/>
      <c r="G4" s="264"/>
      <c r="H4" s="264"/>
      <c r="I4" s="264"/>
      <c r="J4" s="264"/>
      <c r="K4" s="264"/>
      <c r="L4" s="264"/>
    </row>
    <row r="5" spans="1:12" ht="24.95" customHeight="1" thickBot="1">
      <c r="A5" s="8"/>
      <c r="B5" s="262"/>
      <c r="C5" s="263"/>
      <c r="D5" s="265"/>
      <c r="E5" s="266" t="s">
        <v>74</v>
      </c>
      <c r="F5" s="266"/>
      <c r="G5" s="266"/>
      <c r="H5" s="266"/>
      <c r="I5" s="266"/>
      <c r="J5" s="266" t="s">
        <v>75</v>
      </c>
      <c r="K5" s="266"/>
      <c r="L5" s="267"/>
    </row>
    <row r="6" spans="1:12" ht="24.95" customHeight="1" thickBot="1">
      <c r="A6" s="8"/>
      <c r="B6" s="262"/>
      <c r="C6" s="263"/>
      <c r="D6" s="265"/>
      <c r="E6" s="254" t="s">
        <v>76</v>
      </c>
      <c r="F6" s="268" t="s">
        <v>77</v>
      </c>
      <c r="G6" s="264"/>
      <c r="H6" s="264"/>
      <c r="I6" s="253" t="s">
        <v>78</v>
      </c>
      <c r="J6" s="255" t="s">
        <v>79</v>
      </c>
      <c r="K6" s="257" t="s">
        <v>80</v>
      </c>
      <c r="L6" s="257" t="s">
        <v>81</v>
      </c>
    </row>
    <row r="7" spans="1:12" ht="34.5" customHeight="1">
      <c r="A7" s="11"/>
      <c r="B7" s="262"/>
      <c r="C7" s="263"/>
      <c r="D7" s="265"/>
      <c r="E7" s="254"/>
      <c r="F7" s="268"/>
      <c r="G7" s="12" t="s">
        <v>82</v>
      </c>
      <c r="H7" s="13" t="s">
        <v>83</v>
      </c>
      <c r="I7" s="254"/>
      <c r="J7" s="256"/>
      <c r="K7" s="258"/>
      <c r="L7" s="258"/>
    </row>
    <row r="8" spans="1:12" ht="24.95" customHeight="1">
      <c r="A8" s="11"/>
      <c r="B8" s="234" t="s">
        <v>84</v>
      </c>
      <c r="C8" s="39" t="s">
        <v>85</v>
      </c>
      <c r="D8" s="41">
        <v>392940</v>
      </c>
      <c r="E8" s="235">
        <v>149755</v>
      </c>
      <c r="F8" s="41">
        <v>241654</v>
      </c>
      <c r="G8" s="235">
        <v>216979</v>
      </c>
      <c r="H8" s="41">
        <v>24675</v>
      </c>
      <c r="I8" s="235">
        <v>1531</v>
      </c>
      <c r="J8" s="235">
        <v>260458</v>
      </c>
      <c r="K8" s="235">
        <v>26858</v>
      </c>
      <c r="L8" s="236">
        <v>104093</v>
      </c>
    </row>
    <row r="9" spans="1:12" ht="24.95" customHeight="1">
      <c r="A9" s="11"/>
      <c r="B9" s="14" t="s">
        <v>86</v>
      </c>
      <c r="C9" s="233" t="s">
        <v>87</v>
      </c>
      <c r="D9" s="16">
        <v>292</v>
      </c>
      <c r="E9" s="17" t="s">
        <v>88</v>
      </c>
      <c r="F9" s="16">
        <v>287</v>
      </c>
      <c r="G9" s="17">
        <v>239</v>
      </c>
      <c r="H9" s="16">
        <v>48</v>
      </c>
      <c r="I9" s="17">
        <v>5</v>
      </c>
      <c r="J9" s="17">
        <v>211</v>
      </c>
      <c r="K9" s="17">
        <v>25</v>
      </c>
      <c r="L9" s="17">
        <v>51</v>
      </c>
    </row>
    <row r="10" spans="1:12" ht="24.95" customHeight="1">
      <c r="A10" s="11"/>
      <c r="B10" s="14" t="s">
        <v>89</v>
      </c>
      <c r="C10" s="18" t="s">
        <v>90</v>
      </c>
      <c r="D10" s="16">
        <v>13</v>
      </c>
      <c r="E10" s="17" t="s">
        <v>88</v>
      </c>
      <c r="F10" s="16">
        <v>13</v>
      </c>
      <c r="G10" s="17">
        <v>13</v>
      </c>
      <c r="H10" s="17" t="s">
        <v>88</v>
      </c>
      <c r="I10" s="17" t="s">
        <v>88</v>
      </c>
      <c r="J10" s="17">
        <v>7</v>
      </c>
      <c r="K10" s="17">
        <v>1</v>
      </c>
      <c r="L10" s="17">
        <v>5</v>
      </c>
    </row>
    <row r="11" spans="1:12" ht="24.95" customHeight="1">
      <c r="A11" s="11"/>
      <c r="B11" s="14" t="s">
        <v>91</v>
      </c>
      <c r="C11" s="18" t="s">
        <v>92</v>
      </c>
      <c r="D11" s="16">
        <v>25089</v>
      </c>
      <c r="E11" s="17">
        <v>5307</v>
      </c>
      <c r="F11" s="16">
        <v>19781</v>
      </c>
      <c r="G11" s="17">
        <v>19752</v>
      </c>
      <c r="H11" s="16">
        <v>29</v>
      </c>
      <c r="I11" s="17">
        <v>1</v>
      </c>
      <c r="J11" s="17">
        <v>19774</v>
      </c>
      <c r="K11" s="17">
        <v>1872</v>
      </c>
      <c r="L11" s="17">
        <v>3442</v>
      </c>
    </row>
    <row r="12" spans="1:12" ht="24.95" customHeight="1">
      <c r="A12" s="11"/>
      <c r="B12" s="14" t="s">
        <v>93</v>
      </c>
      <c r="C12" s="18" t="s">
        <v>94</v>
      </c>
      <c r="D12" s="16">
        <v>42680</v>
      </c>
      <c r="E12" s="17">
        <v>13598</v>
      </c>
      <c r="F12" s="16">
        <v>29079</v>
      </c>
      <c r="G12" s="17">
        <v>29041</v>
      </c>
      <c r="H12" s="16">
        <v>38</v>
      </c>
      <c r="I12" s="17">
        <v>3</v>
      </c>
      <c r="J12" s="17">
        <v>33234</v>
      </c>
      <c r="K12" s="17">
        <v>4497</v>
      </c>
      <c r="L12" s="17">
        <v>4946</v>
      </c>
    </row>
    <row r="13" spans="1:12" ht="24.95" customHeight="1">
      <c r="A13" s="11"/>
      <c r="B13" s="14" t="s">
        <v>95</v>
      </c>
      <c r="C13" s="18" t="s">
        <v>96</v>
      </c>
      <c r="D13" s="16">
        <v>229</v>
      </c>
      <c r="E13" s="17" t="s">
        <v>88</v>
      </c>
      <c r="F13" s="16">
        <v>229</v>
      </c>
      <c r="G13" s="17">
        <v>223</v>
      </c>
      <c r="H13" s="16">
        <v>6</v>
      </c>
      <c r="I13" s="17" t="s">
        <v>88</v>
      </c>
      <c r="J13" s="17">
        <v>22</v>
      </c>
      <c r="K13" s="17">
        <v>15</v>
      </c>
      <c r="L13" s="17">
        <v>192</v>
      </c>
    </row>
    <row r="14" spans="1:12" ht="24.95" customHeight="1">
      <c r="A14" s="11"/>
      <c r="B14" s="14" t="s">
        <v>97</v>
      </c>
      <c r="C14" s="18" t="s">
        <v>98</v>
      </c>
      <c r="D14" s="16">
        <v>5842</v>
      </c>
      <c r="E14" s="17">
        <v>235</v>
      </c>
      <c r="F14" s="16">
        <v>5597</v>
      </c>
      <c r="G14" s="17">
        <v>5537</v>
      </c>
      <c r="H14" s="16">
        <v>60</v>
      </c>
      <c r="I14" s="17">
        <v>10</v>
      </c>
      <c r="J14" s="17">
        <v>3053</v>
      </c>
      <c r="K14" s="17">
        <v>687</v>
      </c>
      <c r="L14" s="17">
        <v>2092</v>
      </c>
    </row>
    <row r="15" spans="1:12" ht="24.95" customHeight="1">
      <c r="A15" s="11"/>
      <c r="B15" s="14" t="s">
        <v>99</v>
      </c>
      <c r="C15" s="19" t="s">
        <v>100</v>
      </c>
      <c r="D15" s="16">
        <v>10489</v>
      </c>
      <c r="E15" s="17">
        <v>1793</v>
      </c>
      <c r="F15" s="16">
        <v>8678</v>
      </c>
      <c r="G15" s="17">
        <v>8590</v>
      </c>
      <c r="H15" s="16">
        <v>88</v>
      </c>
      <c r="I15" s="17">
        <v>18</v>
      </c>
      <c r="J15" s="17">
        <v>4661</v>
      </c>
      <c r="K15" s="17">
        <v>1149</v>
      </c>
      <c r="L15" s="17">
        <v>4661</v>
      </c>
    </row>
    <row r="16" spans="1:12" ht="24.95" customHeight="1">
      <c r="A16" s="11"/>
      <c r="B16" s="14" t="s">
        <v>101</v>
      </c>
      <c r="C16" s="19" t="s">
        <v>102</v>
      </c>
      <c r="D16" s="16">
        <v>99597</v>
      </c>
      <c r="E16" s="17">
        <v>31686</v>
      </c>
      <c r="F16" s="16">
        <v>67857</v>
      </c>
      <c r="G16" s="17">
        <v>66605</v>
      </c>
      <c r="H16" s="16">
        <v>1252</v>
      </c>
      <c r="I16" s="17">
        <v>54</v>
      </c>
      <c r="J16" s="17">
        <v>54182</v>
      </c>
      <c r="K16" s="17">
        <v>8394</v>
      </c>
      <c r="L16" s="17">
        <v>36967</v>
      </c>
    </row>
    <row r="17" spans="1:12" ht="24.95" customHeight="1">
      <c r="A17" s="11"/>
      <c r="B17" s="14" t="s">
        <v>103</v>
      </c>
      <c r="C17" s="19" t="s">
        <v>104</v>
      </c>
      <c r="D17" s="16">
        <v>5442</v>
      </c>
      <c r="E17" s="17">
        <v>315</v>
      </c>
      <c r="F17" s="16">
        <v>5123</v>
      </c>
      <c r="G17" s="17">
        <v>4537</v>
      </c>
      <c r="H17" s="16">
        <v>586</v>
      </c>
      <c r="I17" s="17">
        <v>4</v>
      </c>
      <c r="J17" s="17">
        <v>1666</v>
      </c>
      <c r="K17" s="17">
        <v>208</v>
      </c>
      <c r="L17" s="17">
        <v>3564</v>
      </c>
    </row>
    <row r="18" spans="1:12" ht="24.95" customHeight="1">
      <c r="A18" s="11"/>
      <c r="B18" s="14" t="s">
        <v>105</v>
      </c>
      <c r="C18" s="19" t="s">
        <v>106</v>
      </c>
      <c r="D18" s="16">
        <v>33574</v>
      </c>
      <c r="E18" s="17">
        <v>11253</v>
      </c>
      <c r="F18" s="16">
        <v>22268</v>
      </c>
      <c r="G18" s="17">
        <v>21958</v>
      </c>
      <c r="H18" s="16">
        <v>310</v>
      </c>
      <c r="I18" s="17">
        <v>53</v>
      </c>
      <c r="J18" s="17">
        <v>27735</v>
      </c>
      <c r="K18" s="17">
        <v>1339</v>
      </c>
      <c r="L18" s="17">
        <v>4447</v>
      </c>
    </row>
    <row r="19" spans="1:12" ht="24.95" customHeight="1">
      <c r="A19" s="11"/>
      <c r="B19" s="14" t="s">
        <v>107</v>
      </c>
      <c r="C19" s="19" t="s">
        <v>108</v>
      </c>
      <c r="D19" s="16">
        <v>18083</v>
      </c>
      <c r="E19" s="17">
        <v>8736</v>
      </c>
      <c r="F19" s="16">
        <v>9312</v>
      </c>
      <c r="G19" s="17">
        <v>8343</v>
      </c>
      <c r="H19" s="16">
        <v>969</v>
      </c>
      <c r="I19" s="17">
        <v>35</v>
      </c>
      <c r="J19" s="17">
        <v>14792</v>
      </c>
      <c r="K19" s="17">
        <v>1048</v>
      </c>
      <c r="L19" s="17">
        <v>2208</v>
      </c>
    </row>
    <row r="20" spans="1:12" ht="24.95" customHeight="1">
      <c r="A20" s="11"/>
      <c r="B20" s="14" t="s">
        <v>109</v>
      </c>
      <c r="C20" s="19" t="s">
        <v>110</v>
      </c>
      <c r="D20" s="16">
        <v>52979</v>
      </c>
      <c r="E20" s="17">
        <v>34585</v>
      </c>
      <c r="F20" s="16">
        <v>18386</v>
      </c>
      <c r="G20" s="17">
        <v>18256</v>
      </c>
      <c r="H20" s="16">
        <v>130</v>
      </c>
      <c r="I20" s="17">
        <v>8</v>
      </c>
      <c r="J20" s="17">
        <v>37600</v>
      </c>
      <c r="K20" s="17">
        <v>1657</v>
      </c>
      <c r="L20" s="17">
        <v>13714</v>
      </c>
    </row>
    <row r="21" spans="1:12" ht="24.95" customHeight="1">
      <c r="A21" s="11"/>
      <c r="B21" s="14" t="s">
        <v>111</v>
      </c>
      <c r="C21" s="19" t="s">
        <v>112</v>
      </c>
      <c r="D21" s="16">
        <v>29366</v>
      </c>
      <c r="E21" s="17">
        <v>18867</v>
      </c>
      <c r="F21" s="16">
        <v>10476</v>
      </c>
      <c r="G21" s="17">
        <v>10088</v>
      </c>
      <c r="H21" s="16">
        <v>388</v>
      </c>
      <c r="I21" s="17">
        <v>23</v>
      </c>
      <c r="J21" s="17">
        <v>20757</v>
      </c>
      <c r="K21" s="17">
        <v>1405</v>
      </c>
      <c r="L21" s="17">
        <v>7181</v>
      </c>
    </row>
    <row r="22" spans="1:12" ht="24.95" customHeight="1">
      <c r="A22" s="11"/>
      <c r="B22" s="14" t="s">
        <v>113</v>
      </c>
      <c r="C22" s="19" t="s">
        <v>114</v>
      </c>
      <c r="D22" s="16">
        <v>11546</v>
      </c>
      <c r="E22" s="17">
        <v>5884</v>
      </c>
      <c r="F22" s="16">
        <v>5627</v>
      </c>
      <c r="G22" s="17">
        <v>3966</v>
      </c>
      <c r="H22" s="16">
        <v>1661</v>
      </c>
      <c r="I22" s="17">
        <v>35</v>
      </c>
      <c r="J22" s="17">
        <v>6832</v>
      </c>
      <c r="K22" s="17">
        <v>724</v>
      </c>
      <c r="L22" s="17">
        <v>3955</v>
      </c>
    </row>
    <row r="23" spans="1:12" ht="24.95" customHeight="1">
      <c r="A23" s="11"/>
      <c r="B23" s="14" t="s">
        <v>115</v>
      </c>
      <c r="C23" s="19" t="s">
        <v>116</v>
      </c>
      <c r="D23" s="16">
        <v>34357</v>
      </c>
      <c r="E23" s="17">
        <v>14683</v>
      </c>
      <c r="F23" s="16">
        <v>19526</v>
      </c>
      <c r="G23" s="17">
        <v>8111</v>
      </c>
      <c r="H23" s="16">
        <v>11415</v>
      </c>
      <c r="I23" s="17">
        <v>148</v>
      </c>
      <c r="J23" s="17">
        <v>22363</v>
      </c>
      <c r="K23" s="17">
        <v>2433</v>
      </c>
      <c r="L23" s="17">
        <v>9413</v>
      </c>
    </row>
    <row r="24" spans="1:12" ht="24.95" customHeight="1">
      <c r="A24" s="11"/>
      <c r="B24" s="14" t="s">
        <v>117</v>
      </c>
      <c r="C24" s="19" t="s">
        <v>118</v>
      </c>
      <c r="D24" s="16">
        <v>1380</v>
      </c>
      <c r="E24" s="17">
        <v>22</v>
      </c>
      <c r="F24" s="16">
        <v>1357</v>
      </c>
      <c r="G24" s="17">
        <v>1065</v>
      </c>
      <c r="H24" s="16">
        <v>292</v>
      </c>
      <c r="I24" s="17">
        <v>1</v>
      </c>
      <c r="J24" s="17">
        <v>73</v>
      </c>
      <c r="K24" s="17">
        <v>16</v>
      </c>
      <c r="L24" s="17">
        <v>1290</v>
      </c>
    </row>
    <row r="25" spans="1:12" ht="24.95" customHeight="1">
      <c r="A25" s="11"/>
      <c r="B25" s="14" t="s">
        <v>119</v>
      </c>
      <c r="C25" s="20" t="s">
        <v>120</v>
      </c>
      <c r="D25" s="16">
        <v>21982</v>
      </c>
      <c r="E25" s="17">
        <v>2791</v>
      </c>
      <c r="F25" s="16">
        <v>18058</v>
      </c>
      <c r="G25" s="17">
        <v>10655</v>
      </c>
      <c r="H25" s="16">
        <v>7403</v>
      </c>
      <c r="I25" s="17">
        <v>1133</v>
      </c>
      <c r="J25" s="17">
        <v>13496</v>
      </c>
      <c r="K25" s="17">
        <v>1388</v>
      </c>
      <c r="L25" s="17">
        <v>5965</v>
      </c>
    </row>
    <row r="26" spans="1:12" ht="8.25" customHeight="1">
      <c r="A26" s="21"/>
      <c r="B26" s="21"/>
      <c r="C26" s="8"/>
      <c r="D26" s="16"/>
      <c r="E26" s="22"/>
      <c r="F26" s="16"/>
      <c r="G26" s="22"/>
      <c r="H26" s="16"/>
      <c r="I26" s="22"/>
      <c r="J26" s="22"/>
      <c r="K26" s="16"/>
      <c r="L26" s="22"/>
    </row>
    <row r="27" spans="1:12" ht="24.95" customHeight="1">
      <c r="A27" s="8"/>
      <c r="B27" s="8"/>
      <c r="C27" s="259" t="s">
        <v>121</v>
      </c>
      <c r="D27" s="259"/>
      <c r="E27" s="259"/>
      <c r="F27" s="259"/>
      <c r="G27" s="259"/>
      <c r="H27" s="259"/>
      <c r="I27" s="259"/>
      <c r="J27" s="259"/>
      <c r="K27" s="259"/>
      <c r="L27" s="259"/>
    </row>
    <row r="28" spans="1:12" ht="24.95" customHeight="1">
      <c r="A28" s="8"/>
      <c r="B28" s="8"/>
      <c r="C28" s="23"/>
      <c r="D28" s="23"/>
      <c r="E28" s="23"/>
      <c r="F28" s="23"/>
      <c r="G28" s="23"/>
      <c r="H28" s="23"/>
      <c r="I28" s="23"/>
      <c r="J28" s="23"/>
      <c r="K28" s="23"/>
      <c r="L28" s="23"/>
    </row>
    <row r="29" spans="1:12" ht="24.95" customHeight="1">
      <c r="A29" s="8"/>
      <c r="B29" s="24" t="s">
        <v>122</v>
      </c>
      <c r="C29" s="260" t="s">
        <v>123</v>
      </c>
      <c r="D29" s="260"/>
      <c r="E29" s="260"/>
      <c r="F29" s="260"/>
      <c r="G29" s="260"/>
      <c r="H29" s="260"/>
      <c r="I29" s="260"/>
      <c r="J29" s="260"/>
      <c r="K29" s="260"/>
      <c r="L29" s="260"/>
    </row>
    <row r="30" spans="1:12" ht="24.95" customHeight="1">
      <c r="A30" s="8"/>
      <c r="B30" s="25"/>
      <c r="C30" s="251" t="s">
        <v>124</v>
      </c>
      <c r="D30" s="251"/>
      <c r="E30" s="251"/>
      <c r="F30" s="251"/>
      <c r="G30" s="251"/>
      <c r="H30" s="251"/>
      <c r="I30" s="251"/>
      <c r="J30" s="251"/>
      <c r="K30" s="251"/>
      <c r="L30" s="251"/>
    </row>
    <row r="31" spans="1:12" ht="24.95" customHeight="1">
      <c r="A31" s="8"/>
      <c r="B31" s="25"/>
      <c r="C31" s="251" t="s">
        <v>125</v>
      </c>
      <c r="D31" s="251"/>
      <c r="E31" s="251"/>
      <c r="F31" s="251"/>
      <c r="G31" s="251"/>
      <c r="H31" s="251"/>
      <c r="I31" s="251"/>
      <c r="J31" s="251"/>
      <c r="K31" s="251"/>
      <c r="L31" s="251"/>
    </row>
    <row r="32" spans="1:12" ht="24.95" customHeight="1">
      <c r="A32" s="8"/>
      <c r="B32" s="25"/>
      <c r="C32" s="26"/>
      <c r="D32" s="26"/>
      <c r="E32" s="26"/>
      <c r="F32" s="26"/>
      <c r="G32" s="26"/>
      <c r="H32" s="26"/>
      <c r="I32" s="26"/>
      <c r="J32" s="26"/>
      <c r="K32" s="26"/>
      <c r="L32" s="26"/>
    </row>
    <row r="33" spans="1:12" ht="24.95" customHeight="1">
      <c r="A33" s="27"/>
      <c r="B33" s="252" t="s">
        <v>126</v>
      </c>
      <c r="C33" s="252"/>
      <c r="D33" s="252"/>
      <c r="E33" s="252"/>
      <c r="F33" s="252" t="s">
        <v>127</v>
      </c>
      <c r="G33" s="252"/>
      <c r="H33" s="252"/>
      <c r="I33" s="252"/>
      <c r="J33" s="252"/>
      <c r="K33" s="252"/>
      <c r="L33" s="28"/>
    </row>
    <row r="34" spans="1:12" ht="24.95" customHeight="1">
      <c r="A34" s="8"/>
      <c r="B34" s="25"/>
      <c r="C34" s="29"/>
      <c r="D34" s="29"/>
      <c r="E34" s="25"/>
      <c r="F34" s="25"/>
      <c r="G34" s="25"/>
      <c r="H34" s="25"/>
      <c r="I34" s="25"/>
      <c r="J34" s="25"/>
      <c r="K34" s="25"/>
      <c r="L34" s="25"/>
    </row>
    <row r="35" spans="1:12" ht="24.95" customHeight="1">
      <c r="A35" s="8"/>
      <c r="B35" s="8"/>
      <c r="C35" s="8"/>
      <c r="D35" s="8"/>
      <c r="E35" s="8"/>
      <c r="F35" s="8"/>
      <c r="G35" s="8"/>
      <c r="H35" s="8"/>
      <c r="I35" s="8"/>
      <c r="J35" s="8"/>
      <c r="K35" s="8"/>
      <c r="L35" s="8"/>
    </row>
    <row r="36" spans="1:12" ht="24.95" customHeight="1">
      <c r="A36" s="8"/>
      <c r="B36" s="8"/>
      <c r="C36" s="8"/>
      <c r="D36" s="8"/>
      <c r="E36" s="8"/>
      <c r="F36" s="8"/>
      <c r="G36" s="8"/>
      <c r="H36" s="8"/>
      <c r="I36" s="8"/>
      <c r="J36" s="8"/>
      <c r="K36" s="8"/>
      <c r="L36" s="8"/>
    </row>
    <row r="37" spans="1:12" ht="24.95" customHeight="1">
      <c r="A37" s="8"/>
      <c r="B37" s="8"/>
      <c r="C37" s="8"/>
      <c r="D37" s="8"/>
      <c r="E37" s="8"/>
      <c r="F37" s="8"/>
      <c r="G37" s="8"/>
      <c r="H37" s="8"/>
      <c r="I37" s="8"/>
      <c r="J37" s="8"/>
      <c r="K37" s="8"/>
      <c r="L37" s="8"/>
    </row>
    <row r="38" spans="1:12" ht="24.95" customHeight="1">
      <c r="A38" s="8"/>
      <c r="B38" s="8"/>
      <c r="C38" s="8"/>
      <c r="D38" s="8"/>
      <c r="E38" s="8"/>
      <c r="F38" s="8"/>
      <c r="G38" s="8"/>
      <c r="H38" s="8"/>
      <c r="I38" s="8"/>
      <c r="J38" s="8"/>
      <c r="K38" s="8"/>
      <c r="L38" s="8"/>
    </row>
    <row r="39" spans="1:12" ht="24.95" customHeight="1">
      <c r="A39" s="8"/>
      <c r="B39" s="8"/>
      <c r="C39" s="8"/>
      <c r="D39" s="8"/>
      <c r="E39" s="8"/>
      <c r="F39" s="8"/>
      <c r="G39" s="8"/>
      <c r="H39" s="8"/>
      <c r="I39" s="8"/>
      <c r="J39" s="8"/>
      <c r="K39" s="8"/>
      <c r="L39" s="8"/>
    </row>
    <row r="40" spans="1:12" ht="24.95" customHeight="1">
      <c r="A40" s="8"/>
      <c r="B40" s="8"/>
      <c r="C40" s="8"/>
      <c r="D40" s="8"/>
      <c r="E40" s="8"/>
      <c r="F40" s="8"/>
      <c r="G40" s="8"/>
      <c r="H40" s="8"/>
      <c r="I40" s="8"/>
      <c r="J40" s="8"/>
      <c r="K40" s="8"/>
      <c r="L40" s="8"/>
    </row>
    <row r="41" spans="1:12" ht="24.95" customHeight="1">
      <c r="A41" s="8"/>
      <c r="B41" s="8"/>
      <c r="C41" s="8"/>
      <c r="D41" s="8"/>
      <c r="E41" s="8"/>
      <c r="F41" s="8"/>
      <c r="G41" s="8"/>
      <c r="H41" s="8"/>
      <c r="I41" s="8"/>
      <c r="J41" s="8"/>
      <c r="K41" s="8"/>
      <c r="L41" s="8"/>
    </row>
    <row r="42" spans="1:12" ht="24.95" customHeight="1">
      <c r="A42" s="8"/>
      <c r="B42" s="8"/>
      <c r="C42" s="8"/>
      <c r="D42" s="8"/>
      <c r="E42" s="8"/>
      <c r="F42" s="8"/>
      <c r="G42" s="8"/>
      <c r="H42" s="8"/>
      <c r="I42" s="8"/>
      <c r="J42" s="8"/>
      <c r="K42" s="8"/>
      <c r="L42" s="8"/>
    </row>
    <row r="43" spans="1:12" ht="24.95" customHeight="1">
      <c r="A43" s="8"/>
      <c r="B43" s="8"/>
      <c r="C43" s="8"/>
      <c r="D43" s="8"/>
      <c r="E43" s="8"/>
      <c r="F43" s="8"/>
      <c r="G43" s="8"/>
      <c r="H43" s="8"/>
      <c r="I43" s="8"/>
      <c r="J43" s="8"/>
      <c r="K43" s="8"/>
      <c r="L43" s="8"/>
    </row>
    <row r="44" spans="1:12" ht="24.95" customHeight="1">
      <c r="A44" s="8"/>
      <c r="B44" s="8"/>
      <c r="C44" s="8"/>
      <c r="D44" s="8"/>
      <c r="E44" s="8"/>
      <c r="F44" s="8"/>
      <c r="G44" s="8"/>
      <c r="H44" s="8"/>
      <c r="I44" s="8"/>
      <c r="J44" s="8"/>
      <c r="K44" s="8"/>
      <c r="L44" s="8"/>
    </row>
    <row r="45" spans="1:12" ht="24.95" customHeight="1">
      <c r="A45" s="8"/>
      <c r="B45" s="8"/>
      <c r="C45" s="8"/>
      <c r="D45" s="8"/>
      <c r="E45" s="8"/>
      <c r="F45" s="8"/>
      <c r="G45" s="8"/>
      <c r="H45" s="8"/>
      <c r="I45" s="8"/>
      <c r="J45" s="8"/>
      <c r="K45" s="8"/>
      <c r="L45" s="8"/>
    </row>
    <row r="46" spans="1:12" ht="24.95" customHeight="1">
      <c r="A46" s="8"/>
      <c r="B46" s="8"/>
      <c r="C46" s="8"/>
      <c r="D46" s="8"/>
      <c r="E46" s="8"/>
      <c r="F46" s="8"/>
      <c r="G46" s="8"/>
      <c r="H46" s="8"/>
      <c r="I46" s="8"/>
      <c r="J46" s="8"/>
      <c r="K46" s="8"/>
      <c r="L46" s="8"/>
    </row>
    <row r="47" spans="1:12" ht="24.95" customHeight="1">
      <c r="A47" s="8"/>
      <c r="B47" s="8"/>
      <c r="C47" s="8"/>
      <c r="D47" s="8"/>
      <c r="E47" s="8"/>
      <c r="F47" s="8"/>
      <c r="G47" s="8"/>
      <c r="H47" s="8"/>
      <c r="I47" s="8"/>
      <c r="J47" s="8"/>
      <c r="K47" s="8"/>
      <c r="L47" s="8"/>
    </row>
    <row r="48" spans="1:12"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sheetData>
  <mergeCells count="19">
    <mergeCell ref="C1:L1"/>
    <mergeCell ref="B4:C7"/>
    <mergeCell ref="D4:L4"/>
    <mergeCell ref="D5:D7"/>
    <mergeCell ref="E5:I5"/>
    <mergeCell ref="J5:L5"/>
    <mergeCell ref="E6:E7"/>
    <mergeCell ref="F6:F7"/>
    <mergeCell ref="G6:H6"/>
    <mergeCell ref="C30:L30"/>
    <mergeCell ref="C31:L31"/>
    <mergeCell ref="F33:K33"/>
    <mergeCell ref="I6:I7"/>
    <mergeCell ref="J6:J7"/>
    <mergeCell ref="K6:K7"/>
    <mergeCell ref="L6:L7"/>
    <mergeCell ref="C27:L27"/>
    <mergeCell ref="C29:L29"/>
    <mergeCell ref="B33:E33"/>
  </mergeCells>
  <phoneticPr fontId="1"/>
  <printOptions horizontalCentered="1"/>
  <pageMargins left="0.23622047244094491" right="0.23622047244094491" top="0.74803149606299213" bottom="0.74803149606299213" header="0.31496062992125984" footer="0.31496062992125984"/>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zoomScaleNormal="100" workbookViewId="0">
      <selection activeCell="B1" sqref="B1"/>
    </sheetView>
  </sheetViews>
  <sheetFormatPr defaultRowHeight="12"/>
  <cols>
    <col min="1" max="1" width="1.7109375" customWidth="1"/>
    <col min="2" max="2" width="8.7109375" customWidth="1"/>
    <col min="3" max="3" width="5.7109375" customWidth="1"/>
    <col min="4" max="4" width="56.5703125" customWidth="1"/>
    <col min="5" max="9" width="13.7109375" customWidth="1"/>
    <col min="10" max="10" width="1.7109375" customWidth="1"/>
  </cols>
  <sheetData>
    <row r="1" spans="1:10" s="6" customFormat="1" ht="30" customHeight="1">
      <c r="B1" s="7" t="s">
        <v>24</v>
      </c>
      <c r="C1" s="272" t="s">
        <v>128</v>
      </c>
      <c r="D1" s="272"/>
      <c r="E1" s="272"/>
      <c r="F1" s="272"/>
      <c r="G1" s="272"/>
      <c r="H1" s="272"/>
      <c r="I1" s="272"/>
      <c r="J1" s="64"/>
    </row>
    <row r="2" spans="1:10" ht="24.95" customHeight="1"/>
    <row r="3" spans="1:10" ht="24.95" customHeight="1" thickBot="1">
      <c r="A3" s="8"/>
      <c r="B3" s="31"/>
      <c r="C3" s="31"/>
      <c r="D3" s="9"/>
      <c r="E3" s="8"/>
      <c r="F3" s="8"/>
      <c r="G3" s="8"/>
      <c r="H3" s="8"/>
      <c r="I3" s="32" t="s">
        <v>129</v>
      </c>
    </row>
    <row r="4" spans="1:10" ht="24.95" customHeight="1">
      <c r="A4" s="8"/>
      <c r="B4" s="269" t="s">
        <v>130</v>
      </c>
      <c r="C4" s="269"/>
      <c r="D4" s="269"/>
      <c r="E4" s="33" t="s">
        <v>131</v>
      </c>
      <c r="F4" s="34" t="s">
        <v>132</v>
      </c>
      <c r="G4" s="35" t="s">
        <v>133</v>
      </c>
      <c r="H4" s="35" t="s">
        <v>134</v>
      </c>
      <c r="I4" s="36" t="s">
        <v>135</v>
      </c>
    </row>
    <row r="5" spans="1:10" ht="24.95" customHeight="1">
      <c r="A5" s="8"/>
      <c r="B5" s="37"/>
      <c r="C5" s="38"/>
      <c r="D5" s="39" t="s">
        <v>136</v>
      </c>
      <c r="E5" s="40">
        <v>422568</v>
      </c>
      <c r="F5" s="41">
        <v>685615</v>
      </c>
      <c r="G5" s="41">
        <v>307269</v>
      </c>
      <c r="H5" s="41">
        <v>322820</v>
      </c>
      <c r="I5" s="42">
        <v>5578975</v>
      </c>
    </row>
    <row r="6" spans="1:10" ht="24.95" customHeight="1">
      <c r="A6" s="21"/>
      <c r="B6" s="43" t="s">
        <v>84</v>
      </c>
      <c r="C6" s="44"/>
      <c r="D6" s="45" t="s">
        <v>137</v>
      </c>
      <c r="E6" s="46">
        <v>392940</v>
      </c>
      <c r="F6" s="16">
        <v>621671</v>
      </c>
      <c r="G6" s="16">
        <v>287942</v>
      </c>
      <c r="H6" s="16">
        <v>309867</v>
      </c>
      <c r="I6" s="16">
        <v>5340783</v>
      </c>
    </row>
    <row r="7" spans="1:10" ht="24.95" customHeight="1">
      <c r="A7" s="21"/>
      <c r="B7" s="43" t="s">
        <v>86</v>
      </c>
      <c r="C7" s="47"/>
      <c r="D7" s="48" t="s">
        <v>87</v>
      </c>
      <c r="E7" s="46">
        <v>292</v>
      </c>
      <c r="F7" s="16">
        <v>467</v>
      </c>
      <c r="G7" s="16">
        <v>652</v>
      </c>
      <c r="H7" s="16">
        <v>882</v>
      </c>
      <c r="I7" s="16">
        <v>32676</v>
      </c>
    </row>
    <row r="8" spans="1:10" ht="24.95" customHeight="1">
      <c r="A8" s="21"/>
      <c r="B8" s="43" t="s">
        <v>89</v>
      </c>
      <c r="C8" s="47"/>
      <c r="D8" s="48" t="s">
        <v>90</v>
      </c>
      <c r="E8" s="46">
        <v>13</v>
      </c>
      <c r="F8" s="16">
        <v>78</v>
      </c>
      <c r="G8" s="16">
        <v>25</v>
      </c>
      <c r="H8" s="16">
        <v>64</v>
      </c>
      <c r="I8" s="16">
        <v>1851</v>
      </c>
    </row>
    <row r="9" spans="1:10" ht="24.95" customHeight="1">
      <c r="A9" s="21"/>
      <c r="B9" s="43" t="s">
        <v>91</v>
      </c>
      <c r="C9" s="47"/>
      <c r="D9" s="48" t="s">
        <v>92</v>
      </c>
      <c r="E9" s="46">
        <v>25089</v>
      </c>
      <c r="F9" s="16">
        <v>40014</v>
      </c>
      <c r="G9" s="16">
        <v>27845</v>
      </c>
      <c r="H9" s="16">
        <v>27178</v>
      </c>
      <c r="I9" s="16">
        <v>492734</v>
      </c>
    </row>
    <row r="10" spans="1:10" ht="24.95" customHeight="1">
      <c r="A10" s="21"/>
      <c r="B10" s="43" t="s">
        <v>93</v>
      </c>
      <c r="C10" s="47"/>
      <c r="D10" s="48" t="s">
        <v>94</v>
      </c>
      <c r="E10" s="46">
        <v>42680</v>
      </c>
      <c r="F10" s="16">
        <v>43569</v>
      </c>
      <c r="G10" s="16">
        <v>18234</v>
      </c>
      <c r="H10" s="16">
        <v>35817</v>
      </c>
      <c r="I10" s="16">
        <v>454800</v>
      </c>
    </row>
    <row r="11" spans="1:10" ht="24.95" customHeight="1">
      <c r="A11" s="21"/>
      <c r="B11" s="43" t="s">
        <v>95</v>
      </c>
      <c r="C11" s="47"/>
      <c r="D11" s="48" t="s">
        <v>96</v>
      </c>
      <c r="E11" s="46">
        <v>229</v>
      </c>
      <c r="F11" s="16">
        <v>397</v>
      </c>
      <c r="G11" s="16">
        <v>138</v>
      </c>
      <c r="H11" s="16">
        <v>239</v>
      </c>
      <c r="I11" s="16">
        <v>4654</v>
      </c>
    </row>
    <row r="12" spans="1:10" ht="24.95" customHeight="1">
      <c r="A12" s="21"/>
      <c r="B12" s="43" t="s">
        <v>97</v>
      </c>
      <c r="C12" s="47"/>
      <c r="D12" s="48" t="s">
        <v>98</v>
      </c>
      <c r="E12" s="46">
        <v>5842</v>
      </c>
      <c r="F12" s="16">
        <v>21935</v>
      </c>
      <c r="G12" s="16">
        <v>3771</v>
      </c>
      <c r="H12" s="16">
        <v>3400</v>
      </c>
      <c r="I12" s="16">
        <v>63574</v>
      </c>
    </row>
    <row r="13" spans="1:10" ht="24.95" customHeight="1">
      <c r="A13" s="21"/>
      <c r="B13" s="43" t="s">
        <v>99</v>
      </c>
      <c r="C13" s="47"/>
      <c r="D13" s="48" t="s">
        <v>100</v>
      </c>
      <c r="E13" s="46">
        <v>10489</v>
      </c>
      <c r="F13" s="16">
        <v>15099</v>
      </c>
      <c r="G13" s="16">
        <v>7567</v>
      </c>
      <c r="H13" s="16">
        <v>7374</v>
      </c>
      <c r="I13" s="16">
        <v>130459</v>
      </c>
    </row>
    <row r="14" spans="1:10" ht="24.95" customHeight="1">
      <c r="A14" s="21"/>
      <c r="B14" s="43" t="s">
        <v>101</v>
      </c>
      <c r="C14" s="47"/>
      <c r="D14" s="48" t="s">
        <v>102</v>
      </c>
      <c r="E14" s="46">
        <v>99597</v>
      </c>
      <c r="F14" s="16">
        <v>150728</v>
      </c>
      <c r="G14" s="16">
        <v>66274</v>
      </c>
      <c r="H14" s="16">
        <v>77110</v>
      </c>
      <c r="I14" s="16">
        <v>1355060</v>
      </c>
    </row>
    <row r="15" spans="1:10" ht="24.95" customHeight="1">
      <c r="A15" s="21"/>
      <c r="B15" s="43"/>
      <c r="C15" s="47" t="s">
        <v>138</v>
      </c>
      <c r="D15" s="48" t="s">
        <v>139</v>
      </c>
      <c r="E15" s="49">
        <v>36071</v>
      </c>
      <c r="F15" s="50">
        <v>54057</v>
      </c>
      <c r="G15" s="50">
        <v>15312</v>
      </c>
      <c r="H15" s="50">
        <v>25054</v>
      </c>
      <c r="I15" s="50">
        <v>364814</v>
      </c>
    </row>
    <row r="16" spans="1:10" ht="24.95" customHeight="1">
      <c r="A16" s="21"/>
      <c r="B16" s="43"/>
      <c r="C16" s="47" t="s">
        <v>140</v>
      </c>
      <c r="D16" s="48" t="s">
        <v>141</v>
      </c>
      <c r="E16" s="49">
        <v>63526</v>
      </c>
      <c r="F16" s="50">
        <v>96671</v>
      </c>
      <c r="G16" s="50">
        <v>50962</v>
      </c>
      <c r="H16" s="50">
        <v>52056</v>
      </c>
      <c r="I16" s="50">
        <v>990246</v>
      </c>
    </row>
    <row r="17" spans="1:9" ht="24.95" customHeight="1">
      <c r="A17" s="21"/>
      <c r="B17" s="43" t="s">
        <v>103</v>
      </c>
      <c r="C17" s="47"/>
      <c r="D17" s="48" t="s">
        <v>104</v>
      </c>
      <c r="E17" s="46">
        <v>5442</v>
      </c>
      <c r="F17" s="16">
        <v>10601</v>
      </c>
      <c r="G17" s="16">
        <v>3799</v>
      </c>
      <c r="H17" s="16">
        <v>4781</v>
      </c>
      <c r="I17" s="16">
        <v>84041</v>
      </c>
    </row>
    <row r="18" spans="1:9" ht="24.95" customHeight="1">
      <c r="A18" s="21"/>
      <c r="B18" s="43" t="s">
        <v>105</v>
      </c>
      <c r="C18" s="47"/>
      <c r="D18" s="48" t="s">
        <v>106</v>
      </c>
      <c r="E18" s="46">
        <v>33574</v>
      </c>
      <c r="F18" s="16">
        <v>55758</v>
      </c>
      <c r="G18" s="16">
        <v>27165</v>
      </c>
      <c r="H18" s="16">
        <v>18160</v>
      </c>
      <c r="I18" s="16">
        <v>353155</v>
      </c>
    </row>
    <row r="19" spans="1:9" ht="24.95" customHeight="1">
      <c r="A19" s="21"/>
      <c r="B19" s="43" t="s">
        <v>107</v>
      </c>
      <c r="C19" s="47"/>
      <c r="D19" s="48" t="s">
        <v>108</v>
      </c>
      <c r="E19" s="46">
        <v>18083</v>
      </c>
      <c r="F19" s="16">
        <v>41129</v>
      </c>
      <c r="G19" s="16">
        <v>12876</v>
      </c>
      <c r="H19" s="16">
        <v>13714</v>
      </c>
      <c r="I19" s="16">
        <v>223439</v>
      </c>
    </row>
    <row r="20" spans="1:9" ht="24.95" customHeight="1">
      <c r="A20" s="21"/>
      <c r="B20" s="43" t="s">
        <v>109</v>
      </c>
      <c r="C20" s="47"/>
      <c r="D20" s="48" t="s">
        <v>110</v>
      </c>
      <c r="E20" s="46">
        <v>52979</v>
      </c>
      <c r="F20" s="16">
        <v>89160</v>
      </c>
      <c r="G20" s="16">
        <v>38327</v>
      </c>
      <c r="H20" s="16">
        <v>40412</v>
      </c>
      <c r="I20" s="16">
        <v>696396</v>
      </c>
    </row>
    <row r="21" spans="1:9" ht="24.95" customHeight="1">
      <c r="A21" s="21"/>
      <c r="B21" s="43"/>
      <c r="C21" s="47" t="s">
        <v>142</v>
      </c>
      <c r="D21" s="48" t="s">
        <v>143</v>
      </c>
      <c r="E21" s="49">
        <v>1147</v>
      </c>
      <c r="F21" s="50">
        <v>3082</v>
      </c>
      <c r="G21" s="50">
        <v>1820</v>
      </c>
      <c r="H21" s="50">
        <v>1412</v>
      </c>
      <c r="I21" s="50">
        <v>48963</v>
      </c>
    </row>
    <row r="22" spans="1:9" ht="24.95" customHeight="1">
      <c r="A22" s="21"/>
      <c r="B22" s="43"/>
      <c r="C22" s="47" t="s">
        <v>144</v>
      </c>
      <c r="D22" s="48" t="s">
        <v>145</v>
      </c>
      <c r="E22" s="49">
        <v>51832</v>
      </c>
      <c r="F22" s="50">
        <v>86078</v>
      </c>
      <c r="G22" s="50">
        <v>36507</v>
      </c>
      <c r="H22" s="50">
        <v>39000</v>
      </c>
      <c r="I22" s="50">
        <v>647433</v>
      </c>
    </row>
    <row r="23" spans="1:9" ht="24.95" customHeight="1">
      <c r="A23" s="21"/>
      <c r="B23" s="43" t="s">
        <v>111</v>
      </c>
      <c r="C23" s="47"/>
      <c r="D23" s="48" t="s">
        <v>112</v>
      </c>
      <c r="E23" s="46">
        <v>29366</v>
      </c>
      <c r="F23" s="16">
        <v>46450</v>
      </c>
      <c r="G23" s="16">
        <v>24871</v>
      </c>
      <c r="H23" s="16">
        <v>25852</v>
      </c>
      <c r="I23" s="16">
        <v>470713</v>
      </c>
    </row>
    <row r="24" spans="1:9" ht="24.95" customHeight="1">
      <c r="A24" s="21"/>
      <c r="B24" s="43" t="s">
        <v>113</v>
      </c>
      <c r="C24" s="47"/>
      <c r="D24" s="48" t="s">
        <v>114</v>
      </c>
      <c r="E24" s="46">
        <v>11546</v>
      </c>
      <c r="F24" s="16">
        <v>18381</v>
      </c>
      <c r="G24" s="16">
        <v>11212</v>
      </c>
      <c r="H24" s="16">
        <v>11681</v>
      </c>
      <c r="I24" s="16">
        <v>167662</v>
      </c>
    </row>
    <row r="25" spans="1:9" ht="24.95" customHeight="1">
      <c r="A25" s="21"/>
      <c r="B25" s="43" t="s">
        <v>115</v>
      </c>
      <c r="C25" s="47"/>
      <c r="D25" s="48" t="s">
        <v>116</v>
      </c>
      <c r="E25" s="46">
        <v>34357</v>
      </c>
      <c r="F25" s="16">
        <v>48461</v>
      </c>
      <c r="G25" s="16">
        <v>28286</v>
      </c>
      <c r="H25" s="16">
        <v>22765</v>
      </c>
      <c r="I25" s="16">
        <v>429173</v>
      </c>
    </row>
    <row r="26" spans="1:9" ht="24.95" customHeight="1">
      <c r="A26" s="21"/>
      <c r="B26" s="43" t="s">
        <v>117</v>
      </c>
      <c r="C26" s="47"/>
      <c r="D26" s="48" t="s">
        <v>118</v>
      </c>
      <c r="E26" s="46">
        <v>1380</v>
      </c>
      <c r="F26" s="16">
        <v>1720</v>
      </c>
      <c r="G26" s="16">
        <v>1067</v>
      </c>
      <c r="H26" s="16">
        <v>1371</v>
      </c>
      <c r="I26" s="16">
        <v>33780</v>
      </c>
    </row>
    <row r="27" spans="1:9" ht="24.95" customHeight="1">
      <c r="A27" s="21"/>
      <c r="B27" s="43" t="s">
        <v>119</v>
      </c>
      <c r="C27" s="47"/>
      <c r="D27" s="48" t="s">
        <v>120</v>
      </c>
      <c r="E27" s="46">
        <v>21982</v>
      </c>
      <c r="F27" s="16">
        <v>37724</v>
      </c>
      <c r="G27" s="16">
        <v>15833</v>
      </c>
      <c r="H27" s="16">
        <v>19067</v>
      </c>
      <c r="I27" s="16">
        <v>346616</v>
      </c>
    </row>
    <row r="28" spans="1:9" ht="24.95" customHeight="1" thickBot="1">
      <c r="A28" s="21"/>
      <c r="B28" s="43"/>
      <c r="C28" s="43" t="s">
        <v>146</v>
      </c>
      <c r="D28" s="51" t="s">
        <v>147</v>
      </c>
      <c r="E28" s="52">
        <v>14000</v>
      </c>
      <c r="F28" s="50">
        <v>25703</v>
      </c>
      <c r="G28" s="50">
        <v>11129</v>
      </c>
      <c r="H28" s="50">
        <v>12126</v>
      </c>
      <c r="I28" s="50">
        <v>206996</v>
      </c>
    </row>
    <row r="29" spans="1:9" ht="24.95" customHeight="1">
      <c r="A29" s="8"/>
      <c r="B29" s="270" t="s">
        <v>121</v>
      </c>
      <c r="C29" s="270"/>
      <c r="D29" s="270"/>
      <c r="E29" s="270"/>
      <c r="F29" s="270"/>
      <c r="G29" s="270"/>
      <c r="H29" s="270"/>
      <c r="I29" s="270"/>
    </row>
    <row r="30" spans="1:9" ht="24.95" customHeight="1">
      <c r="A30" s="8"/>
      <c r="B30" s="53" t="s">
        <v>122</v>
      </c>
      <c r="C30" s="54" t="s">
        <v>148</v>
      </c>
      <c r="D30" s="271" t="s">
        <v>149</v>
      </c>
      <c r="E30" s="271"/>
      <c r="F30" s="271"/>
      <c r="G30" s="271"/>
      <c r="H30" s="271"/>
      <c r="I30" s="271"/>
    </row>
    <row r="31" spans="1:9" ht="24.95" customHeight="1">
      <c r="A31" s="8"/>
      <c r="B31" s="55"/>
      <c r="C31" s="56" t="s">
        <v>150</v>
      </c>
      <c r="D31" s="55" t="s">
        <v>151</v>
      </c>
      <c r="E31" s="55"/>
      <c r="F31" s="55"/>
      <c r="G31" s="55"/>
      <c r="H31" s="55"/>
      <c r="I31" s="55"/>
    </row>
    <row r="32" spans="1:9" ht="24.95" customHeight="1">
      <c r="A32" s="8"/>
      <c r="B32" s="57"/>
      <c r="C32" s="56" t="s">
        <v>152</v>
      </c>
      <c r="D32" s="55" t="s">
        <v>153</v>
      </c>
      <c r="E32" s="55"/>
      <c r="F32" s="55"/>
      <c r="G32" s="55"/>
      <c r="H32" s="55"/>
      <c r="I32" s="55"/>
    </row>
    <row r="33" spans="1:9" ht="24.95" customHeight="1">
      <c r="A33" s="8"/>
      <c r="B33" s="58"/>
      <c r="C33" s="59"/>
      <c r="D33" s="60"/>
      <c r="E33" s="8"/>
      <c r="F33" s="61"/>
      <c r="G33" s="62"/>
      <c r="H33" s="63"/>
      <c r="I33" s="8"/>
    </row>
    <row r="34" spans="1:9" ht="24.95" customHeight="1">
      <c r="A34" s="8"/>
      <c r="B34" s="11"/>
      <c r="C34" s="252" t="s">
        <v>154</v>
      </c>
      <c r="D34" s="252"/>
      <c r="E34" s="252"/>
      <c r="F34" s="252"/>
      <c r="G34" s="252"/>
      <c r="H34" s="8"/>
      <c r="I34" s="8"/>
    </row>
    <row r="35" spans="1:9" ht="24.95" customHeight="1">
      <c r="A35" s="8"/>
      <c r="B35" s="11"/>
      <c r="C35" s="11"/>
      <c r="D35" s="8"/>
      <c r="E35" s="8"/>
      <c r="F35" s="8"/>
      <c r="G35" s="8"/>
      <c r="H35" s="8"/>
      <c r="I35" s="8"/>
    </row>
    <row r="36" spans="1:9" ht="24.95" customHeight="1">
      <c r="A36" s="8"/>
      <c r="B36" s="11"/>
      <c r="C36" s="11"/>
      <c r="D36" s="8"/>
      <c r="E36" s="8"/>
      <c r="F36" s="8"/>
      <c r="G36" s="8"/>
      <c r="H36" s="8"/>
      <c r="I36" s="8"/>
    </row>
    <row r="37" spans="1:9" ht="24.95" customHeight="1">
      <c r="A37" s="8"/>
      <c r="B37" s="11"/>
      <c r="C37" s="11"/>
      <c r="D37" s="8"/>
      <c r="E37" s="8"/>
      <c r="F37" s="8"/>
      <c r="G37" s="8"/>
      <c r="H37" s="8"/>
      <c r="I37" s="8"/>
    </row>
    <row r="38" spans="1:9" ht="24.95" customHeight="1">
      <c r="A38" s="8"/>
      <c r="B38" s="11"/>
      <c r="C38" s="11"/>
      <c r="D38" s="8"/>
      <c r="E38" s="8"/>
      <c r="F38" s="8"/>
      <c r="G38" s="8"/>
      <c r="H38" s="8"/>
      <c r="I38" s="8"/>
    </row>
    <row r="39" spans="1:9" ht="24.95" customHeight="1">
      <c r="A39" s="8"/>
      <c r="B39" s="11"/>
      <c r="C39" s="11"/>
      <c r="D39" s="8"/>
      <c r="E39" s="8"/>
      <c r="F39" s="8"/>
      <c r="G39" s="8"/>
      <c r="H39" s="8"/>
      <c r="I39" s="8"/>
    </row>
    <row r="40" spans="1:9" ht="13.5">
      <c r="A40" s="8"/>
      <c r="B40" s="11"/>
      <c r="C40" s="11"/>
      <c r="D40" s="8"/>
      <c r="E40" s="8"/>
      <c r="F40" s="8"/>
      <c r="G40" s="8"/>
      <c r="H40" s="8"/>
      <c r="I40" s="8"/>
    </row>
    <row r="41" spans="1:9" ht="13.5">
      <c r="A41" s="8"/>
      <c r="B41" s="11"/>
      <c r="C41" s="11"/>
      <c r="D41" s="8"/>
      <c r="E41" s="8"/>
      <c r="F41" s="8"/>
      <c r="G41" s="8"/>
      <c r="H41" s="8"/>
      <c r="I41" s="8"/>
    </row>
    <row r="42" spans="1:9" ht="13.5">
      <c r="A42" s="8"/>
      <c r="B42" s="11"/>
      <c r="C42" s="11"/>
      <c r="D42" s="8"/>
      <c r="E42" s="8"/>
      <c r="F42" s="8"/>
      <c r="G42" s="8"/>
      <c r="H42" s="8"/>
      <c r="I42" s="8"/>
    </row>
    <row r="43" spans="1:9" ht="13.5">
      <c r="A43" s="8"/>
      <c r="B43" s="11"/>
      <c r="C43" s="11"/>
      <c r="D43" s="8"/>
      <c r="E43" s="8"/>
      <c r="F43" s="8"/>
      <c r="G43" s="8"/>
      <c r="H43" s="8"/>
      <c r="I43" s="8"/>
    </row>
    <row r="44" spans="1:9" ht="13.5">
      <c r="A44" s="8"/>
      <c r="B44" s="11"/>
      <c r="C44" s="11"/>
      <c r="D44" s="8"/>
      <c r="E44" s="8"/>
      <c r="F44" s="8"/>
      <c r="G44" s="8"/>
      <c r="H44" s="8"/>
      <c r="I44" s="8"/>
    </row>
    <row r="45" spans="1:9" ht="13.5">
      <c r="A45" s="8"/>
      <c r="B45" s="11"/>
      <c r="C45" s="11"/>
      <c r="D45" s="8"/>
      <c r="E45" s="8"/>
      <c r="F45" s="8"/>
      <c r="G45" s="8"/>
      <c r="H45" s="8"/>
      <c r="I45" s="8"/>
    </row>
    <row r="46" spans="1:9" ht="13.5">
      <c r="A46" s="8"/>
      <c r="B46" s="11"/>
      <c r="C46" s="11"/>
      <c r="D46" s="8"/>
      <c r="E46" s="8"/>
      <c r="F46" s="8"/>
      <c r="G46" s="8"/>
      <c r="H46" s="8"/>
      <c r="I46" s="8"/>
    </row>
    <row r="47" spans="1:9" ht="13.5">
      <c r="A47" s="8"/>
      <c r="B47" s="11"/>
      <c r="C47" s="11"/>
      <c r="D47" s="8"/>
      <c r="E47" s="8"/>
      <c r="F47" s="8"/>
      <c r="G47" s="8"/>
      <c r="H47" s="8"/>
      <c r="I47" s="8"/>
    </row>
    <row r="48" spans="1:9" ht="13.5">
      <c r="A48" s="8"/>
      <c r="B48" s="11"/>
      <c r="C48" s="11"/>
      <c r="D48" s="8"/>
      <c r="E48" s="8"/>
      <c r="F48" s="8"/>
      <c r="G48" s="8"/>
      <c r="H48" s="8"/>
      <c r="I48" s="8"/>
    </row>
    <row r="49" spans="1:9" ht="13.5">
      <c r="A49" s="8"/>
      <c r="B49" s="11"/>
      <c r="C49" s="11"/>
      <c r="D49" s="8"/>
      <c r="E49" s="8"/>
      <c r="F49" s="8"/>
      <c r="G49" s="8"/>
      <c r="H49" s="8"/>
      <c r="I49" s="8"/>
    </row>
    <row r="50" spans="1:9" ht="13.5">
      <c r="A50" s="8"/>
      <c r="B50" s="11"/>
      <c r="C50" s="11"/>
      <c r="D50" s="8"/>
      <c r="E50" s="8"/>
      <c r="F50" s="8"/>
      <c r="G50" s="8"/>
      <c r="H50" s="8"/>
      <c r="I50" s="8"/>
    </row>
    <row r="51" spans="1:9" ht="13.5">
      <c r="A51" s="8"/>
      <c r="B51" s="11"/>
      <c r="C51" s="11"/>
      <c r="D51" s="8"/>
      <c r="E51" s="8"/>
      <c r="F51" s="8"/>
      <c r="G51" s="8"/>
      <c r="H51" s="8"/>
      <c r="I51" s="8"/>
    </row>
    <row r="52" spans="1:9" ht="13.5">
      <c r="A52" s="8"/>
      <c r="B52" s="11"/>
      <c r="C52" s="11"/>
      <c r="D52" s="8"/>
      <c r="E52" s="8"/>
      <c r="F52" s="8"/>
      <c r="G52" s="8"/>
      <c r="H52" s="8"/>
      <c r="I52" s="8"/>
    </row>
    <row r="53" spans="1:9" ht="13.5">
      <c r="A53" s="8"/>
      <c r="B53" s="11"/>
      <c r="C53" s="11"/>
      <c r="D53" s="8"/>
      <c r="E53" s="8"/>
      <c r="F53" s="8"/>
      <c r="G53" s="8"/>
      <c r="H53" s="8"/>
      <c r="I53" s="8"/>
    </row>
    <row r="54" spans="1:9" ht="13.5">
      <c r="A54" s="8"/>
      <c r="B54" s="11"/>
      <c r="C54" s="11"/>
      <c r="D54" s="8"/>
      <c r="E54" s="8"/>
      <c r="F54" s="8"/>
      <c r="G54" s="8"/>
      <c r="H54" s="8"/>
      <c r="I54" s="8"/>
    </row>
    <row r="55" spans="1:9" ht="13.5">
      <c r="A55" s="8"/>
      <c r="B55" s="11"/>
      <c r="C55" s="11"/>
      <c r="D55" s="8"/>
      <c r="E55" s="8"/>
      <c r="F55" s="8"/>
      <c r="G55" s="8"/>
      <c r="H55" s="8"/>
      <c r="I55" s="8"/>
    </row>
    <row r="56" spans="1:9" ht="13.5">
      <c r="A56" s="8"/>
      <c r="B56" s="11"/>
      <c r="C56" s="11"/>
      <c r="D56" s="8"/>
      <c r="E56" s="8"/>
      <c r="F56" s="8"/>
      <c r="G56" s="8"/>
      <c r="H56" s="8"/>
      <c r="I56" s="8"/>
    </row>
    <row r="57" spans="1:9" ht="13.5">
      <c r="A57" s="8"/>
      <c r="B57" s="11"/>
      <c r="C57" s="11"/>
      <c r="D57" s="8"/>
      <c r="E57" s="8"/>
      <c r="F57" s="8"/>
      <c r="G57" s="8"/>
      <c r="H57" s="8"/>
      <c r="I57" s="8"/>
    </row>
  </sheetData>
  <mergeCells count="5">
    <mergeCell ref="B4:D4"/>
    <mergeCell ref="B29:I29"/>
    <mergeCell ref="D30:I30"/>
    <mergeCell ref="C34:G34"/>
    <mergeCell ref="C1:I1"/>
  </mergeCells>
  <phoneticPr fontId="1"/>
  <printOptions horizontalCentered="1"/>
  <pageMargins left="0.23622047244094491" right="0.23622047244094491" top="0.74803149606299213" bottom="0.74803149606299213" header="0.31496062992125984" footer="0.31496062992125984"/>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zoomScaleNormal="100" workbookViewId="0">
      <selection activeCell="B1" sqref="B1"/>
    </sheetView>
  </sheetViews>
  <sheetFormatPr defaultRowHeight="24.95" customHeight="1"/>
  <cols>
    <col min="1" max="1" width="1.7109375" customWidth="1"/>
    <col min="2" max="2" width="8.7109375" customWidth="1"/>
    <col min="3" max="3" width="5.7109375" customWidth="1"/>
    <col min="4" max="4" width="55.140625" customWidth="1"/>
    <col min="5" max="9" width="13.7109375" customWidth="1"/>
    <col min="10" max="10" width="1.7109375" customWidth="1"/>
  </cols>
  <sheetData>
    <row r="1" spans="1:9" s="6" customFormat="1" ht="30" customHeight="1">
      <c r="B1" s="7" t="s">
        <v>25</v>
      </c>
      <c r="C1" s="272" t="s">
        <v>155</v>
      </c>
      <c r="D1" s="272"/>
      <c r="E1" s="272"/>
    </row>
    <row r="3" spans="1:9" ht="24.95" customHeight="1" thickBot="1">
      <c r="A3" s="8"/>
      <c r="B3" s="31"/>
      <c r="C3" s="31"/>
      <c r="D3" s="9"/>
      <c r="E3" s="8"/>
      <c r="F3" s="8"/>
      <c r="G3" s="8"/>
      <c r="H3" s="8"/>
      <c r="I3" s="32" t="s">
        <v>156</v>
      </c>
    </row>
    <row r="4" spans="1:9" ht="24.95" customHeight="1">
      <c r="A4" s="8"/>
      <c r="B4" s="269" t="s">
        <v>130</v>
      </c>
      <c r="C4" s="269"/>
      <c r="D4" s="269"/>
      <c r="E4" s="33" t="s">
        <v>131</v>
      </c>
      <c r="F4" s="34" t="s">
        <v>132</v>
      </c>
      <c r="G4" s="35" t="s">
        <v>133</v>
      </c>
      <c r="H4" s="35" t="s">
        <v>134</v>
      </c>
      <c r="I4" s="36" t="s">
        <v>135</v>
      </c>
    </row>
    <row r="5" spans="1:9" ht="24.95" customHeight="1">
      <c r="A5" s="21"/>
      <c r="B5" s="72" t="s">
        <v>84</v>
      </c>
      <c r="C5" s="73"/>
      <c r="D5" s="74" t="s">
        <v>137</v>
      </c>
      <c r="E5" s="40">
        <v>4393139</v>
      </c>
      <c r="F5" s="41">
        <v>9005511</v>
      </c>
      <c r="G5" s="41">
        <v>3464316</v>
      </c>
      <c r="H5" s="41">
        <v>3749904</v>
      </c>
      <c r="I5" s="42">
        <v>56872826</v>
      </c>
    </row>
    <row r="6" spans="1:9" ht="24.95" customHeight="1">
      <c r="A6" s="21"/>
      <c r="B6" s="43" t="s">
        <v>86</v>
      </c>
      <c r="C6" s="44"/>
      <c r="D6" s="45" t="s">
        <v>87</v>
      </c>
      <c r="E6" s="46">
        <v>2428</v>
      </c>
      <c r="F6" s="16">
        <v>3684</v>
      </c>
      <c r="G6" s="16">
        <v>5893</v>
      </c>
      <c r="H6" s="16">
        <v>9118</v>
      </c>
      <c r="I6" s="16">
        <v>363024</v>
      </c>
    </row>
    <row r="7" spans="1:9" ht="24.95" customHeight="1">
      <c r="A7" s="21"/>
      <c r="B7" s="43" t="s">
        <v>89</v>
      </c>
      <c r="C7" s="47"/>
      <c r="D7" s="48" t="s">
        <v>90</v>
      </c>
      <c r="E7" s="46">
        <v>132</v>
      </c>
      <c r="F7" s="16">
        <v>1846</v>
      </c>
      <c r="G7" s="16">
        <v>226</v>
      </c>
      <c r="H7" s="16">
        <v>481</v>
      </c>
      <c r="I7" s="16">
        <v>19467</v>
      </c>
    </row>
    <row r="8" spans="1:9" ht="24.95" customHeight="1">
      <c r="A8" s="21"/>
      <c r="B8" s="43" t="s">
        <v>91</v>
      </c>
      <c r="C8" s="47"/>
      <c r="D8" s="48" t="s">
        <v>92</v>
      </c>
      <c r="E8" s="46">
        <v>222338</v>
      </c>
      <c r="F8" s="16">
        <v>456848</v>
      </c>
      <c r="G8" s="16">
        <v>199259</v>
      </c>
      <c r="H8" s="16">
        <v>216916</v>
      </c>
      <c r="I8" s="16">
        <v>3690740</v>
      </c>
    </row>
    <row r="9" spans="1:9" ht="24.95" customHeight="1">
      <c r="A9" s="21"/>
      <c r="B9" s="43" t="s">
        <v>93</v>
      </c>
      <c r="C9" s="47"/>
      <c r="D9" s="48" t="s">
        <v>94</v>
      </c>
      <c r="E9" s="46">
        <v>604086</v>
      </c>
      <c r="F9" s="16">
        <v>589948</v>
      </c>
      <c r="G9" s="16">
        <v>443289</v>
      </c>
      <c r="H9" s="16">
        <v>904736</v>
      </c>
      <c r="I9" s="16">
        <v>8864253</v>
      </c>
    </row>
    <row r="10" spans="1:9" ht="24.95" customHeight="1">
      <c r="A10" s="21"/>
      <c r="B10" s="43" t="s">
        <v>95</v>
      </c>
      <c r="C10" s="47"/>
      <c r="D10" s="48" t="s">
        <v>96</v>
      </c>
      <c r="E10" s="46">
        <v>12504</v>
      </c>
      <c r="F10" s="16">
        <v>21826</v>
      </c>
      <c r="G10" s="16">
        <v>7414</v>
      </c>
      <c r="H10" s="16">
        <v>13487</v>
      </c>
      <c r="I10" s="16">
        <v>187818</v>
      </c>
    </row>
    <row r="11" spans="1:9" ht="24.95" customHeight="1">
      <c r="A11" s="21"/>
      <c r="B11" s="43" t="s">
        <v>97</v>
      </c>
      <c r="C11" s="47"/>
      <c r="D11" s="48" t="s">
        <v>98</v>
      </c>
      <c r="E11" s="46">
        <v>139601</v>
      </c>
      <c r="F11" s="16">
        <v>849374</v>
      </c>
      <c r="G11" s="16">
        <v>122387</v>
      </c>
      <c r="H11" s="16">
        <v>78194</v>
      </c>
      <c r="I11" s="16">
        <v>1642042</v>
      </c>
    </row>
    <row r="12" spans="1:9" ht="24.95" customHeight="1">
      <c r="A12" s="21"/>
      <c r="B12" s="43" t="s">
        <v>99</v>
      </c>
      <c r="C12" s="47"/>
      <c r="D12" s="48" t="s">
        <v>100</v>
      </c>
      <c r="E12" s="46">
        <v>256896</v>
      </c>
      <c r="F12" s="16">
        <v>442601</v>
      </c>
      <c r="G12" s="16">
        <v>220700</v>
      </c>
      <c r="H12" s="16">
        <v>210780</v>
      </c>
      <c r="I12" s="16">
        <v>3197231</v>
      </c>
    </row>
    <row r="13" spans="1:9" ht="24.95" customHeight="1">
      <c r="A13" s="21"/>
      <c r="B13" s="43" t="s">
        <v>101</v>
      </c>
      <c r="C13" s="47"/>
      <c r="D13" s="48" t="s">
        <v>102</v>
      </c>
      <c r="E13" s="46">
        <v>1002387</v>
      </c>
      <c r="F13" s="16">
        <v>1983374</v>
      </c>
      <c r="G13" s="16">
        <v>678039</v>
      </c>
      <c r="H13" s="16">
        <v>737389</v>
      </c>
      <c r="I13" s="16">
        <v>11843869</v>
      </c>
    </row>
    <row r="14" spans="1:9" ht="24.95" customHeight="1">
      <c r="A14" s="21"/>
      <c r="B14" s="43"/>
      <c r="C14" s="47" t="s">
        <v>138</v>
      </c>
      <c r="D14" s="48" t="s">
        <v>139</v>
      </c>
      <c r="E14" s="49">
        <v>455222</v>
      </c>
      <c r="F14" s="50">
        <v>1066513</v>
      </c>
      <c r="G14" s="50">
        <v>173279</v>
      </c>
      <c r="H14" s="50">
        <v>283634</v>
      </c>
      <c r="I14" s="50">
        <v>4003909</v>
      </c>
    </row>
    <row r="15" spans="1:9" ht="24.95" customHeight="1">
      <c r="A15" s="21"/>
      <c r="B15" s="43"/>
      <c r="C15" s="47" t="s">
        <v>140</v>
      </c>
      <c r="D15" s="48" t="s">
        <v>141</v>
      </c>
      <c r="E15" s="49">
        <v>547165</v>
      </c>
      <c r="F15" s="50">
        <v>916861</v>
      </c>
      <c r="G15" s="50">
        <v>504760</v>
      </c>
      <c r="H15" s="50">
        <v>453755</v>
      </c>
      <c r="I15" s="50">
        <v>7839960</v>
      </c>
    </row>
    <row r="16" spans="1:9" ht="24.95" customHeight="1">
      <c r="A16" s="21"/>
      <c r="B16" s="43" t="s">
        <v>103</v>
      </c>
      <c r="C16" s="47"/>
      <c r="D16" s="48" t="s">
        <v>104</v>
      </c>
      <c r="E16" s="46">
        <v>124950</v>
      </c>
      <c r="F16" s="16">
        <v>410915</v>
      </c>
      <c r="G16" s="16">
        <v>67050</v>
      </c>
      <c r="H16" s="16">
        <v>79733</v>
      </c>
      <c r="I16" s="16">
        <v>1530002</v>
      </c>
    </row>
    <row r="17" spans="1:9" ht="24.95" customHeight="1">
      <c r="A17" s="21"/>
      <c r="B17" s="43" t="s">
        <v>105</v>
      </c>
      <c r="C17" s="47"/>
      <c r="D17" s="48" t="s">
        <v>106</v>
      </c>
      <c r="E17" s="46">
        <v>146899</v>
      </c>
      <c r="F17" s="16">
        <v>350194</v>
      </c>
      <c r="G17" s="16">
        <v>107837</v>
      </c>
      <c r="H17" s="16">
        <v>80032</v>
      </c>
      <c r="I17" s="16">
        <v>1462395</v>
      </c>
    </row>
    <row r="18" spans="1:9" ht="24.95" customHeight="1">
      <c r="A18" s="21"/>
      <c r="B18" s="43" t="s">
        <v>107</v>
      </c>
      <c r="C18" s="47"/>
      <c r="D18" s="48" t="s">
        <v>108</v>
      </c>
      <c r="E18" s="46">
        <v>146694</v>
      </c>
      <c r="F18" s="16">
        <v>488426</v>
      </c>
      <c r="G18" s="16">
        <v>166736</v>
      </c>
      <c r="H18" s="16">
        <v>114408</v>
      </c>
      <c r="I18" s="16">
        <v>1842795</v>
      </c>
    </row>
    <row r="19" spans="1:9" ht="24.95" customHeight="1">
      <c r="A19" s="21"/>
      <c r="B19" s="43" t="s">
        <v>109</v>
      </c>
      <c r="C19" s="47"/>
      <c r="D19" s="48" t="s">
        <v>110</v>
      </c>
      <c r="E19" s="46">
        <v>415766</v>
      </c>
      <c r="F19" s="16">
        <v>865996</v>
      </c>
      <c r="G19" s="16">
        <v>358863</v>
      </c>
      <c r="H19" s="16">
        <v>340741</v>
      </c>
      <c r="I19" s="16">
        <v>5362088</v>
      </c>
    </row>
    <row r="20" spans="1:9" ht="24.95" customHeight="1">
      <c r="A20" s="21"/>
      <c r="B20" s="43"/>
      <c r="C20" s="47" t="s">
        <v>142</v>
      </c>
      <c r="D20" s="48" t="s">
        <v>143</v>
      </c>
      <c r="E20" s="49">
        <v>29447</v>
      </c>
      <c r="F20" s="50">
        <v>68642</v>
      </c>
      <c r="G20" s="50">
        <v>29024</v>
      </c>
      <c r="H20" s="50">
        <v>22102</v>
      </c>
      <c r="I20" s="50">
        <v>678833</v>
      </c>
    </row>
    <row r="21" spans="1:9" ht="24.95" customHeight="1">
      <c r="A21" s="21"/>
      <c r="B21" s="43"/>
      <c r="C21" s="47" t="s">
        <v>144</v>
      </c>
      <c r="D21" s="48" t="s">
        <v>145</v>
      </c>
      <c r="E21" s="49">
        <v>386319</v>
      </c>
      <c r="F21" s="50">
        <v>797354</v>
      </c>
      <c r="G21" s="50">
        <v>329839</v>
      </c>
      <c r="H21" s="50">
        <v>318639</v>
      </c>
      <c r="I21" s="50">
        <v>4683255</v>
      </c>
    </row>
    <row r="22" spans="1:9" ht="24.95" customHeight="1">
      <c r="A22" s="21"/>
      <c r="B22" s="43" t="s">
        <v>111</v>
      </c>
      <c r="C22" s="47"/>
      <c r="D22" s="48" t="s">
        <v>112</v>
      </c>
      <c r="E22" s="46">
        <v>169344</v>
      </c>
      <c r="F22" s="16">
        <v>332189</v>
      </c>
      <c r="G22" s="16">
        <v>150251</v>
      </c>
      <c r="H22" s="16">
        <v>145996</v>
      </c>
      <c r="I22" s="16">
        <v>2420557</v>
      </c>
    </row>
    <row r="23" spans="1:9" ht="24.95" customHeight="1">
      <c r="A23" s="21"/>
      <c r="B23" s="43" t="s">
        <v>113</v>
      </c>
      <c r="C23" s="47"/>
      <c r="D23" s="48" t="s">
        <v>114</v>
      </c>
      <c r="E23" s="46">
        <v>143651</v>
      </c>
      <c r="F23" s="16">
        <v>348350</v>
      </c>
      <c r="G23" s="16">
        <v>133146</v>
      </c>
      <c r="H23" s="16">
        <v>112628</v>
      </c>
      <c r="I23" s="16">
        <v>1827596</v>
      </c>
    </row>
    <row r="24" spans="1:9" ht="24.95" customHeight="1">
      <c r="A24" s="21"/>
      <c r="B24" s="43" t="s">
        <v>115</v>
      </c>
      <c r="C24" s="47"/>
      <c r="D24" s="48" t="s">
        <v>116</v>
      </c>
      <c r="E24" s="46">
        <v>574571</v>
      </c>
      <c r="F24" s="16">
        <v>802679</v>
      </c>
      <c r="G24" s="16">
        <v>495223</v>
      </c>
      <c r="H24" s="16">
        <v>365603</v>
      </c>
      <c r="I24" s="16">
        <v>7374844</v>
      </c>
    </row>
    <row r="25" spans="1:9" ht="24.95" customHeight="1">
      <c r="A25" s="21"/>
      <c r="B25" s="43" t="s">
        <v>117</v>
      </c>
      <c r="C25" s="47"/>
      <c r="D25" s="48" t="s">
        <v>118</v>
      </c>
      <c r="E25" s="46">
        <v>21080</v>
      </c>
      <c r="F25" s="16">
        <v>33114</v>
      </c>
      <c r="G25" s="16">
        <v>19262</v>
      </c>
      <c r="H25" s="16">
        <v>22201</v>
      </c>
      <c r="I25" s="16">
        <v>484260</v>
      </c>
    </row>
    <row r="26" spans="1:9" ht="24.95" customHeight="1">
      <c r="A26" s="21"/>
      <c r="B26" s="43" t="s">
        <v>119</v>
      </c>
      <c r="C26" s="47"/>
      <c r="D26" s="48" t="s">
        <v>120</v>
      </c>
      <c r="E26" s="46">
        <v>409812</v>
      </c>
      <c r="F26" s="16">
        <v>1024147</v>
      </c>
      <c r="G26" s="16">
        <v>288741</v>
      </c>
      <c r="H26" s="16">
        <v>317461</v>
      </c>
      <c r="I26" s="16">
        <v>4759845</v>
      </c>
    </row>
    <row r="27" spans="1:9" ht="24.95" customHeight="1" thickBot="1">
      <c r="A27" s="21"/>
      <c r="B27" s="43"/>
      <c r="C27" s="43" t="s">
        <v>146</v>
      </c>
      <c r="D27" s="51" t="s">
        <v>147</v>
      </c>
      <c r="E27" s="52">
        <v>379101</v>
      </c>
      <c r="F27" s="50">
        <v>941130</v>
      </c>
      <c r="G27" s="50">
        <v>264470</v>
      </c>
      <c r="H27" s="50">
        <v>292591</v>
      </c>
      <c r="I27" s="50">
        <v>4237259</v>
      </c>
    </row>
    <row r="28" spans="1:9" ht="24.95" customHeight="1">
      <c r="A28" s="8"/>
      <c r="B28" s="259" t="s">
        <v>121</v>
      </c>
      <c r="C28" s="259"/>
      <c r="D28" s="259"/>
      <c r="E28" s="259"/>
      <c r="F28" s="259"/>
      <c r="G28" s="259"/>
      <c r="H28" s="259"/>
      <c r="I28" s="259"/>
    </row>
    <row r="29" spans="1:9" ht="24.95" customHeight="1">
      <c r="A29" s="8"/>
      <c r="B29" s="65" t="s">
        <v>122</v>
      </c>
      <c r="C29" s="66" t="s">
        <v>148</v>
      </c>
      <c r="D29" s="273" t="s">
        <v>157</v>
      </c>
      <c r="E29" s="273"/>
      <c r="F29" s="273"/>
      <c r="G29" s="273"/>
      <c r="H29" s="273"/>
      <c r="I29" s="273"/>
    </row>
    <row r="30" spans="1:9" ht="24.95" customHeight="1">
      <c r="A30" s="8"/>
      <c r="B30" s="55"/>
      <c r="C30" s="56" t="s">
        <v>150</v>
      </c>
      <c r="D30" s="260" t="s">
        <v>149</v>
      </c>
      <c r="E30" s="260"/>
      <c r="F30" s="260"/>
      <c r="G30" s="260"/>
      <c r="H30" s="260"/>
      <c r="I30" s="260"/>
    </row>
    <row r="31" spans="1:9" ht="24.95" customHeight="1">
      <c r="A31" s="8"/>
      <c r="B31" s="57"/>
      <c r="C31" s="56" t="s">
        <v>152</v>
      </c>
      <c r="D31" s="26" t="s">
        <v>153</v>
      </c>
      <c r="E31" s="26"/>
      <c r="F31" s="26"/>
      <c r="G31" s="26"/>
      <c r="H31" s="26"/>
      <c r="I31" s="26"/>
    </row>
    <row r="32" spans="1:9" ht="24.95" customHeight="1">
      <c r="A32" s="8"/>
      <c r="B32" s="58"/>
      <c r="C32" s="58"/>
      <c r="D32" s="60"/>
      <c r="E32" s="8"/>
      <c r="F32" s="61"/>
      <c r="G32" s="62"/>
      <c r="H32" s="63"/>
      <c r="I32" s="8"/>
    </row>
    <row r="33" spans="1:9" ht="24.95" customHeight="1">
      <c r="A33" s="8"/>
      <c r="B33" s="11"/>
      <c r="C33" s="252" t="s">
        <v>158</v>
      </c>
      <c r="D33" s="252"/>
      <c r="E33" s="252"/>
      <c r="F33" s="252"/>
      <c r="G33" s="252"/>
      <c r="H33" s="8"/>
      <c r="I33" s="8"/>
    </row>
    <row r="34" spans="1:9" ht="24.95" customHeight="1">
      <c r="A34" s="8"/>
      <c r="B34" s="11"/>
      <c r="C34" s="11"/>
      <c r="D34" s="8"/>
      <c r="E34" s="8"/>
      <c r="F34" s="8"/>
      <c r="G34" s="8"/>
      <c r="H34" s="8"/>
      <c r="I34" s="8"/>
    </row>
    <row r="35" spans="1:9" ht="24.95" customHeight="1">
      <c r="A35" s="8"/>
      <c r="B35" s="11"/>
      <c r="C35" s="11"/>
      <c r="D35" s="8"/>
      <c r="E35" s="8"/>
      <c r="F35" s="8"/>
      <c r="G35" s="8"/>
      <c r="H35" s="8"/>
      <c r="I35" s="8"/>
    </row>
    <row r="36" spans="1:9" ht="24.95" customHeight="1">
      <c r="A36" s="8"/>
      <c r="B36" s="11"/>
      <c r="C36" s="11"/>
      <c r="D36" s="8"/>
      <c r="E36" s="8"/>
      <c r="F36" s="8"/>
      <c r="G36" s="8"/>
      <c r="H36" s="8"/>
      <c r="I36" s="8"/>
    </row>
    <row r="37" spans="1:9" ht="24.95" customHeight="1">
      <c r="A37" s="8"/>
      <c r="B37" s="11"/>
      <c r="C37" s="11"/>
      <c r="D37" s="8"/>
      <c r="E37" s="8"/>
      <c r="F37" s="8"/>
      <c r="G37" s="8"/>
      <c r="H37" s="8"/>
      <c r="I37" s="8"/>
    </row>
    <row r="38" spans="1:9" ht="24.95" customHeight="1">
      <c r="A38" s="8"/>
      <c r="B38" s="11"/>
      <c r="C38" s="11"/>
      <c r="D38" s="8"/>
      <c r="E38" s="8"/>
      <c r="F38" s="8"/>
      <c r="G38" s="8"/>
      <c r="H38" s="8"/>
      <c r="I38" s="8"/>
    </row>
    <row r="39" spans="1:9" ht="24.95" customHeight="1">
      <c r="A39" s="8"/>
      <c r="B39" s="11"/>
      <c r="C39" s="11"/>
      <c r="D39" s="8"/>
      <c r="E39" s="8"/>
      <c r="F39" s="8"/>
      <c r="G39" s="8"/>
      <c r="H39" s="8"/>
      <c r="I39" s="8"/>
    </row>
    <row r="40" spans="1:9" ht="24.95" customHeight="1">
      <c r="A40" s="8"/>
      <c r="B40" s="11"/>
      <c r="C40" s="11"/>
      <c r="D40" s="8"/>
      <c r="E40" s="8"/>
      <c r="F40" s="8"/>
      <c r="G40" s="8"/>
      <c r="H40" s="8"/>
      <c r="I40" s="8"/>
    </row>
    <row r="41" spans="1:9" ht="24.95" customHeight="1">
      <c r="A41" s="8"/>
      <c r="B41" s="11"/>
      <c r="C41" s="11"/>
      <c r="D41" s="8"/>
      <c r="E41" s="8"/>
      <c r="F41" s="8"/>
      <c r="G41" s="8"/>
      <c r="H41" s="8"/>
      <c r="I41" s="8"/>
    </row>
    <row r="42" spans="1:9" ht="24.95" customHeight="1">
      <c r="A42" s="8"/>
      <c r="B42" s="11"/>
      <c r="C42" s="11"/>
      <c r="D42" s="8"/>
      <c r="E42" s="8"/>
      <c r="F42" s="8"/>
      <c r="G42" s="8"/>
      <c r="H42" s="8"/>
      <c r="I42" s="8"/>
    </row>
    <row r="43" spans="1:9" ht="24.95" customHeight="1">
      <c r="A43" s="8"/>
      <c r="B43" s="11"/>
      <c r="C43" s="11"/>
      <c r="D43" s="8"/>
      <c r="E43" s="8"/>
      <c r="F43" s="8"/>
      <c r="G43" s="8"/>
      <c r="H43" s="8"/>
      <c r="I43" s="8"/>
    </row>
    <row r="44" spans="1:9" ht="24.95" customHeight="1">
      <c r="A44" s="8"/>
      <c r="B44" s="11"/>
      <c r="C44" s="11"/>
      <c r="D44" s="8"/>
      <c r="E44" s="8"/>
      <c r="F44" s="8"/>
      <c r="G44" s="8"/>
      <c r="H44" s="8"/>
      <c r="I44" s="8"/>
    </row>
    <row r="45" spans="1:9" ht="24.95" customHeight="1">
      <c r="A45" s="8"/>
      <c r="B45" s="11"/>
      <c r="C45" s="11"/>
      <c r="D45" s="8"/>
      <c r="E45" s="8"/>
      <c r="F45" s="8"/>
      <c r="G45" s="8"/>
      <c r="H45" s="8"/>
      <c r="I45" s="8"/>
    </row>
    <row r="46" spans="1:9" ht="24.95" customHeight="1">
      <c r="A46" s="8"/>
      <c r="B46" s="11"/>
      <c r="C46" s="11"/>
      <c r="D46" s="8"/>
      <c r="E46" s="8"/>
      <c r="F46" s="8"/>
      <c r="G46" s="8"/>
      <c r="H46" s="8"/>
      <c r="I46" s="8"/>
    </row>
    <row r="47" spans="1:9" ht="24.95" customHeight="1">
      <c r="A47" s="8"/>
      <c r="B47" s="11"/>
      <c r="C47" s="11"/>
      <c r="D47" s="8"/>
      <c r="E47" s="8"/>
      <c r="F47" s="8"/>
      <c r="G47" s="8"/>
      <c r="H47" s="8"/>
      <c r="I47" s="8"/>
    </row>
    <row r="48" spans="1:9" ht="24.95" customHeight="1">
      <c r="A48" s="8"/>
      <c r="B48" s="11"/>
      <c r="C48" s="11"/>
      <c r="D48" s="8"/>
      <c r="E48" s="8"/>
      <c r="F48" s="8"/>
      <c r="G48" s="8"/>
      <c r="H48" s="8"/>
      <c r="I48" s="8"/>
    </row>
    <row r="49" spans="1:9" ht="24.95" customHeight="1">
      <c r="A49" s="8"/>
      <c r="B49" s="11"/>
      <c r="C49" s="11"/>
      <c r="D49" s="8"/>
      <c r="E49" s="8"/>
      <c r="F49" s="8"/>
      <c r="G49" s="8"/>
      <c r="H49" s="8"/>
      <c r="I49" s="8"/>
    </row>
    <row r="50" spans="1:9" ht="24.95" customHeight="1">
      <c r="A50" s="8"/>
      <c r="B50" s="11"/>
      <c r="C50" s="11"/>
      <c r="D50" s="8"/>
      <c r="E50" s="8"/>
      <c r="F50" s="8"/>
      <c r="G50" s="8"/>
      <c r="H50" s="8"/>
      <c r="I50" s="8"/>
    </row>
    <row r="51" spans="1:9" ht="24.95" customHeight="1">
      <c r="A51" s="8"/>
      <c r="B51" s="11"/>
      <c r="C51" s="11"/>
      <c r="D51" s="8"/>
      <c r="E51" s="8"/>
      <c r="F51" s="8"/>
      <c r="G51" s="8"/>
      <c r="H51" s="8"/>
      <c r="I51" s="8"/>
    </row>
    <row r="52" spans="1:9" ht="24.95" customHeight="1">
      <c r="A52" s="8"/>
      <c r="B52" s="11"/>
      <c r="C52" s="11"/>
      <c r="D52" s="8"/>
      <c r="E52" s="8"/>
      <c r="F52" s="8"/>
      <c r="G52" s="8"/>
      <c r="H52" s="8"/>
      <c r="I52" s="8"/>
    </row>
    <row r="53" spans="1:9" ht="24.95" customHeight="1">
      <c r="A53" s="8"/>
      <c r="B53" s="11"/>
      <c r="C53" s="11"/>
      <c r="D53" s="8"/>
      <c r="E53" s="8"/>
      <c r="F53" s="8"/>
      <c r="G53" s="8"/>
      <c r="H53" s="8"/>
      <c r="I53" s="8"/>
    </row>
    <row r="54" spans="1:9" ht="24.95" customHeight="1">
      <c r="A54" s="8"/>
      <c r="B54" s="11"/>
      <c r="C54" s="11"/>
      <c r="D54" s="8"/>
      <c r="E54" s="8"/>
      <c r="F54" s="8"/>
      <c r="G54" s="8"/>
      <c r="H54" s="8"/>
      <c r="I54" s="8"/>
    </row>
    <row r="55" spans="1:9" ht="24.95" customHeight="1">
      <c r="A55" s="8"/>
      <c r="B55" s="11"/>
      <c r="C55" s="11"/>
      <c r="D55" s="8"/>
      <c r="E55" s="8"/>
      <c r="F55" s="8"/>
      <c r="G55" s="8"/>
      <c r="H55" s="8"/>
      <c r="I55" s="8"/>
    </row>
    <row r="56" spans="1:9" ht="24.95" customHeight="1">
      <c r="A56" s="8"/>
      <c r="B56" s="11"/>
      <c r="C56" s="11"/>
      <c r="D56" s="8"/>
      <c r="E56" s="8"/>
      <c r="F56" s="8"/>
      <c r="G56" s="8"/>
      <c r="H56" s="8"/>
      <c r="I56" s="8"/>
    </row>
  </sheetData>
  <mergeCells count="6">
    <mergeCell ref="C33:G33"/>
    <mergeCell ref="C1:E1"/>
    <mergeCell ref="B4:D4"/>
    <mergeCell ref="B28:I28"/>
    <mergeCell ref="D29:I29"/>
    <mergeCell ref="D30:I30"/>
  </mergeCells>
  <phoneticPr fontId="1"/>
  <printOptions horizontalCentered="1"/>
  <pageMargins left="0.23622047244094491" right="0.23622047244094491" top="0.74803149606299213" bottom="0.74803149606299213"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zoomScaleNormal="100" workbookViewId="0">
      <selection activeCell="B1" sqref="B1"/>
    </sheetView>
  </sheetViews>
  <sheetFormatPr defaultRowHeight="24.95" customHeight="1"/>
  <cols>
    <col min="1" max="1" width="1.7109375" customWidth="1"/>
    <col min="2" max="2" width="8.7109375" customWidth="1"/>
    <col min="3" max="3" width="5.7109375" customWidth="1"/>
    <col min="4" max="4" width="55.5703125" customWidth="1"/>
    <col min="5" max="10" width="13.7109375" customWidth="1"/>
    <col min="11" max="11" width="1.7109375" customWidth="1"/>
  </cols>
  <sheetData>
    <row r="1" spans="1:10" s="6" customFormat="1" ht="30" customHeight="1">
      <c r="B1" s="7" t="s">
        <v>26</v>
      </c>
      <c r="C1" s="272" t="s">
        <v>288</v>
      </c>
      <c r="D1" s="272"/>
      <c r="E1" s="272"/>
    </row>
    <row r="3" spans="1:10" ht="24.95" customHeight="1" thickBot="1">
      <c r="A3" s="8"/>
      <c r="B3" s="31"/>
      <c r="C3" s="31"/>
      <c r="D3" s="9"/>
      <c r="E3" s="8"/>
      <c r="F3" s="8"/>
      <c r="G3" s="8"/>
      <c r="H3" s="8"/>
      <c r="I3" s="8"/>
      <c r="J3" s="32" t="s">
        <v>129</v>
      </c>
    </row>
    <row r="4" spans="1:10" ht="24.95" customHeight="1">
      <c r="A4" s="8"/>
      <c r="B4" s="269" t="s">
        <v>130</v>
      </c>
      <c r="C4" s="269"/>
      <c r="D4" s="269"/>
      <c r="E4" s="67" t="s">
        <v>159</v>
      </c>
      <c r="F4" s="68" t="s">
        <v>160</v>
      </c>
      <c r="G4" s="68" t="s">
        <v>161</v>
      </c>
      <c r="H4" s="68" t="s">
        <v>162</v>
      </c>
      <c r="I4" s="69" t="s">
        <v>163</v>
      </c>
      <c r="J4" s="33" t="s">
        <v>164</v>
      </c>
    </row>
    <row r="5" spans="1:10" ht="24.95" customHeight="1">
      <c r="A5" s="21"/>
      <c r="B5" s="72" t="s">
        <v>84</v>
      </c>
      <c r="C5" s="73"/>
      <c r="D5" s="74" t="s">
        <v>137</v>
      </c>
      <c r="E5" s="41">
        <v>179252</v>
      </c>
      <c r="F5" s="41">
        <v>56399</v>
      </c>
      <c r="G5" s="41">
        <v>76013</v>
      </c>
      <c r="H5" s="41">
        <v>19841</v>
      </c>
      <c r="I5" s="41">
        <v>61435</v>
      </c>
      <c r="J5" s="40">
        <v>392940</v>
      </c>
    </row>
    <row r="6" spans="1:10" ht="24.95" customHeight="1">
      <c r="A6" s="21"/>
      <c r="B6" s="43" t="s">
        <v>86</v>
      </c>
      <c r="C6" s="44"/>
      <c r="D6" s="45" t="s">
        <v>87</v>
      </c>
      <c r="E6" s="16">
        <v>51</v>
      </c>
      <c r="F6" s="16">
        <v>73</v>
      </c>
      <c r="G6" s="16">
        <v>61</v>
      </c>
      <c r="H6" s="16">
        <v>33</v>
      </c>
      <c r="I6" s="16">
        <v>74</v>
      </c>
      <c r="J6" s="46">
        <v>292</v>
      </c>
    </row>
    <row r="7" spans="1:10" ht="24.95" customHeight="1">
      <c r="A7" s="21"/>
      <c r="B7" s="43" t="s">
        <v>89</v>
      </c>
      <c r="C7" s="47"/>
      <c r="D7" s="48" t="s">
        <v>90</v>
      </c>
      <c r="E7" s="16">
        <v>5</v>
      </c>
      <c r="F7" s="16">
        <v>4</v>
      </c>
      <c r="G7" s="16">
        <v>0</v>
      </c>
      <c r="H7" s="16">
        <v>1</v>
      </c>
      <c r="I7" s="16">
        <v>3</v>
      </c>
      <c r="J7" s="46">
        <v>13</v>
      </c>
    </row>
    <row r="8" spans="1:10" ht="24.95" customHeight="1">
      <c r="A8" s="21"/>
      <c r="B8" s="43" t="s">
        <v>91</v>
      </c>
      <c r="C8" s="47"/>
      <c r="D8" s="48" t="s">
        <v>92</v>
      </c>
      <c r="E8" s="16">
        <v>8829</v>
      </c>
      <c r="F8" s="16">
        <v>4150</v>
      </c>
      <c r="G8" s="16">
        <v>5462</v>
      </c>
      <c r="H8" s="16">
        <v>1649</v>
      </c>
      <c r="I8" s="16">
        <v>4999</v>
      </c>
      <c r="J8" s="46">
        <v>25089</v>
      </c>
    </row>
    <row r="9" spans="1:10" ht="24.95" customHeight="1">
      <c r="A9" s="21"/>
      <c r="B9" s="43" t="s">
        <v>93</v>
      </c>
      <c r="C9" s="47"/>
      <c r="D9" s="48" t="s">
        <v>94</v>
      </c>
      <c r="E9" s="16">
        <v>16574</v>
      </c>
      <c r="F9" s="16">
        <v>3610</v>
      </c>
      <c r="G9" s="16">
        <v>13313</v>
      </c>
      <c r="H9" s="16">
        <v>2375</v>
      </c>
      <c r="I9" s="16">
        <v>6808</v>
      </c>
      <c r="J9" s="46">
        <v>42680</v>
      </c>
    </row>
    <row r="10" spans="1:10" ht="24.95" customHeight="1">
      <c r="A10" s="21"/>
      <c r="B10" s="43" t="s">
        <v>95</v>
      </c>
      <c r="C10" s="47"/>
      <c r="D10" s="48" t="s">
        <v>96</v>
      </c>
      <c r="E10" s="16">
        <v>78</v>
      </c>
      <c r="F10" s="16">
        <v>44</v>
      </c>
      <c r="G10" s="16">
        <v>49</v>
      </c>
      <c r="H10" s="16">
        <v>17</v>
      </c>
      <c r="I10" s="16">
        <v>41</v>
      </c>
      <c r="J10" s="46">
        <v>229</v>
      </c>
    </row>
    <row r="11" spans="1:10" ht="24.95" customHeight="1">
      <c r="A11" s="21"/>
      <c r="B11" s="43" t="s">
        <v>97</v>
      </c>
      <c r="C11" s="47"/>
      <c r="D11" s="48" t="s">
        <v>98</v>
      </c>
      <c r="E11" s="16">
        <v>4688</v>
      </c>
      <c r="F11" s="16">
        <v>483</v>
      </c>
      <c r="G11" s="16">
        <v>328</v>
      </c>
      <c r="H11" s="16">
        <v>68</v>
      </c>
      <c r="I11" s="16">
        <v>275</v>
      </c>
      <c r="J11" s="46">
        <v>5842</v>
      </c>
    </row>
    <row r="12" spans="1:10" ht="24.95" customHeight="1">
      <c r="A12" s="21"/>
      <c r="B12" s="43" t="s">
        <v>99</v>
      </c>
      <c r="C12" s="47"/>
      <c r="D12" s="48" t="s">
        <v>100</v>
      </c>
      <c r="E12" s="16">
        <v>4151</v>
      </c>
      <c r="F12" s="16">
        <v>1629</v>
      </c>
      <c r="G12" s="16">
        <v>2141</v>
      </c>
      <c r="H12" s="16">
        <v>353</v>
      </c>
      <c r="I12" s="16">
        <v>2215</v>
      </c>
      <c r="J12" s="46">
        <v>10489</v>
      </c>
    </row>
    <row r="13" spans="1:10" ht="24.95" customHeight="1">
      <c r="A13" s="21"/>
      <c r="B13" s="43" t="s">
        <v>101</v>
      </c>
      <c r="C13" s="47"/>
      <c r="D13" s="48" t="s">
        <v>102</v>
      </c>
      <c r="E13" s="16">
        <v>49355</v>
      </c>
      <c r="F13" s="16">
        <v>13762</v>
      </c>
      <c r="G13" s="16">
        <v>17165</v>
      </c>
      <c r="H13" s="16">
        <v>4532</v>
      </c>
      <c r="I13" s="16">
        <v>14783</v>
      </c>
      <c r="J13" s="46">
        <v>99597</v>
      </c>
    </row>
    <row r="14" spans="1:10" ht="24.95" customHeight="1">
      <c r="A14" s="21"/>
      <c r="B14" s="43"/>
      <c r="C14" s="47" t="s">
        <v>138</v>
      </c>
      <c r="D14" s="48" t="s">
        <v>139</v>
      </c>
      <c r="E14" s="50">
        <v>22668</v>
      </c>
      <c r="F14" s="50">
        <v>4146</v>
      </c>
      <c r="G14" s="50">
        <v>4786</v>
      </c>
      <c r="H14" s="50">
        <v>967</v>
      </c>
      <c r="I14" s="50">
        <v>3504</v>
      </c>
      <c r="J14" s="49">
        <v>36071</v>
      </c>
    </row>
    <row r="15" spans="1:10" ht="24.95" customHeight="1">
      <c r="A15" s="21"/>
      <c r="B15" s="43"/>
      <c r="C15" s="47" t="s">
        <v>140</v>
      </c>
      <c r="D15" s="48" t="s">
        <v>141</v>
      </c>
      <c r="E15" s="50">
        <v>26687</v>
      </c>
      <c r="F15" s="50">
        <v>9616</v>
      </c>
      <c r="G15" s="50">
        <v>12379</v>
      </c>
      <c r="H15" s="50">
        <v>3565</v>
      </c>
      <c r="I15" s="50">
        <v>11279</v>
      </c>
      <c r="J15" s="49">
        <v>63526</v>
      </c>
    </row>
    <row r="16" spans="1:10" ht="24.95" customHeight="1">
      <c r="A16" s="21"/>
      <c r="B16" s="43" t="s">
        <v>103</v>
      </c>
      <c r="C16" s="47"/>
      <c r="D16" s="48" t="s">
        <v>104</v>
      </c>
      <c r="E16" s="16">
        <v>2973</v>
      </c>
      <c r="F16" s="16">
        <v>684</v>
      </c>
      <c r="G16" s="16">
        <v>828</v>
      </c>
      <c r="H16" s="16">
        <v>205</v>
      </c>
      <c r="I16" s="16">
        <v>752</v>
      </c>
      <c r="J16" s="46">
        <v>5442</v>
      </c>
    </row>
    <row r="17" spans="1:10" ht="24.95" customHeight="1">
      <c r="A17" s="21"/>
      <c r="B17" s="43" t="s">
        <v>105</v>
      </c>
      <c r="C17" s="47"/>
      <c r="D17" s="48" t="s">
        <v>106</v>
      </c>
      <c r="E17" s="16">
        <v>15228</v>
      </c>
      <c r="F17" s="16">
        <v>5971</v>
      </c>
      <c r="G17" s="16">
        <v>5916</v>
      </c>
      <c r="H17" s="16">
        <v>2090</v>
      </c>
      <c r="I17" s="16">
        <v>4369</v>
      </c>
      <c r="J17" s="46">
        <v>33574</v>
      </c>
    </row>
    <row r="18" spans="1:10" ht="24.95" customHeight="1">
      <c r="A18" s="21"/>
      <c r="B18" s="43" t="s">
        <v>107</v>
      </c>
      <c r="C18" s="47"/>
      <c r="D18" s="48" t="s">
        <v>108</v>
      </c>
      <c r="E18" s="16">
        <v>12103</v>
      </c>
      <c r="F18" s="16">
        <v>1886</v>
      </c>
      <c r="G18" s="16">
        <v>1815</v>
      </c>
      <c r="H18" s="16">
        <v>510</v>
      </c>
      <c r="I18" s="16">
        <v>1769</v>
      </c>
      <c r="J18" s="46">
        <v>18083</v>
      </c>
    </row>
    <row r="19" spans="1:10" ht="24.95" customHeight="1">
      <c r="A19" s="21"/>
      <c r="B19" s="43" t="s">
        <v>109</v>
      </c>
      <c r="C19" s="47"/>
      <c r="D19" s="48" t="s">
        <v>110</v>
      </c>
      <c r="E19" s="16">
        <v>26607</v>
      </c>
      <c r="F19" s="16">
        <v>7108</v>
      </c>
      <c r="G19" s="16">
        <v>9329</v>
      </c>
      <c r="H19" s="16">
        <v>2270</v>
      </c>
      <c r="I19" s="16">
        <v>7665</v>
      </c>
      <c r="J19" s="46">
        <v>52979</v>
      </c>
    </row>
    <row r="20" spans="1:10" ht="24.95" customHeight="1">
      <c r="A20" s="21"/>
      <c r="B20" s="43"/>
      <c r="C20" s="47" t="s">
        <v>142</v>
      </c>
      <c r="D20" s="48" t="s">
        <v>143</v>
      </c>
      <c r="E20" s="50">
        <v>642</v>
      </c>
      <c r="F20" s="50">
        <v>168</v>
      </c>
      <c r="G20" s="50">
        <v>103</v>
      </c>
      <c r="H20" s="50">
        <v>43</v>
      </c>
      <c r="I20" s="50">
        <v>191</v>
      </c>
      <c r="J20" s="49">
        <v>1147</v>
      </c>
    </row>
    <row r="21" spans="1:10" ht="24.95" customHeight="1">
      <c r="A21" s="21"/>
      <c r="B21" s="43"/>
      <c r="C21" s="47" t="s">
        <v>144</v>
      </c>
      <c r="D21" s="48" t="s">
        <v>145</v>
      </c>
      <c r="E21" s="50">
        <v>25965</v>
      </c>
      <c r="F21" s="50">
        <v>6940</v>
      </c>
      <c r="G21" s="50">
        <v>9226</v>
      </c>
      <c r="H21" s="50">
        <v>2227</v>
      </c>
      <c r="I21" s="50">
        <v>7474</v>
      </c>
      <c r="J21" s="49">
        <v>51832</v>
      </c>
    </row>
    <row r="22" spans="1:10" ht="24.95" customHeight="1">
      <c r="A22" s="21"/>
      <c r="B22" s="43" t="s">
        <v>111</v>
      </c>
      <c r="C22" s="47"/>
      <c r="D22" s="48" t="s">
        <v>112</v>
      </c>
      <c r="E22" s="16">
        <v>11163</v>
      </c>
      <c r="F22" s="16">
        <v>4987</v>
      </c>
      <c r="G22" s="16">
        <v>6240</v>
      </c>
      <c r="H22" s="16">
        <v>1670</v>
      </c>
      <c r="I22" s="16">
        <v>5306</v>
      </c>
      <c r="J22" s="46">
        <v>29366</v>
      </c>
    </row>
    <row r="23" spans="1:10" ht="24.95" customHeight="1">
      <c r="A23" s="21"/>
      <c r="B23" s="43" t="s">
        <v>113</v>
      </c>
      <c r="C23" s="47"/>
      <c r="D23" s="48" t="s">
        <v>114</v>
      </c>
      <c r="E23" s="16">
        <v>3705</v>
      </c>
      <c r="F23" s="16">
        <v>2383</v>
      </c>
      <c r="G23" s="16">
        <v>2328</v>
      </c>
      <c r="H23" s="16">
        <v>805</v>
      </c>
      <c r="I23" s="16">
        <v>2325</v>
      </c>
      <c r="J23" s="46">
        <v>11546</v>
      </c>
    </row>
    <row r="24" spans="1:10" ht="24.95" customHeight="1">
      <c r="A24" s="21"/>
      <c r="B24" s="43" t="s">
        <v>115</v>
      </c>
      <c r="C24" s="47"/>
      <c r="D24" s="48" t="s">
        <v>116</v>
      </c>
      <c r="E24" s="16">
        <v>12805</v>
      </c>
      <c r="F24" s="16">
        <v>6300</v>
      </c>
      <c r="G24" s="16">
        <v>7044</v>
      </c>
      <c r="H24" s="16">
        <v>2059</v>
      </c>
      <c r="I24" s="16">
        <v>6149</v>
      </c>
      <c r="J24" s="46">
        <v>34357</v>
      </c>
    </row>
    <row r="25" spans="1:10" ht="24.95" customHeight="1">
      <c r="A25" s="21"/>
      <c r="B25" s="43" t="s">
        <v>117</v>
      </c>
      <c r="C25" s="47"/>
      <c r="D25" s="48" t="s">
        <v>118</v>
      </c>
      <c r="E25" s="16">
        <v>438</v>
      </c>
      <c r="F25" s="16">
        <v>237</v>
      </c>
      <c r="G25" s="16">
        <v>296</v>
      </c>
      <c r="H25" s="16">
        <v>105</v>
      </c>
      <c r="I25" s="16">
        <v>304</v>
      </c>
      <c r="J25" s="46">
        <v>1380</v>
      </c>
    </row>
    <row r="26" spans="1:10" ht="24.95" customHeight="1">
      <c r="A26" s="21"/>
      <c r="B26" s="43" t="s">
        <v>119</v>
      </c>
      <c r="C26" s="47"/>
      <c r="D26" s="48" t="s">
        <v>120</v>
      </c>
      <c r="E26" s="16">
        <v>10499</v>
      </c>
      <c r="F26" s="16">
        <v>3088</v>
      </c>
      <c r="G26" s="16">
        <v>3698</v>
      </c>
      <c r="H26" s="16">
        <v>1099</v>
      </c>
      <c r="I26" s="16">
        <v>3598</v>
      </c>
      <c r="J26" s="46">
        <v>21982</v>
      </c>
    </row>
    <row r="27" spans="1:10" ht="24.95" customHeight="1" thickBot="1">
      <c r="A27" s="21"/>
      <c r="B27" s="43"/>
      <c r="C27" s="43" t="s">
        <v>146</v>
      </c>
      <c r="D27" s="51" t="s">
        <v>147</v>
      </c>
      <c r="E27" s="50">
        <v>6962</v>
      </c>
      <c r="F27" s="50">
        <v>1931</v>
      </c>
      <c r="G27" s="50">
        <v>2257</v>
      </c>
      <c r="H27" s="50">
        <v>597</v>
      </c>
      <c r="I27" s="50">
        <v>2253</v>
      </c>
      <c r="J27" s="52">
        <v>14000</v>
      </c>
    </row>
    <row r="28" spans="1:10" ht="24.95" customHeight="1">
      <c r="A28" s="8"/>
      <c r="B28" s="270" t="s">
        <v>121</v>
      </c>
      <c r="C28" s="270"/>
      <c r="D28" s="270"/>
      <c r="E28" s="270"/>
      <c r="F28" s="270"/>
      <c r="G28" s="270"/>
      <c r="H28" s="270"/>
      <c r="I28" s="270"/>
      <c r="J28" s="270"/>
    </row>
    <row r="29" spans="1:10" ht="24.95" customHeight="1">
      <c r="A29" s="8"/>
      <c r="B29" s="53" t="s">
        <v>122</v>
      </c>
      <c r="C29" s="54" t="s">
        <v>148</v>
      </c>
      <c r="D29" s="271" t="s">
        <v>149</v>
      </c>
      <c r="E29" s="271"/>
      <c r="F29" s="271"/>
      <c r="G29" s="271"/>
      <c r="H29" s="271"/>
      <c r="I29" s="271"/>
      <c r="J29" s="271"/>
    </row>
    <row r="30" spans="1:10" ht="24.95" customHeight="1">
      <c r="A30" s="8"/>
      <c r="B30" s="57"/>
      <c r="C30" s="56" t="s">
        <v>150</v>
      </c>
      <c r="D30" s="55" t="s">
        <v>153</v>
      </c>
      <c r="E30" s="55"/>
      <c r="F30" s="55"/>
      <c r="G30" s="55"/>
      <c r="H30" s="55"/>
      <c r="I30" s="55"/>
      <c r="J30" s="55"/>
    </row>
    <row r="31" spans="1:10" ht="24.95" customHeight="1">
      <c r="A31" s="8"/>
      <c r="B31" s="58"/>
      <c r="C31" s="58"/>
      <c r="D31" s="60"/>
      <c r="E31" s="8"/>
      <c r="F31" s="61"/>
      <c r="G31" s="62"/>
      <c r="H31" s="63"/>
      <c r="I31" s="63"/>
      <c r="J31" s="8"/>
    </row>
    <row r="32" spans="1:10" ht="24.95" customHeight="1">
      <c r="A32" s="8"/>
      <c r="B32" s="11"/>
      <c r="C32" s="252" t="s">
        <v>165</v>
      </c>
      <c r="D32" s="252"/>
      <c r="E32" s="252"/>
      <c r="F32" s="252"/>
      <c r="G32" s="252"/>
      <c r="H32" s="8"/>
      <c r="I32" s="8"/>
      <c r="J32" s="8"/>
    </row>
    <row r="33" spans="1:10" ht="24.95" customHeight="1">
      <c r="A33" s="8"/>
      <c r="B33" s="11"/>
      <c r="C33" s="11"/>
      <c r="D33" s="8"/>
      <c r="E33" s="8"/>
      <c r="F33" s="8"/>
      <c r="G33" s="8"/>
      <c r="H33" s="8"/>
      <c r="I33" s="8"/>
      <c r="J33" s="8"/>
    </row>
    <row r="34" spans="1:10" ht="24.95" customHeight="1">
      <c r="A34" s="8"/>
      <c r="B34" s="11"/>
      <c r="C34" s="11"/>
      <c r="D34" s="8"/>
      <c r="E34" s="8"/>
      <c r="F34" s="8"/>
      <c r="G34" s="8"/>
      <c r="H34" s="8"/>
      <c r="I34" s="8"/>
      <c r="J34" s="8"/>
    </row>
    <row r="35" spans="1:10" ht="24.95" customHeight="1">
      <c r="A35" s="8"/>
      <c r="B35" s="11"/>
      <c r="C35" s="11"/>
      <c r="D35" s="8"/>
      <c r="E35" s="8"/>
      <c r="F35" s="8"/>
      <c r="G35" s="8"/>
      <c r="H35" s="8"/>
      <c r="I35" s="8"/>
      <c r="J35" s="8"/>
    </row>
    <row r="36" spans="1:10" ht="24.95" customHeight="1">
      <c r="A36" s="8"/>
      <c r="B36" s="11"/>
      <c r="C36" s="11"/>
      <c r="D36" s="8"/>
      <c r="E36" s="8"/>
      <c r="F36" s="8"/>
      <c r="G36" s="8"/>
      <c r="H36" s="8"/>
      <c r="I36" s="8"/>
      <c r="J36" s="8"/>
    </row>
    <row r="37" spans="1:10" ht="24.95" customHeight="1">
      <c r="A37" s="8"/>
      <c r="B37" s="11"/>
      <c r="C37" s="11"/>
      <c r="D37" s="8"/>
      <c r="E37" s="8"/>
      <c r="F37" s="8"/>
      <c r="G37" s="8"/>
      <c r="H37" s="8"/>
      <c r="I37" s="8"/>
      <c r="J37" s="8"/>
    </row>
    <row r="38" spans="1:10" ht="24.95" customHeight="1">
      <c r="A38" s="8"/>
      <c r="B38" s="11"/>
      <c r="C38" s="11"/>
      <c r="D38" s="8"/>
      <c r="E38" s="8"/>
      <c r="F38" s="8"/>
      <c r="G38" s="8"/>
      <c r="H38" s="8"/>
      <c r="I38" s="8"/>
      <c r="J38" s="8"/>
    </row>
    <row r="39" spans="1:10" ht="24.95" customHeight="1">
      <c r="A39" s="8"/>
      <c r="B39" s="11"/>
      <c r="C39" s="11"/>
      <c r="D39" s="8"/>
      <c r="E39" s="8"/>
      <c r="F39" s="8"/>
      <c r="G39" s="8"/>
      <c r="H39" s="8"/>
      <c r="I39" s="8"/>
      <c r="J39" s="8"/>
    </row>
    <row r="40" spans="1:10" ht="24.95" customHeight="1">
      <c r="A40" s="8"/>
      <c r="B40" s="11"/>
      <c r="C40" s="11"/>
      <c r="D40" s="8"/>
      <c r="E40" s="8"/>
      <c r="F40" s="8"/>
      <c r="G40" s="8"/>
      <c r="H40" s="8"/>
      <c r="I40" s="8"/>
      <c r="J40" s="8"/>
    </row>
    <row r="41" spans="1:10" ht="24.95" customHeight="1">
      <c r="A41" s="8"/>
      <c r="B41" s="11"/>
      <c r="C41" s="11"/>
      <c r="D41" s="8"/>
      <c r="E41" s="8"/>
      <c r="F41" s="8"/>
      <c r="G41" s="8"/>
      <c r="H41" s="8"/>
      <c r="I41" s="8"/>
      <c r="J41" s="8"/>
    </row>
    <row r="42" spans="1:10" ht="24.95" customHeight="1">
      <c r="A42" s="8"/>
      <c r="B42" s="11"/>
      <c r="C42" s="11"/>
      <c r="D42" s="8"/>
      <c r="E42" s="8"/>
      <c r="F42" s="8"/>
      <c r="G42" s="8"/>
      <c r="H42" s="8"/>
      <c r="I42" s="8"/>
      <c r="J42" s="8"/>
    </row>
    <row r="43" spans="1:10" ht="24.95" customHeight="1">
      <c r="A43" s="8"/>
      <c r="B43" s="11"/>
      <c r="C43" s="11"/>
      <c r="D43" s="8"/>
      <c r="E43" s="8"/>
      <c r="F43" s="8"/>
      <c r="G43" s="8"/>
      <c r="H43" s="8"/>
      <c r="I43" s="8"/>
      <c r="J43" s="8"/>
    </row>
    <row r="44" spans="1:10" ht="24.95" customHeight="1">
      <c r="A44" s="8"/>
      <c r="B44" s="11"/>
      <c r="C44" s="11"/>
      <c r="D44" s="8"/>
      <c r="E44" s="8"/>
      <c r="F44" s="8"/>
      <c r="G44" s="8"/>
      <c r="H44" s="8"/>
      <c r="I44" s="8"/>
      <c r="J44" s="8"/>
    </row>
    <row r="45" spans="1:10" ht="24.95" customHeight="1">
      <c r="A45" s="8"/>
      <c r="B45" s="11"/>
      <c r="C45" s="11"/>
      <c r="D45" s="8"/>
      <c r="E45" s="8"/>
      <c r="F45" s="8"/>
      <c r="G45" s="8"/>
      <c r="H45" s="8"/>
      <c r="I45" s="8"/>
      <c r="J45" s="8"/>
    </row>
    <row r="46" spans="1:10" ht="24.95" customHeight="1">
      <c r="A46" s="8"/>
      <c r="B46" s="11"/>
      <c r="C46" s="11"/>
      <c r="D46" s="8"/>
      <c r="E46" s="8"/>
      <c r="F46" s="8"/>
      <c r="G46" s="8"/>
      <c r="H46" s="8"/>
      <c r="I46" s="8"/>
      <c r="J46" s="8"/>
    </row>
    <row r="47" spans="1:10" ht="24.95" customHeight="1">
      <c r="A47" s="8"/>
      <c r="B47" s="11"/>
      <c r="C47" s="11"/>
      <c r="D47" s="8"/>
      <c r="E47" s="8"/>
      <c r="F47" s="8"/>
      <c r="G47" s="8"/>
      <c r="H47" s="8"/>
      <c r="I47" s="8"/>
      <c r="J47" s="8"/>
    </row>
    <row r="48" spans="1:10" ht="24.95" customHeight="1">
      <c r="A48" s="8"/>
      <c r="B48" s="11"/>
      <c r="C48" s="11"/>
      <c r="D48" s="8"/>
      <c r="E48" s="8"/>
      <c r="F48" s="8"/>
      <c r="G48" s="8"/>
      <c r="H48" s="8"/>
      <c r="I48" s="8"/>
      <c r="J48" s="8"/>
    </row>
    <row r="49" spans="1:10" ht="24.95" customHeight="1">
      <c r="A49" s="8"/>
      <c r="B49" s="11"/>
      <c r="C49" s="11"/>
      <c r="D49" s="8"/>
      <c r="E49" s="8"/>
      <c r="F49" s="8"/>
      <c r="G49" s="8"/>
      <c r="H49" s="8"/>
      <c r="I49" s="8"/>
      <c r="J49" s="8"/>
    </row>
    <row r="50" spans="1:10" ht="24.95" customHeight="1">
      <c r="A50" s="8"/>
      <c r="B50" s="11"/>
      <c r="C50" s="11"/>
      <c r="D50" s="8"/>
      <c r="E50" s="8"/>
      <c r="F50" s="8"/>
      <c r="G50" s="8"/>
      <c r="H50" s="8"/>
      <c r="I50" s="8"/>
      <c r="J50" s="8"/>
    </row>
    <row r="51" spans="1:10" ht="24.95" customHeight="1">
      <c r="A51" s="8"/>
      <c r="B51" s="11"/>
      <c r="C51" s="11"/>
      <c r="D51" s="8"/>
      <c r="E51" s="8"/>
      <c r="F51" s="8"/>
      <c r="G51" s="8"/>
      <c r="H51" s="8"/>
      <c r="I51" s="8"/>
      <c r="J51" s="8"/>
    </row>
    <row r="52" spans="1:10" ht="24.95" customHeight="1">
      <c r="A52" s="8"/>
      <c r="B52" s="11"/>
      <c r="C52" s="11"/>
      <c r="D52" s="8"/>
      <c r="E52" s="8"/>
      <c r="F52" s="8"/>
      <c r="G52" s="8"/>
      <c r="H52" s="8"/>
      <c r="I52" s="8"/>
      <c r="J52" s="8"/>
    </row>
    <row r="53" spans="1:10" ht="24.95" customHeight="1">
      <c r="A53" s="8"/>
      <c r="B53" s="11"/>
      <c r="C53" s="11"/>
      <c r="D53" s="8"/>
      <c r="E53" s="8"/>
      <c r="F53" s="8"/>
      <c r="G53" s="8"/>
      <c r="H53" s="8"/>
      <c r="I53" s="8"/>
      <c r="J53" s="8"/>
    </row>
    <row r="54" spans="1:10" ht="24.95" customHeight="1">
      <c r="A54" s="8"/>
      <c r="B54" s="11"/>
      <c r="C54" s="11"/>
      <c r="D54" s="8"/>
      <c r="E54" s="8"/>
      <c r="F54" s="8"/>
      <c r="G54" s="8"/>
      <c r="H54" s="8"/>
      <c r="I54" s="8"/>
      <c r="J54" s="8"/>
    </row>
    <row r="55" spans="1:10" ht="24.95" customHeight="1">
      <c r="A55" s="8"/>
      <c r="B55" s="11"/>
      <c r="C55" s="11"/>
      <c r="D55" s="8"/>
      <c r="E55" s="8"/>
      <c r="F55" s="8"/>
      <c r="G55" s="8"/>
      <c r="H55" s="8"/>
      <c r="I55" s="8"/>
      <c r="J55" s="8"/>
    </row>
  </sheetData>
  <mergeCells count="5">
    <mergeCell ref="B4:D4"/>
    <mergeCell ref="B28:J28"/>
    <mergeCell ref="D29:J29"/>
    <mergeCell ref="C32:G32"/>
    <mergeCell ref="C1:E1"/>
  </mergeCells>
  <phoneticPr fontId="1"/>
  <printOptions horizontalCentered="1"/>
  <pageMargins left="0.23622047244094491" right="0.23622047244094491" top="0.74803149606299213" bottom="0.74803149606299213" header="0.31496062992125984" footer="0.31496062992125984"/>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zoomScaleNormal="100" workbookViewId="0">
      <selection activeCell="B1" sqref="B1"/>
    </sheetView>
  </sheetViews>
  <sheetFormatPr defaultRowHeight="24.95" customHeight="1"/>
  <cols>
    <col min="1" max="1" width="1.7109375" customWidth="1"/>
    <col min="2" max="2" width="8.7109375" customWidth="1"/>
    <col min="3" max="3" width="6.85546875" customWidth="1"/>
    <col min="4" max="4" width="55.140625" customWidth="1"/>
    <col min="5" max="10" width="13.7109375" customWidth="1"/>
    <col min="11" max="11" width="1.7109375" customWidth="1"/>
  </cols>
  <sheetData>
    <row r="1" spans="2:10" s="6" customFormat="1" ht="24.95" customHeight="1">
      <c r="B1" s="7" t="s">
        <v>27</v>
      </c>
      <c r="C1" s="272" t="s">
        <v>166</v>
      </c>
      <c r="D1" s="272"/>
      <c r="E1" s="272"/>
      <c r="F1" s="272"/>
      <c r="G1" s="272"/>
      <c r="H1" s="272"/>
      <c r="I1" s="272"/>
    </row>
    <row r="3" spans="2:10" ht="24.95" customHeight="1" thickBot="1">
      <c r="B3" s="31"/>
      <c r="C3" s="31"/>
      <c r="D3" s="9"/>
      <c r="E3" s="8"/>
      <c r="F3" s="8"/>
      <c r="G3" s="8"/>
      <c r="H3" s="8"/>
      <c r="I3" s="8"/>
      <c r="J3" s="32" t="s">
        <v>156</v>
      </c>
    </row>
    <row r="4" spans="2:10" ht="24.95" customHeight="1">
      <c r="B4" s="269" t="s">
        <v>130</v>
      </c>
      <c r="C4" s="269"/>
      <c r="D4" s="269"/>
      <c r="E4" s="70" t="s">
        <v>159</v>
      </c>
      <c r="F4" s="71" t="s">
        <v>160</v>
      </c>
      <c r="G4" s="71" t="s">
        <v>161</v>
      </c>
      <c r="H4" s="71" t="s">
        <v>162</v>
      </c>
      <c r="I4" s="36" t="s">
        <v>163</v>
      </c>
      <c r="J4" s="33" t="s">
        <v>164</v>
      </c>
    </row>
    <row r="5" spans="2:10" ht="24.95" customHeight="1">
      <c r="B5" s="72" t="s">
        <v>84</v>
      </c>
      <c r="C5" s="73"/>
      <c r="D5" s="74" t="s">
        <v>137</v>
      </c>
      <c r="E5" s="41">
        <v>2209412</v>
      </c>
      <c r="F5" s="41">
        <v>619972</v>
      </c>
      <c r="G5" s="41">
        <v>758903</v>
      </c>
      <c r="H5" s="41">
        <v>180592</v>
      </c>
      <c r="I5" s="41">
        <v>624260</v>
      </c>
      <c r="J5" s="40">
        <v>4393139</v>
      </c>
    </row>
    <row r="6" spans="2:10" ht="24.95" customHeight="1">
      <c r="B6" s="43" t="s">
        <v>86</v>
      </c>
      <c r="C6" s="44"/>
      <c r="D6" s="45" t="s">
        <v>87</v>
      </c>
      <c r="E6" s="16">
        <v>452</v>
      </c>
      <c r="F6" s="16">
        <v>560</v>
      </c>
      <c r="G6" s="16">
        <v>436</v>
      </c>
      <c r="H6" s="16">
        <v>320</v>
      </c>
      <c r="I6" s="16">
        <v>660</v>
      </c>
      <c r="J6" s="46">
        <v>2428</v>
      </c>
    </row>
    <row r="7" spans="2:10" ht="24.95" customHeight="1">
      <c r="B7" s="43" t="s">
        <v>89</v>
      </c>
      <c r="C7" s="47"/>
      <c r="D7" s="48" t="s">
        <v>90</v>
      </c>
      <c r="E7" s="16">
        <v>32</v>
      </c>
      <c r="F7" s="16">
        <v>72</v>
      </c>
      <c r="G7" s="16">
        <v>0</v>
      </c>
      <c r="H7" s="16">
        <v>5</v>
      </c>
      <c r="I7" s="16">
        <v>23</v>
      </c>
      <c r="J7" s="46">
        <v>132</v>
      </c>
    </row>
    <row r="8" spans="2:10" ht="24.95" customHeight="1">
      <c r="B8" s="43" t="s">
        <v>91</v>
      </c>
      <c r="C8" s="47"/>
      <c r="D8" s="48" t="s">
        <v>92</v>
      </c>
      <c r="E8" s="16">
        <v>115531</v>
      </c>
      <c r="F8" s="16">
        <v>30800</v>
      </c>
      <c r="G8" s="16">
        <v>33722</v>
      </c>
      <c r="H8" s="16">
        <v>8938</v>
      </c>
      <c r="I8" s="16">
        <v>33347</v>
      </c>
      <c r="J8" s="46">
        <v>222338</v>
      </c>
    </row>
    <row r="9" spans="2:10" ht="24.95" customHeight="1">
      <c r="B9" s="43" t="s">
        <v>93</v>
      </c>
      <c r="C9" s="47"/>
      <c r="D9" s="48" t="s">
        <v>94</v>
      </c>
      <c r="E9" s="16">
        <v>199334</v>
      </c>
      <c r="F9" s="16">
        <v>72633</v>
      </c>
      <c r="G9" s="16">
        <v>188207</v>
      </c>
      <c r="H9" s="16">
        <v>31896</v>
      </c>
      <c r="I9" s="16">
        <v>112016</v>
      </c>
      <c r="J9" s="46">
        <v>604086</v>
      </c>
    </row>
    <row r="10" spans="2:10" ht="24.95" customHeight="1">
      <c r="B10" s="43" t="s">
        <v>95</v>
      </c>
      <c r="C10" s="47"/>
      <c r="D10" s="48" t="s">
        <v>96</v>
      </c>
      <c r="E10" s="16">
        <v>8458</v>
      </c>
      <c r="F10" s="16">
        <v>1034</v>
      </c>
      <c r="G10" s="16">
        <v>1126</v>
      </c>
      <c r="H10" s="16">
        <v>354</v>
      </c>
      <c r="I10" s="16">
        <v>1532</v>
      </c>
      <c r="J10" s="46">
        <v>12504</v>
      </c>
    </row>
    <row r="11" spans="2:10" ht="24.95" customHeight="1">
      <c r="B11" s="43" t="s">
        <v>97</v>
      </c>
      <c r="C11" s="47"/>
      <c r="D11" s="48" t="s">
        <v>98</v>
      </c>
      <c r="E11" s="16">
        <v>126711</v>
      </c>
      <c r="F11" s="16">
        <v>6474</v>
      </c>
      <c r="G11" s="16">
        <v>4012</v>
      </c>
      <c r="H11" s="16">
        <v>307</v>
      </c>
      <c r="I11" s="16">
        <v>2097</v>
      </c>
      <c r="J11" s="46">
        <v>139601</v>
      </c>
    </row>
    <row r="12" spans="2:10" ht="24.95" customHeight="1">
      <c r="B12" s="43" t="s">
        <v>99</v>
      </c>
      <c r="C12" s="47"/>
      <c r="D12" s="48" t="s">
        <v>100</v>
      </c>
      <c r="E12" s="16">
        <v>104350</v>
      </c>
      <c r="F12" s="16">
        <v>45904</v>
      </c>
      <c r="G12" s="16">
        <v>51074</v>
      </c>
      <c r="H12" s="16">
        <v>8339</v>
      </c>
      <c r="I12" s="16">
        <v>47229</v>
      </c>
      <c r="J12" s="46">
        <v>256896</v>
      </c>
    </row>
    <row r="13" spans="2:10" ht="24.95" customHeight="1">
      <c r="B13" s="43" t="s">
        <v>101</v>
      </c>
      <c r="C13" s="47"/>
      <c r="D13" s="48" t="s">
        <v>102</v>
      </c>
      <c r="E13" s="16">
        <v>545635</v>
      </c>
      <c r="F13" s="16">
        <v>139741</v>
      </c>
      <c r="G13" s="16">
        <v>153594</v>
      </c>
      <c r="H13" s="16">
        <v>36003</v>
      </c>
      <c r="I13" s="16">
        <v>127414</v>
      </c>
      <c r="J13" s="46">
        <v>1002387</v>
      </c>
    </row>
    <row r="14" spans="2:10" ht="24.95" customHeight="1">
      <c r="B14" s="43"/>
      <c r="C14" s="47" t="s">
        <v>138</v>
      </c>
      <c r="D14" s="48" t="s">
        <v>139</v>
      </c>
      <c r="E14" s="50">
        <v>322147</v>
      </c>
      <c r="F14" s="50">
        <v>47292</v>
      </c>
      <c r="G14" s="50">
        <v>48296</v>
      </c>
      <c r="H14" s="50">
        <v>6893</v>
      </c>
      <c r="I14" s="50">
        <v>30594</v>
      </c>
      <c r="J14" s="49">
        <v>455222</v>
      </c>
    </row>
    <row r="15" spans="2:10" ht="24.95" customHeight="1">
      <c r="B15" s="43"/>
      <c r="C15" s="47" t="s">
        <v>140</v>
      </c>
      <c r="D15" s="48" t="s">
        <v>141</v>
      </c>
      <c r="E15" s="50">
        <v>223488</v>
      </c>
      <c r="F15" s="50">
        <v>92449</v>
      </c>
      <c r="G15" s="50">
        <v>105298</v>
      </c>
      <c r="H15" s="50">
        <v>29110</v>
      </c>
      <c r="I15" s="50">
        <v>96820</v>
      </c>
      <c r="J15" s="49">
        <v>547165</v>
      </c>
    </row>
    <row r="16" spans="2:10" ht="24.95" customHeight="1">
      <c r="B16" s="43" t="s">
        <v>103</v>
      </c>
      <c r="C16" s="47"/>
      <c r="D16" s="48" t="s">
        <v>104</v>
      </c>
      <c r="E16" s="16">
        <v>85924</v>
      </c>
      <c r="F16" s="16">
        <v>12168</v>
      </c>
      <c r="G16" s="16">
        <v>12767</v>
      </c>
      <c r="H16" s="16">
        <v>2787</v>
      </c>
      <c r="I16" s="16">
        <v>11304</v>
      </c>
      <c r="J16" s="46">
        <v>124950</v>
      </c>
    </row>
    <row r="17" spans="2:10" ht="24.95" customHeight="1">
      <c r="B17" s="43" t="s">
        <v>105</v>
      </c>
      <c r="C17" s="47"/>
      <c r="D17" s="48" t="s">
        <v>106</v>
      </c>
      <c r="E17" s="16">
        <v>84888</v>
      </c>
      <c r="F17" s="16">
        <v>21662</v>
      </c>
      <c r="G17" s="16">
        <v>20288</v>
      </c>
      <c r="H17" s="16">
        <v>5531</v>
      </c>
      <c r="I17" s="16">
        <v>14530</v>
      </c>
      <c r="J17" s="46">
        <v>146899</v>
      </c>
    </row>
    <row r="18" spans="2:10" ht="24.95" customHeight="1">
      <c r="B18" s="43" t="s">
        <v>107</v>
      </c>
      <c r="C18" s="47"/>
      <c r="D18" s="48" t="s">
        <v>108</v>
      </c>
      <c r="E18" s="16">
        <v>101106</v>
      </c>
      <c r="F18" s="16">
        <v>18085</v>
      </c>
      <c r="G18" s="16">
        <v>14922</v>
      </c>
      <c r="H18" s="16">
        <v>2768</v>
      </c>
      <c r="I18" s="16">
        <v>9813</v>
      </c>
      <c r="J18" s="46">
        <v>146694</v>
      </c>
    </row>
    <row r="19" spans="2:10" ht="24.95" customHeight="1">
      <c r="B19" s="43" t="s">
        <v>109</v>
      </c>
      <c r="C19" s="47"/>
      <c r="D19" s="48" t="s">
        <v>110</v>
      </c>
      <c r="E19" s="16">
        <v>217507</v>
      </c>
      <c r="F19" s="16">
        <v>58169</v>
      </c>
      <c r="G19" s="16">
        <v>65074</v>
      </c>
      <c r="H19" s="16">
        <v>16660</v>
      </c>
      <c r="I19" s="16">
        <v>58356</v>
      </c>
      <c r="J19" s="46">
        <v>415766</v>
      </c>
    </row>
    <row r="20" spans="2:10" ht="24.95" customHeight="1">
      <c r="B20" s="43"/>
      <c r="C20" s="47" t="s">
        <v>142</v>
      </c>
      <c r="D20" s="48" t="s">
        <v>143</v>
      </c>
      <c r="E20" s="50">
        <v>22223</v>
      </c>
      <c r="F20" s="50">
        <v>2510</v>
      </c>
      <c r="G20" s="50">
        <v>1667</v>
      </c>
      <c r="H20" s="50">
        <v>443</v>
      </c>
      <c r="I20" s="50">
        <v>2604</v>
      </c>
      <c r="J20" s="49">
        <v>29447</v>
      </c>
    </row>
    <row r="21" spans="2:10" ht="24.95" customHeight="1">
      <c r="B21" s="43"/>
      <c r="C21" s="47" t="s">
        <v>144</v>
      </c>
      <c r="D21" s="48" t="s">
        <v>145</v>
      </c>
      <c r="E21" s="50">
        <v>195284</v>
      </c>
      <c r="F21" s="50">
        <v>55659</v>
      </c>
      <c r="G21" s="50">
        <v>63407</v>
      </c>
      <c r="H21" s="50">
        <v>16217</v>
      </c>
      <c r="I21" s="50">
        <v>55752</v>
      </c>
      <c r="J21" s="49">
        <v>386319</v>
      </c>
    </row>
    <row r="22" spans="2:10" ht="24.95" customHeight="1">
      <c r="B22" s="43" t="s">
        <v>111</v>
      </c>
      <c r="C22" s="47"/>
      <c r="D22" s="48" t="s">
        <v>112</v>
      </c>
      <c r="E22" s="16">
        <v>78985</v>
      </c>
      <c r="F22" s="16">
        <v>26807</v>
      </c>
      <c r="G22" s="16">
        <v>28569</v>
      </c>
      <c r="H22" s="16">
        <v>8104</v>
      </c>
      <c r="I22" s="16">
        <v>26879</v>
      </c>
      <c r="J22" s="46">
        <v>169344</v>
      </c>
    </row>
    <row r="23" spans="2:10" ht="24.95" customHeight="1">
      <c r="B23" s="43" t="s">
        <v>113</v>
      </c>
      <c r="C23" s="47"/>
      <c r="D23" s="48" t="s">
        <v>114</v>
      </c>
      <c r="E23" s="16">
        <v>47107</v>
      </c>
      <c r="F23" s="16">
        <v>38135</v>
      </c>
      <c r="G23" s="16">
        <v>27046</v>
      </c>
      <c r="H23" s="16">
        <v>9327</v>
      </c>
      <c r="I23" s="16">
        <v>22036</v>
      </c>
      <c r="J23" s="46">
        <v>143651</v>
      </c>
    </row>
    <row r="24" spans="2:10" ht="24.95" customHeight="1">
      <c r="B24" s="43" t="s">
        <v>115</v>
      </c>
      <c r="C24" s="47"/>
      <c r="D24" s="48" t="s">
        <v>116</v>
      </c>
      <c r="E24" s="16">
        <v>201828</v>
      </c>
      <c r="F24" s="16">
        <v>106471</v>
      </c>
      <c r="G24" s="16">
        <v>115911</v>
      </c>
      <c r="H24" s="16">
        <v>39188</v>
      </c>
      <c r="I24" s="16">
        <v>111173</v>
      </c>
      <c r="J24" s="46">
        <v>574571</v>
      </c>
    </row>
    <row r="25" spans="2:10" ht="24.95" customHeight="1">
      <c r="B25" s="43" t="s">
        <v>117</v>
      </c>
      <c r="C25" s="47"/>
      <c r="D25" s="48" t="s">
        <v>118</v>
      </c>
      <c r="E25" s="16">
        <v>7564</v>
      </c>
      <c r="F25" s="16">
        <v>3273</v>
      </c>
      <c r="G25" s="16">
        <v>4174</v>
      </c>
      <c r="H25" s="16">
        <v>1417</v>
      </c>
      <c r="I25" s="16">
        <v>4652</v>
      </c>
      <c r="J25" s="46">
        <v>21080</v>
      </c>
    </row>
    <row r="26" spans="2:10" ht="24.95" customHeight="1">
      <c r="B26" s="43" t="s">
        <v>119</v>
      </c>
      <c r="C26" s="47"/>
      <c r="D26" s="48" t="s">
        <v>120</v>
      </c>
      <c r="E26" s="16">
        <v>284000</v>
      </c>
      <c r="F26" s="16">
        <v>37984</v>
      </c>
      <c r="G26" s="16">
        <v>37981</v>
      </c>
      <c r="H26" s="16">
        <v>8648</v>
      </c>
      <c r="I26" s="16">
        <v>41199</v>
      </c>
      <c r="J26" s="46">
        <v>409812</v>
      </c>
    </row>
    <row r="27" spans="2:10" ht="24.95" customHeight="1" thickBot="1">
      <c r="B27" s="43"/>
      <c r="C27" s="232" t="s">
        <v>292</v>
      </c>
      <c r="D27" s="232" t="s">
        <v>293</v>
      </c>
      <c r="E27" s="50">
        <v>269310</v>
      </c>
      <c r="F27" s="50">
        <v>33476</v>
      </c>
      <c r="G27" s="50">
        <v>33166</v>
      </c>
      <c r="H27" s="50">
        <v>6818</v>
      </c>
      <c r="I27" s="50">
        <v>36331</v>
      </c>
      <c r="J27" s="52">
        <v>379101</v>
      </c>
    </row>
    <row r="28" spans="2:10" ht="24.95" customHeight="1">
      <c r="B28" s="270" t="s">
        <v>121</v>
      </c>
      <c r="C28" s="270"/>
      <c r="D28" s="270"/>
      <c r="E28" s="270"/>
      <c r="F28" s="270"/>
      <c r="G28" s="270"/>
      <c r="H28" s="270"/>
      <c r="I28" s="270"/>
      <c r="J28" s="270"/>
    </row>
    <row r="29" spans="2:10" ht="24.95" customHeight="1">
      <c r="B29" s="65" t="s">
        <v>122</v>
      </c>
      <c r="C29" s="66" t="s">
        <v>148</v>
      </c>
      <c r="D29" s="273" t="s">
        <v>157</v>
      </c>
      <c r="E29" s="273"/>
      <c r="F29" s="273"/>
      <c r="G29" s="273"/>
      <c r="H29" s="273"/>
      <c r="I29" s="273"/>
      <c r="J29" s="273"/>
    </row>
    <row r="30" spans="2:10" ht="24.95" customHeight="1">
      <c r="B30" s="57"/>
      <c r="C30" s="56" t="s">
        <v>150</v>
      </c>
      <c r="D30" s="26" t="s">
        <v>153</v>
      </c>
      <c r="E30" s="26"/>
      <c r="F30" s="26"/>
      <c r="G30" s="26"/>
      <c r="H30" s="26"/>
      <c r="I30" s="26"/>
      <c r="J30" s="26"/>
    </row>
    <row r="31" spans="2:10" ht="24.95" customHeight="1">
      <c r="B31" s="58"/>
      <c r="C31" s="58"/>
      <c r="D31" s="60"/>
      <c r="E31" s="8"/>
      <c r="F31" s="61"/>
      <c r="G31" s="62"/>
      <c r="H31" s="63"/>
      <c r="I31" s="63"/>
      <c r="J31" s="8"/>
    </row>
    <row r="32" spans="2:10" ht="24.95" customHeight="1">
      <c r="B32" s="11"/>
      <c r="C32" s="252" t="s">
        <v>167</v>
      </c>
      <c r="D32" s="252"/>
      <c r="E32" s="252"/>
      <c r="F32" s="252"/>
      <c r="G32" s="252"/>
      <c r="H32" s="252"/>
      <c r="I32" s="8"/>
      <c r="J32" s="8"/>
    </row>
    <row r="33" spans="2:10" ht="24.95" customHeight="1">
      <c r="B33" s="11"/>
      <c r="C33" s="11"/>
      <c r="D33" s="8"/>
      <c r="E33" s="8"/>
      <c r="F33" s="8"/>
      <c r="G33" s="8"/>
      <c r="H33" s="8"/>
      <c r="I33" s="8"/>
      <c r="J33" s="8"/>
    </row>
    <row r="34" spans="2:10" ht="24.95" customHeight="1">
      <c r="B34" s="11"/>
      <c r="C34" s="11"/>
      <c r="D34" s="8"/>
      <c r="E34" s="8"/>
      <c r="F34" s="8"/>
      <c r="G34" s="8"/>
      <c r="H34" s="8"/>
      <c r="I34" s="8"/>
      <c r="J34" s="8"/>
    </row>
    <row r="35" spans="2:10" ht="24.95" customHeight="1">
      <c r="B35" s="11"/>
      <c r="C35" s="11"/>
      <c r="D35" s="8"/>
      <c r="E35" s="8"/>
      <c r="F35" s="8"/>
      <c r="G35" s="8"/>
      <c r="H35" s="8"/>
      <c r="I35" s="8"/>
      <c r="J35" s="8"/>
    </row>
    <row r="36" spans="2:10" ht="24.95" customHeight="1">
      <c r="B36" s="11"/>
      <c r="C36" s="11"/>
      <c r="D36" s="8"/>
      <c r="E36" s="8"/>
      <c r="F36" s="8"/>
      <c r="G36" s="8"/>
      <c r="H36" s="8"/>
      <c r="I36" s="8"/>
      <c r="J36" s="8"/>
    </row>
    <row r="37" spans="2:10" ht="24.95" customHeight="1">
      <c r="B37" s="11"/>
      <c r="C37" s="11"/>
      <c r="D37" s="8"/>
      <c r="E37" s="8"/>
      <c r="F37" s="8"/>
      <c r="G37" s="8"/>
      <c r="H37" s="8"/>
      <c r="I37" s="8"/>
      <c r="J37" s="8"/>
    </row>
    <row r="38" spans="2:10" ht="24.95" customHeight="1">
      <c r="B38" s="11"/>
      <c r="C38" s="11"/>
      <c r="D38" s="8"/>
      <c r="E38" s="8"/>
      <c r="F38" s="8"/>
      <c r="G38" s="8"/>
      <c r="H38" s="8"/>
      <c r="I38" s="8"/>
      <c r="J38" s="8"/>
    </row>
    <row r="39" spans="2:10" ht="24.95" customHeight="1">
      <c r="B39" s="11"/>
      <c r="C39" s="11"/>
      <c r="D39" s="8"/>
      <c r="E39" s="8"/>
      <c r="F39" s="8"/>
      <c r="G39" s="8"/>
      <c r="H39" s="8"/>
      <c r="I39" s="8"/>
      <c r="J39" s="8"/>
    </row>
    <row r="40" spans="2:10" ht="24.95" customHeight="1">
      <c r="B40" s="11"/>
      <c r="C40" s="11"/>
      <c r="D40" s="8"/>
      <c r="E40" s="8"/>
      <c r="F40" s="8"/>
      <c r="G40" s="8"/>
      <c r="H40" s="8"/>
      <c r="I40" s="8"/>
      <c r="J40" s="8"/>
    </row>
    <row r="41" spans="2:10" ht="24.95" customHeight="1">
      <c r="B41" s="11"/>
      <c r="C41" s="11"/>
      <c r="D41" s="8"/>
      <c r="E41" s="8"/>
      <c r="F41" s="8"/>
      <c r="G41" s="8"/>
      <c r="H41" s="8"/>
      <c r="I41" s="8"/>
      <c r="J41" s="8"/>
    </row>
    <row r="42" spans="2:10" ht="24.95" customHeight="1">
      <c r="B42" s="11"/>
      <c r="C42" s="11"/>
      <c r="D42" s="8"/>
      <c r="E42" s="8"/>
      <c r="F42" s="8"/>
      <c r="G42" s="8"/>
      <c r="H42" s="8"/>
      <c r="I42" s="8"/>
      <c r="J42" s="8"/>
    </row>
    <row r="43" spans="2:10" ht="24.95" customHeight="1">
      <c r="B43" s="11"/>
      <c r="C43" s="11"/>
      <c r="D43" s="8"/>
      <c r="E43" s="8"/>
      <c r="F43" s="8"/>
      <c r="G43" s="8"/>
      <c r="H43" s="8"/>
      <c r="I43" s="8"/>
      <c r="J43" s="8"/>
    </row>
    <row r="44" spans="2:10" ht="24.95" customHeight="1">
      <c r="B44" s="11"/>
      <c r="C44" s="11"/>
      <c r="D44" s="8"/>
      <c r="E44" s="8"/>
      <c r="F44" s="8"/>
      <c r="G44" s="8"/>
      <c r="H44" s="8"/>
      <c r="I44" s="8"/>
      <c r="J44" s="8"/>
    </row>
    <row r="45" spans="2:10" ht="24.95" customHeight="1">
      <c r="B45" s="11"/>
      <c r="C45" s="11"/>
      <c r="D45" s="8"/>
      <c r="E45" s="8"/>
      <c r="F45" s="8"/>
      <c r="G45" s="8"/>
      <c r="H45" s="8"/>
      <c r="I45" s="8"/>
      <c r="J45" s="8"/>
    </row>
    <row r="46" spans="2:10" ht="24.95" customHeight="1">
      <c r="B46" s="11"/>
      <c r="C46" s="11"/>
      <c r="D46" s="8"/>
      <c r="E46" s="8"/>
      <c r="F46" s="8"/>
      <c r="G46" s="8"/>
      <c r="H46" s="8"/>
      <c r="I46" s="8"/>
      <c r="J46" s="8"/>
    </row>
    <row r="47" spans="2:10" ht="24.95" customHeight="1">
      <c r="B47" s="11"/>
      <c r="C47" s="11"/>
      <c r="D47" s="8"/>
      <c r="E47" s="8"/>
      <c r="F47" s="8"/>
      <c r="G47" s="8"/>
      <c r="H47" s="8"/>
      <c r="I47" s="8"/>
      <c r="J47" s="8"/>
    </row>
    <row r="48" spans="2:10" ht="24.95" customHeight="1">
      <c r="B48" s="11"/>
      <c r="C48" s="11"/>
      <c r="D48" s="8"/>
      <c r="E48" s="8"/>
      <c r="F48" s="8"/>
      <c r="G48" s="8"/>
      <c r="H48" s="8"/>
      <c r="I48" s="8"/>
      <c r="J48" s="8"/>
    </row>
    <row r="49" spans="2:10" ht="24.95" customHeight="1">
      <c r="B49" s="11"/>
      <c r="C49" s="11"/>
      <c r="D49" s="8"/>
      <c r="E49" s="8"/>
      <c r="F49" s="8"/>
      <c r="G49" s="8"/>
      <c r="H49" s="8"/>
      <c r="I49" s="8"/>
      <c r="J49" s="8"/>
    </row>
    <row r="50" spans="2:10" ht="24.95" customHeight="1">
      <c r="B50" s="11"/>
      <c r="C50" s="11"/>
      <c r="D50" s="8"/>
      <c r="E50" s="8"/>
      <c r="F50" s="8"/>
      <c r="G50" s="8"/>
      <c r="H50" s="8"/>
      <c r="I50" s="8"/>
      <c r="J50" s="8"/>
    </row>
    <row r="51" spans="2:10" ht="24.95" customHeight="1">
      <c r="B51" s="11"/>
      <c r="C51" s="11"/>
      <c r="D51" s="8"/>
      <c r="E51" s="8"/>
      <c r="F51" s="8"/>
      <c r="G51" s="8"/>
      <c r="H51" s="8"/>
      <c r="I51" s="8"/>
      <c r="J51" s="8"/>
    </row>
    <row r="52" spans="2:10" ht="24.95" customHeight="1">
      <c r="B52" s="11"/>
      <c r="C52" s="11"/>
      <c r="D52" s="8"/>
      <c r="E52" s="8"/>
      <c r="F52" s="8"/>
      <c r="G52" s="8"/>
      <c r="H52" s="8"/>
      <c r="I52" s="8"/>
      <c r="J52" s="8"/>
    </row>
    <row r="53" spans="2:10" ht="24.95" customHeight="1">
      <c r="B53" s="11"/>
      <c r="C53" s="11"/>
      <c r="D53" s="8"/>
      <c r="E53" s="8"/>
      <c r="F53" s="8"/>
      <c r="G53" s="8"/>
      <c r="H53" s="8"/>
      <c r="I53" s="8"/>
      <c r="J53" s="8"/>
    </row>
    <row r="54" spans="2:10" ht="24.95" customHeight="1">
      <c r="B54" s="11"/>
      <c r="C54" s="11"/>
      <c r="D54" s="8"/>
      <c r="E54" s="8"/>
      <c r="F54" s="8"/>
      <c r="G54" s="8"/>
      <c r="H54" s="8"/>
      <c r="I54" s="8"/>
      <c r="J54" s="8"/>
    </row>
    <row r="55" spans="2:10" ht="24.95" customHeight="1">
      <c r="B55" s="11"/>
      <c r="C55" s="11"/>
      <c r="D55" s="8"/>
      <c r="E55" s="8"/>
      <c r="F55" s="8"/>
      <c r="G55" s="8"/>
      <c r="H55" s="8"/>
      <c r="I55" s="8"/>
      <c r="J55" s="8"/>
    </row>
  </sheetData>
  <mergeCells count="5">
    <mergeCell ref="C1:I1"/>
    <mergeCell ref="B4:D4"/>
    <mergeCell ref="B28:J28"/>
    <mergeCell ref="D29:J29"/>
    <mergeCell ref="C32:H32"/>
  </mergeCells>
  <phoneticPr fontId="1"/>
  <printOptions horizontalCentered="1"/>
  <pageMargins left="0.23622047244094491" right="0.23622047244094491" top="0.74803149606299213" bottom="0.74803149606299213" header="0.31496062992125984" footer="0.31496062992125984"/>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GridLines="0" zoomScaleNormal="100" workbookViewId="0">
      <selection activeCell="B1" sqref="B1"/>
    </sheetView>
  </sheetViews>
  <sheetFormatPr defaultRowHeight="24.95" customHeight="1"/>
  <cols>
    <col min="1" max="1" width="1.7109375" customWidth="1"/>
    <col min="2" max="2" width="9.7109375" customWidth="1"/>
    <col min="3" max="3" width="13.7109375" customWidth="1"/>
    <col min="5" max="5" width="13.7109375" customWidth="1"/>
    <col min="7" max="7" width="13.7109375" customWidth="1"/>
    <col min="9" max="9" width="13.7109375" customWidth="1"/>
    <col min="13" max="13" width="1.7109375" customWidth="1"/>
  </cols>
  <sheetData>
    <row r="1" spans="2:12" s="6" customFormat="1" ht="30" customHeight="1">
      <c r="B1" s="7" t="s">
        <v>28</v>
      </c>
      <c r="C1" s="272" t="s">
        <v>291</v>
      </c>
      <c r="D1" s="272"/>
      <c r="E1" s="272"/>
      <c r="F1" s="272"/>
      <c r="G1" s="272"/>
      <c r="H1" s="272"/>
      <c r="I1" s="272"/>
      <c r="J1" s="272"/>
    </row>
    <row r="3" spans="2:12" ht="24.95" customHeight="1" thickBot="1">
      <c r="B3" s="77" t="s">
        <v>168</v>
      </c>
      <c r="C3" s="8"/>
      <c r="D3" s="8"/>
      <c r="E3" s="8"/>
      <c r="F3" s="8"/>
      <c r="G3" s="8"/>
      <c r="H3" s="8"/>
      <c r="I3" s="8"/>
      <c r="J3" s="8"/>
      <c r="K3" s="8"/>
      <c r="L3" s="78" t="s">
        <v>169</v>
      </c>
    </row>
    <row r="4" spans="2:12" ht="24.95" customHeight="1">
      <c r="B4" s="282"/>
      <c r="C4" s="283" t="s">
        <v>131</v>
      </c>
      <c r="D4" s="284"/>
      <c r="E4" s="275" t="s">
        <v>132</v>
      </c>
      <c r="F4" s="275"/>
      <c r="G4" s="275" t="s">
        <v>133</v>
      </c>
      <c r="H4" s="275"/>
      <c r="I4" s="275" t="s">
        <v>134</v>
      </c>
      <c r="J4" s="275"/>
      <c r="K4" s="275" t="s">
        <v>135</v>
      </c>
      <c r="L4" s="275"/>
    </row>
    <row r="5" spans="2:12" ht="24.95" customHeight="1">
      <c r="B5" s="282"/>
      <c r="C5" s="79"/>
      <c r="D5" s="80" t="s">
        <v>170</v>
      </c>
      <c r="E5" s="81"/>
      <c r="F5" s="82" t="s">
        <v>170</v>
      </c>
      <c r="G5" s="81"/>
      <c r="H5" s="82" t="s">
        <v>170</v>
      </c>
      <c r="I5" s="81"/>
      <c r="J5" s="82" t="s">
        <v>170</v>
      </c>
      <c r="K5" s="83"/>
      <c r="L5" s="36"/>
    </row>
    <row r="6" spans="2:12" ht="24.95" customHeight="1">
      <c r="B6" s="15" t="s">
        <v>171</v>
      </c>
      <c r="C6" s="84">
        <v>443848</v>
      </c>
      <c r="D6" s="85">
        <f>C6/K6*100</f>
        <v>7.5404934904445025</v>
      </c>
      <c r="E6" s="16">
        <v>684895</v>
      </c>
      <c r="F6" s="86">
        <f>E6/K6*100</f>
        <v>11.635619151461734</v>
      </c>
      <c r="G6" s="16">
        <v>310148</v>
      </c>
      <c r="H6" s="86">
        <f>G6/K6*100</f>
        <v>5.2690762943043152</v>
      </c>
      <c r="I6" s="16">
        <v>337904</v>
      </c>
      <c r="J6" s="86">
        <f>I6/K6*100</f>
        <v>5.7406204655538824</v>
      </c>
      <c r="K6" s="285">
        <v>5886193</v>
      </c>
      <c r="L6" s="286"/>
    </row>
    <row r="7" spans="2:12" ht="24.95" customHeight="1">
      <c r="B7" s="19" t="s">
        <v>172</v>
      </c>
      <c r="C7" s="84">
        <v>408713</v>
      </c>
      <c r="D7" s="85">
        <f>C7/K7*100</f>
        <v>7.4943225940129841</v>
      </c>
      <c r="E7" s="16">
        <v>627357</v>
      </c>
      <c r="F7" s="86">
        <f>E7/K7*100</f>
        <v>11.503465120052955</v>
      </c>
      <c r="G7" s="16">
        <v>290603</v>
      </c>
      <c r="H7" s="86">
        <f>G7/K7*100</f>
        <v>5.328611100669554</v>
      </c>
      <c r="I7" s="16">
        <v>316912</v>
      </c>
      <c r="J7" s="86">
        <f>I7/K7*100</f>
        <v>5.8110232899708176</v>
      </c>
      <c r="K7" s="285">
        <v>5453635</v>
      </c>
      <c r="L7" s="286"/>
    </row>
    <row r="8" spans="2:12" ht="24.95" customHeight="1">
      <c r="B8" s="19" t="s">
        <v>173</v>
      </c>
      <c r="C8" s="84">
        <v>413110</v>
      </c>
      <c r="D8" s="85">
        <f>C8/K8*100</f>
        <v>7.4546604846151876</v>
      </c>
      <c r="E8" s="16">
        <v>653819</v>
      </c>
      <c r="F8" s="86">
        <f>E8/K8*100</f>
        <v>11.798307141900747</v>
      </c>
      <c r="G8" s="16">
        <v>299573</v>
      </c>
      <c r="H8" s="86">
        <f>G8/K8*100</f>
        <v>5.4058604375532564</v>
      </c>
      <c r="I8" s="16">
        <v>320608</v>
      </c>
      <c r="J8" s="86">
        <f>I8/K8*100</f>
        <v>5.785441622452872</v>
      </c>
      <c r="K8" s="285">
        <v>5541634</v>
      </c>
      <c r="L8" s="286"/>
    </row>
    <row r="9" spans="2:12" ht="24.95" customHeight="1" thickBot="1">
      <c r="B9" s="87" t="s">
        <v>174</v>
      </c>
      <c r="C9" s="88">
        <v>392940</v>
      </c>
      <c r="D9" s="89">
        <f>C9/K9*100</f>
        <v>7.357348164117508</v>
      </c>
      <c r="E9" s="16">
        <v>621671</v>
      </c>
      <c r="F9" s="90">
        <f>E9/K9*100</f>
        <v>11.640072251578093</v>
      </c>
      <c r="G9" s="16">
        <v>287942</v>
      </c>
      <c r="H9" s="90">
        <f>G9/K9*100</f>
        <v>5.3913817505785202</v>
      </c>
      <c r="I9" s="16">
        <v>309867</v>
      </c>
      <c r="J9" s="90">
        <f>I9/K9*100</f>
        <v>5.8019020806499721</v>
      </c>
      <c r="K9" s="285">
        <v>5340783</v>
      </c>
      <c r="L9" s="286"/>
    </row>
    <row r="10" spans="2:12" ht="24.95" customHeight="1">
      <c r="B10" s="91"/>
      <c r="C10" s="92"/>
      <c r="D10" s="93"/>
      <c r="E10" s="92"/>
      <c r="F10" s="93"/>
      <c r="G10" s="92"/>
      <c r="H10" s="93"/>
      <c r="I10" s="92"/>
      <c r="J10" s="93"/>
      <c r="K10" s="92"/>
      <c r="L10" s="93"/>
    </row>
    <row r="11" spans="2:12" ht="24.95" customHeight="1" thickBot="1">
      <c r="B11" s="77" t="s">
        <v>175</v>
      </c>
      <c r="C11" s="92"/>
      <c r="D11" s="93"/>
      <c r="E11" s="92"/>
      <c r="F11" s="93"/>
      <c r="G11" s="92"/>
      <c r="H11" s="93"/>
      <c r="I11" s="92"/>
      <c r="J11" s="93"/>
      <c r="K11" s="92"/>
      <c r="L11" s="78" t="s">
        <v>176</v>
      </c>
    </row>
    <row r="12" spans="2:12" ht="24.95" customHeight="1">
      <c r="B12" s="282"/>
      <c r="C12" s="283" t="s">
        <v>131</v>
      </c>
      <c r="D12" s="284"/>
      <c r="E12" s="275" t="s">
        <v>132</v>
      </c>
      <c r="F12" s="275"/>
      <c r="G12" s="275" t="s">
        <v>133</v>
      </c>
      <c r="H12" s="275"/>
      <c r="I12" s="275" t="s">
        <v>134</v>
      </c>
      <c r="J12" s="275"/>
      <c r="K12" s="275" t="s">
        <v>135</v>
      </c>
      <c r="L12" s="275"/>
    </row>
    <row r="13" spans="2:12" ht="24.95" customHeight="1">
      <c r="B13" s="282"/>
      <c r="C13" s="79"/>
      <c r="D13" s="80" t="s">
        <v>170</v>
      </c>
      <c r="E13" s="81"/>
      <c r="F13" s="82" t="s">
        <v>170</v>
      </c>
      <c r="G13" s="81"/>
      <c r="H13" s="82" t="s">
        <v>170</v>
      </c>
      <c r="I13" s="81"/>
      <c r="J13" s="82" t="s">
        <v>170</v>
      </c>
      <c r="K13" s="83"/>
      <c r="L13" s="36"/>
    </row>
    <row r="14" spans="2:12" ht="24.95" customHeight="1">
      <c r="B14" s="94" t="s">
        <v>171</v>
      </c>
      <c r="C14" s="84">
        <v>4645072</v>
      </c>
      <c r="D14" s="85">
        <f>C14/K14*100</f>
        <v>7.9481567141402394</v>
      </c>
      <c r="E14" s="16">
        <v>9046553</v>
      </c>
      <c r="F14" s="86">
        <f>E14/K14*100</f>
        <v>15.479506230856169</v>
      </c>
      <c r="G14" s="16">
        <v>3467948</v>
      </c>
      <c r="H14" s="86">
        <f>G14/K14*100</f>
        <v>5.9339864227054422</v>
      </c>
      <c r="I14" s="16">
        <v>3784792</v>
      </c>
      <c r="J14" s="86">
        <f>I14/K14*100</f>
        <v>6.4761364186441597</v>
      </c>
      <c r="K14" s="276">
        <v>58442129</v>
      </c>
      <c r="L14" s="277"/>
    </row>
    <row r="15" spans="2:12" ht="24.95" customHeight="1">
      <c r="B15" s="19" t="s">
        <v>177</v>
      </c>
      <c r="C15" s="84">
        <v>4334776</v>
      </c>
      <c r="D15" s="85">
        <f t="shared" ref="D15:D17" si="0">C15/K15*100</f>
        <v>7.7632330473569864</v>
      </c>
      <c r="E15" s="16">
        <v>8655267</v>
      </c>
      <c r="F15" s="86">
        <f t="shared" ref="F15:F17" si="1">E15/K15*100</f>
        <v>15.500882815651456</v>
      </c>
      <c r="G15" s="16">
        <v>3370740</v>
      </c>
      <c r="H15" s="86">
        <f t="shared" ref="H15:H17" si="2">G15/K15*100</f>
        <v>6.0367225808318787</v>
      </c>
      <c r="I15" s="16">
        <v>3637298</v>
      </c>
      <c r="J15" s="86">
        <f t="shared" ref="J15:J17" si="3">I15/K15*100</f>
        <v>6.5141063890465105</v>
      </c>
      <c r="K15" s="276">
        <v>55837252</v>
      </c>
      <c r="L15" s="277"/>
    </row>
    <row r="16" spans="2:12" ht="24.95" customHeight="1">
      <c r="B16" s="19" t="s">
        <v>178</v>
      </c>
      <c r="C16" s="84">
        <v>4487792</v>
      </c>
      <c r="D16" s="85">
        <f t="shared" si="0"/>
        <v>7.8146812207571452</v>
      </c>
      <c r="E16" s="16">
        <v>9185292</v>
      </c>
      <c r="F16" s="86">
        <f t="shared" si="1"/>
        <v>15.994531141276344</v>
      </c>
      <c r="G16" s="16">
        <v>3502634</v>
      </c>
      <c r="H16" s="86">
        <f t="shared" si="2"/>
        <v>6.0992060556695771</v>
      </c>
      <c r="I16" s="16">
        <v>3757267</v>
      </c>
      <c r="J16" s="86">
        <f t="shared" si="3"/>
        <v>6.542603548976988</v>
      </c>
      <c r="K16" s="276">
        <v>57427704</v>
      </c>
      <c r="L16" s="277"/>
    </row>
    <row r="17" spans="2:12" ht="24.95" customHeight="1" thickBot="1">
      <c r="B17" s="95" t="s">
        <v>179</v>
      </c>
      <c r="C17" s="88">
        <v>4393139</v>
      </c>
      <c r="D17" s="89">
        <f t="shared" si="0"/>
        <v>7.7244957020423071</v>
      </c>
      <c r="E17" s="16">
        <v>9005511</v>
      </c>
      <c r="F17" s="90">
        <f t="shared" si="1"/>
        <v>15.834470754099684</v>
      </c>
      <c r="G17" s="16">
        <v>3464316</v>
      </c>
      <c r="H17" s="90">
        <f t="shared" si="2"/>
        <v>6.0913378913156171</v>
      </c>
      <c r="I17" s="16">
        <v>3749904</v>
      </c>
      <c r="J17" s="90">
        <f t="shared" si="3"/>
        <v>6.5934898329124705</v>
      </c>
      <c r="K17" s="276">
        <v>56872826</v>
      </c>
      <c r="L17" s="277"/>
    </row>
    <row r="18" spans="2:12" ht="24.95" customHeight="1">
      <c r="B18" s="259"/>
      <c r="C18" s="259"/>
      <c r="D18" s="259"/>
      <c r="E18" s="259"/>
      <c r="F18" s="259"/>
      <c r="G18" s="259"/>
      <c r="H18" s="259"/>
      <c r="I18" s="259"/>
      <c r="J18" s="259"/>
      <c r="K18" s="259"/>
      <c r="L18" s="259"/>
    </row>
    <row r="19" spans="2:12" ht="24.95" customHeight="1" thickBot="1">
      <c r="B19" s="281" t="s">
        <v>180</v>
      </c>
      <c r="C19" s="281"/>
      <c r="D19" s="281"/>
      <c r="E19" s="281"/>
      <c r="F19" s="281"/>
      <c r="G19" s="281"/>
      <c r="H19" s="281"/>
      <c r="I19" s="281"/>
      <c r="J19" s="96"/>
      <c r="K19" s="97"/>
      <c r="L19" s="78" t="s">
        <v>169</v>
      </c>
    </row>
    <row r="20" spans="2:12" ht="24.95" customHeight="1">
      <c r="B20" s="282"/>
      <c r="C20" s="283" t="s">
        <v>131</v>
      </c>
      <c r="D20" s="284"/>
      <c r="E20" s="275" t="s">
        <v>132</v>
      </c>
      <c r="F20" s="275"/>
      <c r="G20" s="275" t="s">
        <v>133</v>
      </c>
      <c r="H20" s="275"/>
      <c r="I20" s="275" t="s">
        <v>134</v>
      </c>
      <c r="J20" s="275"/>
      <c r="K20" s="275" t="s">
        <v>135</v>
      </c>
      <c r="L20" s="275"/>
    </row>
    <row r="21" spans="2:12" ht="24.95" customHeight="1">
      <c r="B21" s="282"/>
      <c r="C21" s="79"/>
      <c r="D21" s="80" t="s">
        <v>170</v>
      </c>
      <c r="E21" s="81"/>
      <c r="F21" s="82" t="s">
        <v>170</v>
      </c>
      <c r="G21" s="81"/>
      <c r="H21" s="82" t="s">
        <v>170</v>
      </c>
      <c r="I21" s="81"/>
      <c r="J21" s="82" t="s">
        <v>170</v>
      </c>
      <c r="K21" s="83"/>
      <c r="L21" s="36"/>
    </row>
    <row r="22" spans="2:12" ht="24.95" customHeight="1">
      <c r="B22" s="15" t="s">
        <v>171</v>
      </c>
      <c r="C22" s="84">
        <v>480304</v>
      </c>
      <c r="D22" s="85">
        <f t="shared" ref="D22:D26" si="4">C22/K22*100</f>
        <v>7.7478109349850683</v>
      </c>
      <c r="E22" s="16">
        <v>757551</v>
      </c>
      <c r="F22" s="86">
        <f t="shared" ref="F22:F26" si="5">E22/K22*100</f>
        <v>12.220097941322313</v>
      </c>
      <c r="G22" s="16">
        <v>335961</v>
      </c>
      <c r="H22" s="86">
        <f t="shared" ref="H22:H26" si="6">G22/K22*100</f>
        <v>5.4194058544765777</v>
      </c>
      <c r="I22" s="16">
        <v>354453</v>
      </c>
      <c r="J22" s="86">
        <f t="shared" ref="J22:J26" si="7">I22/K22*100</f>
        <v>5.7177013502662106</v>
      </c>
      <c r="K22" s="276">
        <v>6199222</v>
      </c>
      <c r="L22" s="277"/>
    </row>
    <row r="23" spans="2:12" ht="24.95" customHeight="1">
      <c r="B23" s="19" t="s">
        <v>172</v>
      </c>
      <c r="C23" s="84">
        <v>442249</v>
      </c>
      <c r="D23" s="85">
        <f t="shared" si="4"/>
        <v>7.666635058158211</v>
      </c>
      <c r="E23" s="16">
        <v>701848</v>
      </c>
      <c r="F23" s="86">
        <f t="shared" si="5"/>
        <v>12.166929676038214</v>
      </c>
      <c r="G23" s="16">
        <v>313856</v>
      </c>
      <c r="H23" s="86">
        <f t="shared" si="6"/>
        <v>5.4408702174867631</v>
      </c>
      <c r="I23" s="16">
        <v>331581</v>
      </c>
      <c r="J23" s="86">
        <f t="shared" si="7"/>
        <v>5.7481430579134329</v>
      </c>
      <c r="K23" s="278">
        <v>5768489</v>
      </c>
      <c r="L23" s="279"/>
    </row>
    <row r="24" spans="2:12" ht="24.95" customHeight="1">
      <c r="B24" s="19" t="s">
        <v>173</v>
      </c>
      <c r="C24" s="84">
        <v>440705</v>
      </c>
      <c r="D24" s="85">
        <f t="shared" si="4"/>
        <v>7.6258783417129949</v>
      </c>
      <c r="E24" s="16">
        <v>720169</v>
      </c>
      <c r="F24" s="86">
        <f t="shared" si="5"/>
        <v>12.461672046999933</v>
      </c>
      <c r="G24" s="16">
        <v>318966</v>
      </c>
      <c r="H24" s="86">
        <f t="shared" si="6"/>
        <v>5.5193290549070859</v>
      </c>
      <c r="I24" s="16">
        <v>332233</v>
      </c>
      <c r="J24" s="86">
        <f t="shared" si="7"/>
        <v>5.7488987851336688</v>
      </c>
      <c r="K24" s="276">
        <v>5779072</v>
      </c>
      <c r="L24" s="277"/>
    </row>
    <row r="25" spans="2:12" ht="24.95" customHeight="1" thickBot="1">
      <c r="B25" s="95" t="s">
        <v>174</v>
      </c>
      <c r="C25" s="88">
        <v>422568</v>
      </c>
      <c r="D25" s="89">
        <f t="shared" si="4"/>
        <v>7.574294561276937</v>
      </c>
      <c r="E25" s="16">
        <v>685615</v>
      </c>
      <c r="F25" s="90">
        <f t="shared" si="5"/>
        <v>12.289264605057379</v>
      </c>
      <c r="G25" s="16">
        <v>307269</v>
      </c>
      <c r="H25" s="90">
        <f t="shared" si="6"/>
        <v>5.5076246084630238</v>
      </c>
      <c r="I25" s="16">
        <v>322820</v>
      </c>
      <c r="J25" s="90">
        <f t="shared" si="7"/>
        <v>5.7863675675191235</v>
      </c>
      <c r="K25" s="276">
        <v>5578975</v>
      </c>
      <c r="L25" s="277"/>
    </row>
    <row r="26" spans="2:12" ht="24.95" hidden="1" customHeight="1" thickBot="1">
      <c r="B26" s="20" t="s">
        <v>181</v>
      </c>
      <c r="C26" s="88">
        <v>513797</v>
      </c>
      <c r="D26" s="89">
        <f t="shared" si="4"/>
        <v>8.0294431303321563</v>
      </c>
      <c r="E26" s="16">
        <v>913912</v>
      </c>
      <c r="F26" s="90">
        <f t="shared" si="5"/>
        <v>14.282302991508555</v>
      </c>
      <c r="G26" s="16">
        <v>369446</v>
      </c>
      <c r="H26" s="90">
        <f t="shared" si="6"/>
        <v>5.7735752577938246</v>
      </c>
      <c r="I26" s="16">
        <v>363784</v>
      </c>
      <c r="J26" s="90">
        <f t="shared" si="7"/>
        <v>5.6850914655491431</v>
      </c>
      <c r="K26" s="280">
        <v>6398912</v>
      </c>
      <c r="L26" s="280"/>
    </row>
    <row r="27" spans="2:12" ht="24.95" customHeight="1">
      <c r="B27" s="8"/>
      <c r="C27" s="8"/>
      <c r="D27" s="8"/>
      <c r="E27" s="8"/>
      <c r="F27" s="8"/>
      <c r="G27" s="8"/>
      <c r="H27" s="8"/>
      <c r="I27" s="8"/>
      <c r="J27" s="8"/>
      <c r="K27" s="8"/>
      <c r="L27" s="24" t="s">
        <v>182</v>
      </c>
    </row>
    <row r="28" spans="2:12" ht="24.95" customHeight="1">
      <c r="B28" s="8"/>
      <c r="C28" s="8"/>
      <c r="D28" s="8"/>
      <c r="E28" s="8"/>
      <c r="F28" s="8"/>
      <c r="G28" s="8"/>
      <c r="H28" s="8"/>
      <c r="I28" s="8"/>
      <c r="J28" s="8"/>
      <c r="K28" s="8"/>
      <c r="L28" s="24"/>
    </row>
    <row r="29" spans="2:12" ht="35.1" customHeight="1">
      <c r="B29" s="98" t="s">
        <v>183</v>
      </c>
      <c r="C29" s="273" t="s">
        <v>184</v>
      </c>
      <c r="D29" s="273"/>
      <c r="E29" s="273"/>
      <c r="F29" s="273"/>
      <c r="G29" s="273"/>
      <c r="H29" s="273"/>
      <c r="I29" s="273"/>
      <c r="J29" s="273"/>
      <c r="K29" s="273"/>
      <c r="L29" s="273"/>
    </row>
    <row r="30" spans="2:12" ht="35.1" customHeight="1">
      <c r="B30" s="99" t="s">
        <v>185</v>
      </c>
      <c r="C30" s="274" t="s">
        <v>186</v>
      </c>
      <c r="D30" s="274"/>
      <c r="E30" s="274"/>
      <c r="F30" s="274"/>
      <c r="G30" s="274"/>
      <c r="H30" s="274"/>
      <c r="I30" s="274"/>
      <c r="J30" s="274"/>
      <c r="K30" s="274"/>
      <c r="L30" s="274"/>
    </row>
  </sheetData>
  <mergeCells count="36">
    <mergeCell ref="C1:J1"/>
    <mergeCell ref="B4:B5"/>
    <mergeCell ref="C4:D4"/>
    <mergeCell ref="E4:F4"/>
    <mergeCell ref="G4:H4"/>
    <mergeCell ref="I4:J4"/>
    <mergeCell ref="B18:L18"/>
    <mergeCell ref="K4:L4"/>
    <mergeCell ref="K6:L6"/>
    <mergeCell ref="K7:L7"/>
    <mergeCell ref="K8:L8"/>
    <mergeCell ref="K9:L9"/>
    <mergeCell ref="B12:B13"/>
    <mergeCell ref="C12:D12"/>
    <mergeCell ref="E12:F12"/>
    <mergeCell ref="G12:H12"/>
    <mergeCell ref="I12:J12"/>
    <mergeCell ref="K12:L12"/>
    <mergeCell ref="K14:L14"/>
    <mergeCell ref="K15:L15"/>
    <mergeCell ref="K16:L16"/>
    <mergeCell ref="K17:L17"/>
    <mergeCell ref="B19:I19"/>
    <mergeCell ref="B20:B21"/>
    <mergeCell ref="C20:D20"/>
    <mergeCell ref="E20:F20"/>
    <mergeCell ref="G20:H20"/>
    <mergeCell ref="I20:J20"/>
    <mergeCell ref="C29:L29"/>
    <mergeCell ref="C30:L30"/>
    <mergeCell ref="K20:L20"/>
    <mergeCell ref="K22:L22"/>
    <mergeCell ref="K23:L23"/>
    <mergeCell ref="K24:L24"/>
    <mergeCell ref="K25:L25"/>
    <mergeCell ref="K26:L26"/>
  </mergeCells>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showGridLines="0" zoomScaleNormal="100" workbookViewId="0">
      <selection activeCell="B1" sqref="B1"/>
    </sheetView>
  </sheetViews>
  <sheetFormatPr defaultRowHeight="24.95" customHeight="1"/>
  <cols>
    <col min="1" max="1" width="1.7109375" customWidth="1"/>
    <col min="2" max="2" width="12.28515625" customWidth="1"/>
    <col min="4" max="4" width="9.7109375" customWidth="1"/>
    <col min="5" max="9" width="14.7109375" customWidth="1"/>
    <col min="10" max="10" width="1.7109375" customWidth="1"/>
  </cols>
  <sheetData>
    <row r="1" spans="2:12" s="6" customFormat="1" ht="30" customHeight="1">
      <c r="B1" s="7" t="s">
        <v>29</v>
      </c>
      <c r="C1" s="272" t="s">
        <v>187</v>
      </c>
      <c r="D1" s="272"/>
      <c r="E1" s="272"/>
      <c r="F1" s="272"/>
      <c r="G1" s="272"/>
      <c r="H1" s="272"/>
      <c r="I1" s="272"/>
      <c r="J1" s="64"/>
      <c r="K1" s="64"/>
      <c r="L1" s="64"/>
    </row>
    <row r="3" spans="2:12" ht="24.95" customHeight="1" thickBot="1">
      <c r="B3" s="290" t="s">
        <v>207</v>
      </c>
      <c r="C3" s="290"/>
      <c r="D3" s="290"/>
      <c r="E3" s="290"/>
      <c r="F3" s="290"/>
      <c r="G3" s="290"/>
      <c r="H3" s="290"/>
      <c r="I3" s="101" t="s">
        <v>188</v>
      </c>
    </row>
    <row r="4" spans="2:12" ht="24.95" customHeight="1">
      <c r="B4" s="102"/>
      <c r="C4" s="102"/>
      <c r="D4" s="102"/>
      <c r="E4" s="103" t="s">
        <v>164</v>
      </c>
      <c r="F4" s="104" t="s">
        <v>189</v>
      </c>
      <c r="G4" s="104" t="s">
        <v>133</v>
      </c>
      <c r="H4" s="104" t="s">
        <v>134</v>
      </c>
      <c r="I4" s="104" t="s">
        <v>190</v>
      </c>
    </row>
    <row r="5" spans="2:12" ht="24.95" customHeight="1">
      <c r="B5" s="288" t="s">
        <v>191</v>
      </c>
      <c r="C5" s="288"/>
      <c r="D5" s="105" t="s">
        <v>192</v>
      </c>
      <c r="E5" s="106">
        <v>5.2</v>
      </c>
      <c r="F5" s="107">
        <v>6.2</v>
      </c>
      <c r="G5" s="107">
        <v>5.5</v>
      </c>
      <c r="H5" s="107">
        <v>5</v>
      </c>
      <c r="I5" s="107">
        <v>5</v>
      </c>
    </row>
    <row r="6" spans="2:12" ht="24.95" customHeight="1">
      <c r="B6" s="291"/>
      <c r="C6" s="291"/>
      <c r="D6" s="104" t="s">
        <v>193</v>
      </c>
      <c r="E6" s="106">
        <v>8.6</v>
      </c>
      <c r="F6" s="107">
        <v>9.8000000000000007</v>
      </c>
      <c r="G6" s="107">
        <v>8.3000000000000007</v>
      </c>
      <c r="H6" s="107">
        <v>7.4</v>
      </c>
      <c r="I6" s="107">
        <v>7.6</v>
      </c>
    </row>
    <row r="7" spans="2:12" ht="24.95" customHeight="1">
      <c r="B7" s="287" t="s">
        <v>194</v>
      </c>
      <c r="C7" s="287"/>
      <c r="D7" s="108" t="s">
        <v>192</v>
      </c>
      <c r="E7" s="106">
        <v>2.2000000000000002</v>
      </c>
      <c r="F7" s="107">
        <v>2.7</v>
      </c>
      <c r="G7" s="107">
        <v>2.5</v>
      </c>
      <c r="H7" s="107">
        <v>2.1</v>
      </c>
      <c r="I7" s="107">
        <v>2.4</v>
      </c>
    </row>
    <row r="8" spans="2:12" ht="24.95" customHeight="1">
      <c r="B8" s="291"/>
      <c r="C8" s="291"/>
      <c r="D8" s="108" t="s">
        <v>193</v>
      </c>
      <c r="E8" s="106">
        <v>6.5</v>
      </c>
      <c r="F8" s="107">
        <v>8.5</v>
      </c>
      <c r="G8" s="107">
        <v>6.8</v>
      </c>
      <c r="H8" s="107">
        <v>5.6</v>
      </c>
      <c r="I8" s="107">
        <v>6.2</v>
      </c>
    </row>
    <row r="9" spans="2:12" ht="24.95" customHeight="1">
      <c r="B9" s="287" t="s">
        <v>195</v>
      </c>
      <c r="C9" s="287"/>
      <c r="D9" s="108" t="s">
        <v>192</v>
      </c>
      <c r="E9" s="106">
        <v>4.5</v>
      </c>
      <c r="F9" s="107">
        <v>5.5</v>
      </c>
      <c r="G9" s="107">
        <v>4.7</v>
      </c>
      <c r="H9" s="107">
        <v>4.3</v>
      </c>
      <c r="I9" s="107">
        <v>4.4000000000000004</v>
      </c>
    </row>
    <row r="10" spans="2:12" ht="24.95" customHeight="1">
      <c r="B10" s="291"/>
      <c r="C10" s="291"/>
      <c r="D10" s="108" t="s">
        <v>193</v>
      </c>
      <c r="E10" s="106">
        <v>8.1</v>
      </c>
      <c r="F10" s="107">
        <v>9.1</v>
      </c>
      <c r="G10" s="107">
        <v>7.9</v>
      </c>
      <c r="H10" s="107">
        <v>6.8</v>
      </c>
      <c r="I10" s="107">
        <v>7.1</v>
      </c>
    </row>
    <row r="11" spans="2:12" ht="24.95" customHeight="1">
      <c r="B11" s="287" t="s">
        <v>196</v>
      </c>
      <c r="C11" s="287"/>
      <c r="D11" s="108" t="s">
        <v>192</v>
      </c>
      <c r="E11" s="106">
        <v>6.2</v>
      </c>
      <c r="F11" s="107">
        <v>6.9</v>
      </c>
      <c r="G11" s="107">
        <v>6.7</v>
      </c>
      <c r="H11" s="107">
        <v>5.5</v>
      </c>
      <c r="I11" s="107">
        <v>5.5</v>
      </c>
    </row>
    <row r="12" spans="2:12" ht="24.95" customHeight="1">
      <c r="B12" s="291"/>
      <c r="C12" s="291"/>
      <c r="D12" s="108" t="s">
        <v>193</v>
      </c>
      <c r="E12" s="106">
        <v>9.8000000000000007</v>
      </c>
      <c r="F12" s="107">
        <v>10.4</v>
      </c>
      <c r="G12" s="107">
        <v>9.4</v>
      </c>
      <c r="H12" s="107">
        <v>8.2100000000000009</v>
      </c>
      <c r="I12" s="107">
        <v>8.3000000000000007</v>
      </c>
    </row>
    <row r="13" spans="2:12" ht="24.95" customHeight="1">
      <c r="B13" s="287" t="s">
        <v>197</v>
      </c>
      <c r="C13" s="287"/>
      <c r="D13" s="109" t="s">
        <v>192</v>
      </c>
      <c r="E13" s="106">
        <v>5.3</v>
      </c>
      <c r="F13" s="107">
        <v>6.7</v>
      </c>
      <c r="G13" s="107">
        <v>5.3</v>
      </c>
      <c r="H13" s="107">
        <v>4.5999999999999996</v>
      </c>
      <c r="I13" s="107">
        <v>4.5</v>
      </c>
    </row>
    <row r="14" spans="2:12" ht="24.95" customHeight="1" thickBot="1">
      <c r="B14" s="288"/>
      <c r="C14" s="288"/>
      <c r="D14" s="104" t="s">
        <v>193</v>
      </c>
      <c r="E14" s="110">
        <v>8.3000000000000007</v>
      </c>
      <c r="F14" s="107">
        <v>10.199999999999999</v>
      </c>
      <c r="G14" s="107">
        <v>8.3000000000000007</v>
      </c>
      <c r="H14" s="107">
        <v>7</v>
      </c>
      <c r="I14" s="107">
        <v>6.8</v>
      </c>
    </row>
    <row r="15" spans="2:12" ht="24.95" customHeight="1">
      <c r="B15" s="100"/>
      <c r="C15" s="100"/>
      <c r="D15" s="100"/>
      <c r="E15" s="289" t="s">
        <v>198</v>
      </c>
      <c r="F15" s="289"/>
      <c r="G15" s="289"/>
      <c r="H15" s="289"/>
      <c r="I15" s="289"/>
    </row>
    <row r="16" spans="2:12" ht="24.95" customHeight="1">
      <c r="B16" s="111" t="s">
        <v>199</v>
      </c>
      <c r="C16" s="260" t="s">
        <v>200</v>
      </c>
      <c r="D16" s="260"/>
      <c r="E16" s="260"/>
      <c r="F16" s="260"/>
      <c r="G16" s="260"/>
      <c r="H16" s="260"/>
      <c r="I16" s="260"/>
    </row>
    <row r="17" spans="2:9" ht="24.95" customHeight="1">
      <c r="B17" s="112" t="s">
        <v>201</v>
      </c>
      <c r="C17" s="251" t="s">
        <v>202</v>
      </c>
      <c r="D17" s="251"/>
      <c r="E17" s="251"/>
      <c r="F17" s="251"/>
      <c r="G17" s="251"/>
      <c r="H17" s="251"/>
      <c r="I17" s="251"/>
    </row>
    <row r="18" spans="2:9" ht="24.95" customHeight="1">
      <c r="B18" s="100"/>
      <c r="C18" s="100"/>
      <c r="D18" s="100"/>
      <c r="E18" s="100"/>
      <c r="F18" s="100"/>
      <c r="G18" s="100"/>
      <c r="H18" s="100"/>
      <c r="I18" s="100"/>
    </row>
    <row r="19" spans="2:9" ht="24.95" customHeight="1">
      <c r="B19" s="100"/>
      <c r="C19" s="100"/>
      <c r="D19" s="100"/>
      <c r="E19" s="100"/>
      <c r="F19" s="100"/>
      <c r="G19" s="100"/>
      <c r="H19" s="100"/>
      <c r="I19" s="100"/>
    </row>
    <row r="20" spans="2:9" ht="24.95" customHeight="1">
      <c r="B20" s="100"/>
      <c r="C20" s="100"/>
      <c r="D20" s="100"/>
      <c r="E20" s="100"/>
      <c r="F20" s="100"/>
      <c r="G20" s="100"/>
      <c r="H20" s="100"/>
      <c r="I20" s="100"/>
    </row>
    <row r="21" spans="2:9" ht="24.95" customHeight="1">
      <c r="B21" s="100"/>
      <c r="C21" s="100"/>
      <c r="D21" s="100"/>
      <c r="E21" s="100"/>
      <c r="F21" s="100"/>
      <c r="G21" s="100"/>
      <c r="H21" s="100"/>
      <c r="I21" s="100"/>
    </row>
    <row r="22" spans="2:9" ht="24.95" customHeight="1">
      <c r="B22" s="100"/>
      <c r="C22" s="100"/>
      <c r="D22" s="100"/>
      <c r="E22" s="100"/>
      <c r="F22" s="100"/>
      <c r="G22" s="100"/>
      <c r="H22" s="100"/>
      <c r="I22" s="100"/>
    </row>
    <row r="23" spans="2:9" ht="24.95" customHeight="1">
      <c r="B23" s="100"/>
      <c r="C23" s="100"/>
      <c r="D23" s="100"/>
      <c r="E23" s="100"/>
      <c r="F23" s="100"/>
      <c r="G23" s="100"/>
      <c r="H23" s="100"/>
      <c r="I23" s="100"/>
    </row>
    <row r="24" spans="2:9" ht="24.95" customHeight="1">
      <c r="B24" s="100"/>
      <c r="C24" s="100"/>
      <c r="D24" s="100"/>
      <c r="E24" s="100"/>
      <c r="F24" s="100"/>
      <c r="G24" s="100"/>
      <c r="H24" s="100"/>
      <c r="I24" s="100"/>
    </row>
    <row r="25" spans="2:9" ht="24.95" customHeight="1">
      <c r="B25" s="100"/>
      <c r="C25" s="100"/>
      <c r="D25" s="100"/>
      <c r="E25" s="100"/>
      <c r="F25" s="100"/>
      <c r="G25" s="100"/>
      <c r="H25" s="100"/>
      <c r="I25" s="100"/>
    </row>
    <row r="26" spans="2:9" ht="24.95" customHeight="1">
      <c r="B26" s="100"/>
      <c r="C26" s="100"/>
      <c r="D26" s="100"/>
      <c r="E26" s="100"/>
      <c r="F26" s="100"/>
      <c r="G26" s="100"/>
      <c r="H26" s="100"/>
      <c r="I26" s="100"/>
    </row>
    <row r="27" spans="2:9" ht="24.95" customHeight="1">
      <c r="B27" s="100"/>
      <c r="C27" s="100"/>
      <c r="D27" s="100"/>
      <c r="E27" s="100"/>
      <c r="F27" s="100"/>
      <c r="G27" s="100"/>
      <c r="H27" s="100"/>
      <c r="I27" s="100"/>
    </row>
    <row r="28" spans="2:9" ht="24.95" customHeight="1">
      <c r="B28" s="100"/>
      <c r="C28" s="100"/>
      <c r="D28" s="100"/>
      <c r="E28" s="100"/>
      <c r="F28" s="100"/>
      <c r="G28" s="100"/>
      <c r="H28" s="100"/>
      <c r="I28" s="100"/>
    </row>
    <row r="29" spans="2:9" ht="24.95" customHeight="1">
      <c r="B29" s="100"/>
      <c r="C29" s="100"/>
      <c r="D29" s="100"/>
      <c r="E29" s="100"/>
      <c r="F29" s="100"/>
      <c r="G29" s="100"/>
      <c r="H29" s="100"/>
      <c r="I29" s="100"/>
    </row>
    <row r="30" spans="2:9" ht="24.95" customHeight="1">
      <c r="B30" s="100"/>
      <c r="C30" s="100"/>
      <c r="D30" s="100"/>
      <c r="E30" s="100"/>
      <c r="F30" s="100"/>
      <c r="G30" s="100"/>
      <c r="H30" s="100"/>
      <c r="I30" s="100"/>
    </row>
    <row r="31" spans="2:9" ht="24.95" customHeight="1">
      <c r="B31" s="100"/>
      <c r="C31" s="100"/>
      <c r="D31" s="100"/>
      <c r="E31" s="100"/>
      <c r="F31" s="100"/>
      <c r="G31" s="100"/>
      <c r="H31" s="100"/>
      <c r="I31" s="100"/>
    </row>
    <row r="32" spans="2:9" ht="24.95" customHeight="1">
      <c r="B32" s="100"/>
      <c r="C32" s="100"/>
      <c r="D32" s="100"/>
      <c r="E32" s="100"/>
      <c r="F32" s="100"/>
      <c r="G32" s="100"/>
      <c r="H32" s="100"/>
      <c r="I32" s="100"/>
    </row>
    <row r="33" spans="2:9" ht="24.95" customHeight="1">
      <c r="B33" s="100"/>
      <c r="C33" s="100"/>
      <c r="D33" s="100"/>
      <c r="E33" s="100"/>
      <c r="F33" s="100"/>
      <c r="G33" s="100"/>
      <c r="H33" s="100"/>
      <c r="I33" s="100"/>
    </row>
    <row r="34" spans="2:9" ht="24.95" customHeight="1">
      <c r="B34" s="100"/>
      <c r="C34" s="100"/>
      <c r="D34" s="100"/>
      <c r="E34" s="100"/>
      <c r="F34" s="100"/>
      <c r="G34" s="100"/>
      <c r="H34" s="100"/>
      <c r="I34" s="100"/>
    </row>
  </sheetData>
  <mergeCells count="10">
    <mergeCell ref="C1:I1"/>
    <mergeCell ref="B5:C6"/>
    <mergeCell ref="B7:C8"/>
    <mergeCell ref="B9:C10"/>
    <mergeCell ref="B11:C12"/>
    <mergeCell ref="B13:C14"/>
    <mergeCell ref="E15:I15"/>
    <mergeCell ref="C16:I16"/>
    <mergeCell ref="C17:I17"/>
    <mergeCell ref="B3:H3"/>
  </mergeCells>
  <phoneticPr fontId="1"/>
  <printOptions horizontalCentered="1"/>
  <pageMargins left="0.23622047244094491" right="0.23622047244094491" top="0.74803149606299213" bottom="0.74803149606299213" header="0.31496062992125984" footer="0.31496062992125984"/>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showGridLines="0" zoomScaleNormal="100" workbookViewId="0">
      <selection activeCell="B1" sqref="B1"/>
    </sheetView>
  </sheetViews>
  <sheetFormatPr defaultRowHeight="24.95" customHeight="1"/>
  <cols>
    <col min="1" max="1" width="1.7109375" customWidth="1"/>
    <col min="5" max="10" width="13.7109375" customWidth="1"/>
    <col min="11" max="11" width="1.7109375" customWidth="1"/>
  </cols>
  <sheetData>
    <row r="2" spans="2:10" ht="24.95" customHeight="1" thickBot="1">
      <c r="B2" s="297" t="s">
        <v>208</v>
      </c>
      <c r="C2" s="297"/>
      <c r="D2" s="297"/>
      <c r="E2" s="297"/>
      <c r="F2" s="297"/>
      <c r="G2" s="297"/>
      <c r="H2" s="297"/>
      <c r="I2" s="114"/>
      <c r="J2" s="111" t="s">
        <v>209</v>
      </c>
    </row>
    <row r="3" spans="2:10" ht="24.95" customHeight="1">
      <c r="B3" s="115"/>
      <c r="C3" s="115"/>
      <c r="D3" s="115"/>
      <c r="E3" s="104" t="s">
        <v>159</v>
      </c>
      <c r="F3" s="104" t="s">
        <v>160</v>
      </c>
      <c r="G3" s="104" t="s">
        <v>161</v>
      </c>
      <c r="H3" s="104" t="s">
        <v>162</v>
      </c>
      <c r="I3" s="104" t="s">
        <v>163</v>
      </c>
      <c r="J3" s="103" t="s">
        <v>164</v>
      </c>
    </row>
    <row r="4" spans="2:10" ht="24.95" customHeight="1">
      <c r="B4" s="288" t="s">
        <v>191</v>
      </c>
      <c r="C4" s="288"/>
      <c r="D4" s="105" t="s">
        <v>192</v>
      </c>
      <c r="E4" s="116">
        <v>5.647378332096034</v>
      </c>
      <c r="F4" s="107">
        <v>5.4442111182770256</v>
      </c>
      <c r="G4" s="107">
        <v>4.1891079911800198</v>
      </c>
      <c r="H4" s="107">
        <v>4.0480191476142622</v>
      </c>
      <c r="I4" s="107">
        <v>5.1336273574038112</v>
      </c>
      <c r="J4" s="106">
        <v>5.1779835746358129</v>
      </c>
    </row>
    <row r="5" spans="2:10" ht="24.95" customHeight="1">
      <c r="B5" s="291"/>
      <c r="C5" s="291"/>
      <c r="D5" s="104" t="s">
        <v>193</v>
      </c>
      <c r="E5" s="116">
        <v>9.6805942322530427</v>
      </c>
      <c r="F5" s="107">
        <v>8.1489101981883856</v>
      </c>
      <c r="G5" s="107">
        <v>7.3271664910725853</v>
      </c>
      <c r="H5" s="107">
        <v>7.3029467811409345</v>
      </c>
      <c r="I5" s="107">
        <v>7.5873021097324163</v>
      </c>
      <c r="J5" s="106">
        <v>8.5687166494077047</v>
      </c>
    </row>
    <row r="6" spans="2:10" ht="24.95" customHeight="1">
      <c r="B6" s="287" t="s">
        <v>194</v>
      </c>
      <c r="C6" s="287"/>
      <c r="D6" s="108" t="s">
        <v>192</v>
      </c>
      <c r="E6" s="116">
        <v>2.1641423832406099</v>
      </c>
      <c r="F6" s="107">
        <v>3.3043933411467523</v>
      </c>
      <c r="G6" s="107">
        <v>1.9623178101670815</v>
      </c>
      <c r="H6" s="107">
        <v>1.8331931547057108</v>
      </c>
      <c r="I6" s="107">
        <v>2.1120093219721796</v>
      </c>
      <c r="J6" s="106">
        <v>2.1707973374876079</v>
      </c>
    </row>
    <row r="7" spans="2:10" ht="24.95" customHeight="1">
      <c r="B7" s="291"/>
      <c r="C7" s="291"/>
      <c r="D7" s="108" t="s">
        <v>193</v>
      </c>
      <c r="E7" s="116">
        <v>7.390857016393519</v>
      </c>
      <c r="F7" s="107">
        <v>6.6360957181707496</v>
      </c>
      <c r="G7" s="107">
        <v>5.7422834974265449</v>
      </c>
      <c r="H7" s="107">
        <v>5.8085446025506782</v>
      </c>
      <c r="I7" s="107">
        <v>5.8189498215716267</v>
      </c>
      <c r="J7" s="106">
        <v>6.4931312845206062</v>
      </c>
    </row>
    <row r="8" spans="2:10" ht="24.95" customHeight="1">
      <c r="B8" s="287" t="s">
        <v>210</v>
      </c>
      <c r="C8" s="287"/>
      <c r="D8" s="108" t="s">
        <v>192</v>
      </c>
      <c r="E8" s="116">
        <v>5.9000647939932156</v>
      </c>
      <c r="F8" s="107">
        <v>6.1813580144280946</v>
      </c>
      <c r="G8" s="107">
        <v>4.5112781954887211</v>
      </c>
      <c r="H8" s="107">
        <v>4.130344914355554</v>
      </c>
      <c r="I8" s="107">
        <v>5.7395732505230059</v>
      </c>
      <c r="J8" s="106">
        <v>5.5932258217025526</v>
      </c>
    </row>
    <row r="9" spans="2:10" ht="24.95" customHeight="1">
      <c r="B9" s="291"/>
      <c r="C9" s="291"/>
      <c r="D9" s="108" t="s">
        <v>193</v>
      </c>
      <c r="E9" s="116">
        <v>10.093943004485865</v>
      </c>
      <c r="F9" s="107">
        <v>8.3945280387212389</v>
      </c>
      <c r="G9" s="107">
        <v>7.9841547603022907</v>
      </c>
      <c r="H9" s="107">
        <v>8.2175530672034807</v>
      </c>
      <c r="I9" s="107">
        <v>8.2772480704871825</v>
      </c>
      <c r="J9" s="106">
        <v>9.1490224669614477</v>
      </c>
    </row>
    <row r="10" spans="2:10" ht="24.95" customHeight="1">
      <c r="B10" s="287" t="s">
        <v>197</v>
      </c>
      <c r="C10" s="287"/>
      <c r="D10" s="108" t="s">
        <v>192</v>
      </c>
      <c r="E10" s="116">
        <v>6.4518167955818564</v>
      </c>
      <c r="F10" s="107">
        <v>4.5634097026017324</v>
      </c>
      <c r="G10" s="107">
        <v>4.1037178693964789</v>
      </c>
      <c r="H10" s="107">
        <v>3.3778386397352507</v>
      </c>
      <c r="I10" s="107">
        <v>4.6147875480707032</v>
      </c>
      <c r="J10" s="106">
        <v>5.3405651908778609</v>
      </c>
    </row>
    <row r="11" spans="2:10" ht="24.95" customHeight="1" thickBot="1">
      <c r="B11" s="288"/>
      <c r="C11" s="288"/>
      <c r="D11" s="104" t="s">
        <v>193</v>
      </c>
      <c r="E11" s="116">
        <v>9.74646240390617</v>
      </c>
      <c r="F11" s="107">
        <v>7.6163950670183844</v>
      </c>
      <c r="G11" s="107">
        <v>6.8710276168513422</v>
      </c>
      <c r="H11" s="107">
        <v>5.7058085130663017</v>
      </c>
      <c r="I11" s="107">
        <v>7.0139125730615897</v>
      </c>
      <c r="J11" s="110">
        <v>8.3199187931080196</v>
      </c>
    </row>
    <row r="12" spans="2:10" ht="24.95" customHeight="1">
      <c r="B12" s="114"/>
      <c r="C12" s="114"/>
      <c r="D12" s="114"/>
      <c r="E12" s="114"/>
      <c r="F12" s="289" t="s">
        <v>211</v>
      </c>
      <c r="G12" s="289"/>
      <c r="H12" s="289"/>
      <c r="I12" s="289"/>
      <c r="J12" s="289"/>
    </row>
    <row r="13" spans="2:10" ht="24.95" customHeight="1">
      <c r="B13" s="114"/>
      <c r="C13" s="114"/>
      <c r="D13" s="114"/>
      <c r="E13" s="114"/>
      <c r="F13" s="114"/>
      <c r="G13" s="114"/>
      <c r="H13" s="114"/>
      <c r="I13" s="114"/>
      <c r="J13" s="114"/>
    </row>
    <row r="14" spans="2:10" ht="24.95" customHeight="1">
      <c r="B14" s="114"/>
      <c r="C14" s="114"/>
      <c r="D14" s="114"/>
      <c r="E14" s="114"/>
      <c r="F14" s="114"/>
      <c r="G14" s="114"/>
      <c r="H14" s="114"/>
      <c r="I14" s="114"/>
      <c r="J14" s="114"/>
    </row>
    <row r="15" spans="2:10" ht="24.95" customHeight="1">
      <c r="B15" s="114"/>
      <c r="C15" s="114"/>
      <c r="D15" s="114"/>
      <c r="E15" s="114"/>
      <c r="F15" s="114"/>
      <c r="G15" s="114"/>
      <c r="H15" s="114"/>
      <c r="I15" s="114"/>
      <c r="J15" s="114"/>
    </row>
    <row r="16" spans="2:10" ht="24.95" customHeight="1">
      <c r="B16" s="114"/>
      <c r="C16" s="114"/>
      <c r="D16" s="114"/>
      <c r="E16" s="114"/>
      <c r="F16" s="114"/>
      <c r="G16" s="114"/>
      <c r="H16" s="114"/>
      <c r="I16" s="114"/>
      <c r="J16" s="114"/>
    </row>
    <row r="17" spans="2:10" ht="24.95" customHeight="1">
      <c r="B17" s="114"/>
      <c r="C17" s="114"/>
      <c r="D17" s="114"/>
      <c r="E17" s="114"/>
      <c r="F17" s="114"/>
      <c r="G17" s="114"/>
      <c r="H17" s="114"/>
      <c r="I17" s="114"/>
      <c r="J17" s="114"/>
    </row>
    <row r="18" spans="2:10" ht="24.95" customHeight="1">
      <c r="B18" s="114"/>
      <c r="C18" s="114"/>
      <c r="D18" s="114"/>
      <c r="E18" s="114"/>
      <c r="F18" s="114"/>
      <c r="G18" s="114"/>
      <c r="H18" s="114"/>
      <c r="I18" s="114"/>
      <c r="J18" s="114"/>
    </row>
    <row r="19" spans="2:10" ht="24.95" customHeight="1">
      <c r="B19" s="114"/>
      <c r="C19" s="114"/>
      <c r="D19" s="114"/>
      <c r="E19" s="114"/>
      <c r="F19" s="114"/>
      <c r="G19" s="114"/>
      <c r="H19" s="114"/>
      <c r="I19" s="114"/>
      <c r="J19" s="114"/>
    </row>
    <row r="20" spans="2:10" ht="24.95" customHeight="1">
      <c r="B20" s="114"/>
      <c r="C20" s="114"/>
      <c r="D20" s="114"/>
      <c r="E20" s="114"/>
      <c r="F20" s="114"/>
      <c r="G20" s="114"/>
      <c r="H20" s="114"/>
      <c r="I20" s="114"/>
      <c r="J20" s="114"/>
    </row>
    <row r="21" spans="2:10" ht="24.95" customHeight="1">
      <c r="B21" s="114"/>
      <c r="C21" s="114"/>
      <c r="D21" s="114"/>
      <c r="E21" s="114"/>
      <c r="F21" s="114"/>
      <c r="G21" s="114"/>
      <c r="H21" s="114"/>
      <c r="I21" s="114"/>
      <c r="J21" s="114"/>
    </row>
    <row r="22" spans="2:10" ht="24.95" customHeight="1">
      <c r="B22" s="114"/>
      <c r="C22" s="114"/>
      <c r="D22" s="114"/>
      <c r="E22" s="114"/>
      <c r="F22" s="114"/>
      <c r="G22" s="114"/>
      <c r="H22" s="114"/>
      <c r="I22" s="114"/>
      <c r="J22" s="114"/>
    </row>
    <row r="23" spans="2:10" ht="24.95" customHeight="1">
      <c r="B23" s="114"/>
      <c r="C23" s="114"/>
      <c r="D23" s="114"/>
      <c r="E23" s="114"/>
      <c r="F23" s="114"/>
      <c r="G23" s="114"/>
      <c r="H23" s="114"/>
      <c r="I23" s="114"/>
      <c r="J23" s="114"/>
    </row>
    <row r="24" spans="2:10" ht="24.95" customHeight="1">
      <c r="B24" s="114"/>
      <c r="C24" s="114"/>
      <c r="D24" s="114"/>
      <c r="E24" s="114"/>
      <c r="F24" s="114"/>
      <c r="G24" s="114"/>
      <c r="H24" s="114"/>
      <c r="I24" s="114"/>
      <c r="J24" s="114"/>
    </row>
    <row r="25" spans="2:10" ht="24.95" customHeight="1">
      <c r="B25" s="114"/>
      <c r="C25" s="114"/>
      <c r="D25" s="114"/>
      <c r="E25" s="114"/>
      <c r="F25" s="114"/>
      <c r="G25" s="114"/>
      <c r="H25" s="114"/>
      <c r="I25" s="114"/>
      <c r="J25" s="114"/>
    </row>
    <row r="26" spans="2:10" ht="7.5" customHeight="1">
      <c r="B26" s="114"/>
      <c r="C26" s="114"/>
      <c r="D26" s="114"/>
      <c r="E26" s="114"/>
      <c r="F26" s="114"/>
      <c r="G26" s="114"/>
      <c r="H26" s="114"/>
      <c r="I26" s="114"/>
      <c r="J26" s="114"/>
    </row>
    <row r="27" spans="2:10" ht="24.95" customHeight="1">
      <c r="B27" s="117" t="s">
        <v>212</v>
      </c>
      <c r="C27" s="118"/>
      <c r="D27" s="118"/>
      <c r="E27" s="118"/>
      <c r="F27" s="118"/>
      <c r="G27" s="118"/>
      <c r="H27" s="118"/>
      <c r="I27" s="118"/>
      <c r="J27" s="119"/>
    </row>
    <row r="28" spans="2:10" ht="39.950000000000003" customHeight="1">
      <c r="B28" s="292" t="s">
        <v>213</v>
      </c>
      <c r="C28" s="293"/>
      <c r="D28" s="293"/>
      <c r="E28" s="293"/>
      <c r="F28" s="293"/>
      <c r="G28" s="293"/>
      <c r="H28" s="293"/>
      <c r="I28" s="293"/>
      <c r="J28" s="294"/>
    </row>
    <row r="29" spans="2:10" ht="39.950000000000003" customHeight="1">
      <c r="B29" s="292" t="s">
        <v>214</v>
      </c>
      <c r="C29" s="293"/>
      <c r="D29" s="293"/>
      <c r="E29" s="293"/>
      <c r="F29" s="293"/>
      <c r="G29" s="293"/>
      <c r="H29" s="293"/>
      <c r="I29" s="293"/>
      <c r="J29" s="294"/>
    </row>
    <row r="30" spans="2:10" ht="35.1" customHeight="1">
      <c r="B30" s="120" t="s">
        <v>215</v>
      </c>
      <c r="C30" s="295" t="s">
        <v>216</v>
      </c>
      <c r="D30" s="295"/>
      <c r="E30" s="295"/>
      <c r="F30" s="295"/>
      <c r="G30" s="295"/>
      <c r="H30" s="295"/>
      <c r="I30" s="295"/>
      <c r="J30" s="121"/>
    </row>
    <row r="31" spans="2:10" ht="35.1" customHeight="1">
      <c r="B31" s="122" t="s">
        <v>193</v>
      </c>
      <c r="C31" s="296" t="s">
        <v>217</v>
      </c>
      <c r="D31" s="296"/>
      <c r="E31" s="296"/>
      <c r="F31" s="296"/>
      <c r="G31" s="296"/>
      <c r="H31" s="296"/>
      <c r="I31" s="296"/>
      <c r="J31" s="123"/>
    </row>
    <row r="32" spans="2:10" ht="7.5" customHeight="1">
      <c r="B32" s="114"/>
      <c r="C32" s="114"/>
      <c r="D32" s="114"/>
      <c r="E32" s="114"/>
      <c r="F32" s="114"/>
      <c r="G32" s="114"/>
      <c r="H32" s="114"/>
      <c r="I32" s="114"/>
      <c r="J32" s="114"/>
    </row>
  </sheetData>
  <mergeCells count="10">
    <mergeCell ref="B28:J28"/>
    <mergeCell ref="B29:J29"/>
    <mergeCell ref="C30:I30"/>
    <mergeCell ref="C31:I31"/>
    <mergeCell ref="B2:H2"/>
    <mergeCell ref="B4:C5"/>
    <mergeCell ref="B6:C7"/>
    <mergeCell ref="B8:C9"/>
    <mergeCell ref="B10:C11"/>
    <mergeCell ref="F12:J12"/>
  </mergeCells>
  <phoneticPr fontId="1"/>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目次</vt:lpstr>
      <vt:lpstr>3-1</vt:lpstr>
      <vt:lpstr>3-2</vt:lpstr>
      <vt:lpstr>3-3</vt:lpstr>
      <vt:lpstr>3-4</vt:lpstr>
      <vt:lpstr>3-5</vt:lpstr>
      <vt:lpstr>3-6</vt:lpstr>
      <vt:lpstr>3-7_1</vt:lpstr>
      <vt:lpstr>3-7_2</vt:lpstr>
      <vt:lpstr>3-8</vt:lpstr>
      <vt:lpstr>3-9</vt:lpstr>
      <vt:lpstr>3-10</vt:lpstr>
      <vt:lpstr>3-11</vt:lpstr>
      <vt:lpstr>3-12</vt:lpstr>
      <vt:lpstr>'3-1'!Print_Area</vt:lpstr>
      <vt:lpstr>'3-10'!Print_Area</vt:lpstr>
      <vt:lpstr>'3-11'!Print_Area</vt:lpstr>
      <vt:lpstr>'3-12'!Print_Area</vt:lpstr>
      <vt:lpstr>'3-2'!Print_Area</vt:lpstr>
      <vt:lpstr>'3-3'!Print_Area</vt:lpstr>
      <vt:lpstr>'3-4'!Print_Area</vt:lpstr>
      <vt:lpstr>'3-5'!Print_Area</vt:lpstr>
      <vt:lpstr>'3-7_1'!Print_Area</vt:lpstr>
      <vt:lpstr>'3-7_2'!Print_Area</vt:lpstr>
      <vt:lpstr>'3-8'!Print_Area</vt:lpstr>
      <vt:lpstr>'3-9'!Print_Area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2022-03-18T04:58:47Z</cp:lastPrinted>
  <dcterms:created xsi:type="dcterms:W3CDTF">2022-03-16T05:24:26Z</dcterms:created>
  <dcterms:modified xsi:type="dcterms:W3CDTF">2022-06-09T06:18:19Z</dcterms:modified>
</cp:coreProperties>
</file>