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250$\doc\!作業用からの自動移行分!\リサーチセンター\RC_なにわの経済データ\なにわ2025年度版作成用\web版\excel\"/>
    </mc:Choice>
  </mc:AlternateContent>
  <xr:revisionPtr revIDLastSave="0" documentId="13_ncr:1_{B6339F24-D407-4385-8973-F78F1133DED2}" xr6:coauthVersionLast="47" xr6:coauthVersionMax="47" xr10:uidLastSave="{00000000-0000-0000-0000-000000000000}"/>
  <bookViews>
    <workbookView xWindow="28680" yWindow="-120" windowWidth="29040" windowHeight="15720" xr2:uid="{F445B377-5B80-4B2A-B0EE-3AB60AF3E1B8}"/>
  </bookViews>
  <sheets>
    <sheet name="第6章" sheetId="1" r:id="rId1"/>
    <sheet name="Q&amp;A" sheetId="7" r:id="rId2"/>
    <sheet name="6-1" sheetId="2" r:id="rId3"/>
    <sheet name="6-2" sheetId="3" r:id="rId4"/>
    <sheet name="6-3" sheetId="4" r:id="rId5"/>
    <sheet name="6-4" sheetId="5" r:id="rId6"/>
    <sheet name="6-5" sheetId="6" r:id="rId7"/>
  </sheets>
  <externalReferences>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5" l="1"/>
  <c r="K5" i="5"/>
  <c r="J5" i="5"/>
  <c r="I5" i="5"/>
  <c r="H5" i="5"/>
  <c r="G5" i="5"/>
  <c r="F5" i="5"/>
  <c r="E5" i="5"/>
  <c r="D5" i="5"/>
  <c r="C5" i="5"/>
</calcChain>
</file>

<file path=xl/sharedStrings.xml><?xml version="1.0" encoding="utf-8"?>
<sst xmlns="http://schemas.openxmlformats.org/spreadsheetml/2006/main" count="269" uniqueCount="166">
  <si>
    <t>第６章</t>
    <rPh sb="0" eb="1">
      <t>ダイ</t>
    </rPh>
    <rPh sb="2" eb="3">
      <t>ショウ</t>
    </rPh>
    <phoneticPr fontId="3"/>
  </si>
  <si>
    <t>大阪の観光</t>
    <rPh sb="0" eb="2">
      <t>オオサカ</t>
    </rPh>
    <rPh sb="3" eb="5">
      <t>カンコウ</t>
    </rPh>
    <phoneticPr fontId="3"/>
  </si>
  <si>
    <t>Ｑ＆Ａ</t>
  </si>
  <si>
    <t>６-１</t>
    <phoneticPr fontId="3"/>
  </si>
  <si>
    <t>全国・主要都府県の宿泊旅行客数の推移</t>
  </si>
  <si>
    <t>６-２</t>
    <phoneticPr fontId="3"/>
  </si>
  <si>
    <t>全国・主要都府県のホテル・旅館客室稼働率の推移</t>
    <phoneticPr fontId="3"/>
  </si>
  <si>
    <t>６-３</t>
    <phoneticPr fontId="3"/>
  </si>
  <si>
    <t>航空旅客数の推移【大阪国際空港・関西国際空港】</t>
  </si>
  <si>
    <t>６-４</t>
    <phoneticPr fontId="3"/>
  </si>
  <si>
    <t>６-５</t>
    <phoneticPr fontId="3"/>
  </si>
  <si>
    <t>2025年度版なにわの経済データ</t>
    <rPh sb="4" eb="7">
      <t>ネンドバン</t>
    </rPh>
    <rPh sb="11" eb="13">
      <t>ケイザイ</t>
    </rPh>
    <phoneticPr fontId="3"/>
  </si>
  <si>
    <t>国・地域別来阪外国人宿泊者数の推移</t>
    <rPh sb="0" eb="1">
      <t>クニ</t>
    </rPh>
    <rPh sb="2" eb="4">
      <t>チイキ</t>
    </rPh>
    <rPh sb="4" eb="5">
      <t>ベツ</t>
    </rPh>
    <rPh sb="5" eb="7">
      <t>ライハン</t>
    </rPh>
    <rPh sb="7" eb="10">
      <t>ガイコクジン</t>
    </rPh>
    <rPh sb="10" eb="12">
      <t>シュクハク</t>
    </rPh>
    <rPh sb="12" eb="14">
      <t>シャスウ</t>
    </rPh>
    <rPh sb="15" eb="17">
      <t>スイイ</t>
    </rPh>
    <phoneticPr fontId="3"/>
  </si>
  <si>
    <t>2024年旅行消費額（含、内訳）の多い都道府県順</t>
    <rPh sb="11" eb="12">
      <t>フク</t>
    </rPh>
    <rPh sb="13" eb="15">
      <t>ウチワケ</t>
    </rPh>
    <rPh sb="23" eb="24">
      <t>ジュン</t>
    </rPh>
    <phoneticPr fontId="3"/>
  </si>
  <si>
    <t>（単位：億円）</t>
    <rPh sb="1" eb="3">
      <t>タンイ</t>
    </rPh>
    <rPh sb="4" eb="6">
      <t>オクエン</t>
    </rPh>
    <phoneticPr fontId="3"/>
  </si>
  <si>
    <t>日本人旅行者</t>
    <rPh sb="0" eb="3">
      <t>ニホンジン</t>
    </rPh>
    <rPh sb="3" eb="6">
      <t>リョコウシャ</t>
    </rPh>
    <phoneticPr fontId="3"/>
  </si>
  <si>
    <t>訪日外国人旅行者</t>
    <rPh sb="0" eb="2">
      <t>ホウニチ</t>
    </rPh>
    <rPh sb="2" eb="5">
      <t>ガイコクジン</t>
    </rPh>
    <rPh sb="5" eb="8">
      <t>リョコウシャ</t>
    </rPh>
    <phoneticPr fontId="3"/>
  </si>
  <si>
    <t>訪問地</t>
    <rPh sb="0" eb="3">
      <t>ホウモンチ</t>
    </rPh>
    <phoneticPr fontId="1"/>
  </si>
  <si>
    <t>旅行
消費額</t>
    <rPh sb="0" eb="2">
      <t>リョコウ</t>
    </rPh>
    <rPh sb="3" eb="6">
      <t>ショウヒガク</t>
    </rPh>
    <phoneticPr fontId="1"/>
  </si>
  <si>
    <t>費目別内訳（７区分）</t>
    <rPh sb="0" eb="3">
      <t>ヒモクベツ</t>
    </rPh>
    <rPh sb="3" eb="5">
      <t>ウチワケ</t>
    </rPh>
    <rPh sb="7" eb="9">
      <t>クブン</t>
    </rPh>
    <phoneticPr fontId="3"/>
  </si>
  <si>
    <t>団体・パックツアー料金</t>
    <rPh sb="9" eb="11">
      <t>リョウキン</t>
    </rPh>
    <phoneticPr fontId="1"/>
  </si>
  <si>
    <t>宿泊費</t>
    <rPh sb="0" eb="3">
      <t>シュクハクヒ</t>
    </rPh>
    <phoneticPr fontId="1"/>
  </si>
  <si>
    <t>飲食費</t>
    <rPh sb="0" eb="3">
      <t>インショクヒ</t>
    </rPh>
    <phoneticPr fontId="1"/>
  </si>
  <si>
    <t>交通費</t>
    <rPh sb="0" eb="3">
      <t>コウツウヒ</t>
    </rPh>
    <phoneticPr fontId="1"/>
  </si>
  <si>
    <t>娯楽等
サービス費</t>
    <rPh sb="0" eb="2">
      <t>ゴラク</t>
    </rPh>
    <rPh sb="2" eb="3">
      <t>トウ</t>
    </rPh>
    <phoneticPr fontId="3"/>
  </si>
  <si>
    <t>買物代</t>
    <rPh sb="0" eb="1">
      <t>カ</t>
    </rPh>
    <rPh sb="1" eb="2">
      <t>モノ</t>
    </rPh>
    <rPh sb="2" eb="3">
      <t>ダイ</t>
    </rPh>
    <phoneticPr fontId="1"/>
  </si>
  <si>
    <t>その他</t>
    <rPh sb="2" eb="3">
      <t>ホカ</t>
    </rPh>
    <phoneticPr fontId="1"/>
  </si>
  <si>
    <t>都道府県間交通費</t>
    <rPh sb="0" eb="4">
      <t>トドウフケン</t>
    </rPh>
    <rPh sb="4" eb="5">
      <t>カン</t>
    </rPh>
    <rPh sb="5" eb="8">
      <t>コウツウヒ</t>
    </rPh>
    <phoneticPr fontId="1"/>
  </si>
  <si>
    <t>-</t>
  </si>
  <si>
    <t>）</t>
    <phoneticPr fontId="3"/>
  </si>
  <si>
    <t>（観光庁「旅行・観光消費動向調査｝</t>
    <rPh sb="1" eb="3">
      <t>カンコウ</t>
    </rPh>
    <rPh sb="3" eb="4">
      <t>チョウ</t>
    </rPh>
    <rPh sb="5" eb="7">
      <t>リョコウ</t>
    </rPh>
    <rPh sb="8" eb="10">
      <t>カンコウ</t>
    </rPh>
    <rPh sb="10" eb="12">
      <t>ショウヒ</t>
    </rPh>
    <rPh sb="12" eb="14">
      <t>ドウコウ</t>
    </rPh>
    <rPh sb="14" eb="16">
      <t>チョウサ</t>
    </rPh>
    <phoneticPr fontId="3"/>
  </si>
  <si>
    <t>（観光庁「訪日外国人消費動向調査｝</t>
    <rPh sb="1" eb="3">
      <t>カンコウ</t>
    </rPh>
    <rPh sb="3" eb="4">
      <t>チョウ</t>
    </rPh>
    <rPh sb="5" eb="7">
      <t>ホウニチ</t>
    </rPh>
    <rPh sb="7" eb="10">
      <t>ガイコクジン</t>
    </rPh>
    <rPh sb="10" eb="12">
      <t>ショウヒ</t>
    </rPh>
    <rPh sb="12" eb="14">
      <t>ドウコウ</t>
    </rPh>
    <rPh sb="14" eb="16">
      <t>チョウサ</t>
    </rPh>
    <phoneticPr fontId="3"/>
  </si>
  <si>
    <t>旅行消費額には団体・パックツアー料金に含まれる訪問地収入分が含まれる。都道府県別の「旅行消費額」には都道府県間交通費は含まれない。</t>
    <phoneticPr fontId="3"/>
  </si>
  <si>
    <t>（注）１．</t>
    <rPh sb="1" eb="2">
      <t>チュウ</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</si>
  <si>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</si>
  <si>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</si>
  <si>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</si>
  <si>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</si>
  <si>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</si>
  <si>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</si>
  <si>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</si>
  <si>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</si>
  <si>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</si>
  <si>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</si>
  <si>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</si>
  <si>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</si>
  <si>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</si>
  <si>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</si>
  <si>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</si>
  <si>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</si>
  <si>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</si>
  <si>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</si>
  <si>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</si>
  <si>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</si>
  <si>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</si>
  <si>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</si>
  <si>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</si>
  <si>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</si>
  <si>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</si>
  <si>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</si>
  <si>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</si>
  <si>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</si>
  <si>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</si>
  <si>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</si>
  <si>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</si>
  <si>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</si>
  <si>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</si>
  <si>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</si>
  <si>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</si>
  <si>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</si>
  <si>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</si>
  <si>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</si>
  <si>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</si>
  <si>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</si>
  <si>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</si>
  <si>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</si>
  <si>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</si>
  <si>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</si>
  <si>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</si>
  <si>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</si>
  <si>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</si>
  <si>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日本人旅行者と訪日外国人旅行者の都道府県別旅行消費額と費目別内訳【2024年】（旅行消費額の多い順）</t>
    <rPh sb="0" eb="3">
      <t>ニホンジン</t>
    </rPh>
    <rPh sb="3" eb="6">
      <t>リョコウシャ</t>
    </rPh>
    <rPh sb="7" eb="9">
      <t>ホウニチ</t>
    </rPh>
    <rPh sb="9" eb="12">
      <t>ガイコクジン</t>
    </rPh>
    <rPh sb="12" eb="15">
      <t>リョコウシャ</t>
    </rPh>
    <rPh sb="16" eb="20">
      <t>トドウフケン</t>
    </rPh>
    <rPh sb="20" eb="21">
      <t>ベツ</t>
    </rPh>
    <rPh sb="21" eb="26">
      <t>リョコウショウヒガク</t>
    </rPh>
    <rPh sb="27" eb="30">
      <t>ヒモクベツ</t>
    </rPh>
    <rPh sb="30" eb="32">
      <t>ウチワケ</t>
    </rPh>
    <rPh sb="37" eb="38">
      <t>ネン</t>
    </rPh>
    <phoneticPr fontId="3"/>
  </si>
  <si>
    <t>（注）</t>
    <rPh sb="1" eb="2">
      <t>チュウ</t>
    </rPh>
    <phoneticPr fontId="3"/>
  </si>
  <si>
    <t>（注）１．</t>
    <rPh sb="1" eb="2">
      <t>チュウ</t>
    </rPh>
    <phoneticPr fontId="1"/>
  </si>
  <si>
    <t>２．</t>
    <phoneticPr fontId="3"/>
  </si>
  <si>
    <t>日本国内居住者による観光・レクリエーションを目的とした旅行の消費額。</t>
    <rPh sb="0" eb="2">
      <t>ニホン</t>
    </rPh>
    <rPh sb="2" eb="4">
      <t>コクナイ</t>
    </rPh>
    <rPh sb="4" eb="7">
      <t>キョジュウシャ</t>
    </rPh>
    <rPh sb="10" eb="12">
      <t>カンコウ</t>
    </rPh>
    <rPh sb="22" eb="24">
      <t>モクテキ</t>
    </rPh>
    <rPh sb="27" eb="29">
      <t>リョコウ</t>
    </rPh>
    <rPh sb="30" eb="33">
      <t>ショウヒガク</t>
    </rPh>
    <phoneticPr fontId="3"/>
  </si>
  <si>
    <t>トランジットや乗員、1年以上の滞在者等を除いた日本から出国する外国人旅行者の観光・レジャーを目的とした旅行の消費額。</t>
    <rPh sb="7" eb="9">
      <t>ジョウイン</t>
    </rPh>
    <rPh sb="11" eb="12">
      <t>ネン</t>
    </rPh>
    <rPh sb="12" eb="14">
      <t>イジョウ</t>
    </rPh>
    <rPh sb="15" eb="18">
      <t>タイザイシャ</t>
    </rPh>
    <rPh sb="18" eb="19">
      <t>トウ</t>
    </rPh>
    <rPh sb="20" eb="21">
      <t>ノゾ</t>
    </rPh>
    <rPh sb="23" eb="25">
      <t>ニホン</t>
    </rPh>
    <rPh sb="27" eb="29">
      <t>シュッコク</t>
    </rPh>
    <rPh sb="31" eb="34">
      <t>ガイコクジン</t>
    </rPh>
    <rPh sb="34" eb="37">
      <t>リョコウシャ</t>
    </rPh>
    <rPh sb="38" eb="40">
      <t>カンコウ</t>
    </rPh>
    <rPh sb="46" eb="48">
      <t>モクテキ</t>
    </rPh>
    <rPh sb="51" eb="53">
      <t>リョコウ</t>
    </rPh>
    <rPh sb="54" eb="57">
      <t>ショウヒガク</t>
    </rPh>
    <phoneticPr fontId="3"/>
  </si>
  <si>
    <t>６－１．全国・主要都府県の宿泊旅行客数の推移</t>
    <rPh sb="4" eb="6">
      <t>ゼンコク</t>
    </rPh>
    <rPh sb="7" eb="9">
      <t>シュヨウ</t>
    </rPh>
    <rPh sb="9" eb="12">
      <t>トフケン</t>
    </rPh>
    <rPh sb="13" eb="15">
      <t>シュクハク</t>
    </rPh>
    <rPh sb="15" eb="17">
      <t>リョコウ</t>
    </rPh>
    <rPh sb="17" eb="19">
      <t>キャクスウ</t>
    </rPh>
    <rPh sb="20" eb="22">
      <t>スイイ</t>
    </rPh>
    <phoneticPr fontId="15"/>
  </si>
  <si>
    <t>６－２．全国・主要都府県のホテル・旅館客室稼働率の推移</t>
    <phoneticPr fontId="3"/>
  </si>
  <si>
    <t>６－３．航空旅客数の推移【大阪国際空港・関西国際空港】</t>
    <rPh sb="4" eb="6">
      <t>コウクウ</t>
    </rPh>
    <rPh sb="6" eb="9">
      <t>リョキャクスウ</t>
    </rPh>
    <rPh sb="10" eb="12">
      <t>スイイ</t>
    </rPh>
    <rPh sb="13" eb="15">
      <t>オオサカ</t>
    </rPh>
    <rPh sb="15" eb="17">
      <t>コクサイ</t>
    </rPh>
    <rPh sb="17" eb="19">
      <t>クウコウ</t>
    </rPh>
    <rPh sb="20" eb="22">
      <t>カンサイ</t>
    </rPh>
    <rPh sb="22" eb="24">
      <t>コクサイ</t>
    </rPh>
    <rPh sb="24" eb="26">
      <t>クウコウ</t>
    </rPh>
    <phoneticPr fontId="15"/>
  </si>
  <si>
    <t>６－５．訪日外国人の都道府県別訪問率【2024年】</t>
    <rPh sb="4" eb="6">
      <t>ホウニチ</t>
    </rPh>
    <rPh sb="6" eb="9">
      <t>ガイコクジン</t>
    </rPh>
    <rPh sb="10" eb="14">
      <t>トドウフケン</t>
    </rPh>
    <rPh sb="14" eb="15">
      <t>ベツ</t>
    </rPh>
    <rPh sb="15" eb="18">
      <t>ホウモンリツ</t>
    </rPh>
    <rPh sb="23" eb="24">
      <t>ネン</t>
    </rPh>
    <phoneticPr fontId="17"/>
  </si>
  <si>
    <t>（単位：千人泊）</t>
    <rPh sb="1" eb="3">
      <t>タンイ</t>
    </rPh>
    <rPh sb="4" eb="5">
      <t>セン</t>
    </rPh>
    <rPh sb="5" eb="6">
      <t>ニン</t>
    </rPh>
    <rPh sb="6" eb="7">
      <t>ハク</t>
    </rPh>
    <phoneticPr fontId="15"/>
  </si>
  <si>
    <t>うち、外国人</t>
    <rPh sb="3" eb="5">
      <t>ガイコク</t>
    </rPh>
    <rPh sb="5" eb="6">
      <t>ジン</t>
    </rPh>
    <phoneticPr fontId="15"/>
  </si>
  <si>
    <t>神奈川県</t>
    <rPh sb="0" eb="4">
      <t>カナガワケン</t>
    </rPh>
    <phoneticPr fontId="15"/>
  </si>
  <si>
    <t>全　国</t>
    <rPh sb="0" eb="1">
      <t>ゼン</t>
    </rPh>
    <rPh sb="2" eb="3">
      <t>クニ</t>
    </rPh>
    <phoneticPr fontId="15"/>
  </si>
  <si>
    <t>（国土交通省観光庁「宿泊旅行統計調査」）</t>
    <phoneticPr fontId="17"/>
  </si>
  <si>
    <t>（注）四捨五入により、内訳と合計が一致しない場合がある。</t>
    <rPh sb="3" eb="7">
      <t>シシャゴニュウ</t>
    </rPh>
    <rPh sb="11" eb="13">
      <t>ウチワケ</t>
    </rPh>
    <rPh sb="14" eb="16">
      <t>ゴウケイ</t>
    </rPh>
    <rPh sb="17" eb="19">
      <t>イッチ</t>
    </rPh>
    <rPh sb="22" eb="24">
      <t>バアイ</t>
    </rPh>
    <phoneticPr fontId="15"/>
  </si>
  <si>
    <t>2015年</t>
  </si>
  <si>
    <t>（単位：％）</t>
    <rPh sb="1" eb="3">
      <t>タンイ</t>
    </rPh>
    <phoneticPr fontId="15"/>
  </si>
  <si>
    <t>2015年</t>
    <rPh sb="4" eb="5">
      <t>ネン</t>
    </rPh>
    <phoneticPr fontId="17"/>
  </si>
  <si>
    <t>旅館</t>
    <rPh sb="0" eb="2">
      <t>リョカン</t>
    </rPh>
    <phoneticPr fontId="15"/>
  </si>
  <si>
    <t>リゾートホテル</t>
    <phoneticPr fontId="17"/>
  </si>
  <si>
    <t>ビジネスホテル</t>
    <phoneticPr fontId="17"/>
  </si>
  <si>
    <t>シティホテル</t>
    <phoneticPr fontId="17"/>
  </si>
  <si>
    <t>簡易宿所</t>
    <rPh sb="0" eb="2">
      <t>カンイ</t>
    </rPh>
    <rPh sb="2" eb="4">
      <t>シュクショ</t>
    </rPh>
    <phoneticPr fontId="15"/>
  </si>
  <si>
    <t>会社・団体の宿泊所</t>
    <rPh sb="0" eb="2">
      <t>カイシャ</t>
    </rPh>
    <rPh sb="3" eb="5">
      <t>ダンタイ</t>
    </rPh>
    <rPh sb="6" eb="9">
      <t>シュクハクショ</t>
    </rPh>
    <phoneticPr fontId="15"/>
  </si>
  <si>
    <t>客室稼働率 ＝ 利用者客室数 ＝ 総客室数</t>
    <rPh sb="0" eb="2">
      <t>キャクシツ</t>
    </rPh>
    <rPh sb="2" eb="5">
      <t>カドウリツ</t>
    </rPh>
    <rPh sb="8" eb="11">
      <t>リヨウシャ</t>
    </rPh>
    <rPh sb="11" eb="13">
      <t>キャクシツ</t>
    </rPh>
    <rPh sb="13" eb="14">
      <t>スウ</t>
    </rPh>
    <rPh sb="17" eb="18">
      <t>ソウ</t>
    </rPh>
    <rPh sb="18" eb="20">
      <t>キャクシツ</t>
    </rPh>
    <rPh sb="20" eb="21">
      <t>スウ</t>
    </rPh>
    <phoneticPr fontId="3"/>
  </si>
  <si>
    <t>総客室数とは、客室数に各月の日数を乗じて算出したものをいう。</t>
    <rPh sb="0" eb="1">
      <t>ソウ</t>
    </rPh>
    <rPh sb="1" eb="3">
      <t>キャクシツ</t>
    </rPh>
    <rPh sb="3" eb="4">
      <t>スウ</t>
    </rPh>
    <rPh sb="7" eb="9">
      <t>キャクシツ</t>
    </rPh>
    <rPh sb="9" eb="10">
      <t>スウ</t>
    </rPh>
    <rPh sb="11" eb="13">
      <t>カクツキ</t>
    </rPh>
    <rPh sb="14" eb="16">
      <t>ニッスウ</t>
    </rPh>
    <rPh sb="17" eb="18">
      <t>ジョウ</t>
    </rPh>
    <rPh sb="20" eb="22">
      <t>サンシュツ</t>
    </rPh>
    <phoneticPr fontId="3"/>
  </si>
  <si>
    <t>（単位：千人）</t>
    <phoneticPr fontId="15"/>
  </si>
  <si>
    <t>大阪国際空港</t>
  </si>
  <si>
    <t>関西
国際
空港</t>
  </si>
  <si>
    <t>国際線</t>
    <rPh sb="2" eb="3">
      <t>セン</t>
    </rPh>
    <phoneticPr fontId="15"/>
  </si>
  <si>
    <t>国内線</t>
    <phoneticPr fontId="15"/>
  </si>
  <si>
    <t>計</t>
  </si>
  <si>
    <t>２港
合計</t>
    <rPh sb="1" eb="2">
      <t>ミナト</t>
    </rPh>
    <phoneticPr fontId="15"/>
  </si>
  <si>
    <t>国内線</t>
  </si>
  <si>
    <t>（国土交通省「空港管理状況調書」）</t>
    <phoneticPr fontId="15"/>
  </si>
  <si>
    <t>（注）</t>
    <phoneticPr fontId="15"/>
  </si>
  <si>
    <t>大阪国際空港の数には2015年度に、302人の国際線利用者を含む。</t>
    <phoneticPr fontId="15"/>
  </si>
  <si>
    <t>2015年度</t>
  </si>
  <si>
    <t>６－４．国・地域別来阪外国人宿泊者数の推移</t>
    <rPh sb="4" eb="5">
      <t>クニ</t>
    </rPh>
    <rPh sb="6" eb="8">
      <t>チイキ</t>
    </rPh>
    <rPh sb="8" eb="9">
      <t>ベツ</t>
    </rPh>
    <rPh sb="9" eb="11">
      <t>ライハン</t>
    </rPh>
    <rPh sb="11" eb="14">
      <t>ガイコクジン</t>
    </rPh>
    <rPh sb="14" eb="16">
      <t>シュクハク</t>
    </rPh>
    <rPh sb="16" eb="17">
      <t>シャ</t>
    </rPh>
    <rPh sb="17" eb="18">
      <t>スウ</t>
    </rPh>
    <rPh sb="19" eb="21">
      <t>スイイ</t>
    </rPh>
    <phoneticPr fontId="17"/>
  </si>
  <si>
    <t>（単位：人泊）</t>
    <rPh sb="1" eb="3">
      <t>タンイ</t>
    </rPh>
    <rPh sb="4" eb="5">
      <t>ニン</t>
    </rPh>
    <rPh sb="5" eb="6">
      <t>ハク</t>
    </rPh>
    <phoneticPr fontId="15"/>
  </si>
  <si>
    <t>韓　　国</t>
    <phoneticPr fontId="15"/>
  </si>
  <si>
    <t>中　　国</t>
    <phoneticPr fontId="15"/>
  </si>
  <si>
    <t>香　　港</t>
    <phoneticPr fontId="15"/>
  </si>
  <si>
    <t>台　　湾</t>
    <phoneticPr fontId="15"/>
  </si>
  <si>
    <t>米　　国</t>
    <phoneticPr fontId="15"/>
  </si>
  <si>
    <t>カ ナ ダ</t>
    <phoneticPr fontId="15"/>
  </si>
  <si>
    <t>英　　国</t>
    <phoneticPr fontId="15"/>
  </si>
  <si>
    <t>ド イ ツ</t>
    <phoneticPr fontId="15"/>
  </si>
  <si>
    <t>フランス</t>
  </si>
  <si>
    <t>ロ シ ア</t>
    <phoneticPr fontId="15"/>
  </si>
  <si>
    <t>シンガポール</t>
  </si>
  <si>
    <t>タ　　イ</t>
    <phoneticPr fontId="15"/>
  </si>
  <si>
    <t>そ の 他</t>
    <rPh sb="4" eb="5">
      <t>タ</t>
    </rPh>
    <phoneticPr fontId="15"/>
  </si>
  <si>
    <t>大阪府内計</t>
    <rPh sb="0" eb="3">
      <t>オオサカフ</t>
    </rPh>
    <rPh sb="3" eb="4">
      <t>ウチ</t>
    </rPh>
    <rPh sb="4" eb="5">
      <t>ケイ</t>
    </rPh>
    <phoneticPr fontId="15"/>
  </si>
  <si>
    <t>（観光庁「宿泊旅行統計調査報告」）</t>
    <rPh sb="1" eb="3">
      <t>カンコウ</t>
    </rPh>
    <rPh sb="3" eb="4">
      <t>チョウ</t>
    </rPh>
    <rPh sb="5" eb="7">
      <t>シュクハク</t>
    </rPh>
    <rPh sb="7" eb="9">
      <t>リョコウ</t>
    </rPh>
    <rPh sb="9" eb="11">
      <t>トウケイ</t>
    </rPh>
    <rPh sb="11" eb="13">
      <t>チョウサ</t>
    </rPh>
    <rPh sb="13" eb="15">
      <t>ホウコク</t>
    </rPh>
    <phoneticPr fontId="15"/>
  </si>
  <si>
    <t>（注）１.</t>
    <rPh sb="1" eb="2">
      <t>チュウ</t>
    </rPh>
    <phoneticPr fontId="15"/>
  </si>
  <si>
    <t>従業者10人以上の施設に宿泊した外国人。</t>
    <rPh sb="0" eb="3">
      <t>ジュウギョウシャ</t>
    </rPh>
    <rPh sb="5" eb="6">
      <t>ニン</t>
    </rPh>
    <rPh sb="6" eb="8">
      <t>イジョウ</t>
    </rPh>
    <rPh sb="9" eb="11">
      <t>シセツ</t>
    </rPh>
    <rPh sb="12" eb="14">
      <t>シュクハク</t>
    </rPh>
    <rPh sb="16" eb="19">
      <t>ガイコクジン</t>
    </rPh>
    <phoneticPr fontId="15"/>
  </si>
  <si>
    <t>２.</t>
    <phoneticPr fontId="15"/>
  </si>
  <si>
    <t>国籍（出身地）不詳を含む。</t>
    <rPh sb="10" eb="11">
      <t>フク</t>
    </rPh>
    <phoneticPr fontId="15"/>
  </si>
  <si>
    <t>（単位：％）</t>
    <rPh sb="1" eb="3">
      <t>タンイ</t>
    </rPh>
    <phoneticPr fontId="17"/>
  </si>
  <si>
    <t>第１位</t>
    <rPh sb="0" eb="1">
      <t>ダイ</t>
    </rPh>
    <rPh sb="2" eb="3">
      <t>イ</t>
    </rPh>
    <phoneticPr fontId="17"/>
  </si>
  <si>
    <t>第２位</t>
    <rPh sb="0" eb="1">
      <t>ダイ</t>
    </rPh>
    <rPh sb="2" eb="3">
      <t>イ</t>
    </rPh>
    <phoneticPr fontId="17"/>
  </si>
  <si>
    <t>第３位</t>
    <rPh sb="0" eb="1">
      <t>ダイ</t>
    </rPh>
    <rPh sb="2" eb="3">
      <t>イ</t>
    </rPh>
    <phoneticPr fontId="17"/>
  </si>
  <si>
    <t>第４位</t>
    <rPh sb="0" eb="1">
      <t>ダイ</t>
    </rPh>
    <rPh sb="2" eb="3">
      <t>イ</t>
    </rPh>
    <phoneticPr fontId="17"/>
  </si>
  <si>
    <t>第５位</t>
    <rPh sb="0" eb="1">
      <t>ダイ</t>
    </rPh>
    <rPh sb="2" eb="3">
      <t>イ</t>
    </rPh>
    <phoneticPr fontId="17"/>
  </si>
  <si>
    <t>韓　国</t>
    <rPh sb="0" eb="1">
      <t>カン</t>
    </rPh>
    <rPh sb="2" eb="3">
      <t>クニ</t>
    </rPh>
    <phoneticPr fontId="17"/>
  </si>
  <si>
    <t>福岡県</t>
    <rPh sb="0" eb="2">
      <t>フクオカ</t>
    </rPh>
    <rPh sb="2" eb="3">
      <t>ケン</t>
    </rPh>
    <phoneticPr fontId="23"/>
  </si>
  <si>
    <t>東京都</t>
    <rPh sb="0" eb="2">
      <t>トウキョウ</t>
    </rPh>
    <rPh sb="2" eb="3">
      <t>ト</t>
    </rPh>
    <phoneticPr fontId="23"/>
  </si>
  <si>
    <t>千葉県</t>
    <rPh sb="0" eb="2">
      <t>チバ</t>
    </rPh>
    <rPh sb="2" eb="3">
      <t>ケン</t>
    </rPh>
    <phoneticPr fontId="23"/>
  </si>
  <si>
    <t>京都府</t>
    <rPh sb="0" eb="2">
      <t>キョウト</t>
    </rPh>
    <rPh sb="2" eb="3">
      <t>フ</t>
    </rPh>
    <phoneticPr fontId="23"/>
  </si>
  <si>
    <t>中  国</t>
    <rPh sb="0" eb="1">
      <t>ナカ</t>
    </rPh>
    <rPh sb="3" eb="4">
      <t>クニ</t>
    </rPh>
    <phoneticPr fontId="17"/>
  </si>
  <si>
    <t>奈良県</t>
    <rPh sb="0" eb="2">
      <t>ナラ</t>
    </rPh>
    <rPh sb="2" eb="3">
      <t>ケン</t>
    </rPh>
    <phoneticPr fontId="23"/>
  </si>
  <si>
    <t>香　港</t>
    <rPh sb="0" eb="1">
      <t>コウ</t>
    </rPh>
    <rPh sb="2" eb="3">
      <t>ミナト</t>
    </rPh>
    <phoneticPr fontId="17"/>
  </si>
  <si>
    <t>台　湾</t>
    <rPh sb="0" eb="1">
      <t>ダイ</t>
    </rPh>
    <rPh sb="2" eb="3">
      <t>ワン</t>
    </rPh>
    <phoneticPr fontId="17"/>
  </si>
  <si>
    <t>沖縄県</t>
    <rPh sb="0" eb="3">
      <t>オキナワケン</t>
    </rPh>
    <phoneticPr fontId="23"/>
  </si>
  <si>
    <t>全国籍・
地域</t>
    <rPh sb="0" eb="3">
      <t>ゼンコクセキ</t>
    </rPh>
    <rPh sb="5" eb="7">
      <t>チイキ</t>
    </rPh>
    <phoneticPr fontId="17"/>
  </si>
  <si>
    <t>（観光庁「訪日外国人消費動向調査」）</t>
    <rPh sb="1" eb="3">
      <t>カンコウ</t>
    </rPh>
    <rPh sb="3" eb="4">
      <t>チョウ</t>
    </rPh>
    <rPh sb="5" eb="7">
      <t>ホウニチ</t>
    </rPh>
    <rPh sb="7" eb="10">
      <t>ガイコクジン</t>
    </rPh>
    <rPh sb="10" eb="12">
      <t>ショウヒ</t>
    </rPh>
    <rPh sb="12" eb="14">
      <t>ドウコウ</t>
    </rPh>
    <rPh sb="14" eb="16">
      <t>チョウサ</t>
    </rPh>
    <phoneticPr fontId="17"/>
  </si>
  <si>
    <t>（注）１．</t>
    <rPh sb="1" eb="2">
      <t>チュウ</t>
    </rPh>
    <phoneticPr fontId="17"/>
  </si>
  <si>
    <t>来阪外国人旅行者数が多い４つの国籍、地域に限定。</t>
    <rPh sb="0" eb="2">
      <t>ライハン</t>
    </rPh>
    <rPh sb="2" eb="5">
      <t>ガイコクジン</t>
    </rPh>
    <rPh sb="5" eb="8">
      <t>リョコウシャ</t>
    </rPh>
    <rPh sb="8" eb="9">
      <t>スウ</t>
    </rPh>
    <rPh sb="10" eb="11">
      <t>オオ</t>
    </rPh>
    <rPh sb="15" eb="17">
      <t>コクセキ</t>
    </rPh>
    <rPh sb="18" eb="20">
      <t>チイキ</t>
    </rPh>
    <rPh sb="21" eb="23">
      <t>ゲンテイ</t>
    </rPh>
    <phoneticPr fontId="17"/>
  </si>
  <si>
    <t>２．</t>
    <phoneticPr fontId="17"/>
  </si>
  <si>
    <t>訪問率は、調査対象の国・地域別の旅行者（回答者）の内、各都道府県を訪れたと回答した割合。訪問地には、出入国空海港の所在地が含まれる。</t>
    <phoneticPr fontId="17"/>
  </si>
  <si>
    <t>３．</t>
    <phoneticPr fontId="17"/>
  </si>
  <si>
    <t>調査対象者は、観光、レジャーを目的に訪日した外国人。</t>
    <rPh sb="0" eb="2">
      <t>チョウサ</t>
    </rPh>
    <rPh sb="2" eb="4">
      <t>タイショウ</t>
    </rPh>
    <rPh sb="4" eb="5">
      <t>シャ</t>
    </rPh>
    <rPh sb="7" eb="9">
      <t>カンコウ</t>
    </rPh>
    <rPh sb="15" eb="17">
      <t>モクテキ</t>
    </rPh>
    <rPh sb="18" eb="20">
      <t>ホウニチ</t>
    </rPh>
    <rPh sb="22" eb="25">
      <t>ガイコクジン</t>
    </rPh>
    <phoneticPr fontId="17"/>
  </si>
  <si>
    <t>訪日外国人の都道府県別訪問率【2024年】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</si>
</sst>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83" formatCode="#,##0_);[Red]\(#,##0\)"/>
    <numFmt numFmtId="184" formatCode="#,##0.0_ ;[Red]\-#,##0.0\ "/>
    <numFmt numFmtId="185" formatCode="0.0"/>
    <numFmt numFmtId="186" formatCode="0.0_ "/>
  </numFmts>
  <fonts count="39" x14ac:knownFonts="1">
    <font>
      <sz val="10"/>
      <color theme="1"/>
      <name val="BIZ UDゴシック"/>
      <family val="2"/>
      <charset val="128"/>
    </font>
    <font>
      <u/>
      <sz val="10"/>
      <color theme="10"/>
      <name val="BIZ UDゴシック"/>
      <family val="2"/>
      <charset val="128"/>
    </font>
    <font>
      <sz val="16"/>
      <color theme="1"/>
      <name val="BIZ UDゴシック"/>
      <family val="2"/>
      <charset val="128"/>
    </font>
    <font>
      <sz val="6"/>
      <name val="BIZ UDゴシック"/>
      <family val="2"/>
      <charset val="128"/>
    </font>
    <font>
      <sz val="16"/>
      <color theme="1"/>
      <name val="BIZ UD明朝 Medium"/>
      <family val="1"/>
      <charset val="128"/>
    </font>
    <font>
      <u/>
      <sz val="16"/>
      <color theme="10"/>
      <name val="BIZ UD明朝 Medium"/>
      <family val="1"/>
      <charset val="128"/>
    </font>
    <font>
      <sz val="12"/>
      <color theme="1"/>
      <name val="BIZ UD明朝 Medium"/>
      <family val="1"/>
      <charset val="128"/>
    </font>
    <font>
      <sz val="16"/>
      <color theme="1"/>
      <name val="BIZ UDゴシック"/>
      <family val="3"/>
      <charset val="128"/>
    </font>
    <font>
      <sz val="12"/>
      <color theme="1"/>
      <name val="UD デジタル 教科書体 N-B"/>
      <family val="1"/>
      <charset val="128"/>
    </font>
    <font>
      <sz val="10"/>
      <color theme="1"/>
      <name val="UD デジタル 教科書体 N-B"/>
      <family val="1"/>
      <charset val="128"/>
    </font>
    <font>
      <sz val="12"/>
      <color theme="1"/>
      <name val="BIZ UDゴシック"/>
      <family val="3"/>
      <charset val="128"/>
    </font>
    <font>
      <sz val="10"/>
      <color theme="1"/>
      <name val="BIZ UD明朝 Medium"/>
      <family val="1"/>
      <charset val="128"/>
    </font>
    <font>
      <sz val="10"/>
      <color theme="1"/>
      <name val="BIZ UDゴシック"/>
      <family val="2"/>
      <charset val="128"/>
    </font>
    <font>
      <b/>
      <sz val="12"/>
      <color theme="1"/>
      <name val="UD デジタル 教科書体 N-B"/>
      <family val="1"/>
      <charset val="128"/>
    </font>
    <font>
      <sz val="11"/>
      <color theme="1"/>
      <name val="BIZ UD明朝 Medium"/>
      <family val="1"/>
      <charset val="128"/>
    </font>
    <font>
      <sz val="6"/>
      <name val="ＭＳ Ｐゴシック"/>
      <family val="3"/>
      <charset val="128"/>
    </font>
    <font>
      <sz val="16"/>
      <name val="BIZ UD明朝 Medium"/>
      <family val="1"/>
      <charset val="128"/>
    </font>
    <font>
      <sz val="6"/>
      <name val="游ゴシック"/>
      <family val="2"/>
      <charset val="128"/>
      <scheme val="minor"/>
    </font>
    <font>
      <sz val="10"/>
      <color theme="1"/>
      <name val="ＭＳ 明朝"/>
      <family val="1"/>
      <charset val="128"/>
    </font>
    <font>
      <sz val="11"/>
      <name val="ＭＳ 明朝"/>
      <family val="1"/>
      <charset val="128"/>
    </font>
    <font>
      <sz val="11"/>
      <color theme="1"/>
      <name val="ＭＳ 明朝"/>
      <family val="1"/>
      <charset val="128"/>
    </font>
    <font>
      <sz val="12"/>
      <color theme="1"/>
      <name val="BIZ UDP明朝 Medium"/>
      <family val="1"/>
      <charset val="128"/>
    </font>
    <font>
      <sz val="11"/>
      <color indexed="8"/>
      <name val="ＭＳ Ｐゴシック"/>
      <family val="3"/>
      <charset val="128"/>
    </font>
    <font>
      <sz val="11"/>
      <name val="ＭＳ Ｐゴシック"/>
      <family val="3"/>
      <charset val="128"/>
    </font>
    <font>
      <sz val="11"/>
      <color theme="1"/>
      <name val="UD デジタル 教科書体 N-B"/>
      <family val="1"/>
      <charset val="128"/>
    </font>
    <font>
      <sz val="11"/>
      <color theme="1"/>
      <name val="BIZ UDP明朝 Medium"/>
      <family val="1"/>
      <charset val="128"/>
    </font>
    <font>
      <sz val="12"/>
      <name val="BIZ UDP明朝 Medium"/>
      <family val="1"/>
      <charset val="128"/>
    </font>
    <font>
      <sz val="11"/>
      <color theme="1"/>
      <name val="BIZ UDゴシック"/>
      <family val="3"/>
      <charset val="128"/>
    </font>
    <font>
      <sz val="12"/>
      <color theme="1"/>
      <name val="ＭＳ 明朝"/>
      <family val="1"/>
      <charset val="128"/>
    </font>
    <font>
      <sz val="12"/>
      <name val="ＭＳ 明朝"/>
      <family val="1"/>
      <charset val="128"/>
    </font>
    <font>
      <sz val="12"/>
      <color theme="1"/>
      <name val="游ゴシック"/>
      <family val="2"/>
      <charset val="128"/>
      <scheme val="minor"/>
    </font>
    <font>
      <sz val="12"/>
      <name val="BIZ UDゴシック"/>
      <family val="3"/>
      <charset val="128"/>
    </font>
    <font>
      <sz val="10"/>
      <color theme="1"/>
      <name val="UD デジタル 教科書体 NP-R"/>
      <family val="1"/>
      <charset val="128"/>
    </font>
    <font>
      <sz val="13"/>
      <color theme="1"/>
      <name val="UD デジタル 教科書体 N-B"/>
      <family val="1"/>
      <charset val="128"/>
    </font>
    <font>
      <sz val="11"/>
      <name val="BIZ UDP明朝 Medium"/>
      <family val="1"/>
      <charset val="128"/>
    </font>
    <font>
      <sz val="12"/>
      <name val="UD デジタル 教科書体 N-B"/>
      <family val="1"/>
      <charset val="128"/>
    </font>
    <font>
      <sz val="11"/>
      <name val="BIZ UD明朝 Medium"/>
      <family val="1"/>
      <charset val="128"/>
    </font>
    <font>
      <sz val="12"/>
      <color indexed="8"/>
      <name val="UD デジタル 教科書体 N-B"/>
      <family val="1"/>
      <charset val="128"/>
    </font>
    <font>
      <sz val="11"/>
      <color theme="1"/>
      <name val="游ゴシック"/>
      <family val="3"/>
      <charset val="128"/>
      <scheme val="minor"/>
    </font>
  </fonts>
  <fills count="6">
    <fill>
      <patternFill patternType="none"/>
    </fill>
    <fill>
      <patternFill patternType="gray125"/>
    </fill>
    <fill>
      <patternFill patternType="solid">
        <fgColor rgb="FFFFFFCC"/>
        <bgColor indexed="64"/>
      </patternFill>
    </fill>
    <fill>
      <patternFill patternType="solid">
        <fgColor rgb="FF00B0F0"/>
        <bgColor indexed="64"/>
      </patternFill>
    </fill>
    <fill>
      <patternFill patternType="solid">
        <fgColor rgb="FFCCFFCC"/>
        <bgColor indexed="64"/>
      </patternFill>
    </fill>
    <fill>
      <patternFill patternType="solid">
        <fgColor indexed="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auto="1"/>
      </top>
      <bottom/>
      <diagonal/>
    </border>
    <border>
      <left/>
      <right style="medium">
        <color indexed="64"/>
      </right>
      <top style="medium">
        <color indexed="64"/>
      </top>
      <bottom/>
      <diagonal/>
    </border>
    <border>
      <left style="medium">
        <color auto="1"/>
      </left>
      <right/>
      <top/>
      <bottom style="medium">
        <color auto="1"/>
      </bottom>
      <diagonal/>
    </border>
    <border>
      <left style="thin">
        <color theme="0" tint="-0.24994659260841701"/>
      </left>
      <right/>
      <top style="thin">
        <color theme="0" tint="-0.24994659260841701"/>
      </top>
      <bottom style="medium">
        <color auto="1"/>
      </bottom>
      <diagonal/>
    </border>
    <border>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medium">
        <color indexed="64"/>
      </right>
      <top style="thin">
        <color theme="0" tint="-0.24994659260841701"/>
      </top>
      <bottom/>
      <diagonal/>
    </border>
    <border>
      <left style="thin">
        <color theme="0" tint="-0.24994659260841701"/>
      </left>
      <right/>
      <top/>
      <bottom/>
      <diagonal/>
    </border>
    <border>
      <left/>
      <right style="medium">
        <color indexed="64"/>
      </right>
      <top/>
      <bottom/>
      <diagonal/>
    </border>
    <border>
      <left style="thin">
        <color theme="0" tint="-0.24994659260841701"/>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top/>
      <bottom style="thin">
        <color theme="0" tint="-0.249977111117893"/>
      </bottom>
      <diagonal/>
    </border>
    <border>
      <left/>
      <right style="medium">
        <color theme="0" tint="-0.249977111117893"/>
      </right>
      <top/>
      <bottom style="thin">
        <color theme="0" tint="-0.249977111117893"/>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alignment vertical="center"/>
    </xf>
    <xf numFmtId="0" fontId="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22" fillId="0" borderId="0" applyFont="0" applyFill="0" applyBorder="0" applyAlignment="0" applyProtection="0">
      <alignment vertical="center"/>
    </xf>
    <xf numFmtId="0" fontId="38" fillId="0" borderId="0">
      <alignment vertical="center"/>
    </xf>
  </cellStyleXfs>
  <cellXfs count="171">
    <xf numFmtId="0" fontId="0" fillId="0" borderId="0" xfId="0">
      <alignment vertical="center"/>
    </xf>
    <xf numFmtId="0" fontId="2" fillId="0" borderId="0" xfId="0" applyFont="1">
      <alignment vertical="center"/>
    </xf>
    <xf numFmtId="49" fontId="4" fillId="0" borderId="0" xfId="0" applyNumberFormat="1" applyFont="1">
      <alignment vertical="center"/>
    </xf>
    <xf numFmtId="0" fontId="4" fillId="0" borderId="0" xfId="0" applyFont="1">
      <alignment vertical="center"/>
    </xf>
    <xf numFmtId="0" fontId="4" fillId="0" borderId="0" xfId="0" applyFont="1" applyAlignment="1">
      <alignment vertical="center"/>
    </xf>
    <xf numFmtId="0" fontId="4" fillId="2" borderId="0" xfId="0" applyFont="1" applyFill="1">
      <alignment vertical="center"/>
    </xf>
    <xf numFmtId="0" fontId="8" fillId="0" borderId="0" xfId="0" applyFont="1">
      <alignment vertical="center"/>
    </xf>
    <xf numFmtId="0" fontId="8" fillId="0" borderId="0" xfId="0" applyFont="1" applyAlignment="1">
      <alignment horizontal="center" vertical="center"/>
    </xf>
    <xf numFmtId="0" fontId="9"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10" fillId="2" borderId="0" xfId="0" applyFont="1" applyFill="1">
      <alignment vertical="center"/>
    </xf>
    <xf numFmtId="0" fontId="6" fillId="0" borderId="0" xfId="0" applyFont="1">
      <alignment vertical="center"/>
    </xf>
    <xf numFmtId="0" fontId="11" fillId="0" borderId="0" xfId="0" applyFont="1">
      <alignment vertical="center"/>
    </xf>
    <xf numFmtId="0" fontId="5" fillId="0" borderId="0" xfId="1" applyFont="1" applyAlignment="1">
      <alignment horizontal="left" vertical="center"/>
    </xf>
    <xf numFmtId="49" fontId="2" fillId="0" borderId="0" xfId="0" applyNumberFormat="1" applyFont="1" applyAlignment="1">
      <alignment horizontal="lef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right" vertical="center"/>
    </xf>
    <xf numFmtId="0" fontId="7" fillId="2"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176" fontId="10" fillId="0" borderId="0" xfId="0" applyNumberFormat="1" applyFont="1">
      <alignment vertical="center"/>
    </xf>
    <xf numFmtId="176" fontId="10" fillId="0" borderId="4" xfId="0" applyNumberFormat="1" applyFont="1" applyBorder="1">
      <alignment vertical="center"/>
    </xf>
    <xf numFmtId="176" fontId="10" fillId="0" borderId="5" xfId="0" applyNumberFormat="1" applyFont="1" applyBorder="1">
      <alignment vertical="center"/>
    </xf>
    <xf numFmtId="176" fontId="10" fillId="0" borderId="6" xfId="0" applyNumberFormat="1" applyFont="1" applyBorder="1">
      <alignment vertical="center"/>
    </xf>
    <xf numFmtId="176" fontId="10" fillId="0" borderId="7" xfId="0" applyNumberFormat="1" applyFont="1" applyBorder="1">
      <alignment vertical="center"/>
    </xf>
    <xf numFmtId="176" fontId="10" fillId="0" borderId="8" xfId="0" applyNumberFormat="1" applyFont="1" applyBorder="1">
      <alignment vertical="center"/>
    </xf>
    <xf numFmtId="0" fontId="8" fillId="2" borderId="0" xfId="0" applyFont="1" applyFill="1" applyAlignment="1">
      <alignment horizontal="center" vertical="center"/>
    </xf>
    <xf numFmtId="176" fontId="10" fillId="0" borderId="0" xfId="0" applyNumberFormat="1" applyFont="1" applyBorder="1">
      <alignment vertical="center"/>
    </xf>
    <xf numFmtId="0" fontId="13" fillId="2" borderId="0" xfId="0" applyFont="1" applyFill="1" applyAlignment="1">
      <alignment horizontal="center" vertical="center"/>
    </xf>
    <xf numFmtId="0" fontId="8" fillId="3" borderId="0" xfId="0" applyFont="1" applyFill="1" applyAlignment="1">
      <alignment horizontal="center" vertical="center"/>
    </xf>
    <xf numFmtId="0" fontId="14" fillId="0" borderId="0" xfId="0" applyFont="1" applyAlignment="1">
      <alignment vertical="top"/>
    </xf>
    <xf numFmtId="0" fontId="14" fillId="0" borderId="0" xfId="0" applyFont="1" applyAlignment="1">
      <alignment horizontal="left" vertical="top" wrapText="1"/>
    </xf>
    <xf numFmtId="0" fontId="14" fillId="0" borderId="0" xfId="0" applyFont="1">
      <alignment vertical="center"/>
    </xf>
    <xf numFmtId="0" fontId="14" fillId="0" borderId="0" xfId="0" applyFont="1" applyAlignment="1">
      <alignment horizontal="left" vertical="center" wrapText="1"/>
    </xf>
    <xf numFmtId="49" fontId="14" fillId="0" borderId="0" xfId="0" applyNumberFormat="1" applyFont="1" applyAlignment="1">
      <alignment horizontal="right" vertical="top"/>
    </xf>
    <xf numFmtId="0" fontId="14" fillId="0" borderId="0" xfId="0" applyFont="1" applyAlignment="1">
      <alignment horizontal="right" vertical="top"/>
    </xf>
    <xf numFmtId="49" fontId="14" fillId="0" borderId="0" xfId="0" applyNumberFormat="1" applyFont="1">
      <alignment vertical="center"/>
    </xf>
    <xf numFmtId="49" fontId="14" fillId="0" borderId="0" xfId="0" applyNumberFormat="1" applyFont="1" applyAlignment="1">
      <alignment horizontal="left" vertical="top"/>
    </xf>
    <xf numFmtId="0" fontId="14" fillId="0" borderId="0" xfId="0" applyFont="1" applyAlignment="1">
      <alignment horizontal="right" vertical="center"/>
    </xf>
    <xf numFmtId="0" fontId="4" fillId="0" borderId="0" xfId="0" quotePrefix="1" applyFont="1" applyAlignment="1">
      <alignment vertical="center"/>
    </xf>
    <xf numFmtId="0" fontId="16" fillId="0" borderId="0" xfId="0" applyFont="1" applyAlignme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right" vertical="top"/>
    </xf>
    <xf numFmtId="0" fontId="8" fillId="4" borderId="0" xfId="0" applyFont="1" applyFill="1" applyAlignment="1">
      <alignment horizontal="center" vertical="center"/>
    </xf>
    <xf numFmtId="38" fontId="8" fillId="4" borderId="9" xfId="3" applyFont="1" applyFill="1" applyBorder="1" applyAlignment="1">
      <alignment horizontal="left" vertical="center"/>
    </xf>
    <xf numFmtId="0" fontId="8" fillId="4" borderId="10" xfId="0" applyFont="1" applyFill="1" applyBorder="1" applyAlignment="1">
      <alignment horizontal="center" vertical="center"/>
    </xf>
    <xf numFmtId="38" fontId="8" fillId="4" borderId="12" xfId="3" applyFont="1" applyFill="1" applyBorder="1" applyAlignment="1">
      <alignment horizontal="center" vertical="center"/>
    </xf>
    <xf numFmtId="38" fontId="8" fillId="4" borderId="0" xfId="3" applyFont="1" applyFill="1" applyBorder="1" applyAlignment="1">
      <alignment horizontal="left" vertical="center"/>
    </xf>
    <xf numFmtId="38" fontId="8" fillId="4" borderId="0" xfId="3" applyFont="1" applyFill="1" applyBorder="1" applyAlignment="1">
      <alignment horizontal="center" vertical="center"/>
    </xf>
    <xf numFmtId="183" fontId="8" fillId="4" borderId="0" xfId="0" applyNumberFormat="1" applyFont="1" applyFill="1" applyAlignment="1">
      <alignment horizontal="left" vertical="center"/>
    </xf>
    <xf numFmtId="0" fontId="25" fillId="0" borderId="0" xfId="0" applyFont="1">
      <alignment vertical="center"/>
    </xf>
    <xf numFmtId="0" fontId="21" fillId="0" borderId="0" xfId="0" applyFont="1" applyAlignment="1">
      <alignment horizontal="right" vertical="center"/>
    </xf>
    <xf numFmtId="0" fontId="25" fillId="0" borderId="0" xfId="0" applyFont="1" applyAlignment="1">
      <alignment horizontal="right" vertical="top"/>
    </xf>
    <xf numFmtId="0" fontId="24" fillId="4" borderId="0" xfId="0" applyFont="1" applyFill="1" applyAlignment="1">
      <alignment horizontal="center"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8" fillId="4" borderId="13" xfId="0" applyFont="1" applyFill="1" applyBorder="1" applyAlignment="1">
      <alignment horizontal="left" vertical="center"/>
    </xf>
    <xf numFmtId="0" fontId="8" fillId="4" borderId="16" xfId="0" applyFont="1" applyFill="1" applyBorder="1" applyAlignment="1">
      <alignment horizontal="left" vertical="center"/>
    </xf>
    <xf numFmtId="176" fontId="31" fillId="0" borderId="10" xfId="2" applyNumberFormat="1" applyFont="1" applyBorder="1" applyAlignment="1">
      <alignment vertical="center"/>
    </xf>
    <xf numFmtId="176" fontId="10" fillId="0" borderId="10" xfId="3" applyNumberFormat="1" applyFont="1" applyFill="1" applyBorder="1" applyAlignment="1">
      <alignment horizontal="right" vertical="center"/>
    </xf>
    <xf numFmtId="176" fontId="10" fillId="0" borderId="11" xfId="3" applyNumberFormat="1" applyFont="1" applyFill="1" applyBorder="1" applyAlignment="1">
      <alignment horizontal="right" vertical="center"/>
    </xf>
    <xf numFmtId="176" fontId="31" fillId="0" borderId="14" xfId="2" applyNumberFormat="1" applyFont="1" applyBorder="1" applyAlignment="1">
      <alignment vertical="center"/>
    </xf>
    <xf numFmtId="176" fontId="10" fillId="0" borderId="14" xfId="3" applyNumberFormat="1" applyFont="1" applyFill="1" applyBorder="1" applyAlignment="1">
      <alignment horizontal="right" vertical="center"/>
    </xf>
    <xf numFmtId="176" fontId="10" fillId="0" borderId="15" xfId="3" applyNumberFormat="1" applyFont="1" applyFill="1" applyBorder="1" applyAlignment="1">
      <alignment horizontal="right" vertical="center"/>
    </xf>
    <xf numFmtId="176" fontId="31" fillId="0" borderId="0" xfId="2" applyNumberFormat="1" applyFont="1" applyAlignment="1">
      <alignment vertical="center"/>
    </xf>
    <xf numFmtId="176" fontId="10" fillId="0" borderId="0" xfId="3" applyNumberFormat="1" applyFont="1" applyFill="1" applyBorder="1" applyAlignment="1">
      <alignment horizontal="right" vertical="center"/>
    </xf>
    <xf numFmtId="176" fontId="31" fillId="0" borderId="17" xfId="2" applyNumberFormat="1" applyFont="1" applyBorder="1" applyAlignment="1">
      <alignment vertical="center"/>
    </xf>
    <xf numFmtId="176" fontId="10" fillId="0" borderId="17" xfId="3" applyNumberFormat="1" applyFont="1" applyFill="1" applyBorder="1" applyAlignment="1">
      <alignment horizontal="right" vertical="center"/>
    </xf>
    <xf numFmtId="176" fontId="10" fillId="0" borderId="18" xfId="3" applyNumberFormat="1" applyFont="1" applyFill="1" applyBorder="1" applyAlignment="1">
      <alignment horizontal="right" vertical="center"/>
    </xf>
    <xf numFmtId="176" fontId="31" fillId="0" borderId="0" xfId="2" applyNumberFormat="1" applyFont="1" applyBorder="1" applyAlignment="1">
      <alignment vertical="center"/>
    </xf>
    <xf numFmtId="0" fontId="32" fillId="4" borderId="0" xfId="0" applyFont="1" applyFill="1" applyAlignment="1"/>
    <xf numFmtId="0" fontId="24" fillId="4" borderId="0" xfId="0" applyFont="1" applyFill="1" applyAlignment="1">
      <alignment horizontal="center"/>
    </xf>
    <xf numFmtId="38" fontId="33" fillId="4" borderId="9" xfId="3" applyFont="1" applyFill="1" applyBorder="1" applyAlignment="1">
      <alignment horizontal="left" vertical="center"/>
    </xf>
    <xf numFmtId="38" fontId="33" fillId="4" borderId="10" xfId="3" applyFont="1" applyFill="1" applyBorder="1" applyAlignment="1">
      <alignment horizontal="left" vertical="center"/>
    </xf>
    <xf numFmtId="184" fontId="27" fillId="0" borderId="10" xfId="3" applyNumberFormat="1" applyFont="1" applyFill="1" applyBorder="1" applyAlignment="1">
      <alignment horizontal="right" vertical="center"/>
    </xf>
    <xf numFmtId="184" fontId="27" fillId="0" borderId="11" xfId="3" applyNumberFormat="1" applyFont="1" applyFill="1" applyBorder="1" applyAlignment="1">
      <alignment horizontal="right" vertical="center"/>
    </xf>
    <xf numFmtId="38" fontId="24" fillId="4" borderId="19" xfId="3" applyFont="1" applyFill="1" applyBorder="1" applyAlignment="1">
      <alignment horizontal="center"/>
    </xf>
    <xf numFmtId="0" fontId="24" fillId="4" borderId="20" xfId="0" applyFont="1" applyFill="1" applyBorder="1" applyAlignment="1">
      <alignment horizontal="left"/>
    </xf>
    <xf numFmtId="184" fontId="27" fillId="0" borderId="21" xfId="3" applyNumberFormat="1" applyFont="1" applyFill="1" applyBorder="1" applyAlignment="1">
      <alignment horizontal="right" vertical="center"/>
    </xf>
    <xf numFmtId="184" fontId="27" fillId="0" borderId="22" xfId="3" applyNumberFormat="1" applyFont="1" applyFill="1" applyBorder="1" applyAlignment="1">
      <alignment horizontal="right" vertical="center"/>
    </xf>
    <xf numFmtId="0" fontId="24" fillId="4" borderId="23" xfId="0" applyFont="1" applyFill="1" applyBorder="1" applyAlignment="1">
      <alignment horizontal="left"/>
    </xf>
    <xf numFmtId="184" fontId="27" fillId="0" borderId="0" xfId="3" applyNumberFormat="1" applyFont="1" applyFill="1" applyBorder="1" applyAlignment="1">
      <alignment horizontal="right" vertical="center"/>
    </xf>
    <xf numFmtId="184" fontId="27" fillId="0" borderId="24" xfId="3" applyNumberFormat="1" applyFont="1" applyFill="1" applyBorder="1" applyAlignment="1">
      <alignment horizontal="right" vertical="center"/>
    </xf>
    <xf numFmtId="184" fontId="27" fillId="0" borderId="0" xfId="3" quotePrefix="1" applyNumberFormat="1" applyFont="1" applyFill="1" applyBorder="1" applyAlignment="1">
      <alignment horizontal="right" vertical="center"/>
    </xf>
    <xf numFmtId="38" fontId="24" fillId="4" borderId="12" xfId="3" applyFont="1" applyFill="1" applyBorder="1" applyAlignment="1">
      <alignment horizontal="center"/>
    </xf>
    <xf numFmtId="0" fontId="24" fillId="4" borderId="25" xfId="0" applyFont="1" applyFill="1" applyBorder="1" applyAlignment="1">
      <alignment horizontal="left"/>
    </xf>
    <xf numFmtId="184" fontId="27" fillId="0" borderId="26" xfId="3" applyNumberFormat="1" applyFont="1" applyFill="1" applyBorder="1" applyAlignment="1">
      <alignment horizontal="right" vertical="center"/>
    </xf>
    <xf numFmtId="184" fontId="27" fillId="0" borderId="27" xfId="3" applyNumberFormat="1" applyFont="1" applyFill="1" applyBorder="1" applyAlignment="1">
      <alignment horizontal="right" vertical="center"/>
    </xf>
    <xf numFmtId="38" fontId="33" fillId="4" borderId="0" xfId="3" applyFont="1" applyFill="1" applyBorder="1" applyAlignment="1">
      <alignment horizontal="left" vertical="center"/>
    </xf>
    <xf numFmtId="183" fontId="33" fillId="5" borderId="0" xfId="0" applyNumberFormat="1" applyFont="1" applyFill="1" applyAlignment="1">
      <alignment horizontal="left" vertical="center"/>
    </xf>
    <xf numFmtId="0" fontId="25" fillId="0" borderId="0" xfId="0" applyFont="1" applyAlignment="1">
      <alignment horizontal="right" vertical="center"/>
    </xf>
    <xf numFmtId="0" fontId="34" fillId="0" borderId="0" xfId="0" applyFont="1" applyAlignment="1">
      <alignment horizontal="left" vertical="center" wrapText="1"/>
    </xf>
    <xf numFmtId="0" fontId="35" fillId="5" borderId="0" xfId="0" applyFont="1" applyFill="1" applyAlignment="1">
      <alignment horizontal="center" vertical="center"/>
    </xf>
    <xf numFmtId="183" fontId="10" fillId="0" borderId="0" xfId="2" applyNumberFormat="1" applyFont="1" applyBorder="1" applyAlignment="1">
      <alignment horizontal="right" vertical="center"/>
    </xf>
    <xf numFmtId="183" fontId="10" fillId="0" borderId="29" xfId="2" applyNumberFormat="1" applyFont="1" applyBorder="1" applyAlignment="1">
      <alignment horizontal="right" vertical="center"/>
    </xf>
    <xf numFmtId="183" fontId="10" fillId="0" borderId="30" xfId="2" applyNumberFormat="1" applyFont="1" applyBorder="1" applyAlignment="1">
      <alignment horizontal="right" vertical="center"/>
    </xf>
    <xf numFmtId="183" fontId="10" fillId="0" borderId="32" xfId="2" applyNumberFormat="1" applyFont="1" applyBorder="1" applyAlignment="1">
      <alignment horizontal="right" vertical="center"/>
    </xf>
    <xf numFmtId="183" fontId="10" fillId="0" borderId="33" xfId="2" applyNumberFormat="1" applyFont="1" applyBorder="1" applyAlignment="1">
      <alignment horizontal="right" vertical="center"/>
    </xf>
    <xf numFmtId="0" fontId="35" fillId="5" borderId="35" xfId="0" quotePrefix="1" applyFont="1" applyFill="1" applyBorder="1" applyAlignment="1">
      <alignment horizontal="center" vertical="center"/>
    </xf>
    <xf numFmtId="183" fontId="10" fillId="0" borderId="35" xfId="2" applyNumberFormat="1" applyFont="1" applyBorder="1" applyAlignment="1">
      <alignment horizontal="right" vertical="center"/>
    </xf>
    <xf numFmtId="183" fontId="10" fillId="0" borderId="36" xfId="2" applyNumberFormat="1" applyFont="1" applyBorder="1" applyAlignment="1">
      <alignment horizontal="right" vertical="center"/>
    </xf>
    <xf numFmtId="0" fontId="35" fillId="5" borderId="0" xfId="0" quotePrefix="1" applyFont="1" applyFill="1" applyAlignment="1">
      <alignment horizontal="center" vertical="center"/>
    </xf>
    <xf numFmtId="0" fontId="26"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26" fillId="0" borderId="0" xfId="0" applyFont="1" applyAlignment="1">
      <alignment horizontal="right"/>
    </xf>
    <xf numFmtId="0" fontId="35" fillId="5" borderId="0" xfId="0" applyFont="1" applyFill="1" applyAlignment="1">
      <alignment horizontal="right" vertical="top"/>
    </xf>
    <xf numFmtId="0" fontId="35" fillId="5" borderId="0" xfId="0" applyFont="1" applyFill="1" applyAlignment="1">
      <alignment horizontal="center" vertical="center"/>
    </xf>
    <xf numFmtId="0" fontId="35" fillId="5" borderId="28" xfId="0" quotePrefix="1" applyFont="1" applyFill="1" applyBorder="1" applyAlignment="1">
      <alignment horizontal="center" vertical="center" wrapText="1"/>
    </xf>
    <xf numFmtId="0" fontId="35" fillId="5" borderId="29" xfId="0" quotePrefix="1" applyFont="1" applyFill="1" applyBorder="1" applyAlignment="1">
      <alignment horizontal="center" vertical="center"/>
    </xf>
    <xf numFmtId="0" fontId="35" fillId="0" borderId="31" xfId="0" applyFont="1" applyBorder="1" applyAlignment="1">
      <alignment horizontal="center" vertical="center" wrapText="1"/>
    </xf>
    <xf numFmtId="0" fontId="35" fillId="5" borderId="32" xfId="0" quotePrefix="1" applyFont="1" applyFill="1" applyBorder="1" applyAlignment="1">
      <alignment horizontal="center" vertical="center"/>
    </xf>
    <xf numFmtId="0" fontId="35" fillId="0" borderId="34" xfId="0" applyFont="1" applyBorder="1" applyAlignment="1">
      <alignment horizontal="center" vertical="center" wrapText="1"/>
    </xf>
    <xf numFmtId="0" fontId="35" fillId="5" borderId="0" xfId="0" applyFont="1" applyFill="1" applyAlignment="1">
      <alignment horizontal="center" vertical="center" wrapText="1"/>
    </xf>
    <xf numFmtId="0" fontId="35" fillId="0" borderId="0" xfId="0" applyFont="1" applyAlignment="1">
      <alignment horizontal="center" vertical="center"/>
    </xf>
    <xf numFmtId="0" fontId="36" fillId="0" borderId="0" xfId="0" quotePrefix="1" applyFont="1" applyAlignment="1">
      <alignment horizontal="right" vertical="center"/>
    </xf>
    <xf numFmtId="0" fontId="36" fillId="0" borderId="0" xfId="0" applyFont="1" applyAlignment="1">
      <alignment vertical="center" wrapText="1"/>
    </xf>
    <xf numFmtId="0" fontId="36" fillId="0" borderId="0" xfId="0" applyFont="1" applyAlignment="1">
      <alignment horizontal="left" vertical="center" wrapText="1"/>
    </xf>
    <xf numFmtId="0" fontId="36" fillId="0" borderId="0" xfId="0" applyFont="1">
      <alignment vertical="center"/>
    </xf>
    <xf numFmtId="0" fontId="21" fillId="0" borderId="0" xfId="0" applyFont="1" applyAlignment="1">
      <alignment vertical="top"/>
    </xf>
    <xf numFmtId="0" fontId="21" fillId="0" borderId="0" xfId="0" applyFont="1" applyAlignment="1">
      <alignment horizontal="distributed" vertical="top"/>
    </xf>
    <xf numFmtId="0" fontId="21" fillId="0" borderId="0" xfId="0" applyFont="1" applyAlignment="1"/>
    <xf numFmtId="0" fontId="6" fillId="0" borderId="0" xfId="0" applyFont="1" applyAlignment="1">
      <alignment horizontal="right" vertical="top"/>
    </xf>
    <xf numFmtId="0" fontId="8" fillId="5" borderId="0" xfId="0" applyFont="1" applyFill="1" applyAlignment="1">
      <alignment horizontal="center" vertical="center"/>
    </xf>
    <xf numFmtId="0" fontId="37" fillId="5" borderId="0" xfId="0" applyFont="1" applyFill="1" applyAlignment="1">
      <alignment horizontal="center" vertical="center"/>
    </xf>
    <xf numFmtId="0" fontId="8" fillId="5" borderId="0" xfId="0" applyFont="1" applyFill="1" applyAlignment="1">
      <alignment horizontal="left" vertical="center" shrinkToFit="1"/>
    </xf>
    <xf numFmtId="176" fontId="10" fillId="0" borderId="0" xfId="2" applyNumberFormat="1" applyFont="1" applyBorder="1" applyAlignment="1">
      <alignment horizontal="right" vertical="center"/>
    </xf>
    <xf numFmtId="176" fontId="10" fillId="0" borderId="0" xfId="2" applyNumberFormat="1" applyFont="1" applyFill="1" applyBorder="1" applyAlignment="1">
      <alignment horizontal="right" vertical="center"/>
    </xf>
    <xf numFmtId="0" fontId="8" fillId="5" borderId="37" xfId="0" applyFont="1" applyFill="1" applyBorder="1" applyAlignment="1">
      <alignment horizontal="left" vertical="center" shrinkToFit="1"/>
    </xf>
    <xf numFmtId="176" fontId="10" fillId="0" borderId="38" xfId="2" applyNumberFormat="1" applyFont="1" applyBorder="1" applyAlignment="1">
      <alignment horizontal="right" vertical="center"/>
    </xf>
    <xf numFmtId="176" fontId="10" fillId="0" borderId="39" xfId="2" applyNumberFormat="1" applyFont="1" applyFill="1" applyBorder="1" applyAlignment="1">
      <alignment horizontal="right" vertical="center"/>
    </xf>
    <xf numFmtId="0" fontId="14" fillId="0" borderId="0" xfId="0" applyFont="1" applyAlignment="1">
      <alignment horizontal="right"/>
    </xf>
    <xf numFmtId="49" fontId="14" fillId="0" borderId="0" xfId="0" applyNumberFormat="1" applyFont="1" applyAlignment="1">
      <alignment horizontal="right" vertical="center" wrapText="1"/>
    </xf>
    <xf numFmtId="0" fontId="14" fillId="0" borderId="0" xfId="0" applyFont="1" applyAlignment="1"/>
    <xf numFmtId="38" fontId="14" fillId="0" borderId="0" xfId="0" applyNumberFormat="1" applyFont="1" applyAlignment="1"/>
    <xf numFmtId="0" fontId="14" fillId="0" borderId="0" xfId="0" applyFont="1" applyAlignment="1">
      <alignment wrapText="1"/>
    </xf>
    <xf numFmtId="49" fontId="36" fillId="0" borderId="0" xfId="0" applyNumberFormat="1" applyFont="1" applyAlignment="1">
      <alignment horizontal="right" vertical="center"/>
    </xf>
    <xf numFmtId="0" fontId="36" fillId="0" borderId="0" xfId="0" applyFont="1" applyAlignment="1">
      <alignment horizontal="left" vertical="center"/>
    </xf>
    <xf numFmtId="0" fontId="14" fillId="0" borderId="0" xfId="4" applyFont="1">
      <alignment vertical="center"/>
    </xf>
    <xf numFmtId="185" fontId="14" fillId="0" borderId="0" xfId="4" applyNumberFormat="1" applyFont="1" applyAlignment="1">
      <alignment horizontal="right" vertical="center"/>
    </xf>
    <xf numFmtId="49" fontId="14" fillId="0" borderId="0" xfId="0" applyNumberFormat="1" applyFont="1" applyAlignment="1">
      <alignment horizontal="left" vertical="center" wrapText="1"/>
    </xf>
    <xf numFmtId="49" fontId="14" fillId="0" borderId="0" xfId="0" applyNumberFormat="1" applyFont="1" applyAlignment="1">
      <alignment horizontal="right" vertical="center"/>
    </xf>
    <xf numFmtId="49" fontId="14" fillId="0" borderId="0" xfId="0" applyNumberFormat="1" applyFont="1" applyAlignment="1">
      <alignment horizontal="left" vertical="top" wrapText="1"/>
    </xf>
    <xf numFmtId="49" fontId="14" fillId="0" borderId="0" xfId="0" applyNumberFormat="1" applyFont="1" applyAlignment="1">
      <alignment horizontal="left" vertical="center"/>
    </xf>
    <xf numFmtId="0" fontId="21" fillId="0" borderId="0" xfId="4" applyFont="1" applyAlignment="1">
      <alignment horizontal="right" vertical="center"/>
    </xf>
    <xf numFmtId="185" fontId="21" fillId="0" borderId="0" xfId="4" applyNumberFormat="1" applyFont="1" applyAlignment="1">
      <alignment horizontal="right" vertical="center"/>
    </xf>
    <xf numFmtId="0" fontId="10" fillId="4" borderId="0" xfId="4" applyFont="1" applyFill="1" applyAlignment="1">
      <alignment horizontal="center" vertical="center"/>
    </xf>
    <xf numFmtId="0" fontId="8" fillId="4" borderId="0" xfId="4" applyFont="1" applyFill="1" applyAlignment="1">
      <alignment horizontal="center" vertical="center"/>
    </xf>
    <xf numFmtId="0" fontId="8" fillId="4" borderId="0" xfId="4" applyFont="1" applyFill="1" applyAlignment="1">
      <alignment horizontal="center" vertical="center"/>
    </xf>
    <xf numFmtId="186" fontId="10" fillId="0" borderId="40" xfId="0" applyNumberFormat="1" applyFont="1" applyBorder="1" applyAlignment="1">
      <alignment horizontal="center" vertical="center"/>
    </xf>
    <xf numFmtId="186" fontId="10" fillId="0" borderId="0" xfId="0" applyNumberFormat="1" applyFont="1" applyAlignment="1">
      <alignment horizontal="center" vertical="center"/>
    </xf>
    <xf numFmtId="186" fontId="10" fillId="0" borderId="41" xfId="0" applyNumberFormat="1" applyFont="1" applyBorder="1">
      <alignment vertical="center"/>
    </xf>
    <xf numFmtId="186" fontId="10" fillId="0" borderId="0" xfId="0" applyNumberFormat="1" applyFont="1">
      <alignment vertical="center"/>
    </xf>
    <xf numFmtId="0" fontId="8" fillId="4" borderId="24" xfId="4" applyFont="1" applyFill="1" applyBorder="1" applyAlignment="1">
      <alignment horizontal="center" vertical="center"/>
    </xf>
    <xf numFmtId="186" fontId="10" fillId="0" borderId="24" xfId="0" applyNumberFormat="1" applyFont="1" applyBorder="1" applyAlignment="1">
      <alignment horizontal="center" vertical="center"/>
    </xf>
    <xf numFmtId="186" fontId="10" fillId="0" borderId="24" xfId="0" applyNumberFormat="1" applyFont="1" applyBorder="1">
      <alignment vertical="center"/>
    </xf>
    <xf numFmtId="0" fontId="8" fillId="4" borderId="7" xfId="4" applyFont="1" applyFill="1" applyBorder="1" applyAlignment="1">
      <alignment horizontal="center" vertical="center"/>
    </xf>
    <xf numFmtId="0" fontId="8" fillId="4" borderId="1" xfId="4" applyFont="1" applyFill="1" applyBorder="1" applyAlignment="1">
      <alignment horizontal="center" vertical="center" wrapText="1"/>
    </xf>
    <xf numFmtId="0" fontId="10" fillId="0" borderId="2" xfId="0" applyFont="1" applyBorder="1" applyAlignment="1">
      <alignment horizontal="center" vertical="center"/>
    </xf>
    <xf numFmtId="0" fontId="10" fillId="0" borderId="40" xfId="0" applyFont="1" applyBorder="1" applyAlignment="1">
      <alignment horizontal="center" vertical="center"/>
    </xf>
    <xf numFmtId="0" fontId="10" fillId="0" borderId="0" xfId="0" applyFont="1" applyAlignment="1">
      <alignment horizontal="center" vertical="center"/>
    </xf>
    <xf numFmtId="0" fontId="10" fillId="0" borderId="3" xfId="0" applyFont="1" applyBorder="1" applyAlignment="1">
      <alignment horizontal="center" vertical="center"/>
    </xf>
    <xf numFmtId="0" fontId="8" fillId="4" borderId="6" xfId="4" applyFont="1" applyFill="1" applyBorder="1" applyAlignment="1">
      <alignment horizontal="center" vertical="center"/>
    </xf>
    <xf numFmtId="186" fontId="10" fillId="0" borderId="7" xfId="0" applyNumberFormat="1" applyFont="1" applyBorder="1">
      <alignment vertical="center"/>
    </xf>
    <xf numFmtId="186" fontId="10" fillId="0" borderId="8" xfId="0" applyNumberFormat="1" applyFont="1" applyBorder="1">
      <alignment vertical="center"/>
    </xf>
  </cellXfs>
  <cellStyles count="5">
    <cellStyle name="ハイパーリンク" xfId="1" builtinId="8"/>
    <cellStyle name="桁区切り" xfId="2" builtinId="6"/>
    <cellStyle name="桁区切り 4" xfId="3" xr:uid="{06F2365C-71C7-4158-B042-265ED6E73798}"/>
    <cellStyle name="標準" xfId="0" builtinId="0"/>
    <cellStyle name="標準 7" xfId="4" xr:uid="{0604BAE8-C979-4DE2-91B6-AD3AEF4B3A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16;&#26989;&#29992;&#12363;&#12425;&#12398;&#33258;&#21205;&#31227;&#34892;&#20998;!/&#12522;&#12469;&#12540;&#12481;&#12475;&#12531;&#12479;&#12540;/RC_&#12394;&#12395;&#12431;&#12398;&#32076;&#28168;&#12487;&#12540;&#12479;/&#12394;&#12395;&#12431;2025&#24180;&#24230;&#29256;&#20316;&#25104;&#29992;/&#20874;&#23376;&#29256;/&#65298;&#26657;&#20462;&#27491;&#28168;/&#31532;&#65302;&#31456;/N2025_6_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クロ"/>
      <sheetName val="n2025_6_4"/>
      <sheetName val="data_集計"/>
      <sheetName val="data_raw"/>
      <sheetName val="備忘"/>
      <sheetName val="更新方法"/>
      <sheetName val="n2025_6_4 (2)"/>
    </sheetNames>
    <sheetDataSet>
      <sheetData sheetId="0" refreshError="1"/>
      <sheetData sheetId="1" refreshError="1"/>
      <sheetData sheetId="2">
        <row r="4">
          <cell r="C4" t="str">
            <v>平成27年</v>
          </cell>
          <cell r="D4">
            <v>28</v>
          </cell>
          <cell r="E4">
            <v>29</v>
          </cell>
          <cell r="F4">
            <v>30</v>
          </cell>
          <cell r="G4" t="str">
            <v>令和元</v>
          </cell>
          <cell r="H4">
            <v>2</v>
          </cell>
          <cell r="I4">
            <v>3</v>
          </cell>
          <cell r="J4">
            <v>4</v>
          </cell>
          <cell r="K4">
            <v>5</v>
          </cell>
          <cell r="L4">
            <v>6</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5D475-8AF2-4F48-994C-9B419D8D1A23}">
  <dimension ref="A1:O10"/>
  <sheetViews>
    <sheetView showGridLines="0" tabSelected="1" workbookViewId="0">
      <selection sqref="A1:G1"/>
    </sheetView>
  </sheetViews>
  <sheetFormatPr defaultRowHeight="25.05" customHeight="1" x14ac:dyDescent="0.15"/>
  <cols>
    <col min="2" max="2" width="9.88671875" customWidth="1"/>
    <col min="3" max="3" width="10.88671875" customWidth="1"/>
  </cols>
  <sheetData>
    <row r="1" spans="1:15" s="1" customFormat="1" ht="30" customHeight="1" x14ac:dyDescent="0.15">
      <c r="A1" s="15" t="s">
        <v>11</v>
      </c>
      <c r="B1" s="15"/>
      <c r="C1" s="15"/>
      <c r="D1" s="15"/>
      <c r="E1" s="15"/>
      <c r="F1" s="15"/>
      <c r="G1" s="15"/>
    </row>
    <row r="2" spans="1:15" s="1" customFormat="1" ht="30" customHeight="1" x14ac:dyDescent="0.15"/>
    <row r="3" spans="1:15" s="2" customFormat="1" ht="30" customHeight="1" x14ac:dyDescent="0.15">
      <c r="B3" s="2" t="s">
        <v>0</v>
      </c>
      <c r="C3" s="2" t="s">
        <v>1</v>
      </c>
    </row>
    <row r="4" spans="1:15" s="3" customFormat="1" ht="30" customHeight="1" x14ac:dyDescent="0.15"/>
    <row r="5" spans="1:15" s="3" customFormat="1" ht="30" customHeight="1" x14ac:dyDescent="0.15">
      <c r="C5" s="2" t="s">
        <v>2</v>
      </c>
      <c r="E5" s="14" t="s">
        <v>13</v>
      </c>
      <c r="F5" s="14"/>
      <c r="G5" s="14"/>
      <c r="H5" s="14"/>
      <c r="I5" s="14"/>
      <c r="J5" s="14"/>
      <c r="K5" s="14"/>
      <c r="L5" s="14"/>
      <c r="M5" s="14"/>
      <c r="N5" s="14"/>
      <c r="O5" s="14"/>
    </row>
    <row r="6" spans="1:15" s="3" customFormat="1" ht="30" customHeight="1" x14ac:dyDescent="0.15">
      <c r="C6" s="2" t="s">
        <v>3</v>
      </c>
      <c r="E6" s="14" t="s">
        <v>4</v>
      </c>
      <c r="F6" s="14"/>
      <c r="G6" s="14"/>
      <c r="H6" s="14"/>
      <c r="I6" s="14"/>
      <c r="J6" s="14"/>
      <c r="K6" s="14"/>
      <c r="L6" s="14"/>
      <c r="M6" s="14"/>
      <c r="N6" s="14"/>
      <c r="O6" s="14"/>
    </row>
    <row r="7" spans="1:15" s="3" customFormat="1" ht="30" customHeight="1" x14ac:dyDescent="0.15">
      <c r="C7" s="2" t="s">
        <v>5</v>
      </c>
      <c r="E7" s="14" t="s">
        <v>6</v>
      </c>
      <c r="F7" s="14"/>
      <c r="G7" s="14"/>
      <c r="H7" s="14"/>
      <c r="I7" s="14"/>
      <c r="J7" s="14"/>
      <c r="K7" s="14"/>
      <c r="L7" s="14"/>
      <c r="M7" s="14"/>
      <c r="N7" s="14"/>
      <c r="O7" s="14"/>
    </row>
    <row r="8" spans="1:15" s="3" customFormat="1" ht="30" customHeight="1" x14ac:dyDescent="0.15">
      <c r="C8" s="2" t="s">
        <v>7</v>
      </c>
      <c r="E8" s="14" t="s">
        <v>8</v>
      </c>
      <c r="F8" s="14"/>
      <c r="G8" s="14"/>
      <c r="H8" s="14"/>
      <c r="I8" s="14"/>
      <c r="J8" s="14"/>
      <c r="K8" s="14"/>
      <c r="L8" s="14"/>
      <c r="M8" s="14"/>
      <c r="N8" s="14"/>
      <c r="O8" s="14"/>
    </row>
    <row r="9" spans="1:15" s="3" customFormat="1" ht="30" customHeight="1" x14ac:dyDescent="0.15">
      <c r="C9" s="2" t="s">
        <v>9</v>
      </c>
      <c r="E9" s="14" t="s">
        <v>12</v>
      </c>
      <c r="F9" s="14"/>
      <c r="G9" s="14"/>
      <c r="H9" s="14"/>
      <c r="I9" s="14"/>
      <c r="J9" s="14"/>
      <c r="K9" s="14"/>
      <c r="L9" s="14"/>
      <c r="M9" s="14"/>
      <c r="N9" s="14"/>
      <c r="O9" s="14"/>
    </row>
    <row r="10" spans="1:15" s="3" customFormat="1" ht="30" customHeight="1" x14ac:dyDescent="0.15">
      <c r="C10" s="2" t="s">
        <v>10</v>
      </c>
      <c r="E10" s="14" t="s">
        <v>165</v>
      </c>
      <c r="F10" s="14"/>
      <c r="G10" s="14"/>
      <c r="H10" s="14"/>
      <c r="I10" s="14"/>
      <c r="J10" s="14"/>
      <c r="K10" s="14"/>
      <c r="L10" s="14"/>
      <c r="M10" s="14"/>
      <c r="N10" s="14"/>
      <c r="O10" s="14"/>
    </row>
  </sheetData>
  <mergeCells count="7">
    <mergeCell ref="E10:O10"/>
    <mergeCell ref="A1:G1"/>
    <mergeCell ref="E5:O5"/>
    <mergeCell ref="E6:O6"/>
    <mergeCell ref="E7:O7"/>
    <mergeCell ref="E8:O8"/>
    <mergeCell ref="E9:O9"/>
  </mergeCells>
  <phoneticPr fontId="3"/>
  <hyperlinks>
    <hyperlink ref="E5:O5" location="'Q&amp;A'!A1" display="2023年旅行消費額（含、内訳）の多い都道府県順" xr:uid="{CF5CDF00-C992-47A5-A913-4DEB307B6722}"/>
    <hyperlink ref="E6:O6" location="'6-1'!A1" display="全国・主要都府県の宿泊旅行客数の推移" xr:uid="{9C6E9A31-D84E-4316-9A23-402CDDD89162}"/>
    <hyperlink ref="E7:O7" location="'6-2'!A1" display="全国・主要都府県のホテル・旅館客室稼働率の推移" xr:uid="{6050CBCB-CD41-4E2C-8B48-F99B2A269B79}"/>
    <hyperlink ref="E8:O8" location="'6-3'!A1" display="航空旅客数の推移【大阪国際空港・関西国際空港】" xr:uid="{76D8A5CD-DBC4-41E0-BFCF-87E344CD1277}"/>
    <hyperlink ref="E9:O9" location="'6-4'!A1" display="来阪外国人旅行者数の推移" xr:uid="{BF9C20F8-A177-4DC1-8456-2D49F9AA6526}"/>
    <hyperlink ref="E10:O10" location="'6-5'!A1" display="訪日外国人の都道府県別訪問率【2023年】" xr:uid="{F335AEC3-7154-4949-98DA-7B9875B48B5A}"/>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0E70-80BB-4A8C-8E3C-00D131969C8D}">
  <dimension ref="B1:V59"/>
  <sheetViews>
    <sheetView showGridLines="0" workbookViewId="0">
      <selection activeCell="B1" sqref="B1"/>
    </sheetView>
  </sheetViews>
  <sheetFormatPr defaultRowHeight="19.95" customHeight="1" x14ac:dyDescent="0.15"/>
  <cols>
    <col min="1" max="1" width="0.88671875" customWidth="1"/>
    <col min="2" max="2" width="10.77734375" customWidth="1"/>
    <col min="3" max="11" width="12.77734375" customWidth="1"/>
    <col min="13" max="13" width="10.77734375" customWidth="1"/>
    <col min="14" max="22" width="12.77734375" customWidth="1"/>
  </cols>
  <sheetData>
    <row r="1" spans="2:22" ht="19.95" customHeight="1" x14ac:dyDescent="0.15">
      <c r="B1" s="4" t="s">
        <v>81</v>
      </c>
      <c r="C1" s="4"/>
      <c r="D1" s="4"/>
      <c r="E1" s="4"/>
      <c r="F1" s="4"/>
      <c r="G1" s="4"/>
      <c r="H1" s="4"/>
      <c r="I1" s="4"/>
      <c r="J1" s="4"/>
      <c r="K1" s="4"/>
      <c r="L1" s="4"/>
      <c r="M1" s="4"/>
      <c r="N1" s="4"/>
      <c r="O1" s="4"/>
      <c r="P1" s="4"/>
      <c r="Q1" s="4"/>
      <c r="R1" s="4"/>
      <c r="S1" s="4"/>
      <c r="T1" s="4"/>
      <c r="U1" s="4"/>
      <c r="V1" s="4"/>
    </row>
    <row r="4" spans="2:22" ht="19.95" customHeight="1" x14ac:dyDescent="0.15">
      <c r="J4" s="19" t="s">
        <v>14</v>
      </c>
      <c r="K4" s="19"/>
      <c r="U4" s="19" t="s">
        <v>14</v>
      </c>
      <c r="V4" s="19"/>
    </row>
    <row r="5" spans="2:22" ht="19.95" customHeight="1" x14ac:dyDescent="0.15">
      <c r="B5" s="5"/>
      <c r="C5" s="20" t="s">
        <v>15</v>
      </c>
      <c r="D5" s="20"/>
      <c r="E5" s="20"/>
      <c r="F5" s="20"/>
      <c r="G5" s="20"/>
      <c r="H5" s="20"/>
      <c r="I5" s="20"/>
      <c r="J5" s="20"/>
      <c r="K5" s="20"/>
      <c r="L5" s="3"/>
      <c r="M5" s="5"/>
      <c r="N5" s="20" t="s">
        <v>16</v>
      </c>
      <c r="O5" s="20"/>
      <c r="P5" s="20"/>
      <c r="Q5" s="20"/>
      <c r="R5" s="20"/>
      <c r="S5" s="20"/>
      <c r="T5" s="20"/>
      <c r="U5" s="20"/>
      <c r="V5" s="20"/>
    </row>
    <row r="6" spans="2:22" ht="19.95" customHeight="1" x14ac:dyDescent="0.15">
      <c r="B6" s="6"/>
      <c r="C6" s="21" t="s">
        <v>17</v>
      </c>
      <c r="D6" s="22" t="s">
        <v>18</v>
      </c>
      <c r="E6" s="16" t="s">
        <v>19</v>
      </c>
      <c r="F6" s="17"/>
      <c r="G6" s="17"/>
      <c r="H6" s="17"/>
      <c r="I6" s="17"/>
      <c r="J6" s="17"/>
      <c r="K6" s="18"/>
      <c r="L6" s="6"/>
      <c r="M6" s="6"/>
      <c r="N6" s="21" t="s">
        <v>17</v>
      </c>
      <c r="O6" s="22" t="s">
        <v>18</v>
      </c>
      <c r="P6" s="16" t="s">
        <v>19</v>
      </c>
      <c r="Q6" s="17"/>
      <c r="R6" s="17"/>
      <c r="S6" s="17"/>
      <c r="T6" s="17"/>
      <c r="U6" s="17"/>
      <c r="V6" s="18"/>
    </row>
    <row r="7" spans="2:22" ht="30" customHeight="1" x14ac:dyDescent="0.15">
      <c r="B7" s="7"/>
      <c r="C7" s="21"/>
      <c r="D7" s="22"/>
      <c r="E7" s="8" t="s">
        <v>20</v>
      </c>
      <c r="F7" s="9" t="s">
        <v>21</v>
      </c>
      <c r="G7" s="9" t="s">
        <v>22</v>
      </c>
      <c r="H7" s="9" t="s">
        <v>23</v>
      </c>
      <c r="I7" s="9" t="s">
        <v>24</v>
      </c>
      <c r="J7" s="9" t="s">
        <v>25</v>
      </c>
      <c r="K7" s="10" t="s">
        <v>26</v>
      </c>
      <c r="L7" s="7"/>
      <c r="M7" s="7"/>
      <c r="N7" s="21"/>
      <c r="O7" s="22"/>
      <c r="P7" s="8" t="s">
        <v>20</v>
      </c>
      <c r="Q7" s="9" t="s">
        <v>21</v>
      </c>
      <c r="R7" s="9" t="s">
        <v>22</v>
      </c>
      <c r="S7" s="9" t="s">
        <v>23</v>
      </c>
      <c r="T7" s="9" t="s">
        <v>24</v>
      </c>
      <c r="U7" s="9" t="s">
        <v>25</v>
      </c>
      <c r="V7" s="10" t="s">
        <v>26</v>
      </c>
    </row>
    <row r="8" spans="2:22" ht="19.95" customHeight="1" x14ac:dyDescent="0.15">
      <c r="B8" s="11">
        <v>1</v>
      </c>
      <c r="C8" s="29" t="s">
        <v>45</v>
      </c>
      <c r="D8" s="23">
        <v>10409.826999999999</v>
      </c>
      <c r="E8" s="24">
        <v>347.28</v>
      </c>
      <c r="F8" s="23">
        <v>2998.0929999999998</v>
      </c>
      <c r="G8" s="23">
        <v>1559.4770000000001</v>
      </c>
      <c r="H8" s="23">
        <v>1162.396</v>
      </c>
      <c r="I8" s="23">
        <v>2525.9059999999999</v>
      </c>
      <c r="J8" s="23">
        <v>1767.239</v>
      </c>
      <c r="K8" s="25">
        <v>49.436</v>
      </c>
      <c r="L8" s="12"/>
      <c r="M8" s="11">
        <v>1</v>
      </c>
      <c r="N8" s="29" t="s">
        <v>46</v>
      </c>
      <c r="O8" s="23">
        <v>22100.596699999998</v>
      </c>
      <c r="P8" s="24">
        <v>1017.2252543087757</v>
      </c>
      <c r="Q8" s="23">
        <v>7521.1878922622691</v>
      </c>
      <c r="R8" s="23">
        <v>4404.9861069462804</v>
      </c>
      <c r="S8" s="23">
        <v>623.55864685973881</v>
      </c>
      <c r="T8" s="23">
        <v>745.08747826627734</v>
      </c>
      <c r="U8" s="23">
        <v>7783.3429428678028</v>
      </c>
      <c r="V8" s="25">
        <v>5.2083784888516469</v>
      </c>
    </row>
    <row r="9" spans="2:22" ht="19.95" customHeight="1" x14ac:dyDescent="0.15">
      <c r="B9" s="11">
        <v>2</v>
      </c>
      <c r="C9" s="29" t="s">
        <v>34</v>
      </c>
      <c r="D9" s="23">
        <v>9908.6880000000001</v>
      </c>
      <c r="E9" s="24">
        <v>1461.9839999999999</v>
      </c>
      <c r="F9" s="23">
        <v>2464.9380000000001</v>
      </c>
      <c r="G9" s="23">
        <v>1585.9349999999999</v>
      </c>
      <c r="H9" s="23">
        <v>1819.0039999999999</v>
      </c>
      <c r="I9" s="23">
        <v>612.33799999999997</v>
      </c>
      <c r="J9" s="23">
        <v>1930.751</v>
      </c>
      <c r="K9" s="25">
        <v>33.738999999999997</v>
      </c>
      <c r="L9" s="12"/>
      <c r="M9" s="11">
        <v>2</v>
      </c>
      <c r="N9" s="32" t="s">
        <v>60</v>
      </c>
      <c r="O9" s="23">
        <v>11727.545099999999</v>
      </c>
      <c r="P9" s="24">
        <v>608.72285921828825</v>
      </c>
      <c r="Q9" s="23">
        <v>3265.9752812789047</v>
      </c>
      <c r="R9" s="23">
        <v>2377.948473111358</v>
      </c>
      <c r="S9" s="23">
        <v>286.77610256506023</v>
      </c>
      <c r="T9" s="23">
        <v>587.72353095319181</v>
      </c>
      <c r="U9" s="23">
        <v>4599.4970412299108</v>
      </c>
      <c r="V9" s="25">
        <v>0.90181164328635288</v>
      </c>
    </row>
    <row r="10" spans="2:22" ht="19.95" customHeight="1" x14ac:dyDescent="0.15">
      <c r="B10" s="11">
        <v>3</v>
      </c>
      <c r="C10" s="29" t="s">
        <v>46</v>
      </c>
      <c r="D10" s="23">
        <v>9597.52</v>
      </c>
      <c r="E10" s="24">
        <v>1025.626</v>
      </c>
      <c r="F10" s="23">
        <v>1822.865</v>
      </c>
      <c r="G10" s="23">
        <v>1776.8689999999999</v>
      </c>
      <c r="H10" s="23">
        <v>1455.2070000000001</v>
      </c>
      <c r="I10" s="23">
        <v>1750.133</v>
      </c>
      <c r="J10" s="23">
        <v>1694.182</v>
      </c>
      <c r="K10" s="25">
        <v>72.638000000000005</v>
      </c>
      <c r="L10" s="12"/>
      <c r="M10" s="11">
        <v>3</v>
      </c>
      <c r="N10" s="29" t="s">
        <v>59</v>
      </c>
      <c r="O10" s="23">
        <v>4823.7273999999998</v>
      </c>
      <c r="P10" s="24">
        <v>369.52675355151507</v>
      </c>
      <c r="Q10" s="23">
        <v>1987.8629339919187</v>
      </c>
      <c r="R10" s="23">
        <v>1199.0129682747472</v>
      </c>
      <c r="S10" s="23">
        <v>139.15722681212119</v>
      </c>
      <c r="T10" s="23">
        <v>177.94194408888887</v>
      </c>
      <c r="U10" s="23">
        <v>948.47149058989896</v>
      </c>
      <c r="V10" s="25">
        <v>1.7540826909090907</v>
      </c>
    </row>
    <row r="11" spans="2:22" ht="19.95" customHeight="1" x14ac:dyDescent="0.15">
      <c r="B11" s="11">
        <v>4</v>
      </c>
      <c r="C11" s="32" t="s">
        <v>60</v>
      </c>
      <c r="D11" s="23">
        <v>7151.8969999999999</v>
      </c>
      <c r="E11" s="24">
        <v>418.435</v>
      </c>
      <c r="F11" s="23">
        <v>1449.7950000000001</v>
      </c>
      <c r="G11" s="23">
        <v>1301.6199999999999</v>
      </c>
      <c r="H11" s="23">
        <v>1040.4849999999999</v>
      </c>
      <c r="I11" s="23">
        <v>1742.915</v>
      </c>
      <c r="J11" s="23">
        <v>1133.5039999999999</v>
      </c>
      <c r="K11" s="25">
        <v>65.143000000000001</v>
      </c>
      <c r="L11" s="12"/>
      <c r="M11" s="11">
        <v>4</v>
      </c>
      <c r="N11" s="29" t="s">
        <v>73</v>
      </c>
      <c r="O11" s="23">
        <v>3409.6646000000001</v>
      </c>
      <c r="P11" s="24">
        <v>154.75976597215694</v>
      </c>
      <c r="Q11" s="23">
        <v>930.19664213637441</v>
      </c>
      <c r="R11" s="23">
        <v>797.65733036730694</v>
      </c>
      <c r="S11" s="23">
        <v>110.14080905473573</v>
      </c>
      <c r="T11" s="23">
        <v>98.603265526208588</v>
      </c>
      <c r="U11" s="23">
        <v>1316.5975212352873</v>
      </c>
      <c r="V11" s="25">
        <v>1.7092657079299429</v>
      </c>
    </row>
    <row r="12" spans="2:22" ht="19.95" customHeight="1" x14ac:dyDescent="0.15">
      <c r="B12" s="11">
        <v>5</v>
      </c>
      <c r="C12" s="29" t="s">
        <v>47</v>
      </c>
      <c r="D12" s="23">
        <v>7013.18</v>
      </c>
      <c r="E12" s="24">
        <v>264.19600000000003</v>
      </c>
      <c r="F12" s="23">
        <v>3016.92</v>
      </c>
      <c r="G12" s="23">
        <v>1068.3610000000001</v>
      </c>
      <c r="H12" s="23">
        <v>923.87099999999998</v>
      </c>
      <c r="I12" s="23">
        <v>595.19000000000005</v>
      </c>
      <c r="J12" s="23">
        <v>1138.0650000000001</v>
      </c>
      <c r="K12" s="25">
        <v>6.5759999999999996</v>
      </c>
      <c r="L12" s="12"/>
      <c r="M12" s="11">
        <v>5</v>
      </c>
      <c r="N12" s="29" t="s">
        <v>34</v>
      </c>
      <c r="O12" s="23">
        <v>3262.0882999999999</v>
      </c>
      <c r="P12" s="24">
        <v>608.83421841053826</v>
      </c>
      <c r="Q12" s="23">
        <v>942.41265193068296</v>
      </c>
      <c r="R12" s="23">
        <v>580.42734905544</v>
      </c>
      <c r="S12" s="23">
        <v>92.940103740698518</v>
      </c>
      <c r="T12" s="23">
        <v>144.43985534289732</v>
      </c>
      <c r="U12" s="23">
        <v>892.61862458537234</v>
      </c>
      <c r="V12" s="25">
        <v>0.41549693437018159</v>
      </c>
    </row>
    <row r="13" spans="2:22" ht="19.95" customHeight="1" x14ac:dyDescent="0.15">
      <c r="B13" s="11">
        <v>6</v>
      </c>
      <c r="C13" s="29" t="s">
        <v>55</v>
      </c>
      <c r="D13" s="23">
        <v>6610.0060000000003</v>
      </c>
      <c r="E13" s="24">
        <v>301.00900000000001</v>
      </c>
      <c r="F13" s="23">
        <v>2596.4259999999999</v>
      </c>
      <c r="G13" s="23">
        <v>971.16399999999999</v>
      </c>
      <c r="H13" s="23">
        <v>1290.96</v>
      </c>
      <c r="I13" s="23">
        <v>451.67899999999997</v>
      </c>
      <c r="J13" s="23">
        <v>989.94100000000003</v>
      </c>
      <c r="K13" s="25">
        <v>8.827</v>
      </c>
      <c r="L13" s="12"/>
      <c r="M13" s="11">
        <v>6</v>
      </c>
      <c r="N13" s="29" t="s">
        <v>45</v>
      </c>
      <c r="O13" s="23">
        <v>1966.0915</v>
      </c>
      <c r="P13" s="24">
        <v>152.38460361263068</v>
      </c>
      <c r="Q13" s="23">
        <v>230.75991336727509</v>
      </c>
      <c r="R13" s="23">
        <v>224.69008638899419</v>
      </c>
      <c r="S13" s="23">
        <v>17.677039971835562</v>
      </c>
      <c r="T13" s="23">
        <v>234.806464686129</v>
      </c>
      <c r="U13" s="23">
        <v>1104.2825572767156</v>
      </c>
      <c r="V13" s="25">
        <v>1.4908346964198667</v>
      </c>
    </row>
    <row r="14" spans="2:22" ht="19.95" customHeight="1" x14ac:dyDescent="0.15">
      <c r="B14" s="11">
        <v>7</v>
      </c>
      <c r="C14" s="29" t="s">
        <v>80</v>
      </c>
      <c r="D14" s="23">
        <v>6368.4610000000002</v>
      </c>
      <c r="E14" s="24">
        <v>1257.722</v>
      </c>
      <c r="F14" s="30">
        <v>1869.7919999999999</v>
      </c>
      <c r="G14" s="30">
        <v>940.74900000000002</v>
      </c>
      <c r="H14" s="30">
        <v>1128.5630000000001</v>
      </c>
      <c r="I14" s="30">
        <v>382.392</v>
      </c>
      <c r="J14" s="30">
        <v>776.649</v>
      </c>
      <c r="K14" s="25">
        <v>12.593999999999999</v>
      </c>
      <c r="L14" s="12"/>
      <c r="M14" s="11">
        <v>7</v>
      </c>
      <c r="N14" s="29" t="s">
        <v>80</v>
      </c>
      <c r="O14" s="23">
        <v>1906.8770999999999</v>
      </c>
      <c r="P14" s="24">
        <v>164.21535394502484</v>
      </c>
      <c r="Q14" s="30">
        <v>532.54940775743091</v>
      </c>
      <c r="R14" s="30">
        <v>415.45646489610232</v>
      </c>
      <c r="S14" s="30">
        <v>187.04877185859129</v>
      </c>
      <c r="T14" s="30">
        <v>64.192339092486222</v>
      </c>
      <c r="U14" s="30">
        <v>542.95897625891507</v>
      </c>
      <c r="V14" s="25">
        <v>0.45578619144916921</v>
      </c>
    </row>
    <row r="15" spans="2:22" ht="19.95" customHeight="1" x14ac:dyDescent="0.15">
      <c r="B15" s="11">
        <v>8</v>
      </c>
      <c r="C15" s="29" t="s">
        <v>53</v>
      </c>
      <c r="D15" s="23">
        <v>5685.9369999999999</v>
      </c>
      <c r="E15" s="24">
        <v>350.98500000000001</v>
      </c>
      <c r="F15" s="23">
        <v>1965.0139999999999</v>
      </c>
      <c r="G15" s="23">
        <v>856.71500000000003</v>
      </c>
      <c r="H15" s="23">
        <v>1046.3889999999999</v>
      </c>
      <c r="I15" s="23">
        <v>499.40699999999998</v>
      </c>
      <c r="J15" s="23">
        <v>956.37800000000004</v>
      </c>
      <c r="K15" s="25">
        <v>11.048</v>
      </c>
      <c r="L15" s="12"/>
      <c r="M15" s="11">
        <v>8</v>
      </c>
      <c r="N15" s="29" t="s">
        <v>56</v>
      </c>
      <c r="O15" s="23">
        <v>1610.6370999999999</v>
      </c>
      <c r="P15" s="24">
        <v>188.36299688377943</v>
      </c>
      <c r="Q15" s="23">
        <v>357.6038079345488</v>
      </c>
      <c r="R15" s="23">
        <v>259.55054018290605</v>
      </c>
      <c r="S15" s="23">
        <v>31.655737339398851</v>
      </c>
      <c r="T15" s="23">
        <v>32.05332734186738</v>
      </c>
      <c r="U15" s="23">
        <v>741.24029460215581</v>
      </c>
      <c r="V15" s="25">
        <v>0.17039571534365414</v>
      </c>
    </row>
    <row r="16" spans="2:22" ht="19.95" customHeight="1" x14ac:dyDescent="0.15">
      <c r="B16" s="11">
        <v>9</v>
      </c>
      <c r="C16" s="29" t="s">
        <v>59</v>
      </c>
      <c r="D16" s="23">
        <v>4425.4970000000003</v>
      </c>
      <c r="E16" s="24">
        <v>733.43799999999999</v>
      </c>
      <c r="F16" s="23">
        <v>1116.7239999999999</v>
      </c>
      <c r="G16" s="23">
        <v>877.19399999999996</v>
      </c>
      <c r="H16" s="23">
        <v>572.46500000000003</v>
      </c>
      <c r="I16" s="23">
        <v>297.05</v>
      </c>
      <c r="J16" s="23">
        <v>798.78599999999994</v>
      </c>
      <c r="K16" s="25">
        <v>29.838999999999999</v>
      </c>
      <c r="L16" s="12"/>
      <c r="M16" s="11">
        <v>9</v>
      </c>
      <c r="N16" s="29" t="s">
        <v>47</v>
      </c>
      <c r="O16" s="23">
        <v>1094.1853000000001</v>
      </c>
      <c r="P16" s="24">
        <v>90.099507497850809</v>
      </c>
      <c r="Q16" s="23">
        <v>447.95522632960814</v>
      </c>
      <c r="R16" s="23">
        <v>236.66374585143711</v>
      </c>
      <c r="S16" s="23">
        <v>29.617925009874771</v>
      </c>
      <c r="T16" s="23">
        <v>68.972901761193341</v>
      </c>
      <c r="U16" s="23">
        <v>220.2912619833175</v>
      </c>
      <c r="V16" s="25">
        <v>0.58473156671855775</v>
      </c>
    </row>
    <row r="17" spans="2:22" ht="19.95" customHeight="1" x14ac:dyDescent="0.15">
      <c r="B17" s="11">
        <v>10</v>
      </c>
      <c r="C17" s="29" t="s">
        <v>61</v>
      </c>
      <c r="D17" s="23">
        <v>4353.9309999999996</v>
      </c>
      <c r="E17" s="24">
        <v>320.57499999999999</v>
      </c>
      <c r="F17" s="23">
        <v>1270.03</v>
      </c>
      <c r="G17" s="23">
        <v>718.50800000000004</v>
      </c>
      <c r="H17" s="23">
        <v>801.12800000000004</v>
      </c>
      <c r="I17" s="23">
        <v>446.25</v>
      </c>
      <c r="J17" s="23">
        <v>779.13099999999997</v>
      </c>
      <c r="K17" s="25">
        <v>18.309000000000001</v>
      </c>
      <c r="L17" s="12"/>
      <c r="M17" s="11">
        <v>10</v>
      </c>
      <c r="N17" s="29" t="s">
        <v>52</v>
      </c>
      <c r="O17" s="23">
        <v>623.22040000000004</v>
      </c>
      <c r="P17" s="24">
        <v>106.01857333989985</v>
      </c>
      <c r="Q17" s="23">
        <v>239.07252231798407</v>
      </c>
      <c r="R17" s="23">
        <v>124.02510545842567</v>
      </c>
      <c r="S17" s="23">
        <v>13.709518772059427</v>
      </c>
      <c r="T17" s="23">
        <v>33.046078831158169</v>
      </c>
      <c r="U17" s="23">
        <v>107.27186889928588</v>
      </c>
      <c r="V17" s="25">
        <v>7.6732381186899776E-2</v>
      </c>
    </row>
    <row r="18" spans="2:22" ht="19.95" customHeight="1" x14ac:dyDescent="0.15">
      <c r="B18" s="11">
        <v>11</v>
      </c>
      <c r="C18" s="29" t="s">
        <v>42</v>
      </c>
      <c r="D18" s="23">
        <v>4093.4349999999999</v>
      </c>
      <c r="E18" s="24">
        <v>158.17500000000001</v>
      </c>
      <c r="F18" s="23">
        <v>1439.115</v>
      </c>
      <c r="G18" s="23">
        <v>601.78200000000004</v>
      </c>
      <c r="H18" s="23">
        <v>808.97900000000004</v>
      </c>
      <c r="I18" s="23">
        <v>468.90600000000001</v>
      </c>
      <c r="J18" s="23">
        <v>614.56399999999996</v>
      </c>
      <c r="K18" s="25">
        <v>1.9139999999999999</v>
      </c>
      <c r="L18" s="12"/>
      <c r="M18" s="11">
        <v>11</v>
      </c>
      <c r="N18" s="29" t="s">
        <v>53</v>
      </c>
      <c r="O18" s="23">
        <v>538.99969999999996</v>
      </c>
      <c r="P18" s="24">
        <v>54.943079195862531</v>
      </c>
      <c r="Q18" s="23">
        <v>221.23806505005004</v>
      </c>
      <c r="R18" s="23">
        <v>112.92556277277278</v>
      </c>
      <c r="S18" s="23">
        <v>10.125353056389724</v>
      </c>
      <c r="T18" s="23">
        <v>62.946244577911237</v>
      </c>
      <c r="U18" s="23">
        <v>76.803410705705701</v>
      </c>
      <c r="V18" s="25">
        <v>1.7984641307974641E-2</v>
      </c>
    </row>
    <row r="19" spans="2:22" ht="19.95" customHeight="1" x14ac:dyDescent="0.15">
      <c r="B19" s="11">
        <v>12</v>
      </c>
      <c r="C19" s="29" t="s">
        <v>56</v>
      </c>
      <c r="D19" s="23">
        <v>3949.694</v>
      </c>
      <c r="E19" s="24">
        <v>166.82499999999999</v>
      </c>
      <c r="F19" s="23">
        <v>1013.062</v>
      </c>
      <c r="G19" s="23">
        <v>800.61</v>
      </c>
      <c r="H19" s="23">
        <v>770.53899999999999</v>
      </c>
      <c r="I19" s="23">
        <v>507.41800000000001</v>
      </c>
      <c r="J19" s="23">
        <v>670.51599999999996</v>
      </c>
      <c r="K19" s="25">
        <v>20.724</v>
      </c>
      <c r="L19" s="12"/>
      <c r="M19" s="11">
        <v>12</v>
      </c>
      <c r="N19" s="29" t="s">
        <v>55</v>
      </c>
      <c r="O19" s="23">
        <v>464.7842</v>
      </c>
      <c r="P19" s="24">
        <v>62.777103179980337</v>
      </c>
      <c r="Q19" s="23">
        <v>140.11077413615996</v>
      </c>
      <c r="R19" s="23">
        <v>72.762522666375261</v>
      </c>
      <c r="S19" s="23">
        <v>9.2337195454048739</v>
      </c>
      <c r="T19" s="23">
        <v>9.7213086963173421</v>
      </c>
      <c r="U19" s="23">
        <v>170.1482974538302</v>
      </c>
      <c r="V19" s="25">
        <v>3.0474321932029286E-2</v>
      </c>
    </row>
    <row r="20" spans="2:22" ht="19.95" customHeight="1" x14ac:dyDescent="0.15">
      <c r="B20" s="11">
        <v>13</v>
      </c>
      <c r="C20" s="29" t="s">
        <v>57</v>
      </c>
      <c r="D20" s="23">
        <v>3866.61</v>
      </c>
      <c r="E20" s="24">
        <v>173.18799999999999</v>
      </c>
      <c r="F20" s="23">
        <v>1275.876</v>
      </c>
      <c r="G20" s="23">
        <v>591.39200000000005</v>
      </c>
      <c r="H20" s="23">
        <v>811.62400000000002</v>
      </c>
      <c r="I20" s="23">
        <v>447.38900000000001</v>
      </c>
      <c r="J20" s="23">
        <v>562.82799999999997</v>
      </c>
      <c r="K20" s="25">
        <v>4.3140000000000001</v>
      </c>
      <c r="L20" s="12"/>
      <c r="M20" s="11">
        <v>13</v>
      </c>
      <c r="N20" s="29" t="s">
        <v>61</v>
      </c>
      <c r="O20" s="23">
        <v>458.59019999999998</v>
      </c>
      <c r="P20" s="24">
        <v>32.039858594712051</v>
      </c>
      <c r="Q20" s="23">
        <v>138.97226379572615</v>
      </c>
      <c r="R20" s="23">
        <v>133.85651654473011</v>
      </c>
      <c r="S20" s="23">
        <v>6.5773893227091627</v>
      </c>
      <c r="T20" s="23">
        <v>14.865564252082574</v>
      </c>
      <c r="U20" s="23">
        <v>132.26199792104308</v>
      </c>
      <c r="V20" s="25">
        <v>1.660956899674031E-2</v>
      </c>
    </row>
    <row r="21" spans="2:22" ht="19.95" customHeight="1" x14ac:dyDescent="0.15">
      <c r="B21" s="11">
        <v>14</v>
      </c>
      <c r="C21" s="29" t="s">
        <v>73</v>
      </c>
      <c r="D21" s="23">
        <v>3379.5129999999999</v>
      </c>
      <c r="E21" s="24">
        <v>367.01900000000001</v>
      </c>
      <c r="F21" s="23">
        <v>738.34100000000001</v>
      </c>
      <c r="G21" s="23">
        <v>613.07000000000005</v>
      </c>
      <c r="H21" s="23">
        <v>545.404</v>
      </c>
      <c r="I21" s="23">
        <v>399.08499999999998</v>
      </c>
      <c r="J21" s="23">
        <v>694.19399999999996</v>
      </c>
      <c r="K21" s="25">
        <v>22.4</v>
      </c>
      <c r="L21" s="12"/>
      <c r="M21" s="11">
        <v>14</v>
      </c>
      <c r="N21" s="29" t="s">
        <v>67</v>
      </c>
      <c r="O21" s="23">
        <v>454.23520000000002</v>
      </c>
      <c r="P21" s="24">
        <v>62.170395140089035</v>
      </c>
      <c r="Q21" s="23">
        <v>187.87900547787376</v>
      </c>
      <c r="R21" s="23">
        <v>118.5245815134852</v>
      </c>
      <c r="S21" s="23">
        <v>14.153964074365016</v>
      </c>
      <c r="T21" s="23">
        <v>18.542882346163918</v>
      </c>
      <c r="U21" s="23">
        <v>52.893006923278342</v>
      </c>
      <c r="V21" s="25">
        <v>7.1364524744697552E-2</v>
      </c>
    </row>
    <row r="22" spans="2:22" ht="19.95" customHeight="1" x14ac:dyDescent="0.15">
      <c r="B22" s="11">
        <v>15</v>
      </c>
      <c r="C22" s="29" t="s">
        <v>43</v>
      </c>
      <c r="D22" s="23">
        <v>3355.181</v>
      </c>
      <c r="E22" s="24">
        <v>133.73599999999999</v>
      </c>
      <c r="F22" s="23">
        <v>1204.8530000000001</v>
      </c>
      <c r="G22" s="23">
        <v>500.322</v>
      </c>
      <c r="H22" s="23">
        <v>690.89200000000005</v>
      </c>
      <c r="I22" s="23">
        <v>335.30200000000002</v>
      </c>
      <c r="J22" s="23">
        <v>476.71600000000001</v>
      </c>
      <c r="K22" s="25">
        <v>13.36</v>
      </c>
      <c r="L22" s="12"/>
      <c r="M22" s="11">
        <v>15</v>
      </c>
      <c r="N22" s="29" t="s">
        <v>54</v>
      </c>
      <c r="O22" s="23">
        <v>389.37220000000002</v>
      </c>
      <c r="P22" s="24">
        <v>100.60786998362649</v>
      </c>
      <c r="Q22" s="23">
        <v>142.02738146094123</v>
      </c>
      <c r="R22" s="23">
        <v>78.561337558759831</v>
      </c>
      <c r="S22" s="23">
        <v>5.8715345217345378</v>
      </c>
      <c r="T22" s="23">
        <v>7.9692456293244609</v>
      </c>
      <c r="U22" s="23">
        <v>54.180587381820111</v>
      </c>
      <c r="V22" s="25">
        <v>0.15424346379337667</v>
      </c>
    </row>
    <row r="23" spans="2:22" ht="19.95" customHeight="1" x14ac:dyDescent="0.15">
      <c r="B23" s="11">
        <v>16</v>
      </c>
      <c r="C23" s="29" t="s">
        <v>52</v>
      </c>
      <c r="D23" s="23">
        <v>3029.5160000000001</v>
      </c>
      <c r="E23" s="24">
        <v>223.65100000000001</v>
      </c>
      <c r="F23" s="23">
        <v>932.24300000000005</v>
      </c>
      <c r="G23" s="23">
        <v>426.93599999999998</v>
      </c>
      <c r="H23" s="23">
        <v>610.99699999999996</v>
      </c>
      <c r="I23" s="23">
        <v>271.435</v>
      </c>
      <c r="J23" s="23">
        <v>561.274</v>
      </c>
      <c r="K23" s="25">
        <v>2.9790000000000001</v>
      </c>
      <c r="L23" s="12"/>
      <c r="M23" s="11">
        <v>16</v>
      </c>
      <c r="N23" s="29" t="s">
        <v>77</v>
      </c>
      <c r="O23" s="23">
        <v>352.19420000000002</v>
      </c>
      <c r="P23" s="24">
        <v>51.281095892150276</v>
      </c>
      <c r="Q23" s="23">
        <v>171.03343703039809</v>
      </c>
      <c r="R23" s="23">
        <v>74.061003069684091</v>
      </c>
      <c r="S23" s="23">
        <v>8.5358890059003656</v>
      </c>
      <c r="T23" s="23">
        <v>9.7853642841138253</v>
      </c>
      <c r="U23" s="23">
        <v>37.273820404809918</v>
      </c>
      <c r="V23" s="25">
        <v>0.22359031294346104</v>
      </c>
    </row>
    <row r="24" spans="2:22" ht="19.95" customHeight="1" x14ac:dyDescent="0.15">
      <c r="B24" s="11">
        <v>17</v>
      </c>
      <c r="C24" s="31" t="s">
        <v>37</v>
      </c>
      <c r="D24" s="23">
        <v>2851.15</v>
      </c>
      <c r="E24" s="24">
        <v>194.69200000000001</v>
      </c>
      <c r="F24" s="23">
        <v>806.98500000000001</v>
      </c>
      <c r="G24" s="23">
        <v>455.65800000000002</v>
      </c>
      <c r="H24" s="23">
        <v>513.07899999999995</v>
      </c>
      <c r="I24" s="23">
        <v>280.60000000000002</v>
      </c>
      <c r="J24" s="23">
        <v>585.68799999999999</v>
      </c>
      <c r="K24" s="25">
        <v>14.446999999999999</v>
      </c>
      <c r="L24" s="12"/>
      <c r="M24" s="11">
        <v>17</v>
      </c>
      <c r="N24" s="29" t="s">
        <v>50</v>
      </c>
      <c r="O24" s="23">
        <v>301.96080000000001</v>
      </c>
      <c r="P24" s="24">
        <v>70.036023304070227</v>
      </c>
      <c r="Q24" s="23">
        <v>105.07175482841181</v>
      </c>
      <c r="R24" s="23">
        <v>58.872503750997602</v>
      </c>
      <c r="S24" s="23">
        <v>4.8906847565841982</v>
      </c>
      <c r="T24" s="23">
        <v>8.3566917797286511</v>
      </c>
      <c r="U24" s="23">
        <v>54.697701835594572</v>
      </c>
      <c r="V24" s="25">
        <v>3.5439744612928967E-2</v>
      </c>
    </row>
    <row r="25" spans="2:22" ht="19.95" customHeight="1" x14ac:dyDescent="0.15">
      <c r="B25" s="11">
        <v>18</v>
      </c>
      <c r="C25" s="29" t="s">
        <v>40</v>
      </c>
      <c r="D25" s="23">
        <v>2735.4059999999999</v>
      </c>
      <c r="E25" s="24">
        <v>164.55</v>
      </c>
      <c r="F25" s="23">
        <v>1059.9780000000001</v>
      </c>
      <c r="G25" s="23">
        <v>400.68</v>
      </c>
      <c r="H25" s="23">
        <v>505.72699999999998</v>
      </c>
      <c r="I25" s="23">
        <v>205.68799999999999</v>
      </c>
      <c r="J25" s="23">
        <v>393.56099999999998</v>
      </c>
      <c r="K25" s="25">
        <v>5.2210000000000001</v>
      </c>
      <c r="L25" s="12"/>
      <c r="M25" s="11">
        <v>18</v>
      </c>
      <c r="N25" s="29" t="s">
        <v>62</v>
      </c>
      <c r="O25" s="23">
        <v>251.00659999999999</v>
      </c>
      <c r="P25" s="24">
        <v>21.695190339181284</v>
      </c>
      <c r="Q25" s="23">
        <v>57.276476795321635</v>
      </c>
      <c r="R25" s="23">
        <v>86.07618142690059</v>
      </c>
      <c r="S25" s="23">
        <v>6.8402968187134503</v>
      </c>
      <c r="T25" s="23">
        <v>19.170445590643276</v>
      </c>
      <c r="U25" s="23">
        <v>59.918651532163743</v>
      </c>
      <c r="V25" s="25">
        <v>2.9357497076023392E-2</v>
      </c>
    </row>
    <row r="26" spans="2:22" ht="19.95" customHeight="1" x14ac:dyDescent="0.15">
      <c r="B26" s="11">
        <v>19</v>
      </c>
      <c r="C26" s="29" t="s">
        <v>54</v>
      </c>
      <c r="D26" s="23">
        <v>2419.8530000000001</v>
      </c>
      <c r="E26" s="24">
        <v>113.30500000000001</v>
      </c>
      <c r="F26" s="23">
        <v>981.36699999999996</v>
      </c>
      <c r="G26" s="23">
        <v>400.935</v>
      </c>
      <c r="H26" s="23">
        <v>431.37</v>
      </c>
      <c r="I26" s="23">
        <v>138.249</v>
      </c>
      <c r="J26" s="23">
        <v>354.62599999999998</v>
      </c>
      <c r="K26" s="25">
        <v>0</v>
      </c>
      <c r="L26" s="12"/>
      <c r="M26" s="11">
        <v>19</v>
      </c>
      <c r="N26" s="29" t="s">
        <v>70</v>
      </c>
      <c r="O26" s="23">
        <v>220.68119999999999</v>
      </c>
      <c r="P26" s="24">
        <v>23.576407109302032</v>
      </c>
      <c r="Q26" s="23">
        <v>78.542905312460803</v>
      </c>
      <c r="R26" s="23">
        <v>43.230590958640597</v>
      </c>
      <c r="S26" s="23">
        <v>5.9956181440539744</v>
      </c>
      <c r="T26" s="23">
        <v>7.0415443467109027</v>
      </c>
      <c r="U26" s="23">
        <v>62.161855226730978</v>
      </c>
      <c r="V26" s="25">
        <v>0.13227890210072907</v>
      </c>
    </row>
    <row r="27" spans="2:22" ht="19.95" customHeight="1" x14ac:dyDescent="0.15">
      <c r="B27" s="11">
        <v>20</v>
      </c>
      <c r="C27" s="29" t="s">
        <v>48</v>
      </c>
      <c r="D27" s="23">
        <v>2173.317</v>
      </c>
      <c r="E27" s="24">
        <v>162.04900000000001</v>
      </c>
      <c r="F27" s="23">
        <v>629.43399999999997</v>
      </c>
      <c r="G27" s="23">
        <v>359.85599999999999</v>
      </c>
      <c r="H27" s="23">
        <v>512.56299999999999</v>
      </c>
      <c r="I27" s="23">
        <v>178.804</v>
      </c>
      <c r="J27" s="23">
        <v>329.92</v>
      </c>
      <c r="K27" s="25">
        <v>0.69199999999999995</v>
      </c>
      <c r="L27" s="12"/>
      <c r="M27" s="11">
        <v>20</v>
      </c>
      <c r="N27" s="29" t="s">
        <v>76</v>
      </c>
      <c r="O27" s="23">
        <v>218.9812</v>
      </c>
      <c r="P27" s="24">
        <v>36.250762711322743</v>
      </c>
      <c r="Q27" s="23">
        <v>82.70492542903709</v>
      </c>
      <c r="R27" s="23">
        <v>47.594872046275285</v>
      </c>
      <c r="S27" s="23">
        <v>6.9352327889808558</v>
      </c>
      <c r="T27" s="23">
        <v>13.275617155092519</v>
      </c>
      <c r="U27" s="23">
        <v>32.219789869291489</v>
      </c>
      <c r="V27" s="25">
        <v>0</v>
      </c>
    </row>
    <row r="28" spans="2:22" ht="19.95" customHeight="1" x14ac:dyDescent="0.15">
      <c r="B28" s="11">
        <v>21</v>
      </c>
      <c r="C28" s="29" t="s">
        <v>77</v>
      </c>
      <c r="D28" s="23">
        <v>2166.8339999999998</v>
      </c>
      <c r="E28" s="24">
        <v>62.472000000000001</v>
      </c>
      <c r="F28" s="23">
        <v>892.53099999999995</v>
      </c>
      <c r="G28" s="23">
        <v>338.245</v>
      </c>
      <c r="H28" s="23">
        <v>447.91800000000001</v>
      </c>
      <c r="I28" s="23">
        <v>159.214</v>
      </c>
      <c r="J28" s="23">
        <v>266.25099999999998</v>
      </c>
      <c r="K28" s="25">
        <v>0.20300000000000001</v>
      </c>
      <c r="L28" s="12"/>
      <c r="M28" s="11">
        <v>21</v>
      </c>
      <c r="N28" s="29" t="s">
        <v>37</v>
      </c>
      <c r="O28" s="23">
        <v>215.43719999999999</v>
      </c>
      <c r="P28" s="24">
        <v>33.954681810715499</v>
      </c>
      <c r="Q28" s="23">
        <v>60.047781013575531</v>
      </c>
      <c r="R28" s="23">
        <v>38.752814532103002</v>
      </c>
      <c r="S28" s="23">
        <v>3.7538536547659311</v>
      </c>
      <c r="T28" s="23">
        <v>4.0140560800038649</v>
      </c>
      <c r="U28" s="23">
        <v>74.841156229769553</v>
      </c>
      <c r="V28" s="25">
        <v>7.2856679066621577E-2</v>
      </c>
    </row>
    <row r="29" spans="2:22" ht="19.95" customHeight="1" x14ac:dyDescent="0.15">
      <c r="B29" s="11">
        <v>22</v>
      </c>
      <c r="C29" s="29" t="s">
        <v>67</v>
      </c>
      <c r="D29" s="23">
        <v>2155.3359999999998</v>
      </c>
      <c r="E29" s="24">
        <v>155.40799999999999</v>
      </c>
      <c r="F29" s="23">
        <v>577.81700000000001</v>
      </c>
      <c r="G29" s="23">
        <v>417.23399999999998</v>
      </c>
      <c r="H29" s="23">
        <v>454.68799999999999</v>
      </c>
      <c r="I29" s="23">
        <v>146.40799999999999</v>
      </c>
      <c r="J29" s="23">
        <v>401.30799999999999</v>
      </c>
      <c r="K29" s="25">
        <v>2.4729999999999999</v>
      </c>
      <c r="L29" s="12"/>
      <c r="M29" s="11">
        <v>22</v>
      </c>
      <c r="N29" s="29" t="s">
        <v>63</v>
      </c>
      <c r="O29" s="23">
        <v>149.37780000000001</v>
      </c>
      <c r="P29" s="24">
        <v>15.104436182164973</v>
      </c>
      <c r="Q29" s="23">
        <v>75.42850998876493</v>
      </c>
      <c r="R29" s="23">
        <v>32.784822720978234</v>
      </c>
      <c r="S29" s="23">
        <v>3.4150857001018995</v>
      </c>
      <c r="T29" s="23">
        <v>2.6501065032790745</v>
      </c>
      <c r="U29" s="23">
        <v>19.990935949625062</v>
      </c>
      <c r="V29" s="25">
        <v>3.9029550858307427E-3</v>
      </c>
    </row>
    <row r="30" spans="2:22" ht="19.95" customHeight="1" x14ac:dyDescent="0.15">
      <c r="B30" s="11">
        <v>23</v>
      </c>
      <c r="C30" s="29" t="s">
        <v>75</v>
      </c>
      <c r="D30" s="23">
        <v>2045.1569999999999</v>
      </c>
      <c r="E30" s="24">
        <v>345.81400000000002</v>
      </c>
      <c r="F30" s="23">
        <v>534.39499999999998</v>
      </c>
      <c r="G30" s="23">
        <v>330.13299999999998</v>
      </c>
      <c r="H30" s="23">
        <v>361.99200000000002</v>
      </c>
      <c r="I30" s="23">
        <v>181.42500000000001</v>
      </c>
      <c r="J30" s="23">
        <v>290.11799999999999</v>
      </c>
      <c r="K30" s="25">
        <v>1.2809999999999999</v>
      </c>
      <c r="L30" s="12"/>
      <c r="M30" s="11">
        <v>23</v>
      </c>
      <c r="N30" s="29" t="s">
        <v>79</v>
      </c>
      <c r="O30" s="23">
        <v>124.9209</v>
      </c>
      <c r="P30" s="24">
        <v>25.516028671443738</v>
      </c>
      <c r="Q30" s="23">
        <v>39.696168231932617</v>
      </c>
      <c r="R30" s="23">
        <v>25.86361775397549</v>
      </c>
      <c r="S30" s="23">
        <v>4.5261331069457107</v>
      </c>
      <c r="T30" s="23">
        <v>6.0080586039762442</v>
      </c>
      <c r="U30" s="23">
        <v>23.008154753392073</v>
      </c>
      <c r="V30" s="25">
        <v>0.30273887833410618</v>
      </c>
    </row>
    <row r="31" spans="2:22" ht="19.95" customHeight="1" x14ac:dyDescent="0.15">
      <c r="B31" s="11">
        <v>24</v>
      </c>
      <c r="C31" s="29" t="s">
        <v>50</v>
      </c>
      <c r="D31" s="23">
        <v>1949.498</v>
      </c>
      <c r="E31" s="24">
        <v>122.333</v>
      </c>
      <c r="F31" s="23">
        <v>646.75</v>
      </c>
      <c r="G31" s="23">
        <v>354.18099999999998</v>
      </c>
      <c r="H31" s="23">
        <v>268.798</v>
      </c>
      <c r="I31" s="23">
        <v>167.56100000000001</v>
      </c>
      <c r="J31" s="23">
        <v>366.62900000000002</v>
      </c>
      <c r="K31" s="25">
        <v>23.248000000000001</v>
      </c>
      <c r="L31" s="12"/>
      <c r="M31" s="11">
        <v>24</v>
      </c>
      <c r="N31" s="29" t="s">
        <v>66</v>
      </c>
      <c r="O31" s="23">
        <v>124.7385</v>
      </c>
      <c r="P31" s="24">
        <v>9.3601451590188951</v>
      </c>
      <c r="Q31" s="23">
        <v>45.102607499119827</v>
      </c>
      <c r="R31" s="23">
        <v>30.463656671752144</v>
      </c>
      <c r="S31" s="23">
        <v>2.2339038962563085</v>
      </c>
      <c r="T31" s="23">
        <v>3.8705385987560157</v>
      </c>
      <c r="U31" s="23">
        <v>33.704720384931349</v>
      </c>
      <c r="V31" s="25">
        <v>2.9277901654735363E-3</v>
      </c>
    </row>
    <row r="32" spans="2:22" ht="19.95" customHeight="1" x14ac:dyDescent="0.15">
      <c r="B32" s="11">
        <v>25</v>
      </c>
      <c r="C32" s="29" t="s">
        <v>41</v>
      </c>
      <c r="D32" s="23">
        <v>1935.4670000000001</v>
      </c>
      <c r="E32" s="24">
        <v>118.023</v>
      </c>
      <c r="F32" s="23">
        <v>332.66699999999997</v>
      </c>
      <c r="G32" s="23">
        <v>283.33300000000003</v>
      </c>
      <c r="H32" s="23">
        <v>535.58000000000004</v>
      </c>
      <c r="I32" s="23">
        <v>181.67500000000001</v>
      </c>
      <c r="J32" s="23">
        <v>443.97300000000001</v>
      </c>
      <c r="K32" s="25">
        <v>40.215000000000003</v>
      </c>
      <c r="L32" s="12"/>
      <c r="M32" s="11">
        <v>25</v>
      </c>
      <c r="N32" s="29" t="s">
        <v>35</v>
      </c>
      <c r="O32" s="23">
        <v>112.41540000000001</v>
      </c>
      <c r="P32" s="24">
        <v>26.566489470429918</v>
      </c>
      <c r="Q32" s="23">
        <v>45.617902735142216</v>
      </c>
      <c r="R32" s="23">
        <v>20.398648090492475</v>
      </c>
      <c r="S32" s="23">
        <v>3.7166508547319421</v>
      </c>
      <c r="T32" s="23">
        <v>3.2260038772095734</v>
      </c>
      <c r="U32" s="23">
        <v>12.881527522368518</v>
      </c>
      <c r="V32" s="25">
        <v>8.1774496253728107E-3</v>
      </c>
    </row>
    <row r="33" spans="2:22" ht="19.95" customHeight="1" x14ac:dyDescent="0.15">
      <c r="B33" s="11">
        <v>26</v>
      </c>
      <c r="C33" s="29" t="s">
        <v>51</v>
      </c>
      <c r="D33" s="23">
        <v>1732.9380000000001</v>
      </c>
      <c r="E33" s="24">
        <v>196.79400000000001</v>
      </c>
      <c r="F33" s="23">
        <v>607.77599999999995</v>
      </c>
      <c r="G33" s="23">
        <v>190.33</v>
      </c>
      <c r="H33" s="23">
        <v>320.45</v>
      </c>
      <c r="I33" s="23">
        <v>172.09800000000001</v>
      </c>
      <c r="J33" s="23">
        <v>245.489</v>
      </c>
      <c r="K33" s="25">
        <v>0</v>
      </c>
      <c r="L33" s="12"/>
      <c r="M33" s="11">
        <v>26</v>
      </c>
      <c r="N33" s="29" t="s">
        <v>48</v>
      </c>
      <c r="O33" s="23">
        <v>111.74339999999999</v>
      </c>
      <c r="P33" s="24">
        <v>4.5511998300054346</v>
      </c>
      <c r="Q33" s="23">
        <v>43.480073641088524</v>
      </c>
      <c r="R33" s="23">
        <v>25.241019652486521</v>
      </c>
      <c r="S33" s="23">
        <v>2.2265534577173351</v>
      </c>
      <c r="T33" s="23">
        <v>22.57071253361573</v>
      </c>
      <c r="U33" s="23">
        <v>13.617787791046025</v>
      </c>
      <c r="V33" s="25">
        <v>5.6053094040436409E-2</v>
      </c>
    </row>
    <row r="34" spans="2:22" ht="19.95" customHeight="1" x14ac:dyDescent="0.15">
      <c r="B34" s="11">
        <v>27</v>
      </c>
      <c r="C34" s="29" t="s">
        <v>76</v>
      </c>
      <c r="D34" s="23">
        <v>1725.8710000000001</v>
      </c>
      <c r="E34" s="24">
        <v>158.494</v>
      </c>
      <c r="F34" s="23">
        <v>449.42500000000001</v>
      </c>
      <c r="G34" s="23">
        <v>317.036</v>
      </c>
      <c r="H34" s="23">
        <v>331.28199999999998</v>
      </c>
      <c r="I34" s="23">
        <v>128.511</v>
      </c>
      <c r="J34" s="23">
        <v>337.38799999999998</v>
      </c>
      <c r="K34" s="25">
        <v>3.7360000000000002</v>
      </c>
      <c r="L34" s="12"/>
      <c r="M34" s="11">
        <v>27</v>
      </c>
      <c r="N34" s="29" t="s">
        <v>75</v>
      </c>
      <c r="O34" s="23">
        <v>107.2516</v>
      </c>
      <c r="P34" s="24">
        <v>16.827951065276515</v>
      </c>
      <c r="Q34" s="23">
        <v>37.894795546237539</v>
      </c>
      <c r="R34" s="23">
        <v>27.159304193109701</v>
      </c>
      <c r="S34" s="23">
        <v>3.2087967361740706</v>
      </c>
      <c r="T34" s="23">
        <v>4.5002158771532184</v>
      </c>
      <c r="U34" s="23">
        <v>17.587609383499544</v>
      </c>
      <c r="V34" s="25">
        <v>7.2927198549410696E-2</v>
      </c>
    </row>
    <row r="35" spans="2:22" ht="19.95" customHeight="1" x14ac:dyDescent="0.15">
      <c r="B35" s="11">
        <v>28</v>
      </c>
      <c r="C35" s="29" t="s">
        <v>63</v>
      </c>
      <c r="D35" s="23">
        <v>1719.01</v>
      </c>
      <c r="E35" s="24">
        <v>148.68100000000001</v>
      </c>
      <c r="F35" s="23">
        <v>581.17100000000005</v>
      </c>
      <c r="G35" s="23">
        <v>240.84200000000001</v>
      </c>
      <c r="H35" s="23">
        <v>339.101</v>
      </c>
      <c r="I35" s="23">
        <v>114.45</v>
      </c>
      <c r="J35" s="23">
        <v>275.06700000000001</v>
      </c>
      <c r="K35" s="25">
        <v>19.698</v>
      </c>
      <c r="L35" s="12"/>
      <c r="M35" s="11">
        <v>28</v>
      </c>
      <c r="N35" s="29" t="s">
        <v>57</v>
      </c>
      <c r="O35" s="23">
        <v>107.1978</v>
      </c>
      <c r="P35" s="24">
        <v>13.069743279631762</v>
      </c>
      <c r="Q35" s="23">
        <v>17.687431403912544</v>
      </c>
      <c r="R35" s="23">
        <v>11.700473337169162</v>
      </c>
      <c r="S35" s="23">
        <v>0.98891718066743384</v>
      </c>
      <c r="T35" s="23">
        <v>5.7279069965477571</v>
      </c>
      <c r="U35" s="23">
        <v>58.01715991944765</v>
      </c>
      <c r="V35" s="25">
        <v>6.167882623705408E-3</v>
      </c>
    </row>
    <row r="36" spans="2:22" ht="19.95" customHeight="1" x14ac:dyDescent="0.15">
      <c r="B36" s="11">
        <v>29</v>
      </c>
      <c r="C36" s="29" t="s">
        <v>44</v>
      </c>
      <c r="D36" s="23">
        <v>1602.39</v>
      </c>
      <c r="E36" s="24">
        <v>28.518000000000001</v>
      </c>
      <c r="F36" s="23">
        <v>216.71299999999999</v>
      </c>
      <c r="G36" s="23">
        <v>293.32400000000001</v>
      </c>
      <c r="H36" s="23">
        <v>403.92099999999999</v>
      </c>
      <c r="I36" s="23">
        <v>384.40499999999997</v>
      </c>
      <c r="J36" s="23">
        <v>275.33300000000003</v>
      </c>
      <c r="K36" s="25">
        <v>0.17699999999999999</v>
      </c>
      <c r="L36" s="12"/>
      <c r="M36" s="11">
        <v>29</v>
      </c>
      <c r="N36" s="29" t="s">
        <v>42</v>
      </c>
      <c r="O36" s="23">
        <v>107.19410000000001</v>
      </c>
      <c r="P36" s="24">
        <v>10.271272953993567</v>
      </c>
      <c r="Q36" s="23">
        <v>48.538799826081245</v>
      </c>
      <c r="R36" s="23">
        <v>22.406852300321589</v>
      </c>
      <c r="S36" s="23">
        <v>3.2185666962000394</v>
      </c>
      <c r="T36" s="23">
        <v>5.1778471877666208</v>
      </c>
      <c r="U36" s="23">
        <v>17.549103002559558</v>
      </c>
      <c r="V36" s="25">
        <v>3.165803307737744E-2</v>
      </c>
    </row>
    <row r="37" spans="2:22" ht="19.95" customHeight="1" x14ac:dyDescent="0.15">
      <c r="B37" s="11">
        <v>30</v>
      </c>
      <c r="C37" s="29" t="s">
        <v>39</v>
      </c>
      <c r="D37" s="23">
        <v>1434.6420000000001</v>
      </c>
      <c r="E37" s="24">
        <v>71.828999999999994</v>
      </c>
      <c r="F37" s="23">
        <v>486.27</v>
      </c>
      <c r="G37" s="23">
        <v>241.74600000000001</v>
      </c>
      <c r="H37" s="23">
        <v>269.154</v>
      </c>
      <c r="I37" s="23">
        <v>118.73399999999999</v>
      </c>
      <c r="J37" s="23">
        <v>245.98</v>
      </c>
      <c r="K37" s="25">
        <v>0.92900000000000005</v>
      </c>
      <c r="L37" s="12"/>
      <c r="M37" s="11">
        <v>30</v>
      </c>
      <c r="N37" s="29" t="s">
        <v>49</v>
      </c>
      <c r="O37" s="23">
        <v>100.1554</v>
      </c>
      <c r="P37" s="24">
        <v>34.276231178898939</v>
      </c>
      <c r="Q37" s="23">
        <v>27.405203989537704</v>
      </c>
      <c r="R37" s="23">
        <v>15.064498288847574</v>
      </c>
      <c r="S37" s="23">
        <v>1.786403945419595</v>
      </c>
      <c r="T37" s="23">
        <v>2.8595087889578674</v>
      </c>
      <c r="U37" s="23">
        <v>18.760397617622036</v>
      </c>
      <c r="V37" s="25">
        <v>3.1561907162890373E-3</v>
      </c>
    </row>
    <row r="38" spans="2:22" ht="19.95" customHeight="1" x14ac:dyDescent="0.15">
      <c r="B38" s="11">
        <v>31</v>
      </c>
      <c r="C38" s="29" t="s">
        <v>79</v>
      </c>
      <c r="D38" s="23">
        <v>1344.9680000000001</v>
      </c>
      <c r="E38" s="24">
        <v>296.46800000000002</v>
      </c>
      <c r="F38" s="23">
        <v>305.48500000000001</v>
      </c>
      <c r="G38" s="23">
        <v>186.36799999999999</v>
      </c>
      <c r="H38" s="23">
        <v>293.73700000000002</v>
      </c>
      <c r="I38" s="23">
        <v>75.965000000000003</v>
      </c>
      <c r="J38" s="23">
        <v>182.465</v>
      </c>
      <c r="K38" s="25">
        <v>4.4800000000000004</v>
      </c>
      <c r="L38" s="12"/>
      <c r="M38" s="11">
        <v>31</v>
      </c>
      <c r="N38" s="29" t="s">
        <v>44</v>
      </c>
      <c r="O38" s="23">
        <v>93.983699999999999</v>
      </c>
      <c r="P38" s="24">
        <v>1.421459432231998</v>
      </c>
      <c r="Q38" s="23">
        <v>21.771562305627178</v>
      </c>
      <c r="R38" s="23">
        <v>25.383917910209725</v>
      </c>
      <c r="S38" s="23">
        <v>2.1809034874139441</v>
      </c>
      <c r="T38" s="23">
        <v>16.120698973977298</v>
      </c>
      <c r="U38" s="23">
        <v>27.105157890539854</v>
      </c>
      <c r="V38" s="25">
        <v>0</v>
      </c>
    </row>
    <row r="39" spans="2:22" ht="19.95" customHeight="1" x14ac:dyDescent="0.15">
      <c r="B39" s="11">
        <v>32</v>
      </c>
      <c r="C39" s="29" t="s">
        <v>65</v>
      </c>
      <c r="D39" s="23">
        <v>1302.739</v>
      </c>
      <c r="E39" s="24">
        <v>297.90499999999997</v>
      </c>
      <c r="F39" s="23">
        <v>318.33800000000002</v>
      </c>
      <c r="G39" s="23">
        <v>192.953</v>
      </c>
      <c r="H39" s="23">
        <v>195.72800000000001</v>
      </c>
      <c r="I39" s="23">
        <v>58.279000000000003</v>
      </c>
      <c r="J39" s="23">
        <v>230.39599999999999</v>
      </c>
      <c r="K39" s="25">
        <v>9.141</v>
      </c>
      <c r="L39" s="12"/>
      <c r="M39" s="11">
        <v>32</v>
      </c>
      <c r="N39" s="29" t="s">
        <v>39</v>
      </c>
      <c r="O39" s="23">
        <v>75.535700000000006</v>
      </c>
      <c r="P39" s="24">
        <v>16.282628390058218</v>
      </c>
      <c r="Q39" s="23">
        <v>28.01383338781908</v>
      </c>
      <c r="R39" s="23">
        <v>12.553201195700851</v>
      </c>
      <c r="S39" s="23">
        <v>1.3175618069861172</v>
      </c>
      <c r="T39" s="23">
        <v>5.2685558777429478</v>
      </c>
      <c r="U39" s="23">
        <v>11.959537274966413</v>
      </c>
      <c r="V39" s="25">
        <v>0.14038206672637707</v>
      </c>
    </row>
    <row r="40" spans="2:22" ht="19.95" customHeight="1" x14ac:dyDescent="0.15">
      <c r="B40" s="11">
        <v>33</v>
      </c>
      <c r="C40" s="29" t="s">
        <v>58</v>
      </c>
      <c r="D40" s="23">
        <v>1299.0989999999999</v>
      </c>
      <c r="E40" s="24">
        <v>59.774999999999999</v>
      </c>
      <c r="F40" s="23">
        <v>372.642</v>
      </c>
      <c r="G40" s="23">
        <v>231.572</v>
      </c>
      <c r="H40" s="23">
        <v>240.55600000000001</v>
      </c>
      <c r="I40" s="23">
        <v>168.94300000000001</v>
      </c>
      <c r="J40" s="23">
        <v>224.68600000000001</v>
      </c>
      <c r="K40" s="25">
        <v>0.92400000000000004</v>
      </c>
      <c r="L40" s="12"/>
      <c r="M40" s="11">
        <v>33</v>
      </c>
      <c r="N40" s="29" t="s">
        <v>74</v>
      </c>
      <c r="O40" s="23">
        <v>64.271600000000007</v>
      </c>
      <c r="P40" s="24">
        <v>9.6418730050534744</v>
      </c>
      <c r="Q40" s="23">
        <v>22.984895851451405</v>
      </c>
      <c r="R40" s="23">
        <v>12.738753484545775</v>
      </c>
      <c r="S40" s="23">
        <v>2.3377670936655304</v>
      </c>
      <c r="T40" s="23">
        <v>1.9676521095310846</v>
      </c>
      <c r="U40" s="23">
        <v>14.600658455752733</v>
      </c>
      <c r="V40" s="25">
        <v>0</v>
      </c>
    </row>
    <row r="41" spans="2:22" ht="19.95" customHeight="1" x14ac:dyDescent="0.15">
      <c r="B41" s="11">
        <v>34</v>
      </c>
      <c r="C41" s="29" t="s">
        <v>66</v>
      </c>
      <c r="D41" s="23">
        <v>1219.4749999999999</v>
      </c>
      <c r="E41" s="24">
        <v>97.900999999999996</v>
      </c>
      <c r="F41" s="23">
        <v>344.459</v>
      </c>
      <c r="G41" s="23">
        <v>223.90600000000001</v>
      </c>
      <c r="H41" s="23">
        <v>232.10400000000001</v>
      </c>
      <c r="I41" s="23">
        <v>78.033000000000001</v>
      </c>
      <c r="J41" s="23">
        <v>240.143</v>
      </c>
      <c r="K41" s="25">
        <v>2.9289999999999998</v>
      </c>
      <c r="L41" s="12"/>
      <c r="M41" s="11">
        <v>34</v>
      </c>
      <c r="N41" s="29" t="s">
        <v>36</v>
      </c>
      <c r="O41" s="23">
        <v>60.267699999999998</v>
      </c>
      <c r="P41" s="24">
        <v>20.186774176319624</v>
      </c>
      <c r="Q41" s="23">
        <v>17.045959032161104</v>
      </c>
      <c r="R41" s="23">
        <v>9.5994123904649591</v>
      </c>
      <c r="S41" s="23">
        <v>0.93360521144019804</v>
      </c>
      <c r="T41" s="23">
        <v>1.9563906221821461</v>
      </c>
      <c r="U41" s="23">
        <v>10.545558567431968</v>
      </c>
      <c r="V41" s="25">
        <v>0</v>
      </c>
    </row>
    <row r="42" spans="2:22" ht="19.95" customHeight="1" x14ac:dyDescent="0.15">
      <c r="B42" s="11">
        <v>35</v>
      </c>
      <c r="C42" s="29" t="s">
        <v>70</v>
      </c>
      <c r="D42" s="23">
        <v>1146.819</v>
      </c>
      <c r="E42" s="24">
        <v>122.477</v>
      </c>
      <c r="F42" s="23">
        <v>314.08100000000002</v>
      </c>
      <c r="G42" s="23">
        <v>185.626</v>
      </c>
      <c r="H42" s="23">
        <v>293.983</v>
      </c>
      <c r="I42" s="23">
        <v>89.331999999999994</v>
      </c>
      <c r="J42" s="23">
        <v>139.815</v>
      </c>
      <c r="K42" s="25">
        <v>1.504</v>
      </c>
      <c r="L42" s="12"/>
      <c r="M42" s="11">
        <v>35</v>
      </c>
      <c r="N42" s="29" t="s">
        <v>43</v>
      </c>
      <c r="O42" s="23">
        <v>53.8371</v>
      </c>
      <c r="P42" s="24">
        <v>5.4124594730112578</v>
      </c>
      <c r="Q42" s="23">
        <v>27.600843831323491</v>
      </c>
      <c r="R42" s="23">
        <v>11.101615751999399</v>
      </c>
      <c r="S42" s="23">
        <v>1.7992041091082309</v>
      </c>
      <c r="T42" s="23">
        <v>1.6898751272344374</v>
      </c>
      <c r="U42" s="23">
        <v>6.233101707323188</v>
      </c>
      <c r="V42" s="25">
        <v>0</v>
      </c>
    </row>
    <row r="43" spans="2:22" ht="19.95" customHeight="1" x14ac:dyDescent="0.15">
      <c r="B43" s="11">
        <v>36</v>
      </c>
      <c r="C43" s="29" t="s">
        <v>36</v>
      </c>
      <c r="D43" s="23">
        <v>1043.7570000000001</v>
      </c>
      <c r="E43" s="24">
        <v>114.968</v>
      </c>
      <c r="F43" s="23">
        <v>345.04599999999999</v>
      </c>
      <c r="G43" s="23">
        <v>136.10300000000001</v>
      </c>
      <c r="H43" s="23">
        <v>219.85400000000001</v>
      </c>
      <c r="I43" s="23">
        <v>70.388000000000005</v>
      </c>
      <c r="J43" s="23">
        <v>154.72999999999999</v>
      </c>
      <c r="K43" s="25">
        <v>2.6680000000000001</v>
      </c>
      <c r="L43" s="12"/>
      <c r="M43" s="11">
        <v>36</v>
      </c>
      <c r="N43" s="29" t="s">
        <v>71</v>
      </c>
      <c r="O43" s="23">
        <v>52.763800000000003</v>
      </c>
      <c r="P43" s="24">
        <v>7.9876359665209016</v>
      </c>
      <c r="Q43" s="23">
        <v>23.97159146094889</v>
      </c>
      <c r="R43" s="23">
        <v>10.306146856632342</v>
      </c>
      <c r="S43" s="23">
        <v>0.76167238444538488</v>
      </c>
      <c r="T43" s="23">
        <v>1.8756492594159966</v>
      </c>
      <c r="U43" s="23">
        <v>7.8362938966473887</v>
      </c>
      <c r="V43" s="25">
        <v>2.4810175389100485E-2</v>
      </c>
    </row>
    <row r="44" spans="2:22" ht="19.95" customHeight="1" x14ac:dyDescent="0.15">
      <c r="B44" s="11">
        <v>37</v>
      </c>
      <c r="C44" s="29" t="s">
        <v>68</v>
      </c>
      <c r="D44" s="23">
        <v>1020.52</v>
      </c>
      <c r="E44" s="24">
        <v>60.029000000000003</v>
      </c>
      <c r="F44" s="23">
        <v>293.27199999999999</v>
      </c>
      <c r="G44" s="23">
        <v>167.18299999999999</v>
      </c>
      <c r="H44" s="23">
        <v>244.20699999999999</v>
      </c>
      <c r="I44" s="23">
        <v>87.412999999999997</v>
      </c>
      <c r="J44" s="23">
        <v>167.10599999999999</v>
      </c>
      <c r="K44" s="25">
        <v>1.31</v>
      </c>
      <c r="L44" s="12"/>
      <c r="M44" s="11">
        <v>37</v>
      </c>
      <c r="N44" s="29" t="s">
        <v>40</v>
      </c>
      <c r="O44" s="23">
        <v>49.156199999999998</v>
      </c>
      <c r="P44" s="24">
        <v>10.980029154071735</v>
      </c>
      <c r="Q44" s="23">
        <v>18.994940356417775</v>
      </c>
      <c r="R44" s="23">
        <v>7.3595691270020298</v>
      </c>
      <c r="S44" s="23">
        <v>1.1155230588766072</v>
      </c>
      <c r="T44" s="23">
        <v>1.9039295150011279</v>
      </c>
      <c r="U44" s="23">
        <v>8.7866846108729977</v>
      </c>
      <c r="V44" s="25">
        <v>1.5524177757726144E-2</v>
      </c>
    </row>
    <row r="45" spans="2:22" ht="19.95" customHeight="1" x14ac:dyDescent="0.15">
      <c r="B45" s="11">
        <v>38</v>
      </c>
      <c r="C45" s="29" t="s">
        <v>35</v>
      </c>
      <c r="D45" s="23">
        <v>987.16700000000003</v>
      </c>
      <c r="E45" s="24">
        <v>188.84299999999999</v>
      </c>
      <c r="F45" s="23">
        <v>289.89100000000002</v>
      </c>
      <c r="G45" s="23">
        <v>137.917</v>
      </c>
      <c r="H45" s="23">
        <v>145.297</v>
      </c>
      <c r="I45" s="23">
        <v>61.872</v>
      </c>
      <c r="J45" s="23">
        <v>159.17400000000001</v>
      </c>
      <c r="K45" s="25">
        <v>4.173</v>
      </c>
      <c r="L45" s="12"/>
      <c r="M45" s="11">
        <v>38</v>
      </c>
      <c r="N45" s="29" t="s">
        <v>78</v>
      </c>
      <c r="O45" s="23">
        <v>41.133899999999997</v>
      </c>
      <c r="P45" s="24">
        <v>8.74868031260654</v>
      </c>
      <c r="Q45" s="23">
        <v>13.689365372007025</v>
      </c>
      <c r="R45" s="23">
        <v>10.161845689858643</v>
      </c>
      <c r="S45" s="23">
        <v>1.0075545514148592</v>
      </c>
      <c r="T45" s="23">
        <v>1.6666721434003826</v>
      </c>
      <c r="U45" s="23">
        <v>5.7680879940206111</v>
      </c>
      <c r="V45" s="25">
        <v>9.1693936691930447E-2</v>
      </c>
    </row>
    <row r="46" spans="2:22" ht="19.95" customHeight="1" x14ac:dyDescent="0.15">
      <c r="B46" s="11">
        <v>39</v>
      </c>
      <c r="C46" s="29" t="s">
        <v>62</v>
      </c>
      <c r="D46" s="23">
        <v>944.10400000000004</v>
      </c>
      <c r="E46" s="24">
        <v>154.37899999999999</v>
      </c>
      <c r="F46" s="23">
        <v>257.73700000000002</v>
      </c>
      <c r="G46" s="23">
        <v>131.53100000000001</v>
      </c>
      <c r="H46" s="23">
        <v>181.23</v>
      </c>
      <c r="I46" s="23">
        <v>61.423999999999999</v>
      </c>
      <c r="J46" s="23">
        <v>149.511</v>
      </c>
      <c r="K46" s="25">
        <v>8.2910000000000004</v>
      </c>
      <c r="L46" s="12"/>
      <c r="M46" s="11">
        <v>39</v>
      </c>
      <c r="N46" s="29" t="s">
        <v>68</v>
      </c>
      <c r="O46" s="23">
        <v>40.537599999999998</v>
      </c>
      <c r="P46" s="24">
        <v>4.6669944077516323</v>
      </c>
      <c r="Q46" s="23">
        <v>11.910374941665021</v>
      </c>
      <c r="R46" s="23">
        <v>9.7716698437808986</v>
      </c>
      <c r="S46" s="23">
        <v>0.72786515325291679</v>
      </c>
      <c r="T46" s="23">
        <v>4.1475487917737786</v>
      </c>
      <c r="U46" s="23">
        <v>9.293908135258059</v>
      </c>
      <c r="V46" s="25">
        <v>1.923872651769824E-2</v>
      </c>
    </row>
    <row r="47" spans="2:22" ht="19.95" customHeight="1" x14ac:dyDescent="0.15">
      <c r="B47" s="11">
        <v>40</v>
      </c>
      <c r="C47" s="29" t="s">
        <v>64</v>
      </c>
      <c r="D47" s="23">
        <v>734.60599999999999</v>
      </c>
      <c r="E47" s="24">
        <v>130.56899999999999</v>
      </c>
      <c r="F47" s="23">
        <v>214.90600000000001</v>
      </c>
      <c r="G47" s="23">
        <v>105.792</v>
      </c>
      <c r="H47" s="23">
        <v>117.03400000000001</v>
      </c>
      <c r="I47" s="23">
        <v>26.966999999999999</v>
      </c>
      <c r="J47" s="23">
        <v>138.024</v>
      </c>
      <c r="K47" s="25">
        <v>1.3140000000000001</v>
      </c>
      <c r="L47" s="12"/>
      <c r="M47" s="11">
        <v>40</v>
      </c>
      <c r="N47" s="29" t="s">
        <v>38</v>
      </c>
      <c r="O47" s="23">
        <v>39.688899999999997</v>
      </c>
      <c r="P47" s="24">
        <v>12.433669695475281</v>
      </c>
      <c r="Q47" s="23">
        <v>11.812230871655776</v>
      </c>
      <c r="R47" s="23">
        <v>6.0754208161755647</v>
      </c>
      <c r="S47" s="23">
        <v>0.46094123782517571</v>
      </c>
      <c r="T47" s="23">
        <v>3.2226740895080757</v>
      </c>
      <c r="U47" s="23">
        <v>5.6673263444704718</v>
      </c>
      <c r="V47" s="25">
        <v>1.6636944889656023E-2</v>
      </c>
    </row>
    <row r="48" spans="2:22" ht="19.95" customHeight="1" x14ac:dyDescent="0.15">
      <c r="B48" s="11">
        <v>41</v>
      </c>
      <c r="C48" s="29" t="s">
        <v>78</v>
      </c>
      <c r="D48" s="23">
        <v>719.97900000000004</v>
      </c>
      <c r="E48" s="24">
        <v>95.087000000000003</v>
      </c>
      <c r="F48" s="23">
        <v>179.99600000000001</v>
      </c>
      <c r="G48" s="23">
        <v>126.797</v>
      </c>
      <c r="H48" s="23">
        <v>175.49</v>
      </c>
      <c r="I48" s="23">
        <v>33.338999999999999</v>
      </c>
      <c r="J48" s="23">
        <v>108.92400000000001</v>
      </c>
      <c r="K48" s="25">
        <v>0.34599999999999997</v>
      </c>
      <c r="L48" s="12"/>
      <c r="M48" s="11">
        <v>41</v>
      </c>
      <c r="N48" s="29" t="s">
        <v>58</v>
      </c>
      <c r="O48" s="23">
        <v>36.4681</v>
      </c>
      <c r="P48" s="24">
        <v>3.4131509334331214</v>
      </c>
      <c r="Q48" s="23">
        <v>16.970228896927363</v>
      </c>
      <c r="R48" s="23">
        <v>10.0817594653029</v>
      </c>
      <c r="S48" s="23">
        <v>0.73994564882957048</v>
      </c>
      <c r="T48" s="23">
        <v>1.307035141989938</v>
      </c>
      <c r="U48" s="23">
        <v>3.9544636314498356</v>
      </c>
      <c r="V48" s="25">
        <v>1.5162820672737099E-3</v>
      </c>
    </row>
    <row r="49" spans="2:22" ht="19.95" customHeight="1" x14ac:dyDescent="0.15">
      <c r="B49" s="11">
        <v>42</v>
      </c>
      <c r="C49" s="29" t="s">
        <v>71</v>
      </c>
      <c r="D49" s="23">
        <v>672.83299999999997</v>
      </c>
      <c r="E49" s="24">
        <v>66.402000000000001</v>
      </c>
      <c r="F49" s="23">
        <v>172.732</v>
      </c>
      <c r="G49" s="23">
        <v>120.337</v>
      </c>
      <c r="H49" s="23">
        <v>142.74299999999999</v>
      </c>
      <c r="I49" s="23">
        <v>39.844999999999999</v>
      </c>
      <c r="J49" s="23">
        <v>130.62100000000001</v>
      </c>
      <c r="K49" s="25">
        <v>0.153</v>
      </c>
      <c r="L49" s="12"/>
      <c r="M49" s="11">
        <v>42</v>
      </c>
      <c r="N49" s="29" t="s">
        <v>69</v>
      </c>
      <c r="O49" s="23">
        <v>34.994100000000003</v>
      </c>
      <c r="P49" s="24">
        <v>3.8664309807037465</v>
      </c>
      <c r="Q49" s="23">
        <v>17.29685673779796</v>
      </c>
      <c r="R49" s="23">
        <v>6.7287179795686738</v>
      </c>
      <c r="S49" s="23">
        <v>0.20019326220204317</v>
      </c>
      <c r="T49" s="23">
        <v>1.5451424404086271</v>
      </c>
      <c r="U49" s="23">
        <v>5.3567585993189573</v>
      </c>
      <c r="V49" s="25">
        <v>0</v>
      </c>
    </row>
    <row r="50" spans="2:22" ht="19.95" customHeight="1" x14ac:dyDescent="0.15">
      <c r="B50" s="11">
        <v>43</v>
      </c>
      <c r="C50" s="29" t="s">
        <v>49</v>
      </c>
      <c r="D50" s="23">
        <v>658.23900000000003</v>
      </c>
      <c r="E50" s="24">
        <v>157.32400000000001</v>
      </c>
      <c r="F50" s="23">
        <v>158.179</v>
      </c>
      <c r="G50" s="23">
        <v>94.096000000000004</v>
      </c>
      <c r="H50" s="23">
        <v>110.46599999999999</v>
      </c>
      <c r="I50" s="23">
        <v>32.115000000000002</v>
      </c>
      <c r="J50" s="23">
        <v>105.16200000000001</v>
      </c>
      <c r="K50" s="25">
        <v>0.89600000000000002</v>
      </c>
      <c r="L50" s="12"/>
      <c r="M50" s="11">
        <v>43</v>
      </c>
      <c r="N50" s="29" t="s">
        <v>41</v>
      </c>
      <c r="O50" s="23">
        <v>31.369399999999999</v>
      </c>
      <c r="P50" s="24">
        <v>4.0724914560473433</v>
      </c>
      <c r="Q50" s="23">
        <v>10.485795308839847</v>
      </c>
      <c r="R50" s="23">
        <v>8.8566053507582296</v>
      </c>
      <c r="S50" s="23">
        <v>0.46410159043274568</v>
      </c>
      <c r="T50" s="23">
        <v>0.82764783627172966</v>
      </c>
      <c r="U50" s="23">
        <v>6.6608247010233015</v>
      </c>
      <c r="V50" s="25">
        <v>1.933756626803107E-3</v>
      </c>
    </row>
    <row r="51" spans="2:22" ht="19.95" customHeight="1" x14ac:dyDescent="0.15">
      <c r="B51" s="11">
        <v>44</v>
      </c>
      <c r="C51" s="29" t="s">
        <v>72</v>
      </c>
      <c r="D51" s="23">
        <v>639.06299999999999</v>
      </c>
      <c r="E51" s="24">
        <v>63.734999999999999</v>
      </c>
      <c r="F51" s="23">
        <v>167.56299999999999</v>
      </c>
      <c r="G51" s="23">
        <v>114.878</v>
      </c>
      <c r="H51" s="23">
        <v>161.74199999999999</v>
      </c>
      <c r="I51" s="23">
        <v>40.9</v>
      </c>
      <c r="J51" s="23">
        <v>89.378</v>
      </c>
      <c r="K51" s="25">
        <v>0.86599999999999999</v>
      </c>
      <c r="L51" s="12"/>
      <c r="M51" s="11">
        <v>44</v>
      </c>
      <c r="N51" s="29" t="s">
        <v>64</v>
      </c>
      <c r="O51" s="23">
        <v>31.275500000000001</v>
      </c>
      <c r="P51" s="24">
        <v>2.9609280835070781</v>
      </c>
      <c r="Q51" s="23">
        <v>13.130699330626578</v>
      </c>
      <c r="R51" s="23">
        <v>7.8617745665532759</v>
      </c>
      <c r="S51" s="23">
        <v>0.84855342642379028</v>
      </c>
      <c r="T51" s="23">
        <v>0.73701455338527389</v>
      </c>
      <c r="U51" s="23">
        <v>5.7348140568418744</v>
      </c>
      <c r="V51" s="25">
        <v>1.7159826621310217E-3</v>
      </c>
    </row>
    <row r="52" spans="2:22" ht="19.95" customHeight="1" x14ac:dyDescent="0.15">
      <c r="B52" s="11">
        <v>45</v>
      </c>
      <c r="C52" s="29" t="s">
        <v>38</v>
      </c>
      <c r="D52" s="23">
        <v>619.90599999999995</v>
      </c>
      <c r="E52" s="24">
        <v>76.617999999999995</v>
      </c>
      <c r="F52" s="23">
        <v>158.06899999999999</v>
      </c>
      <c r="G52" s="23">
        <v>72.744</v>
      </c>
      <c r="H52" s="23">
        <v>149.08500000000001</v>
      </c>
      <c r="I52" s="23">
        <v>46.795999999999999</v>
      </c>
      <c r="J52" s="23">
        <v>116.253</v>
      </c>
      <c r="K52" s="25">
        <v>0.34</v>
      </c>
      <c r="L52" s="12"/>
      <c r="M52" s="11">
        <v>45</v>
      </c>
      <c r="N52" s="29" t="s">
        <v>72</v>
      </c>
      <c r="O52" s="23">
        <v>26.187999999999999</v>
      </c>
      <c r="P52" s="24">
        <v>3.7490518213356467</v>
      </c>
      <c r="Q52" s="23">
        <v>12.819315589765829</v>
      </c>
      <c r="R52" s="23">
        <v>5.5234989158716399</v>
      </c>
      <c r="S52" s="23">
        <v>0.49187673460537734</v>
      </c>
      <c r="T52" s="23">
        <v>0.71332773200346922</v>
      </c>
      <c r="U52" s="23">
        <v>2.8809923026886386</v>
      </c>
      <c r="V52" s="25">
        <v>9.9369037294015604E-3</v>
      </c>
    </row>
    <row r="53" spans="2:22" ht="19.95" customHeight="1" x14ac:dyDescent="0.15">
      <c r="B53" s="11">
        <v>46</v>
      </c>
      <c r="C53" s="29" t="s">
        <v>74</v>
      </c>
      <c r="D53" s="23">
        <v>596.86800000000005</v>
      </c>
      <c r="E53" s="24">
        <v>28.54</v>
      </c>
      <c r="F53" s="23">
        <v>180.48699999999999</v>
      </c>
      <c r="G53" s="23">
        <v>100.879</v>
      </c>
      <c r="H53" s="23">
        <v>111.057</v>
      </c>
      <c r="I53" s="23">
        <v>31.84</v>
      </c>
      <c r="J53" s="23">
        <v>124.28</v>
      </c>
      <c r="K53" s="25">
        <v>19.783999999999999</v>
      </c>
      <c r="L53" s="12"/>
      <c r="M53" s="11">
        <v>46</v>
      </c>
      <c r="N53" s="29" t="s">
        <v>65</v>
      </c>
      <c r="O53" s="23">
        <v>15.2738</v>
      </c>
      <c r="P53" s="24">
        <v>1.4206900470503077</v>
      </c>
      <c r="Q53" s="23">
        <v>7.903305960633646</v>
      </c>
      <c r="R53" s="23">
        <v>3.2019742754531024</v>
      </c>
      <c r="S53" s="23">
        <v>0.24025437790584367</v>
      </c>
      <c r="T53" s="23">
        <v>0.90573774325565848</v>
      </c>
      <c r="U53" s="23">
        <v>1.5988609927893314</v>
      </c>
      <c r="V53" s="25">
        <v>2.9766029121077978E-3</v>
      </c>
    </row>
    <row r="54" spans="2:22" ht="19.95" customHeight="1" x14ac:dyDescent="0.15">
      <c r="B54" s="11">
        <v>47</v>
      </c>
      <c r="C54" s="29" t="s">
        <v>69</v>
      </c>
      <c r="D54" s="23">
        <v>435.01</v>
      </c>
      <c r="E54" s="26">
        <v>37.692</v>
      </c>
      <c r="F54" s="27">
        <v>105.342</v>
      </c>
      <c r="G54" s="27">
        <v>80.367999999999995</v>
      </c>
      <c r="H54" s="27">
        <v>97.063000000000002</v>
      </c>
      <c r="I54" s="27">
        <v>45.915999999999997</v>
      </c>
      <c r="J54" s="27">
        <v>64.667000000000002</v>
      </c>
      <c r="K54" s="28">
        <v>3.9609999999999999</v>
      </c>
      <c r="L54" s="12"/>
      <c r="M54" s="11">
        <v>47</v>
      </c>
      <c r="N54" s="29" t="s">
        <v>51</v>
      </c>
      <c r="O54" s="23">
        <v>12.9963</v>
      </c>
      <c r="P54" s="26">
        <v>1.9661525832191504</v>
      </c>
      <c r="Q54" s="27">
        <v>5.1007884943983228</v>
      </c>
      <c r="R54" s="27">
        <v>3.6505283710808407</v>
      </c>
      <c r="S54" s="27">
        <v>0.19273951801402431</v>
      </c>
      <c r="T54" s="27">
        <v>0.21526071169501085</v>
      </c>
      <c r="U54" s="27">
        <v>1.8708303215926492</v>
      </c>
      <c r="V54" s="28">
        <v>0</v>
      </c>
    </row>
    <row r="55" spans="2:22" ht="19.95" customHeight="1" x14ac:dyDescent="0.15">
      <c r="B55" s="21" t="s">
        <v>27</v>
      </c>
      <c r="C55" s="21"/>
      <c r="D55" s="23">
        <v>15159.069</v>
      </c>
      <c r="E55" s="23">
        <v>1564.1659999999999</v>
      </c>
      <c r="F55" s="23" t="s">
        <v>28</v>
      </c>
      <c r="G55" s="23" t="s">
        <v>28</v>
      </c>
      <c r="H55" s="23">
        <v>13594.903</v>
      </c>
      <c r="I55" s="23" t="s">
        <v>28</v>
      </c>
      <c r="J55" s="23" t="s">
        <v>28</v>
      </c>
      <c r="K55" s="23" t="s">
        <v>28</v>
      </c>
      <c r="L55" s="12"/>
      <c r="M55" s="21" t="s">
        <v>27</v>
      </c>
      <c r="N55" s="21"/>
      <c r="O55" s="23">
        <v>4408.4471000000003</v>
      </c>
      <c r="P55" s="23">
        <v>750.95347775816424</v>
      </c>
      <c r="Q55" s="23" t="s">
        <v>28</v>
      </c>
      <c r="R55" s="23" t="s">
        <v>28</v>
      </c>
      <c r="S55" s="23">
        <v>3657.4936222418355</v>
      </c>
      <c r="T55" s="23" t="s">
        <v>28</v>
      </c>
      <c r="U55" s="23" t="s">
        <v>28</v>
      </c>
      <c r="V55" s="23" t="s">
        <v>28</v>
      </c>
    </row>
    <row r="56" spans="2:22" ht="19.95" customHeight="1" x14ac:dyDescent="0.15">
      <c r="B56" s="13"/>
      <c r="C56" s="35"/>
      <c r="D56" s="35"/>
      <c r="E56" s="35"/>
      <c r="F56" s="35"/>
      <c r="G56" s="35" t="s">
        <v>29</v>
      </c>
      <c r="H56" s="41" t="s">
        <v>30</v>
      </c>
      <c r="I56" s="41"/>
      <c r="J56" s="41"/>
      <c r="K56" s="41"/>
      <c r="L56" s="35"/>
      <c r="M56" s="35"/>
      <c r="N56" s="35"/>
      <c r="O56" s="35"/>
      <c r="P56" s="35"/>
      <c r="Q56" s="35"/>
      <c r="R56" s="35"/>
      <c r="S56" s="35"/>
      <c r="T56" s="41" t="s">
        <v>31</v>
      </c>
      <c r="U56" s="41"/>
      <c r="V56" s="41"/>
    </row>
    <row r="57" spans="2:22" ht="10.050000000000001" customHeight="1" x14ac:dyDescent="0.15">
      <c r="B57" s="13"/>
      <c r="C57" s="35"/>
      <c r="D57" s="35"/>
      <c r="E57" s="35"/>
      <c r="F57" s="35"/>
      <c r="G57" s="35"/>
      <c r="H57" s="35"/>
      <c r="I57" s="35"/>
      <c r="J57" s="35"/>
      <c r="K57" s="35"/>
      <c r="L57" s="35"/>
      <c r="M57" s="35"/>
      <c r="N57" s="35"/>
      <c r="O57" s="35"/>
      <c r="P57" s="35"/>
      <c r="Q57" s="35"/>
      <c r="R57" s="35"/>
      <c r="S57" s="35"/>
      <c r="T57" s="35"/>
      <c r="U57" s="35"/>
      <c r="V57" s="35"/>
    </row>
    <row r="58" spans="2:22" ht="30" customHeight="1" x14ac:dyDescent="0.15">
      <c r="B58" s="33" t="s">
        <v>83</v>
      </c>
      <c r="C58" s="34" t="s">
        <v>32</v>
      </c>
      <c r="D58" s="34"/>
      <c r="E58" s="34"/>
      <c r="F58" s="34"/>
      <c r="G58" s="34"/>
      <c r="H58" s="34"/>
      <c r="I58" s="34"/>
      <c r="J58" s="34"/>
      <c r="K58" s="34"/>
      <c r="L58" s="35"/>
      <c r="M58" s="38" t="s">
        <v>33</v>
      </c>
      <c r="N58" s="36" t="s">
        <v>32</v>
      </c>
      <c r="O58" s="36"/>
      <c r="P58" s="36"/>
      <c r="Q58" s="36"/>
      <c r="R58" s="36"/>
      <c r="S58" s="36"/>
      <c r="T58" s="36"/>
      <c r="U58" s="36"/>
      <c r="V58" s="36"/>
    </row>
    <row r="59" spans="2:22" ht="30" customHeight="1" x14ac:dyDescent="0.15">
      <c r="B59" s="37" t="s">
        <v>84</v>
      </c>
      <c r="C59" s="40" t="s">
        <v>85</v>
      </c>
      <c r="D59" s="40"/>
      <c r="E59" s="40"/>
      <c r="F59" s="40"/>
      <c r="G59" s="40"/>
      <c r="H59" s="40"/>
      <c r="I59" s="40"/>
      <c r="J59" s="40"/>
      <c r="K59" s="40"/>
      <c r="L59" s="35"/>
      <c r="M59" s="37" t="s">
        <v>84</v>
      </c>
      <c r="N59" s="34" t="s">
        <v>86</v>
      </c>
      <c r="O59" s="34"/>
      <c r="P59" s="34"/>
      <c r="Q59" s="34"/>
      <c r="R59" s="34"/>
      <c r="S59" s="34"/>
      <c r="T59" s="34"/>
      <c r="U59" s="34"/>
      <c r="V59" s="34"/>
    </row>
  </sheetData>
  <sortState xmlns:xlrd2="http://schemas.microsoft.com/office/spreadsheetml/2017/richdata2" ref="N8:V54">
    <sortCondition descending="1" ref="O8:O54"/>
  </sortState>
  <mergeCells count="18">
    <mergeCell ref="J4:K4"/>
    <mergeCell ref="U4:V4"/>
    <mergeCell ref="C5:K5"/>
    <mergeCell ref="N5:V5"/>
    <mergeCell ref="C6:C7"/>
    <mergeCell ref="D6:D7"/>
    <mergeCell ref="E6:K6"/>
    <mergeCell ref="N6:N7"/>
    <mergeCell ref="O6:O7"/>
    <mergeCell ref="N59:V59"/>
    <mergeCell ref="P6:V6"/>
    <mergeCell ref="B55:C55"/>
    <mergeCell ref="M55:N55"/>
    <mergeCell ref="H56:K56"/>
    <mergeCell ref="T56:V56"/>
    <mergeCell ref="C58:K58"/>
    <mergeCell ref="N58:V58"/>
    <mergeCell ref="C59:K59"/>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DE5B-7DA9-4C46-9BAB-367E1954C526}">
  <dimension ref="B1:O17"/>
  <sheetViews>
    <sheetView showGridLines="0" workbookViewId="0">
      <selection activeCell="G14" sqref="G14"/>
    </sheetView>
  </sheetViews>
  <sheetFormatPr defaultRowHeight="19.95" customHeight="1" x14ac:dyDescent="0.15"/>
  <cols>
    <col min="1" max="1" width="0.88671875" customWidth="1"/>
    <col min="3" max="3" width="15.77734375" customWidth="1"/>
    <col min="4" max="13" width="12.77734375" customWidth="1"/>
  </cols>
  <sheetData>
    <row r="1" spans="2:15" ht="19.95" customHeight="1" x14ac:dyDescent="0.15">
      <c r="B1" s="42" t="s">
        <v>87</v>
      </c>
      <c r="C1" s="42"/>
      <c r="D1" s="42"/>
      <c r="E1" s="42"/>
      <c r="F1" s="42"/>
      <c r="G1" s="42"/>
      <c r="H1" s="42"/>
      <c r="I1" s="42"/>
      <c r="J1" s="42"/>
      <c r="K1" s="42"/>
      <c r="L1" s="42"/>
      <c r="M1" s="42"/>
      <c r="N1" s="42"/>
      <c r="O1" s="42"/>
    </row>
    <row r="4" spans="2:15" ht="19.95" customHeight="1" x14ac:dyDescent="0.15">
      <c r="B4" s="59"/>
      <c r="C4" s="59"/>
      <c r="D4" s="59"/>
      <c r="E4" s="59"/>
      <c r="F4" s="59"/>
      <c r="G4" s="59"/>
      <c r="H4" s="59"/>
      <c r="I4" s="60"/>
      <c r="J4" s="60"/>
      <c r="K4" s="61"/>
      <c r="L4" s="59"/>
      <c r="M4" s="47" t="s">
        <v>91</v>
      </c>
    </row>
    <row r="5" spans="2:15" ht="19.95" customHeight="1" thickBot="1" x14ac:dyDescent="0.2">
      <c r="B5" s="48"/>
      <c r="C5" s="48"/>
      <c r="D5" s="48" t="s">
        <v>97</v>
      </c>
      <c r="E5" s="48">
        <v>2016</v>
      </c>
      <c r="F5" s="48">
        <v>2017</v>
      </c>
      <c r="G5" s="48">
        <v>2018</v>
      </c>
      <c r="H5" s="48">
        <v>2019</v>
      </c>
      <c r="I5" s="48">
        <v>2020</v>
      </c>
      <c r="J5" s="48">
        <v>2021</v>
      </c>
      <c r="K5" s="48">
        <v>2022</v>
      </c>
      <c r="L5" s="48">
        <v>2023</v>
      </c>
      <c r="M5" s="48">
        <v>2024</v>
      </c>
    </row>
    <row r="6" spans="2:15" ht="19.95" customHeight="1" x14ac:dyDescent="0.15">
      <c r="B6" s="49" t="s">
        <v>60</v>
      </c>
      <c r="C6" s="50"/>
      <c r="D6" s="64">
        <v>30366.080000000002</v>
      </c>
      <c r="E6" s="64">
        <v>31010.47</v>
      </c>
      <c r="F6" s="64">
        <v>33212.480000000003</v>
      </c>
      <c r="G6" s="65">
        <v>39897.97</v>
      </c>
      <c r="H6" s="65">
        <v>47427.51</v>
      </c>
      <c r="I6" s="65">
        <v>19717.02</v>
      </c>
      <c r="J6" s="65">
        <v>17858.740000000002</v>
      </c>
      <c r="K6" s="65">
        <v>30522.48</v>
      </c>
      <c r="L6" s="65">
        <v>50701.48</v>
      </c>
      <c r="M6" s="66">
        <v>57431.519999999997</v>
      </c>
    </row>
    <row r="7" spans="2:15" ht="19.95" customHeight="1" thickBot="1" x14ac:dyDescent="0.2">
      <c r="B7" s="51"/>
      <c r="C7" s="62" t="s">
        <v>92</v>
      </c>
      <c r="D7" s="67">
        <v>8965.67</v>
      </c>
      <c r="E7" s="67">
        <v>10008.83</v>
      </c>
      <c r="F7" s="67">
        <v>11672.04</v>
      </c>
      <c r="G7" s="68">
        <v>15124.14</v>
      </c>
      <c r="H7" s="68">
        <v>17926.169999999998</v>
      </c>
      <c r="I7" s="68">
        <v>3224.75</v>
      </c>
      <c r="J7" s="68">
        <v>319.38</v>
      </c>
      <c r="K7" s="68">
        <v>2129.6799999999998</v>
      </c>
      <c r="L7" s="68">
        <v>18755.09</v>
      </c>
      <c r="M7" s="69">
        <v>25393.93</v>
      </c>
    </row>
    <row r="8" spans="2:15" ht="19.95" customHeight="1" x14ac:dyDescent="0.15">
      <c r="B8" s="52" t="s">
        <v>46</v>
      </c>
      <c r="C8" s="48"/>
      <c r="D8" s="70">
        <v>59087.92</v>
      </c>
      <c r="E8" s="70">
        <v>57514.95</v>
      </c>
      <c r="F8" s="70">
        <v>59949.67</v>
      </c>
      <c r="G8" s="71">
        <v>66109.06</v>
      </c>
      <c r="H8" s="71">
        <v>78981.72</v>
      </c>
      <c r="I8" s="71">
        <v>37763.21</v>
      </c>
      <c r="J8" s="71">
        <v>38239.31</v>
      </c>
      <c r="K8" s="71">
        <v>59036.97</v>
      </c>
      <c r="L8" s="71">
        <v>99447.22</v>
      </c>
      <c r="M8" s="71">
        <v>110347.32</v>
      </c>
    </row>
    <row r="9" spans="2:15" ht="19.95" customHeight="1" x14ac:dyDescent="0.15">
      <c r="B9" s="53"/>
      <c r="C9" s="63" t="s">
        <v>92</v>
      </c>
      <c r="D9" s="72">
        <v>17560.59</v>
      </c>
      <c r="E9" s="72">
        <v>18059.96</v>
      </c>
      <c r="F9" s="72">
        <v>19775.89</v>
      </c>
      <c r="G9" s="73">
        <v>23194.53</v>
      </c>
      <c r="H9" s="73">
        <v>29350.65</v>
      </c>
      <c r="I9" s="73">
        <v>5003.24</v>
      </c>
      <c r="J9" s="73">
        <v>1536.49</v>
      </c>
      <c r="K9" s="73">
        <v>6775.59</v>
      </c>
      <c r="L9" s="73">
        <v>43637.55</v>
      </c>
      <c r="M9" s="74">
        <v>56803.87</v>
      </c>
    </row>
    <row r="10" spans="2:15" ht="19.95" customHeight="1" x14ac:dyDescent="0.15">
      <c r="B10" s="52" t="s">
        <v>93</v>
      </c>
      <c r="C10" s="48"/>
      <c r="D10" s="75">
        <v>19065.96</v>
      </c>
      <c r="E10" s="75">
        <v>18746.09</v>
      </c>
      <c r="F10" s="75">
        <v>20756.330000000002</v>
      </c>
      <c r="G10" s="71">
        <v>23021.94</v>
      </c>
      <c r="H10" s="71">
        <v>23883.89</v>
      </c>
      <c r="I10" s="71">
        <v>15129.65</v>
      </c>
      <c r="J10" s="71">
        <v>14813.41</v>
      </c>
      <c r="K10" s="71">
        <v>22090.799999999999</v>
      </c>
      <c r="L10" s="71">
        <v>28267.37</v>
      </c>
      <c r="M10" s="71">
        <v>26097.21</v>
      </c>
    </row>
    <row r="11" spans="2:15" ht="19.95" customHeight="1" x14ac:dyDescent="0.15">
      <c r="B11" s="53"/>
      <c r="C11" s="63" t="s">
        <v>92</v>
      </c>
      <c r="D11" s="72">
        <v>2156.3200000000002</v>
      </c>
      <c r="E11" s="72">
        <v>2160.6</v>
      </c>
      <c r="F11" s="72">
        <v>2336.5100000000002</v>
      </c>
      <c r="G11" s="73">
        <v>2753.8</v>
      </c>
      <c r="H11" s="73">
        <v>3248.7</v>
      </c>
      <c r="I11" s="73">
        <v>594.6</v>
      </c>
      <c r="J11" s="73">
        <v>244.4</v>
      </c>
      <c r="K11" s="73">
        <v>509.1</v>
      </c>
      <c r="L11" s="73">
        <v>3226.34</v>
      </c>
      <c r="M11" s="74">
        <v>4420.3999999999996</v>
      </c>
    </row>
    <row r="12" spans="2:15" ht="19.95" customHeight="1" x14ac:dyDescent="0.15">
      <c r="B12" s="52" t="s">
        <v>56</v>
      </c>
      <c r="C12" s="48"/>
      <c r="D12" s="75">
        <v>16622.18</v>
      </c>
      <c r="E12" s="75">
        <v>16558.79</v>
      </c>
      <c r="F12" s="75">
        <v>17189.39</v>
      </c>
      <c r="G12" s="71">
        <v>17009.84</v>
      </c>
      <c r="H12" s="71">
        <v>19337.740000000002</v>
      </c>
      <c r="I12" s="71">
        <v>11068</v>
      </c>
      <c r="J12" s="71">
        <v>11342.48</v>
      </c>
      <c r="K12" s="71">
        <v>15811.55</v>
      </c>
      <c r="L12" s="71">
        <v>18858.11</v>
      </c>
      <c r="M12" s="71">
        <v>21323.27</v>
      </c>
    </row>
    <row r="13" spans="2:15" ht="19.95" customHeight="1" x14ac:dyDescent="0.15">
      <c r="B13" s="53"/>
      <c r="C13" s="63" t="s">
        <v>92</v>
      </c>
      <c r="D13" s="72">
        <v>2347.29</v>
      </c>
      <c r="E13" s="72">
        <v>2393.19</v>
      </c>
      <c r="F13" s="72">
        <v>2542.86</v>
      </c>
      <c r="G13" s="73">
        <v>2850.23</v>
      </c>
      <c r="H13" s="73">
        <v>3633.5</v>
      </c>
      <c r="I13" s="73">
        <v>660.14</v>
      </c>
      <c r="J13" s="73">
        <v>108.37</v>
      </c>
      <c r="K13" s="73">
        <v>342.47</v>
      </c>
      <c r="L13" s="73">
        <v>2008.79</v>
      </c>
      <c r="M13" s="74">
        <v>3905.13</v>
      </c>
    </row>
    <row r="14" spans="2:15" ht="19.95" customHeight="1" x14ac:dyDescent="0.15">
      <c r="B14" s="54" t="s">
        <v>94</v>
      </c>
      <c r="C14" s="48"/>
      <c r="D14" s="70">
        <v>504078.37</v>
      </c>
      <c r="E14" s="70">
        <v>492485.16</v>
      </c>
      <c r="F14" s="70">
        <v>509596.86</v>
      </c>
      <c r="G14" s="71">
        <v>538001.5</v>
      </c>
      <c r="H14" s="71">
        <v>595921.48</v>
      </c>
      <c r="I14" s="71">
        <v>331654.06</v>
      </c>
      <c r="J14" s="71">
        <v>317773.84999999998</v>
      </c>
      <c r="K14" s="71">
        <v>450458.46</v>
      </c>
      <c r="L14" s="71">
        <v>617474.93999999994</v>
      </c>
      <c r="M14" s="71">
        <v>659064.53</v>
      </c>
    </row>
    <row r="15" spans="2:15" ht="19.95" customHeight="1" x14ac:dyDescent="0.15">
      <c r="B15" s="53"/>
      <c r="C15" s="63" t="s">
        <v>92</v>
      </c>
      <c r="D15" s="72">
        <v>65614.600000000006</v>
      </c>
      <c r="E15" s="72">
        <v>69388.94</v>
      </c>
      <c r="F15" s="72">
        <v>79690.59</v>
      </c>
      <c r="G15" s="73">
        <v>94275.24</v>
      </c>
      <c r="H15" s="73">
        <v>115656.35</v>
      </c>
      <c r="I15" s="73">
        <v>20345.18</v>
      </c>
      <c r="J15" s="73">
        <v>4317.1400000000003</v>
      </c>
      <c r="K15" s="73">
        <v>16502.919999999998</v>
      </c>
      <c r="L15" s="73">
        <v>117751.45</v>
      </c>
      <c r="M15" s="74">
        <v>164466.76999999999</v>
      </c>
    </row>
    <row r="16" spans="2:15" ht="19.95" customHeight="1" x14ac:dyDescent="0.15">
      <c r="B16" s="55"/>
      <c r="C16" s="55"/>
      <c r="D16" s="55"/>
      <c r="E16" s="55"/>
      <c r="F16" s="55"/>
      <c r="G16" s="55"/>
      <c r="H16" s="55"/>
      <c r="I16" s="45"/>
      <c r="J16" s="96"/>
      <c r="K16" s="96"/>
      <c r="L16" s="45"/>
      <c r="M16" s="57" t="s">
        <v>95</v>
      </c>
    </row>
    <row r="17" spans="2:13" ht="19.95" customHeight="1" x14ac:dyDescent="0.15">
      <c r="B17" s="97" t="s">
        <v>96</v>
      </c>
      <c r="C17" s="97"/>
      <c r="D17" s="97"/>
      <c r="E17" s="97"/>
      <c r="F17" s="97"/>
      <c r="G17" s="97"/>
      <c r="H17" s="97"/>
      <c r="I17" s="97"/>
      <c r="J17" s="45"/>
      <c r="K17" s="45"/>
      <c r="L17" s="45"/>
      <c r="M17" s="45"/>
    </row>
  </sheetData>
  <mergeCells count="1">
    <mergeCell ref="B17:I17"/>
  </mergeCell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03C33-B2FF-4B84-B6CD-370D1878D0A3}">
  <dimension ref="B1:M18"/>
  <sheetViews>
    <sheetView showGridLines="0" workbookViewId="0">
      <selection activeCell="F24" sqref="F24"/>
    </sheetView>
  </sheetViews>
  <sheetFormatPr defaultRowHeight="19.95" customHeight="1" x14ac:dyDescent="0.15"/>
  <cols>
    <col min="1" max="1" width="0.88671875" customWidth="1"/>
    <col min="3" max="3" width="20.77734375" customWidth="1"/>
    <col min="4" max="13" width="10.77734375" customWidth="1"/>
  </cols>
  <sheetData>
    <row r="1" spans="2:13" ht="19.95" customHeight="1" x14ac:dyDescent="0.15">
      <c r="B1" s="4" t="s">
        <v>88</v>
      </c>
      <c r="C1" s="4"/>
      <c r="D1" s="4"/>
      <c r="E1" s="4"/>
      <c r="F1" s="4"/>
      <c r="G1" s="4"/>
      <c r="H1" s="4"/>
      <c r="I1" s="4"/>
      <c r="J1" s="4"/>
      <c r="K1" s="4"/>
      <c r="L1" s="4"/>
      <c r="M1" s="4"/>
    </row>
    <row r="4" spans="2:13" ht="19.95" customHeight="1" x14ac:dyDescent="0.15">
      <c r="B4" s="46"/>
      <c r="C4" s="46"/>
      <c r="D4" s="46"/>
      <c r="E4" s="46"/>
      <c r="F4" s="46"/>
      <c r="G4" s="46"/>
      <c r="H4" s="46"/>
      <c r="I4" s="46"/>
      <c r="J4" s="46"/>
      <c r="K4" s="46"/>
      <c r="L4" s="46"/>
      <c r="M4" s="56" t="s">
        <v>98</v>
      </c>
    </row>
    <row r="5" spans="2:13" ht="19.95" customHeight="1" thickBot="1" x14ac:dyDescent="0.35">
      <c r="B5" s="76"/>
      <c r="C5" s="77"/>
      <c r="D5" s="58" t="s">
        <v>99</v>
      </c>
      <c r="E5" s="58">
        <v>2016</v>
      </c>
      <c r="F5" s="58">
        <v>2017</v>
      </c>
      <c r="G5" s="58">
        <v>2018</v>
      </c>
      <c r="H5" s="58">
        <v>2019</v>
      </c>
      <c r="I5" s="58">
        <v>2020</v>
      </c>
      <c r="J5" s="58">
        <v>2021</v>
      </c>
      <c r="K5" s="58">
        <v>2022</v>
      </c>
      <c r="L5" s="58">
        <v>2023</v>
      </c>
      <c r="M5" s="58">
        <v>2024</v>
      </c>
    </row>
    <row r="6" spans="2:13" ht="19.95" customHeight="1" x14ac:dyDescent="0.15">
      <c r="B6" s="78" t="s">
        <v>60</v>
      </c>
      <c r="C6" s="79"/>
      <c r="D6" s="80">
        <v>84.8</v>
      </c>
      <c r="E6" s="80">
        <v>83.3</v>
      </c>
      <c r="F6" s="80">
        <v>82.4</v>
      </c>
      <c r="G6" s="80">
        <v>79.599999999999994</v>
      </c>
      <c r="H6" s="80">
        <v>79</v>
      </c>
      <c r="I6" s="80">
        <v>27.8</v>
      </c>
      <c r="J6" s="80">
        <v>26.7</v>
      </c>
      <c r="K6" s="80">
        <v>44.2</v>
      </c>
      <c r="L6" s="80">
        <v>67.2</v>
      </c>
      <c r="M6" s="81">
        <v>75.400000000000006</v>
      </c>
    </row>
    <row r="7" spans="2:13" ht="19.95" customHeight="1" x14ac:dyDescent="0.3">
      <c r="B7" s="82"/>
      <c r="C7" s="83" t="s">
        <v>100</v>
      </c>
      <c r="D7" s="84">
        <v>50.5</v>
      </c>
      <c r="E7" s="84">
        <v>41.3</v>
      </c>
      <c r="F7" s="84">
        <v>59.6</v>
      </c>
      <c r="G7" s="84">
        <v>43.9</v>
      </c>
      <c r="H7" s="84">
        <v>36.200000000000003</v>
      </c>
      <c r="I7" s="84">
        <v>23.7</v>
      </c>
      <c r="J7" s="84">
        <v>16.399999999999999</v>
      </c>
      <c r="K7" s="84">
        <v>27.4</v>
      </c>
      <c r="L7" s="84">
        <v>43.8</v>
      </c>
      <c r="M7" s="85">
        <v>40.200000000000003</v>
      </c>
    </row>
    <row r="8" spans="2:13" ht="19.95" customHeight="1" x14ac:dyDescent="0.3">
      <c r="B8" s="82"/>
      <c r="C8" s="86" t="s">
        <v>101</v>
      </c>
      <c r="D8" s="87">
        <v>89.8</v>
      </c>
      <c r="E8" s="87">
        <v>89</v>
      </c>
      <c r="F8" s="87">
        <v>92.4</v>
      </c>
      <c r="G8" s="87">
        <v>90.8</v>
      </c>
      <c r="H8" s="87">
        <v>90.9</v>
      </c>
      <c r="I8" s="87">
        <v>30.8</v>
      </c>
      <c r="J8" s="87">
        <v>32.4</v>
      </c>
      <c r="K8" s="87">
        <v>52.3</v>
      </c>
      <c r="L8" s="87">
        <v>70.400000000000006</v>
      </c>
      <c r="M8" s="88">
        <v>72.900000000000006</v>
      </c>
    </row>
    <row r="9" spans="2:13" ht="19.95" customHeight="1" x14ac:dyDescent="0.3">
      <c r="B9" s="82"/>
      <c r="C9" s="86" t="s">
        <v>102</v>
      </c>
      <c r="D9" s="87">
        <v>86.8</v>
      </c>
      <c r="E9" s="87">
        <v>85.2</v>
      </c>
      <c r="F9" s="87">
        <v>84.8</v>
      </c>
      <c r="G9" s="87">
        <v>80.7</v>
      </c>
      <c r="H9" s="87">
        <v>79.8</v>
      </c>
      <c r="I9" s="87">
        <v>27.8</v>
      </c>
      <c r="J9" s="87">
        <v>26.7</v>
      </c>
      <c r="K9" s="87">
        <v>44.8</v>
      </c>
      <c r="L9" s="87">
        <v>66.7</v>
      </c>
      <c r="M9" s="88">
        <v>77.7</v>
      </c>
    </row>
    <row r="10" spans="2:13" ht="19.95" customHeight="1" x14ac:dyDescent="0.3">
      <c r="B10" s="82"/>
      <c r="C10" s="86" t="s">
        <v>103</v>
      </c>
      <c r="D10" s="87">
        <v>86.8</v>
      </c>
      <c r="E10" s="87">
        <v>88</v>
      </c>
      <c r="F10" s="87">
        <v>88.7</v>
      </c>
      <c r="G10" s="87">
        <v>87</v>
      </c>
      <c r="H10" s="87">
        <v>85.4</v>
      </c>
      <c r="I10" s="87">
        <v>30.2</v>
      </c>
      <c r="J10" s="87">
        <v>27.1</v>
      </c>
      <c r="K10" s="87">
        <v>45.1</v>
      </c>
      <c r="L10" s="87">
        <v>73.8</v>
      </c>
      <c r="M10" s="88">
        <v>76.599999999999994</v>
      </c>
    </row>
    <row r="11" spans="2:13" ht="19.95" customHeight="1" x14ac:dyDescent="0.3">
      <c r="B11" s="82"/>
      <c r="C11" s="86" t="s">
        <v>104</v>
      </c>
      <c r="D11" s="89">
        <v>57.8</v>
      </c>
      <c r="E11" s="89">
        <v>58.5</v>
      </c>
      <c r="F11" s="89">
        <v>54.2</v>
      </c>
      <c r="G11" s="89">
        <v>62.5</v>
      </c>
      <c r="H11" s="89">
        <v>60.6</v>
      </c>
      <c r="I11" s="89">
        <v>19.3</v>
      </c>
      <c r="J11" s="89">
        <v>19.8</v>
      </c>
      <c r="K11" s="89">
        <v>34.200000000000003</v>
      </c>
      <c r="L11" s="87">
        <v>51.7</v>
      </c>
      <c r="M11" s="88">
        <v>59.9</v>
      </c>
    </row>
    <row r="12" spans="2:13" ht="19.95" customHeight="1" thickBot="1" x14ac:dyDescent="0.35">
      <c r="B12" s="90"/>
      <c r="C12" s="91" t="s">
        <v>105</v>
      </c>
      <c r="D12" s="92">
        <v>56.8</v>
      </c>
      <c r="E12" s="92">
        <v>45.3</v>
      </c>
      <c r="F12" s="92">
        <v>42.9</v>
      </c>
      <c r="G12" s="92">
        <v>50.6</v>
      </c>
      <c r="H12" s="92">
        <v>44.2</v>
      </c>
      <c r="I12" s="92">
        <v>31.5</v>
      </c>
      <c r="J12" s="92">
        <v>13.4</v>
      </c>
      <c r="K12" s="92">
        <v>12.6</v>
      </c>
      <c r="L12" s="92">
        <v>25.6</v>
      </c>
      <c r="M12" s="93">
        <v>22.4</v>
      </c>
    </row>
    <row r="13" spans="2:13" ht="19.95" customHeight="1" x14ac:dyDescent="0.15">
      <c r="B13" s="94" t="s">
        <v>46</v>
      </c>
      <c r="C13" s="94"/>
      <c r="D13" s="87">
        <v>82.6</v>
      </c>
      <c r="E13" s="87">
        <v>78.8</v>
      </c>
      <c r="F13" s="87">
        <v>80</v>
      </c>
      <c r="G13" s="87">
        <v>80</v>
      </c>
      <c r="H13" s="87">
        <v>79.5</v>
      </c>
      <c r="I13" s="87">
        <v>33.6</v>
      </c>
      <c r="J13" s="87">
        <v>36</v>
      </c>
      <c r="K13" s="87">
        <v>52.8</v>
      </c>
      <c r="L13" s="87">
        <v>73.400000000000006</v>
      </c>
      <c r="M13" s="87">
        <v>75.099999999999994</v>
      </c>
    </row>
    <row r="14" spans="2:13" ht="19.95" customHeight="1" x14ac:dyDescent="0.15">
      <c r="B14" s="94" t="s">
        <v>56</v>
      </c>
      <c r="C14" s="94"/>
      <c r="D14" s="87">
        <v>71.2</v>
      </c>
      <c r="E14" s="87">
        <v>70.2</v>
      </c>
      <c r="F14" s="87">
        <v>71.3</v>
      </c>
      <c r="G14" s="87">
        <v>70.099999999999994</v>
      </c>
      <c r="H14" s="87">
        <v>68.8</v>
      </c>
      <c r="I14" s="87">
        <v>36.799999999999997</v>
      </c>
      <c r="J14" s="87">
        <v>38.200000000000003</v>
      </c>
      <c r="K14" s="87">
        <v>49.6</v>
      </c>
      <c r="L14" s="87">
        <v>61.4</v>
      </c>
      <c r="M14" s="87">
        <v>66.599999999999994</v>
      </c>
    </row>
    <row r="15" spans="2:13" ht="19.95" customHeight="1" x14ac:dyDescent="0.15">
      <c r="B15" s="95" t="s">
        <v>94</v>
      </c>
      <c r="C15" s="95"/>
      <c r="D15" s="87">
        <v>60.3</v>
      </c>
      <c r="E15" s="87">
        <v>59.7</v>
      </c>
      <c r="F15" s="87">
        <v>60.5</v>
      </c>
      <c r="G15" s="87">
        <v>61.2</v>
      </c>
      <c r="H15" s="87">
        <v>62.7</v>
      </c>
      <c r="I15" s="87">
        <v>34.299999999999997</v>
      </c>
      <c r="J15" s="87">
        <v>34.299999999999997</v>
      </c>
      <c r="K15" s="87">
        <v>46.6</v>
      </c>
      <c r="L15" s="87">
        <v>57</v>
      </c>
      <c r="M15" s="87">
        <v>59.6</v>
      </c>
    </row>
    <row r="16" spans="2:13" ht="19.95" customHeight="1" x14ac:dyDescent="0.15">
      <c r="B16" s="44"/>
      <c r="C16" s="44"/>
      <c r="D16" s="44"/>
      <c r="E16" s="44"/>
      <c r="F16" s="44"/>
      <c r="G16" s="44"/>
      <c r="H16" s="44"/>
      <c r="I16" s="44"/>
      <c r="J16" s="44"/>
      <c r="K16" s="44"/>
      <c r="L16" s="44"/>
      <c r="M16" s="57" t="s">
        <v>95</v>
      </c>
    </row>
    <row r="17" spans="2:13" ht="19.95" customHeight="1" x14ac:dyDescent="0.15">
      <c r="B17" s="39" t="s">
        <v>82</v>
      </c>
      <c r="C17" s="39" t="s">
        <v>106</v>
      </c>
      <c r="D17" s="39"/>
      <c r="E17" s="39"/>
      <c r="F17" s="39"/>
      <c r="G17" s="39"/>
      <c r="H17" s="39"/>
      <c r="I17" s="39"/>
      <c r="J17" s="39"/>
      <c r="K17" s="39"/>
      <c r="L17" s="39"/>
      <c r="M17" s="39"/>
    </row>
    <row r="18" spans="2:13" ht="19.95" customHeight="1" x14ac:dyDescent="0.15">
      <c r="B18" s="39"/>
      <c r="C18" s="39" t="s">
        <v>107</v>
      </c>
      <c r="D18" s="39"/>
      <c r="E18" s="39"/>
      <c r="F18" s="39"/>
      <c r="G18" s="39"/>
      <c r="H18" s="39"/>
      <c r="I18" s="39"/>
      <c r="J18" s="39"/>
      <c r="K18" s="39"/>
      <c r="L18" s="39"/>
      <c r="M18" s="39"/>
    </row>
  </sheetData>
  <mergeCells count="4">
    <mergeCell ref="B6:C6"/>
    <mergeCell ref="B13:C13"/>
    <mergeCell ref="B14:C14"/>
    <mergeCell ref="B15:C15"/>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18370-7CBC-4F8F-AE15-1F9CEF9C55BA}">
  <dimension ref="B1:M14"/>
  <sheetViews>
    <sheetView showGridLines="0" workbookViewId="0">
      <selection activeCell="B1" sqref="B1"/>
    </sheetView>
  </sheetViews>
  <sheetFormatPr defaultRowHeight="19.95" customHeight="1" x14ac:dyDescent="0.15"/>
  <cols>
    <col min="1" max="1" width="0.88671875" customWidth="1"/>
    <col min="2" max="3" width="10.77734375" customWidth="1"/>
    <col min="4" max="13" width="12.77734375" customWidth="1"/>
  </cols>
  <sheetData>
    <row r="1" spans="2:13" ht="19.95" customHeight="1" x14ac:dyDescent="0.15">
      <c r="B1" s="43" t="s">
        <v>89</v>
      </c>
      <c r="C1" s="43"/>
      <c r="D1" s="43"/>
      <c r="E1" s="43"/>
      <c r="F1" s="43"/>
      <c r="G1" s="43"/>
      <c r="H1" s="43"/>
      <c r="I1" s="43"/>
      <c r="J1" s="43"/>
      <c r="K1" s="43"/>
      <c r="L1" s="43"/>
      <c r="M1" s="43"/>
    </row>
    <row r="4" spans="2:13" ht="19.95" customHeight="1" x14ac:dyDescent="0.15">
      <c r="B4" s="108"/>
      <c r="C4" s="108"/>
      <c r="D4" s="109"/>
      <c r="E4" s="109"/>
      <c r="F4" s="109"/>
      <c r="G4" s="109"/>
      <c r="H4" s="109"/>
      <c r="I4" s="109"/>
      <c r="J4" s="110"/>
      <c r="K4" s="110"/>
      <c r="L4" s="110"/>
      <c r="M4" s="111" t="s">
        <v>108</v>
      </c>
    </row>
    <row r="5" spans="2:13" ht="19.95" customHeight="1" x14ac:dyDescent="0.15">
      <c r="B5" s="112"/>
      <c r="C5" s="112"/>
      <c r="D5" s="98" t="s">
        <v>119</v>
      </c>
      <c r="E5" s="98">
        <v>2016</v>
      </c>
      <c r="F5" s="98">
        <v>2017</v>
      </c>
      <c r="G5" s="98">
        <v>2018</v>
      </c>
      <c r="H5" s="98">
        <v>2019</v>
      </c>
      <c r="I5" s="98">
        <v>2020</v>
      </c>
      <c r="J5" s="98">
        <v>2021</v>
      </c>
      <c r="K5" s="98">
        <v>2022</v>
      </c>
      <c r="L5" s="98">
        <v>2023</v>
      </c>
      <c r="M5" s="98">
        <v>2024</v>
      </c>
    </row>
    <row r="6" spans="2:13" ht="19.95" customHeight="1" thickBot="1" x14ac:dyDescent="0.2">
      <c r="B6" s="113" t="s">
        <v>109</v>
      </c>
      <c r="C6" s="113"/>
      <c r="D6" s="99">
        <v>14626.733</v>
      </c>
      <c r="E6" s="99">
        <v>15100.395</v>
      </c>
      <c r="F6" s="99">
        <v>15677.361000000001</v>
      </c>
      <c r="G6" s="99">
        <v>16299.263999999999</v>
      </c>
      <c r="H6" s="99">
        <v>15765.029</v>
      </c>
      <c r="I6" s="99">
        <v>5812.3329999999996</v>
      </c>
      <c r="J6" s="99">
        <v>7499.3459999999995</v>
      </c>
      <c r="K6" s="99">
        <v>12989.945</v>
      </c>
      <c r="L6" s="99">
        <v>14793.946</v>
      </c>
      <c r="M6" s="99">
        <v>15449.892</v>
      </c>
    </row>
    <row r="7" spans="2:13" ht="19.95" customHeight="1" x14ac:dyDescent="0.15">
      <c r="B7" s="114" t="s">
        <v>110</v>
      </c>
      <c r="C7" s="115" t="s">
        <v>111</v>
      </c>
      <c r="D7" s="100">
        <v>17188.435000000001</v>
      </c>
      <c r="E7" s="100">
        <v>19043.460999999999</v>
      </c>
      <c r="F7" s="100">
        <v>21809.004000000001</v>
      </c>
      <c r="G7" s="100">
        <v>22795.467000000001</v>
      </c>
      <c r="H7" s="100">
        <v>21957.655999999999</v>
      </c>
      <c r="I7" s="100">
        <v>204.834</v>
      </c>
      <c r="J7" s="100">
        <v>269.39600000000002</v>
      </c>
      <c r="K7" s="100">
        <v>5131.0550000000003</v>
      </c>
      <c r="L7" s="100">
        <v>19010.561000000002</v>
      </c>
      <c r="M7" s="101">
        <v>25027.505000000001</v>
      </c>
    </row>
    <row r="8" spans="2:13" ht="19.95" customHeight="1" x14ac:dyDescent="0.15">
      <c r="B8" s="116"/>
      <c r="C8" s="117" t="s">
        <v>112</v>
      </c>
      <c r="D8" s="102">
        <v>6784.0839999999998</v>
      </c>
      <c r="E8" s="102">
        <v>6569.7820000000002</v>
      </c>
      <c r="F8" s="102">
        <v>6901.4449999999997</v>
      </c>
      <c r="G8" s="102">
        <v>6512.6890000000003</v>
      </c>
      <c r="H8" s="102">
        <v>6705.3580000000002</v>
      </c>
      <c r="I8" s="102">
        <v>2051.2199999999998</v>
      </c>
      <c r="J8" s="102">
        <v>3361.3290000000002</v>
      </c>
      <c r="K8" s="102">
        <v>6357.3509999999997</v>
      </c>
      <c r="L8" s="102">
        <v>6826.68</v>
      </c>
      <c r="M8" s="103">
        <v>6718.7209999999995</v>
      </c>
    </row>
    <row r="9" spans="2:13" ht="19.95" customHeight="1" thickBot="1" x14ac:dyDescent="0.2">
      <c r="B9" s="118"/>
      <c r="C9" s="104" t="s">
        <v>113</v>
      </c>
      <c r="D9" s="105">
        <v>23972.519</v>
      </c>
      <c r="E9" s="105">
        <v>25613.242999999999</v>
      </c>
      <c r="F9" s="105">
        <v>28710.449000000001</v>
      </c>
      <c r="G9" s="105">
        <v>29308.155999999999</v>
      </c>
      <c r="H9" s="105">
        <v>28663.013999999999</v>
      </c>
      <c r="I9" s="105">
        <v>2256.0540000000001</v>
      </c>
      <c r="J9" s="105">
        <v>3630.7249999999999</v>
      </c>
      <c r="K9" s="105">
        <v>11488.406000000001</v>
      </c>
      <c r="L9" s="105">
        <v>25837.241000000002</v>
      </c>
      <c r="M9" s="106">
        <v>31746.225999999999</v>
      </c>
    </row>
    <row r="10" spans="2:13" ht="19.95" customHeight="1" x14ac:dyDescent="0.15">
      <c r="B10" s="119" t="s">
        <v>114</v>
      </c>
      <c r="C10" s="107" t="s">
        <v>111</v>
      </c>
      <c r="D10" s="99">
        <v>17188.737000000001</v>
      </c>
      <c r="E10" s="99">
        <v>19043.460999999999</v>
      </c>
      <c r="F10" s="99">
        <v>21809.004000000001</v>
      </c>
      <c r="G10" s="99">
        <v>22795.467000000001</v>
      </c>
      <c r="H10" s="99">
        <v>21957.655999999999</v>
      </c>
      <c r="I10" s="99">
        <v>204.834</v>
      </c>
      <c r="J10" s="99">
        <v>269.39600000000002</v>
      </c>
      <c r="K10" s="99">
        <v>5131.0550000000003</v>
      </c>
      <c r="L10" s="99">
        <v>19010.561000000002</v>
      </c>
      <c r="M10" s="99">
        <v>25027.505000000001</v>
      </c>
    </row>
    <row r="11" spans="2:13" ht="19.95" customHeight="1" x14ac:dyDescent="0.15">
      <c r="B11" s="120"/>
      <c r="C11" s="117" t="s">
        <v>115</v>
      </c>
      <c r="D11" s="102">
        <v>21410.514999999999</v>
      </c>
      <c r="E11" s="102">
        <v>21670.177</v>
      </c>
      <c r="F11" s="102">
        <v>22578.806</v>
      </c>
      <c r="G11" s="102">
        <v>22811.953000000001</v>
      </c>
      <c r="H11" s="102">
        <v>22470.386999999999</v>
      </c>
      <c r="I11" s="102">
        <v>7863.5529999999999</v>
      </c>
      <c r="J11" s="102">
        <v>10860.674999999999</v>
      </c>
      <c r="K11" s="102">
        <v>19347.295999999998</v>
      </c>
      <c r="L11" s="102">
        <v>21620.626</v>
      </c>
      <c r="M11" s="102">
        <v>22168.613000000001</v>
      </c>
    </row>
    <row r="12" spans="2:13" ht="19.95" customHeight="1" x14ac:dyDescent="0.15">
      <c r="B12" s="120"/>
      <c r="C12" s="107" t="s">
        <v>113</v>
      </c>
      <c r="D12" s="99">
        <v>38599.252</v>
      </c>
      <c r="E12" s="99">
        <v>40713.637999999999</v>
      </c>
      <c r="F12" s="99">
        <v>44387.81</v>
      </c>
      <c r="G12" s="99">
        <v>45607.42</v>
      </c>
      <c r="H12" s="99">
        <v>44428.042999999998</v>
      </c>
      <c r="I12" s="99">
        <v>8068.3869999999997</v>
      </c>
      <c r="J12" s="99">
        <v>11130.071</v>
      </c>
      <c r="K12" s="99">
        <v>24478.350999999999</v>
      </c>
      <c r="L12" s="99">
        <v>40631.186999999998</v>
      </c>
      <c r="M12" s="99">
        <v>47196.118000000002</v>
      </c>
    </row>
    <row r="13" spans="2:13" ht="19.95" customHeight="1" x14ac:dyDescent="0.15">
      <c r="B13" s="124"/>
      <c r="C13" s="124"/>
      <c r="D13" s="124"/>
      <c r="E13" s="124"/>
      <c r="F13" s="124"/>
      <c r="G13" s="124"/>
      <c r="H13" s="124"/>
      <c r="I13" s="124"/>
      <c r="J13" s="124"/>
      <c r="K13" s="124"/>
      <c r="L13" s="124"/>
      <c r="M13" s="121" t="s">
        <v>116</v>
      </c>
    </row>
    <row r="14" spans="2:13" ht="19.95" customHeight="1" x14ac:dyDescent="0.15">
      <c r="B14" s="122" t="s">
        <v>117</v>
      </c>
      <c r="C14" s="123" t="s">
        <v>118</v>
      </c>
      <c r="D14" s="123"/>
      <c r="E14" s="123"/>
      <c r="F14" s="123"/>
      <c r="G14" s="123"/>
      <c r="H14" s="123"/>
      <c r="I14" s="123"/>
      <c r="J14" s="123"/>
      <c r="K14" s="123"/>
      <c r="L14" s="123"/>
      <c r="M14" s="123"/>
    </row>
  </sheetData>
  <mergeCells count="6">
    <mergeCell ref="C14:M14"/>
    <mergeCell ref="B4:C4"/>
    <mergeCell ref="B5:C5"/>
    <mergeCell ref="B6:C6"/>
    <mergeCell ref="B7:B9"/>
    <mergeCell ref="B10:B12"/>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6FFA-0647-41BF-A2C1-B86C2223F199}">
  <dimension ref="B1:L22"/>
  <sheetViews>
    <sheetView showGridLines="0" workbookViewId="0">
      <selection activeCell="B1" sqref="B1"/>
    </sheetView>
  </sheetViews>
  <sheetFormatPr defaultRowHeight="19.95" customHeight="1" x14ac:dyDescent="0.15"/>
  <cols>
    <col min="1" max="1" width="0.88671875" customWidth="1"/>
    <col min="2" max="2" width="15.77734375" customWidth="1"/>
    <col min="3" max="12" width="13.77734375" customWidth="1"/>
  </cols>
  <sheetData>
    <row r="1" spans="2:12" ht="19.95" customHeight="1" x14ac:dyDescent="0.15">
      <c r="B1" s="4" t="s">
        <v>120</v>
      </c>
      <c r="C1" s="4"/>
      <c r="D1" s="4"/>
      <c r="E1" s="4"/>
      <c r="F1" s="4"/>
      <c r="G1" s="4"/>
    </row>
    <row r="4" spans="2:12" ht="19.95" customHeight="1" x14ac:dyDescent="0.15">
      <c r="B4" s="125"/>
      <c r="C4" s="125"/>
      <c r="D4" s="125"/>
      <c r="E4" s="125"/>
      <c r="F4" s="125"/>
      <c r="G4" s="126"/>
      <c r="H4" s="126"/>
      <c r="I4" s="127"/>
      <c r="J4" s="127"/>
      <c r="K4" s="127"/>
      <c r="L4" s="128" t="s">
        <v>121</v>
      </c>
    </row>
    <row r="5" spans="2:12" ht="19.95" customHeight="1" x14ac:dyDescent="0.15">
      <c r="B5" s="129"/>
      <c r="C5" s="130" t="str">
        <f>[1]data_集計!C4</f>
        <v>平成27年</v>
      </c>
      <c r="D5" s="129">
        <f>[1]data_集計!D4</f>
        <v>28</v>
      </c>
      <c r="E5" s="129">
        <f>[1]data_集計!E4</f>
        <v>29</v>
      </c>
      <c r="F5" s="129">
        <f>[1]data_集計!F4</f>
        <v>30</v>
      </c>
      <c r="G5" s="129" t="str">
        <f>[1]data_集計!G4</f>
        <v>令和元</v>
      </c>
      <c r="H5" s="129">
        <f>[1]data_集計!H4</f>
        <v>2</v>
      </c>
      <c r="I5" s="129">
        <f>[1]data_集計!I4</f>
        <v>3</v>
      </c>
      <c r="J5" s="129">
        <f>[1]data_集計!J4</f>
        <v>4</v>
      </c>
      <c r="K5" s="48">
        <f>[1]data_集計!K4</f>
        <v>5</v>
      </c>
      <c r="L5" s="48">
        <f>[1]data_集計!L4</f>
        <v>6</v>
      </c>
    </row>
    <row r="6" spans="2:12" ht="19.95" customHeight="1" x14ac:dyDescent="0.15">
      <c r="B6" s="131" t="s">
        <v>122</v>
      </c>
      <c r="C6" s="132">
        <v>1171700</v>
      </c>
      <c r="D6" s="132">
        <v>1603920</v>
      </c>
      <c r="E6" s="132">
        <v>2310900</v>
      </c>
      <c r="F6" s="132">
        <v>2543520</v>
      </c>
      <c r="G6" s="132">
        <v>1751190</v>
      </c>
      <c r="H6" s="132">
        <v>129200</v>
      </c>
      <c r="I6" s="132">
        <v>10420</v>
      </c>
      <c r="J6" s="132">
        <v>458620</v>
      </c>
      <c r="K6" s="132">
        <v>3565070</v>
      </c>
      <c r="L6" s="133">
        <v>3859470</v>
      </c>
    </row>
    <row r="7" spans="2:12" ht="19.95" customHeight="1" x14ac:dyDescent="0.15">
      <c r="B7" s="131" t="s">
        <v>123</v>
      </c>
      <c r="C7" s="132">
        <v>2584020</v>
      </c>
      <c r="D7" s="132">
        <v>2732350</v>
      </c>
      <c r="E7" s="132">
        <v>2836430</v>
      </c>
      <c r="F7" s="132">
        <v>4129490</v>
      </c>
      <c r="G7" s="132">
        <v>6193830</v>
      </c>
      <c r="H7" s="132">
        <v>790120</v>
      </c>
      <c r="I7" s="132">
        <v>25550</v>
      </c>
      <c r="J7" s="132">
        <v>139260</v>
      </c>
      <c r="K7" s="132">
        <v>2334820</v>
      </c>
      <c r="L7" s="133">
        <v>5736880</v>
      </c>
    </row>
    <row r="8" spans="2:12" ht="19.95" customHeight="1" x14ac:dyDescent="0.15">
      <c r="B8" s="131" t="s">
        <v>124</v>
      </c>
      <c r="C8" s="132">
        <v>922050</v>
      </c>
      <c r="D8" s="132">
        <v>1050860</v>
      </c>
      <c r="E8" s="132">
        <v>1223930</v>
      </c>
      <c r="F8" s="132">
        <v>1085220</v>
      </c>
      <c r="G8" s="132">
        <v>1230630</v>
      </c>
      <c r="H8" s="132">
        <v>161850</v>
      </c>
      <c r="I8" s="132">
        <v>2560</v>
      </c>
      <c r="J8" s="132">
        <v>160200</v>
      </c>
      <c r="K8" s="132">
        <v>1148050</v>
      </c>
      <c r="L8" s="133">
        <v>1153730</v>
      </c>
    </row>
    <row r="9" spans="2:12" ht="19.95" customHeight="1" x14ac:dyDescent="0.15">
      <c r="B9" s="131" t="s">
        <v>125</v>
      </c>
      <c r="C9" s="132">
        <v>1446970</v>
      </c>
      <c r="D9" s="132">
        <v>1630140</v>
      </c>
      <c r="E9" s="132">
        <v>1532870</v>
      </c>
      <c r="F9" s="132">
        <v>1365230</v>
      </c>
      <c r="G9" s="132">
        <v>1516130</v>
      </c>
      <c r="H9" s="132">
        <v>213630</v>
      </c>
      <c r="I9" s="132">
        <v>2280</v>
      </c>
      <c r="J9" s="132">
        <v>121360</v>
      </c>
      <c r="K9" s="132">
        <v>1982230</v>
      </c>
      <c r="L9" s="133">
        <v>2439570</v>
      </c>
    </row>
    <row r="10" spans="2:12" ht="19.95" customHeight="1" x14ac:dyDescent="0.15">
      <c r="B10" s="131" t="s">
        <v>126</v>
      </c>
      <c r="C10" s="132">
        <v>258730</v>
      </c>
      <c r="D10" s="132">
        <v>332220</v>
      </c>
      <c r="E10" s="132">
        <v>312550</v>
      </c>
      <c r="F10" s="132">
        <v>403330</v>
      </c>
      <c r="G10" s="132">
        <v>572500</v>
      </c>
      <c r="H10" s="132">
        <v>95610</v>
      </c>
      <c r="I10" s="132">
        <v>37610</v>
      </c>
      <c r="J10" s="132">
        <v>124530</v>
      </c>
      <c r="K10" s="132">
        <v>994420</v>
      </c>
      <c r="L10" s="133">
        <v>1426860</v>
      </c>
    </row>
    <row r="11" spans="2:12" ht="19.95" customHeight="1" x14ac:dyDescent="0.15">
      <c r="B11" s="131" t="s">
        <v>127</v>
      </c>
      <c r="C11" s="132">
        <v>57910</v>
      </c>
      <c r="D11" s="132">
        <v>64340</v>
      </c>
      <c r="E11" s="132">
        <v>76330</v>
      </c>
      <c r="F11" s="132">
        <v>92870</v>
      </c>
      <c r="G11" s="132">
        <v>122300</v>
      </c>
      <c r="H11" s="132">
        <v>13860</v>
      </c>
      <c r="I11" s="132">
        <v>850</v>
      </c>
      <c r="J11" s="132">
        <v>17070</v>
      </c>
      <c r="K11" s="132">
        <v>218550</v>
      </c>
      <c r="L11" s="133">
        <v>328470</v>
      </c>
    </row>
    <row r="12" spans="2:12" ht="19.95" customHeight="1" x14ac:dyDescent="0.15">
      <c r="B12" s="131" t="s">
        <v>128</v>
      </c>
      <c r="C12" s="132">
        <v>66020</v>
      </c>
      <c r="D12" s="132">
        <v>70790</v>
      </c>
      <c r="E12" s="132">
        <v>75810</v>
      </c>
      <c r="F12" s="132">
        <v>81240</v>
      </c>
      <c r="G12" s="132">
        <v>151110</v>
      </c>
      <c r="H12" s="132">
        <v>18140</v>
      </c>
      <c r="I12" s="132">
        <v>5630</v>
      </c>
      <c r="J12" s="132">
        <v>19900</v>
      </c>
      <c r="K12" s="132">
        <v>195160</v>
      </c>
      <c r="L12" s="133">
        <v>317970</v>
      </c>
    </row>
    <row r="13" spans="2:12" ht="19.95" customHeight="1" x14ac:dyDescent="0.15">
      <c r="B13" s="131" t="s">
        <v>129</v>
      </c>
      <c r="C13" s="132">
        <v>55400</v>
      </c>
      <c r="D13" s="132">
        <v>45790</v>
      </c>
      <c r="E13" s="132">
        <v>58050</v>
      </c>
      <c r="F13" s="132">
        <v>69910</v>
      </c>
      <c r="G13" s="132">
        <v>93940</v>
      </c>
      <c r="H13" s="132">
        <v>13920</v>
      </c>
      <c r="I13" s="132">
        <v>3340</v>
      </c>
      <c r="J13" s="132">
        <v>11360</v>
      </c>
      <c r="K13" s="132">
        <v>127520</v>
      </c>
      <c r="L13" s="133">
        <v>236550</v>
      </c>
    </row>
    <row r="14" spans="2:12" ht="19.95" customHeight="1" x14ac:dyDescent="0.15">
      <c r="B14" s="131" t="s">
        <v>130</v>
      </c>
      <c r="C14" s="132">
        <v>66970</v>
      </c>
      <c r="D14" s="132">
        <v>77440</v>
      </c>
      <c r="E14" s="132">
        <v>70990</v>
      </c>
      <c r="F14" s="132">
        <v>92040</v>
      </c>
      <c r="G14" s="132">
        <v>116850</v>
      </c>
      <c r="H14" s="132">
        <v>14910</v>
      </c>
      <c r="I14" s="132">
        <v>3120</v>
      </c>
      <c r="J14" s="132">
        <v>14270</v>
      </c>
      <c r="K14" s="132">
        <v>127580</v>
      </c>
      <c r="L14" s="133">
        <v>238610</v>
      </c>
    </row>
    <row r="15" spans="2:12" ht="19.95" customHeight="1" x14ac:dyDescent="0.15">
      <c r="B15" s="131" t="s">
        <v>131</v>
      </c>
      <c r="C15" s="132">
        <v>10730</v>
      </c>
      <c r="D15" s="132">
        <v>9670</v>
      </c>
      <c r="E15" s="132">
        <v>13320</v>
      </c>
      <c r="F15" s="132">
        <v>19800</v>
      </c>
      <c r="G15" s="132">
        <v>32880</v>
      </c>
      <c r="H15" s="132">
        <v>4050</v>
      </c>
      <c r="I15" s="132">
        <v>2530</v>
      </c>
      <c r="J15" s="132">
        <v>3400</v>
      </c>
      <c r="K15" s="132">
        <v>19410</v>
      </c>
      <c r="L15" s="133">
        <v>65840</v>
      </c>
    </row>
    <row r="16" spans="2:12" ht="19.95" customHeight="1" x14ac:dyDescent="0.15">
      <c r="B16" s="131" t="s">
        <v>132</v>
      </c>
      <c r="C16" s="132">
        <v>162780</v>
      </c>
      <c r="D16" s="132">
        <v>204250</v>
      </c>
      <c r="E16" s="132">
        <v>217930</v>
      </c>
      <c r="F16" s="132">
        <v>271130</v>
      </c>
      <c r="G16" s="132">
        <v>339360</v>
      </c>
      <c r="H16" s="132">
        <v>39240</v>
      </c>
      <c r="I16" s="132">
        <v>1740</v>
      </c>
      <c r="J16" s="132">
        <v>99670</v>
      </c>
      <c r="K16" s="132">
        <v>588890</v>
      </c>
      <c r="L16" s="133">
        <v>643930</v>
      </c>
    </row>
    <row r="17" spans="2:12" ht="19.95" customHeight="1" x14ac:dyDescent="0.15">
      <c r="B17" s="131" t="s">
        <v>133</v>
      </c>
      <c r="C17" s="132">
        <v>309240</v>
      </c>
      <c r="D17" s="132">
        <v>360620</v>
      </c>
      <c r="E17" s="132">
        <v>393540</v>
      </c>
      <c r="F17" s="132">
        <v>421030</v>
      </c>
      <c r="G17" s="132">
        <v>530250</v>
      </c>
      <c r="H17" s="132">
        <v>88380</v>
      </c>
      <c r="I17" s="132">
        <v>3610</v>
      </c>
      <c r="J17" s="132">
        <v>76070</v>
      </c>
      <c r="K17" s="132">
        <v>525040</v>
      </c>
      <c r="L17" s="133">
        <v>639510</v>
      </c>
    </row>
    <row r="18" spans="2:12" ht="19.95" customHeight="1" x14ac:dyDescent="0.15">
      <c r="B18" s="131" t="s">
        <v>134</v>
      </c>
      <c r="C18" s="132">
        <v>1541140</v>
      </c>
      <c r="D18" s="132">
        <v>1617650</v>
      </c>
      <c r="E18" s="132">
        <v>1661010</v>
      </c>
      <c r="F18" s="132">
        <v>2264240</v>
      </c>
      <c r="G18" s="132">
        <v>3218070</v>
      </c>
      <c r="H18" s="132">
        <v>535680</v>
      </c>
      <c r="I18" s="132">
        <v>175620</v>
      </c>
      <c r="J18" s="132">
        <v>567530</v>
      </c>
      <c r="K18" s="132">
        <v>3843190</v>
      </c>
      <c r="L18" s="133">
        <v>5577090</v>
      </c>
    </row>
    <row r="19" spans="2:12" ht="19.95" customHeight="1" x14ac:dyDescent="0.15">
      <c r="B19" s="134" t="s">
        <v>135</v>
      </c>
      <c r="C19" s="135">
        <v>8653660</v>
      </c>
      <c r="D19" s="135">
        <v>9800040</v>
      </c>
      <c r="E19" s="135">
        <v>10783660</v>
      </c>
      <c r="F19" s="135">
        <v>12839050</v>
      </c>
      <c r="G19" s="135">
        <v>15869040</v>
      </c>
      <c r="H19" s="135">
        <v>2118590</v>
      </c>
      <c r="I19" s="135">
        <v>274860</v>
      </c>
      <c r="J19" s="135">
        <v>1813240</v>
      </c>
      <c r="K19" s="135">
        <v>15669930</v>
      </c>
      <c r="L19" s="136">
        <v>22664480</v>
      </c>
    </row>
    <row r="20" spans="2:12" ht="19.95" customHeight="1" x14ac:dyDescent="0.15">
      <c r="B20" s="139"/>
      <c r="C20" s="140"/>
      <c r="D20" s="141"/>
      <c r="E20" s="141"/>
      <c r="F20" s="141"/>
      <c r="G20" s="141"/>
      <c r="H20" s="141"/>
      <c r="I20" s="141"/>
      <c r="J20" s="141"/>
      <c r="K20" s="141"/>
      <c r="L20" s="137" t="s">
        <v>136</v>
      </c>
    </row>
    <row r="21" spans="2:12" ht="19.95" customHeight="1" x14ac:dyDescent="0.15">
      <c r="B21" s="138" t="s">
        <v>137</v>
      </c>
      <c r="C21" s="36" t="s">
        <v>138</v>
      </c>
      <c r="D21" s="36"/>
      <c r="E21" s="36"/>
      <c r="F21" s="36"/>
      <c r="G21" s="36"/>
      <c r="H21" s="36"/>
      <c r="I21" s="36"/>
      <c r="J21" s="36"/>
      <c r="K21" s="36"/>
      <c r="L21" s="36"/>
    </row>
    <row r="22" spans="2:12" ht="19.95" customHeight="1" x14ac:dyDescent="0.15">
      <c r="B22" s="142" t="s">
        <v>139</v>
      </c>
      <c r="C22" s="143" t="s">
        <v>140</v>
      </c>
      <c r="D22" s="143"/>
      <c r="E22" s="143"/>
      <c r="F22" s="143"/>
      <c r="G22" s="143"/>
      <c r="H22" s="143"/>
      <c r="I22" s="143"/>
      <c r="J22" s="143"/>
      <c r="K22" s="143"/>
      <c r="L22" s="143"/>
    </row>
  </sheetData>
  <mergeCells count="2">
    <mergeCell ref="C21:L21"/>
    <mergeCell ref="C22:L22"/>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BCA13-6EC3-4117-A7EE-2E7EAC54CFF2}">
  <dimension ref="B1:G20"/>
  <sheetViews>
    <sheetView showGridLines="0" workbookViewId="0">
      <selection activeCell="B1" sqref="B1"/>
    </sheetView>
  </sheetViews>
  <sheetFormatPr defaultRowHeight="19.95" customHeight="1" x14ac:dyDescent="0.15"/>
  <cols>
    <col min="1" max="1" width="0.88671875" customWidth="1"/>
    <col min="2" max="2" width="15.77734375" customWidth="1"/>
    <col min="3" max="7" width="14.77734375" customWidth="1"/>
  </cols>
  <sheetData>
    <row r="1" spans="2:7" ht="19.95" customHeight="1" x14ac:dyDescent="0.15">
      <c r="B1" s="4" t="s">
        <v>90</v>
      </c>
      <c r="C1" s="4"/>
      <c r="D1" s="4"/>
      <c r="E1" s="4"/>
      <c r="F1" s="4"/>
      <c r="G1" s="4"/>
    </row>
    <row r="4" spans="2:7" ht="19.95" customHeight="1" x14ac:dyDescent="0.15">
      <c r="B4" s="150"/>
      <c r="C4" s="150"/>
      <c r="D4" s="150"/>
      <c r="E4" s="150"/>
      <c r="F4" s="151"/>
      <c r="G4" s="56" t="s">
        <v>141</v>
      </c>
    </row>
    <row r="5" spans="2:7" ht="19.95" customHeight="1" thickBot="1" x14ac:dyDescent="0.2">
      <c r="B5" s="152"/>
      <c r="C5" s="153" t="s">
        <v>142</v>
      </c>
      <c r="D5" s="153" t="s">
        <v>143</v>
      </c>
      <c r="E5" s="153" t="s">
        <v>144</v>
      </c>
      <c r="F5" s="153" t="s">
        <v>145</v>
      </c>
      <c r="G5" s="153" t="s">
        <v>146</v>
      </c>
    </row>
    <row r="6" spans="2:7" ht="19.95" customHeight="1" x14ac:dyDescent="0.15">
      <c r="B6" s="154" t="s">
        <v>147</v>
      </c>
      <c r="C6" s="155" t="s">
        <v>60</v>
      </c>
      <c r="D6" s="156" t="s">
        <v>148</v>
      </c>
      <c r="E6" s="156" t="s">
        <v>149</v>
      </c>
      <c r="F6" s="156" t="s">
        <v>150</v>
      </c>
      <c r="G6" s="156" t="s">
        <v>151</v>
      </c>
    </row>
    <row r="7" spans="2:7" ht="19.95" customHeight="1" thickBot="1" x14ac:dyDescent="0.2">
      <c r="B7" s="154"/>
      <c r="C7" s="157">
        <v>32.676099999999998</v>
      </c>
      <c r="D7" s="158">
        <v>27.3582</v>
      </c>
      <c r="E7" s="158">
        <v>20.8779</v>
      </c>
      <c r="F7" s="158">
        <v>19.820499999999999</v>
      </c>
      <c r="G7" s="158">
        <v>17.628900000000002</v>
      </c>
    </row>
    <row r="8" spans="2:7" ht="19.95" customHeight="1" x14ac:dyDescent="0.15">
      <c r="B8" s="159" t="s">
        <v>152</v>
      </c>
      <c r="C8" s="155" t="s">
        <v>60</v>
      </c>
      <c r="D8" s="156" t="s">
        <v>149</v>
      </c>
      <c r="E8" s="156" t="s">
        <v>151</v>
      </c>
      <c r="F8" s="156" t="s">
        <v>150</v>
      </c>
      <c r="G8" s="156" t="s">
        <v>153</v>
      </c>
    </row>
    <row r="9" spans="2:7" ht="19.95" customHeight="1" thickBot="1" x14ac:dyDescent="0.2">
      <c r="B9" s="159"/>
      <c r="C9" s="157">
        <v>61.357700000000001</v>
      </c>
      <c r="D9" s="158">
        <v>49.934600000000003</v>
      </c>
      <c r="E9" s="158">
        <v>43.249400000000001</v>
      </c>
      <c r="F9" s="158">
        <v>34.185400000000001</v>
      </c>
      <c r="G9" s="158">
        <v>16.496700000000001</v>
      </c>
    </row>
    <row r="10" spans="2:7" ht="19.95" customHeight="1" x14ac:dyDescent="0.15">
      <c r="B10" s="154" t="s">
        <v>154</v>
      </c>
      <c r="C10" s="156" t="s">
        <v>149</v>
      </c>
      <c r="D10" s="160" t="s">
        <v>150</v>
      </c>
      <c r="E10" s="155" t="s">
        <v>60</v>
      </c>
      <c r="F10" s="156" t="s">
        <v>151</v>
      </c>
      <c r="G10" s="156" t="s">
        <v>148</v>
      </c>
    </row>
    <row r="11" spans="2:7" ht="19.95" customHeight="1" thickBot="1" x14ac:dyDescent="0.2">
      <c r="B11" s="154"/>
      <c r="C11" s="158">
        <v>37.047699999999999</v>
      </c>
      <c r="D11" s="161">
        <v>32.587200000000003</v>
      </c>
      <c r="E11" s="157">
        <v>31.7713</v>
      </c>
      <c r="F11" s="158">
        <v>19.670500000000001</v>
      </c>
      <c r="G11" s="158">
        <v>14.6006</v>
      </c>
    </row>
    <row r="12" spans="2:7" ht="19.95" customHeight="1" x14ac:dyDescent="0.15">
      <c r="B12" s="154" t="s">
        <v>155</v>
      </c>
      <c r="C12" s="156" t="s">
        <v>149</v>
      </c>
      <c r="D12" s="156" t="s">
        <v>150</v>
      </c>
      <c r="E12" s="155" t="s">
        <v>60</v>
      </c>
      <c r="F12" s="156" t="s">
        <v>151</v>
      </c>
      <c r="G12" s="156" t="s">
        <v>156</v>
      </c>
    </row>
    <row r="13" spans="2:7" ht="19.95" customHeight="1" thickBot="1" x14ac:dyDescent="0.2">
      <c r="B13" s="162"/>
      <c r="C13" s="158">
        <v>32.395400000000002</v>
      </c>
      <c r="D13" s="158">
        <v>28.645399999999999</v>
      </c>
      <c r="E13" s="157">
        <v>27.436199999999999</v>
      </c>
      <c r="F13" s="158">
        <v>19.517900000000001</v>
      </c>
      <c r="G13" s="158">
        <v>12.025399999999999</v>
      </c>
    </row>
    <row r="14" spans="2:7" ht="19.95" customHeight="1" x14ac:dyDescent="0.15">
      <c r="B14" s="163" t="s">
        <v>157</v>
      </c>
      <c r="C14" s="164" t="s">
        <v>149</v>
      </c>
      <c r="D14" s="165" t="s">
        <v>60</v>
      </c>
      <c r="E14" s="166" t="s">
        <v>150</v>
      </c>
      <c r="F14" s="164" t="s">
        <v>151</v>
      </c>
      <c r="G14" s="167" t="s">
        <v>148</v>
      </c>
    </row>
    <row r="15" spans="2:7" ht="19.95" customHeight="1" thickBot="1" x14ac:dyDescent="0.2">
      <c r="B15" s="168"/>
      <c r="C15" s="169">
        <v>48.334600000000002</v>
      </c>
      <c r="D15" s="157">
        <v>43.039900000000003</v>
      </c>
      <c r="E15" s="169">
        <v>35.578099999999999</v>
      </c>
      <c r="F15" s="169">
        <v>32.555700000000002</v>
      </c>
      <c r="G15" s="170">
        <v>11.896599999999999</v>
      </c>
    </row>
    <row r="16" spans="2:7" ht="19.95" customHeight="1" x14ac:dyDescent="0.15">
      <c r="B16" s="144"/>
      <c r="C16" s="145"/>
      <c r="D16" s="145"/>
      <c r="E16" s="145"/>
      <c r="F16" s="145"/>
      <c r="G16" s="145" t="s">
        <v>158</v>
      </c>
    </row>
    <row r="17" spans="2:7" ht="19.95" customHeight="1" x14ac:dyDescent="0.15">
      <c r="B17" s="138" t="s">
        <v>159</v>
      </c>
      <c r="C17" s="146" t="s">
        <v>160</v>
      </c>
      <c r="D17" s="146"/>
      <c r="E17" s="146"/>
      <c r="F17" s="146"/>
      <c r="G17" s="146"/>
    </row>
    <row r="18" spans="2:7" ht="19.95" customHeight="1" x14ac:dyDescent="0.15">
      <c r="B18" s="147" t="s">
        <v>161</v>
      </c>
      <c r="C18" s="148" t="s">
        <v>162</v>
      </c>
      <c r="D18" s="148"/>
      <c r="E18" s="148"/>
      <c r="F18" s="148"/>
      <c r="G18" s="148"/>
    </row>
    <row r="19" spans="2:7" ht="12" customHeight="1" x14ac:dyDescent="0.15">
      <c r="B19" s="39"/>
      <c r="C19" s="148"/>
      <c r="D19" s="148"/>
      <c r="E19" s="148"/>
      <c r="F19" s="148"/>
      <c r="G19" s="148"/>
    </row>
    <row r="20" spans="2:7" ht="19.95" customHeight="1" x14ac:dyDescent="0.15">
      <c r="B20" s="147" t="s">
        <v>163</v>
      </c>
      <c r="C20" s="149" t="s">
        <v>164</v>
      </c>
      <c r="D20" s="149"/>
      <c r="E20" s="149"/>
      <c r="F20" s="149"/>
      <c r="G20" s="149"/>
    </row>
  </sheetData>
  <mergeCells count="8">
    <mergeCell ref="C17:G17"/>
    <mergeCell ref="C18:G19"/>
    <mergeCell ref="C20:G20"/>
    <mergeCell ref="B6:B7"/>
    <mergeCell ref="B8:B9"/>
    <mergeCell ref="B10:B11"/>
    <mergeCell ref="B12:B13"/>
    <mergeCell ref="B14:B15"/>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第6章</vt:lpstr>
      <vt:lpstr>Q&amp;A</vt:lpstr>
      <vt:lpstr>6-1</vt:lpstr>
      <vt:lpstr>6-2</vt:lpstr>
      <vt:lpstr>6-3</vt:lpstr>
      <vt:lpstr>6-4</vt:lpstr>
      <vt:lpstr>6-5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廣岡　昭彦</dc:creator>
  <cp:lastModifiedBy>廣岡　昭彦</cp:lastModifiedBy>
  <dcterms:created xsi:type="dcterms:W3CDTF">2025-11-10T01:44:14Z</dcterms:created>
  <dcterms:modified xsi:type="dcterms:W3CDTF">2025-12-12T05:54:04Z</dcterms:modified>
</cp:coreProperties>
</file>