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2\d11640$\NAS\kokuho\11_国保制度\41_運営協議会\国保運営協議会\30 会議\20251128第23回会議\09 HP掲載\"/>
    </mc:Choice>
  </mc:AlternateContent>
  <xr:revisionPtr revIDLastSave="0" documentId="13_ncr:1_{880F8021-2A86-4833-9017-DE307333101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人当たり保険料" sheetId="1" r:id="rId1"/>
  </sheets>
  <definedNames>
    <definedName name="_xlnm.Print_Area" localSheetId="0">一人当たり保険料!$A$1:$F$54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2" i="1" l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E9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<sst xmlns="http://schemas.openxmlformats.org/spreadsheetml/2006/main" count="56" uniqueCount="56">
  <si>
    <t>市町村名</t>
    <rPh sb="0" eb="3">
      <t>シチョウソン</t>
    </rPh>
    <rPh sb="3" eb="4">
      <t>メイ</t>
    </rPh>
    <phoneticPr fontId="2"/>
  </si>
  <si>
    <t>伸び率（％)</t>
    <rPh sb="0" eb="1">
      <t>ノ</t>
    </rPh>
    <rPh sb="2" eb="3">
      <t>リツ</t>
    </rPh>
    <phoneticPr fontId="2"/>
  </si>
  <si>
    <t>A</t>
    <phoneticPr fontId="2"/>
  </si>
  <si>
    <t>B</t>
    <phoneticPr fontId="2"/>
  </si>
  <si>
    <t>府内全体・平均</t>
    <rPh sb="0" eb="2">
      <t>フナイ</t>
    </rPh>
    <rPh sb="2" eb="4">
      <t>ゼンタイ</t>
    </rPh>
    <rPh sb="5" eb="7">
      <t>ヘイキン</t>
    </rPh>
    <phoneticPr fontId="2"/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</si>
  <si>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</si>
  <si>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</si>
  <si>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</si>
  <si>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</si>
  <si>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</si>
  <si>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</si>
  <si>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</si>
  <si>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</si>
  <si>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</si>
  <si>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</si>
  <si>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</si>
  <si>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</si>
  <si>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</si>
  <si>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</si>
  <si>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</si>
  <si>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</si>
  <si>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</si>
  <si>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</si>
  <si>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</si>
  <si>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</si>
  <si>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</si>
  <si>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</si>
  <si>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</si>
  <si>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</si>
  <si>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</si>
  <si>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</si>
  <si>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</si>
  <si>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</si>
  <si>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</si>
  <si>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</si>
  <si>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</si>
  <si>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島本町</t>
  </si>
  <si>
    <t>豊能町</t>
  </si>
  <si>
    <t>能勢町</t>
  </si>
  <si>
    <t>忠岡町</t>
  </si>
  <si>
    <t>熊取町</t>
  </si>
  <si>
    <t>田尻町</t>
  </si>
  <si>
    <t>阪南市</t>
  </si>
  <si>
    <t>岬町</t>
  </si>
  <si>
    <t>太子町</t>
  </si>
  <si>
    <t>河南町</t>
  </si>
  <si>
    <t>千早赤阪村</t>
  </si>
  <si>
    <t>大阪狭山市</t>
  </si>
  <si>
    <t>A－B</t>
    <phoneticPr fontId="2"/>
  </si>
  <si>
    <t>（A－B）／B</t>
    <phoneticPr fontId="2"/>
  </si>
  <si>
    <t>市町村別一人当たり保険料（統一保険料率）比較</t>
    <rPh sb="0" eb="3">
      <t>シチョウソン</t>
    </rPh>
    <rPh sb="3" eb="4">
      <t>ベツ</t>
    </rPh>
    <rPh sb="9" eb="11">
      <t>ホケン</t>
    </rPh>
    <rPh sb="11" eb="12">
      <t>リョウ</t>
    </rPh>
    <rPh sb="13" eb="15">
      <t>トウイツ</t>
    </rPh>
    <rPh sb="15" eb="18">
      <t>ホケンリョウ</t>
    </rPh>
    <rPh sb="18" eb="19">
      <t>リツ</t>
    </rPh>
    <rPh sb="20" eb="22">
      <t>ヒカク</t>
    </rPh>
    <phoneticPr fontId="2"/>
  </si>
  <si>
    <t>一人当たり保険料額の比較</t>
    <rPh sb="5" eb="8">
      <t>ホケンリョウ</t>
    </rPh>
    <rPh sb="8" eb="9">
      <t>ガク</t>
    </rPh>
    <rPh sb="10" eb="12">
      <t>ヒカク</t>
    </rPh>
    <phoneticPr fontId="2"/>
  </si>
  <si>
    <r>
      <t xml:space="preserve">令和８年度
保険料収納必要額
【仮算定】
</t>
    </r>
    <r>
      <rPr>
        <b/>
        <sz val="24"/>
        <rFont val="ＭＳ Ｐゴシック"/>
        <family val="3"/>
        <charset val="128"/>
      </rPr>
      <t>※</t>
    </r>
    <rPh sb="0" eb="2">
      <t>レイワ</t>
    </rPh>
    <rPh sb="3" eb="5">
      <t>ネンド</t>
    </rPh>
    <rPh sb="4" eb="5">
      <t>ド</t>
    </rPh>
    <rPh sb="5" eb="7">
      <t>ヘイネンド</t>
    </rPh>
    <rPh sb="16" eb="17">
      <t>カリ</t>
    </rPh>
    <rPh sb="17" eb="19">
      <t>サンテイ</t>
    </rPh>
    <phoneticPr fontId="2"/>
  </si>
  <si>
    <t>令和７年度
保険料収納必要額</t>
    <rPh sb="0" eb="2">
      <t>レイワ</t>
    </rPh>
    <rPh sb="3" eb="5">
      <t>ネンド</t>
    </rPh>
    <rPh sb="4" eb="5">
      <t>ド</t>
    </rPh>
    <rPh sb="5" eb="7">
      <t>ヘイネンド</t>
    </rPh>
    <phoneticPr fontId="2"/>
  </si>
  <si>
    <t>令和７年度
保険料収納必要額
と
今回算定との差額</t>
    <rPh sb="0" eb="2">
      <t>レイワ</t>
    </rPh>
    <rPh sb="17" eb="19">
      <t>コンカイ</t>
    </rPh>
    <rPh sb="19" eb="21">
      <t>サンテイ</t>
    </rPh>
    <rPh sb="23" eb="25">
      <t>サガク</t>
    </rPh>
    <phoneticPr fontId="2"/>
  </si>
  <si>
    <t>※ 金額は、医療分、後期分、介護分、子ども分の合計値</t>
    <rPh sb="18" eb="19">
      <t>コ</t>
    </rPh>
    <rPh sb="21" eb="22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</si>
</sst>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.00%;&quot;▲&quot;\ 0.00%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15" xfId="0" applyFont="1" applyFill="1" applyBorder="1" applyAlignment="1">
      <alignment horizontal="center" vertical="center" wrapText="1"/>
    </xf>
    <xf numFmtId="38" fontId="3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left" indent="5"/>
    </xf>
    <xf numFmtId="0" fontId="6" fillId="0" borderId="1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38" fontId="9" fillId="0" borderId="19" xfId="1" applyFont="1" applyFill="1" applyBorder="1" applyAlignment="1">
      <alignment vertical="center" shrinkToFit="1"/>
    </xf>
    <xf numFmtId="176" fontId="9" fillId="0" borderId="20" xfId="1" applyNumberFormat="1" applyFont="1" applyFill="1" applyBorder="1" applyAlignment="1">
      <alignment vertical="center" shrinkToFit="1"/>
    </xf>
    <xf numFmtId="177" fontId="9" fillId="0" borderId="21" xfId="2" applyNumberFormat="1" applyFont="1" applyFill="1" applyBorder="1" applyAlignment="1">
      <alignment vertical="center" shrinkToFit="1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shrinkToFit="1"/>
    </xf>
    <xf numFmtId="38" fontId="9" fillId="0" borderId="25" xfId="1" applyFont="1" applyFill="1" applyBorder="1" applyAlignment="1">
      <alignment vertical="center" shrinkToFit="1"/>
    </xf>
    <xf numFmtId="176" fontId="9" fillId="0" borderId="26" xfId="1" applyNumberFormat="1" applyFont="1" applyFill="1" applyBorder="1" applyAlignment="1">
      <alignment vertical="center" shrinkToFit="1"/>
    </xf>
    <xf numFmtId="177" fontId="9" fillId="0" borderId="27" xfId="2" applyNumberFormat="1" applyFont="1" applyFill="1" applyBorder="1" applyAlignment="1">
      <alignment vertical="center" shrinkToFit="1"/>
    </xf>
    <xf numFmtId="38" fontId="3" fillId="0" borderId="0" xfId="0" applyNumberFormat="1" applyFont="1">
      <alignment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 shrinkToFit="1"/>
    </xf>
    <xf numFmtId="38" fontId="9" fillId="0" borderId="31" xfId="1" applyFont="1" applyFill="1" applyBorder="1" applyAlignment="1">
      <alignment vertical="center" shrinkToFit="1"/>
    </xf>
    <xf numFmtId="176" fontId="9" fillId="0" borderId="32" xfId="1" applyNumberFormat="1" applyFont="1" applyFill="1" applyBorder="1" applyAlignment="1">
      <alignment vertical="center" shrinkToFit="1"/>
    </xf>
    <xf numFmtId="177" fontId="9" fillId="0" borderId="33" xfId="2" applyNumberFormat="1" applyFont="1" applyFill="1" applyBorder="1" applyAlignment="1">
      <alignment vertical="center" shrinkToFit="1"/>
    </xf>
    <xf numFmtId="0" fontId="3" fillId="0" borderId="0" xfId="0" applyFont="1" applyFill="1">
      <alignment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 shrinkToFit="1"/>
    </xf>
    <xf numFmtId="38" fontId="9" fillId="0" borderId="37" xfId="1" applyFont="1" applyFill="1" applyBorder="1" applyAlignment="1">
      <alignment vertical="center" shrinkToFit="1"/>
    </xf>
    <xf numFmtId="176" fontId="9" fillId="0" borderId="38" xfId="1" applyNumberFormat="1" applyFont="1" applyFill="1" applyBorder="1" applyAlignment="1">
      <alignment vertical="center" shrinkToFit="1"/>
    </xf>
    <xf numFmtId="177" fontId="9" fillId="0" borderId="39" xfId="2" applyNumberFormat="1" applyFont="1" applyFill="1" applyBorder="1" applyAlignment="1">
      <alignment vertical="center" shrinkToFit="1"/>
    </xf>
    <xf numFmtId="0" fontId="8" fillId="0" borderId="40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 shrinkToFit="1"/>
    </xf>
    <xf numFmtId="38" fontId="9" fillId="0" borderId="43" xfId="1" applyFont="1" applyFill="1" applyBorder="1" applyAlignment="1">
      <alignment vertical="center" shrinkToFit="1"/>
    </xf>
    <xf numFmtId="176" fontId="9" fillId="0" borderId="44" xfId="1" applyNumberFormat="1" applyFont="1" applyFill="1" applyBorder="1" applyAlignment="1">
      <alignment vertical="center" shrinkToFit="1"/>
    </xf>
    <xf numFmtId="177" fontId="9" fillId="0" borderId="45" xfId="2" applyNumberFormat="1" applyFont="1" applyFill="1" applyBorder="1" applyAlignment="1">
      <alignment vertical="center" shrinkToFit="1"/>
    </xf>
    <xf numFmtId="0" fontId="8" fillId="0" borderId="46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 shrinkToFit="1"/>
    </xf>
    <xf numFmtId="38" fontId="9" fillId="0" borderId="49" xfId="1" applyFont="1" applyFill="1" applyBorder="1" applyAlignment="1">
      <alignment vertical="center" shrinkToFit="1"/>
    </xf>
    <xf numFmtId="176" fontId="9" fillId="0" borderId="50" xfId="1" applyNumberFormat="1" applyFont="1" applyFill="1" applyBorder="1" applyAlignment="1">
      <alignment vertical="center" shrinkToFit="1"/>
    </xf>
    <xf numFmtId="177" fontId="9" fillId="0" borderId="51" xfId="2" applyNumberFormat="1" applyFont="1" applyFill="1" applyBorder="1" applyAlignment="1">
      <alignment vertical="center" shrinkToFit="1"/>
    </xf>
    <xf numFmtId="38" fontId="9" fillId="0" borderId="53" xfId="1" applyFont="1" applyFill="1" applyBorder="1" applyAlignment="1">
      <alignment vertical="center" shrinkToFit="1"/>
    </xf>
    <xf numFmtId="176" fontId="9" fillId="0" borderId="54" xfId="1" applyNumberFormat="1" applyFont="1" applyFill="1" applyBorder="1" applyAlignment="1">
      <alignment vertical="center" shrinkToFit="1"/>
    </xf>
    <xf numFmtId="177" fontId="9" fillId="0" borderId="55" xfId="2" applyNumberFormat="1" applyFont="1" applyFill="1" applyBorder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Fill="1" applyBorder="1" applyAlignment="1">
      <alignment horizontal="right" vertical="top" shrinkToFit="1"/>
    </xf>
    <xf numFmtId="0" fontId="3" fillId="0" borderId="0" xfId="0" applyFont="1" applyAlignment="1">
      <alignment horizontal="right" vertical="center"/>
    </xf>
    <xf numFmtId="38" fontId="3" fillId="0" borderId="0" xfId="1" applyFont="1">
      <alignment vertical="center"/>
    </xf>
    <xf numFmtId="38" fontId="13" fillId="2" borderId="17" xfId="1" applyFont="1" applyFill="1" applyBorder="1" applyAlignment="1">
      <alignment vertical="center" shrinkToFit="1"/>
    </xf>
    <xf numFmtId="38" fontId="13" fillId="2" borderId="24" xfId="1" applyFont="1" applyFill="1" applyBorder="1" applyAlignment="1">
      <alignment vertical="center" shrinkToFit="1"/>
    </xf>
    <xf numFmtId="38" fontId="13" fillId="2" borderId="30" xfId="1" applyFont="1" applyFill="1" applyBorder="1" applyAlignment="1">
      <alignment vertical="center" shrinkToFit="1"/>
    </xf>
    <xf numFmtId="38" fontId="13" fillId="2" borderId="36" xfId="1" applyFont="1" applyFill="1" applyBorder="1" applyAlignment="1">
      <alignment vertical="center" shrinkToFit="1"/>
    </xf>
    <xf numFmtId="38" fontId="13" fillId="2" borderId="42" xfId="1" applyFont="1" applyFill="1" applyBorder="1" applyAlignment="1">
      <alignment vertical="center" shrinkToFit="1"/>
    </xf>
    <xf numFmtId="38" fontId="13" fillId="2" borderId="48" xfId="1" applyFont="1" applyFill="1" applyBorder="1" applyAlignment="1">
      <alignment vertical="center" shrinkToFit="1"/>
    </xf>
    <xf numFmtId="38" fontId="13" fillId="2" borderId="52" xfId="1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left" vertical="center" shrinkToFit="1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402567</xdr:colOff>
      <xdr:row>0</xdr:row>
      <xdr:rowOff>89859</xdr:rowOff>
    </xdr:from>
    <xdr:to>
      <xdr:col>5</xdr:col>
      <xdr:colOff>2276117</xdr:colOff>
      <xdr:row>1</xdr:row>
      <xdr:rowOff>485236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47850" y="89859"/>
          <a:ext cx="1873550" cy="56790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tIns="0" bIns="0" rtlCol="0" anchor="ctr"/>
        <a:lstStyle/>
        <a:p>
          <a:pPr algn="ctr"/>
          <a:r>
            <a:rPr kumimoji="1" lang="ja-JP" altLang="en-US" sz="2400">
              <a:latin typeface="HGPｺﾞｼｯｸE" panose="020B0900000000000000" pitchFamily="50" charset="-128"/>
              <a:ea typeface="HGPｺﾞｼｯｸE" panose="020B0900000000000000" pitchFamily="50" charset="-128"/>
            </a:rPr>
            <a:t>資料１０</a:t>
          </a:r>
          <a:endParaRPr kumimoji="1" lang="en-US" altLang="ja-JP" sz="24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I62"/>
  <sheetViews>
    <sheetView tabSelected="1" view="pageBreakPreview" zoomScale="53" zoomScaleNormal="100" zoomScaleSheetLayoutView="53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K48" sqref="K48"/>
    </sheetView>
  </sheetViews>
  <sheetFormatPr defaultColWidth="9" defaultRowHeight="13.2" x14ac:dyDescent="0.45"/>
  <cols>
    <col min="1" max="1" width="6.19921875" style="1" customWidth="1"/>
    <col min="2" max="2" width="21.8984375" style="1" customWidth="1"/>
    <col min="3" max="6" width="31.5" style="1" customWidth="1"/>
    <col min="7" max="9" width="9" style="1"/>
    <col min="10" max="10" width="13.69921875" style="1" customWidth="1"/>
    <col min="11" max="16384" width="9" style="1"/>
  </cols>
  <sheetData>
    <row r="2" spans="1:9" ht="63.75" customHeight="1" x14ac:dyDescent="0.35">
      <c r="A2" s="4" t="s">
        <v>50</v>
      </c>
    </row>
    <row r="3" spans="1:9" ht="13.5" customHeight="1" x14ac:dyDescent="0.45"/>
    <row r="4" spans="1:9" ht="28.5" customHeight="1" thickBot="1" x14ac:dyDescent="0.5">
      <c r="A4" s="56" t="s">
        <v>0</v>
      </c>
      <c r="B4" s="57"/>
      <c r="C4" s="62" t="s">
        <v>51</v>
      </c>
      <c r="D4" s="62"/>
      <c r="E4" s="62"/>
      <c r="F4" s="63"/>
    </row>
    <row r="5" spans="1:9" ht="32.25" customHeight="1" thickTop="1" x14ac:dyDescent="0.45">
      <c r="A5" s="58"/>
      <c r="B5" s="59"/>
      <c r="C5" s="64" t="s">
        <v>52</v>
      </c>
      <c r="D5" s="66" t="s">
        <v>53</v>
      </c>
      <c r="E5" s="68" t="s">
        <v>54</v>
      </c>
      <c r="F5" s="70" t="s">
        <v>1</v>
      </c>
    </row>
    <row r="6" spans="1:9" ht="32.25" customHeight="1" x14ac:dyDescent="0.45">
      <c r="A6" s="58"/>
      <c r="B6" s="59"/>
      <c r="C6" s="65"/>
      <c r="D6" s="67"/>
      <c r="E6" s="69"/>
      <c r="F6" s="71"/>
    </row>
    <row r="7" spans="1:9" ht="105.75" customHeight="1" x14ac:dyDescent="0.45">
      <c r="A7" s="58"/>
      <c r="B7" s="59"/>
      <c r="C7" s="65"/>
      <c r="D7" s="67"/>
      <c r="E7" s="69"/>
      <c r="F7" s="71"/>
    </row>
    <row r="8" spans="1:9" ht="21" customHeight="1" thickBot="1" x14ac:dyDescent="0.5">
      <c r="A8" s="60"/>
      <c r="B8" s="61"/>
      <c r="C8" s="2" t="s">
        <v>2</v>
      </c>
      <c r="D8" s="5" t="s">
        <v>3</v>
      </c>
      <c r="E8" s="6" t="s">
        <v>48</v>
      </c>
      <c r="F8" s="7" t="s">
        <v>49</v>
      </c>
    </row>
    <row r="9" spans="1:9" ht="39" customHeight="1" thickTop="1" thickBot="1" x14ac:dyDescent="0.5">
      <c r="A9" s="54" t="s">
        <v>4</v>
      </c>
      <c r="B9" s="55"/>
      <c r="C9" s="46">
        <v>162572</v>
      </c>
      <c r="D9" s="8">
        <v>162164</v>
      </c>
      <c r="E9" s="9">
        <f>C9-D9</f>
        <v>408</v>
      </c>
      <c r="F9" s="10">
        <f>(C9-D9)/D9</f>
        <v>2.515971485656496E-3</v>
      </c>
    </row>
    <row r="10" spans="1:9" ht="39" customHeight="1" thickTop="1" x14ac:dyDescent="0.45">
      <c r="A10" s="11">
        <v>1</v>
      </c>
      <c r="B10" s="12" t="s">
        <v>5</v>
      </c>
      <c r="C10" s="47">
        <v>158761</v>
      </c>
      <c r="D10" s="13">
        <v>161435</v>
      </c>
      <c r="E10" s="14">
        <f t="shared" ref="E10:E52" si="0">C10-D10</f>
        <v>-2674</v>
      </c>
      <c r="F10" s="15">
        <f t="shared" ref="F10:F52" si="1">(C10-D10)/D10</f>
        <v>-1.6563942143896924E-2</v>
      </c>
      <c r="I10" s="16"/>
    </row>
    <row r="11" spans="1:9" ht="39" customHeight="1" x14ac:dyDescent="0.45">
      <c r="A11" s="17">
        <v>2</v>
      </c>
      <c r="B11" s="18" t="s">
        <v>6</v>
      </c>
      <c r="C11" s="48">
        <v>161846</v>
      </c>
      <c r="D11" s="19">
        <v>158844</v>
      </c>
      <c r="E11" s="20">
        <f t="shared" si="0"/>
        <v>3002</v>
      </c>
      <c r="F11" s="21">
        <f t="shared" si="1"/>
        <v>1.8899045604492459E-2</v>
      </c>
      <c r="I11" s="16"/>
    </row>
    <row r="12" spans="1:9" ht="39" customHeight="1" x14ac:dyDescent="0.45">
      <c r="A12" s="17">
        <v>3</v>
      </c>
      <c r="B12" s="18" t="s">
        <v>7</v>
      </c>
      <c r="C12" s="48">
        <v>157488</v>
      </c>
      <c r="D12" s="19">
        <v>156440</v>
      </c>
      <c r="E12" s="20">
        <f t="shared" si="0"/>
        <v>1048</v>
      </c>
      <c r="F12" s="21">
        <f t="shared" si="1"/>
        <v>6.699053950396318E-3</v>
      </c>
      <c r="I12" s="16"/>
    </row>
    <row r="13" spans="1:9" s="22" customFormat="1" ht="39" customHeight="1" x14ac:dyDescent="0.45">
      <c r="A13" s="17">
        <v>4</v>
      </c>
      <c r="B13" s="18" t="s">
        <v>8</v>
      </c>
      <c r="C13" s="48">
        <v>175413</v>
      </c>
      <c r="D13" s="19">
        <v>174627</v>
      </c>
      <c r="E13" s="20">
        <f t="shared" si="0"/>
        <v>786</v>
      </c>
      <c r="F13" s="21">
        <f t="shared" si="1"/>
        <v>4.5010221787008878E-3</v>
      </c>
      <c r="I13" s="16"/>
    </row>
    <row r="14" spans="1:9" s="22" customFormat="1" ht="39" customHeight="1" x14ac:dyDescent="0.45">
      <c r="A14" s="23">
        <v>5</v>
      </c>
      <c r="B14" s="24" t="s">
        <v>9</v>
      </c>
      <c r="C14" s="49">
        <v>179359</v>
      </c>
      <c r="D14" s="25">
        <v>175712</v>
      </c>
      <c r="E14" s="26">
        <f t="shared" si="0"/>
        <v>3647</v>
      </c>
      <c r="F14" s="27">
        <f t="shared" si="1"/>
        <v>2.0755554543798942E-2</v>
      </c>
      <c r="I14" s="16"/>
    </row>
    <row r="15" spans="1:9" s="22" customFormat="1" ht="39" customHeight="1" x14ac:dyDescent="0.45">
      <c r="A15" s="11">
        <v>6</v>
      </c>
      <c r="B15" s="12" t="s">
        <v>10</v>
      </c>
      <c r="C15" s="47">
        <v>177954</v>
      </c>
      <c r="D15" s="13">
        <v>175334</v>
      </c>
      <c r="E15" s="14">
        <f t="shared" si="0"/>
        <v>2620</v>
      </c>
      <c r="F15" s="15">
        <f t="shared" si="1"/>
        <v>1.4942908962323337E-2</v>
      </c>
      <c r="I15" s="16"/>
    </row>
    <row r="16" spans="1:9" s="22" customFormat="1" ht="39" customHeight="1" x14ac:dyDescent="0.45">
      <c r="A16" s="17">
        <v>7</v>
      </c>
      <c r="B16" s="18" t="s">
        <v>11</v>
      </c>
      <c r="C16" s="48">
        <v>159868</v>
      </c>
      <c r="D16" s="19">
        <v>159023</v>
      </c>
      <c r="E16" s="20">
        <f t="shared" si="0"/>
        <v>845</v>
      </c>
      <c r="F16" s="21">
        <f t="shared" si="1"/>
        <v>5.3136967608459155E-3</v>
      </c>
      <c r="I16" s="16"/>
    </row>
    <row r="17" spans="1:9" s="22" customFormat="1" ht="39" customHeight="1" x14ac:dyDescent="0.45">
      <c r="A17" s="17">
        <v>8</v>
      </c>
      <c r="B17" s="18" t="s">
        <v>12</v>
      </c>
      <c r="C17" s="48">
        <v>169399</v>
      </c>
      <c r="D17" s="19">
        <v>167649</v>
      </c>
      <c r="E17" s="20">
        <f t="shared" si="0"/>
        <v>1750</v>
      </c>
      <c r="F17" s="21">
        <f t="shared" si="1"/>
        <v>1.0438475624668205E-2</v>
      </c>
      <c r="I17" s="16"/>
    </row>
    <row r="18" spans="1:9" s="22" customFormat="1" ht="39" customHeight="1" x14ac:dyDescent="0.45">
      <c r="A18" s="17">
        <v>9</v>
      </c>
      <c r="B18" s="18" t="s">
        <v>13</v>
      </c>
      <c r="C18" s="48">
        <v>157012</v>
      </c>
      <c r="D18" s="19">
        <v>154791</v>
      </c>
      <c r="E18" s="20">
        <f t="shared" si="0"/>
        <v>2221</v>
      </c>
      <c r="F18" s="21">
        <f t="shared" si="1"/>
        <v>1.4348379427744508E-2</v>
      </c>
      <c r="I18" s="16"/>
    </row>
    <row r="19" spans="1:9" s="22" customFormat="1" ht="39" customHeight="1" x14ac:dyDescent="0.45">
      <c r="A19" s="28">
        <v>10</v>
      </c>
      <c r="B19" s="29" t="s">
        <v>14</v>
      </c>
      <c r="C19" s="50">
        <v>159833</v>
      </c>
      <c r="D19" s="30">
        <v>156366</v>
      </c>
      <c r="E19" s="31">
        <f t="shared" si="0"/>
        <v>3467</v>
      </c>
      <c r="F19" s="32">
        <f t="shared" si="1"/>
        <v>2.2172339255336838E-2</v>
      </c>
      <c r="I19" s="16"/>
    </row>
    <row r="20" spans="1:9" s="22" customFormat="1" ht="39" customHeight="1" x14ac:dyDescent="0.45">
      <c r="A20" s="33">
        <v>11</v>
      </c>
      <c r="B20" s="34" t="s">
        <v>15</v>
      </c>
      <c r="C20" s="51">
        <v>166817</v>
      </c>
      <c r="D20" s="35">
        <v>163052</v>
      </c>
      <c r="E20" s="36">
        <f t="shared" si="0"/>
        <v>3765</v>
      </c>
      <c r="F20" s="37">
        <f t="shared" si="1"/>
        <v>2.3090793121212864E-2</v>
      </c>
      <c r="I20" s="16"/>
    </row>
    <row r="21" spans="1:9" s="22" customFormat="1" ht="39" customHeight="1" x14ac:dyDescent="0.45">
      <c r="A21" s="17">
        <v>12</v>
      </c>
      <c r="B21" s="18" t="s">
        <v>16</v>
      </c>
      <c r="C21" s="48">
        <v>175860</v>
      </c>
      <c r="D21" s="19">
        <v>173237</v>
      </c>
      <c r="E21" s="20">
        <f t="shared" si="0"/>
        <v>2623</v>
      </c>
      <c r="F21" s="21">
        <f t="shared" si="1"/>
        <v>1.5141107269232323E-2</v>
      </c>
      <c r="I21" s="16"/>
    </row>
    <row r="22" spans="1:9" s="22" customFormat="1" ht="39" customHeight="1" x14ac:dyDescent="0.45">
      <c r="A22" s="17">
        <v>13</v>
      </c>
      <c r="B22" s="18" t="s">
        <v>17</v>
      </c>
      <c r="C22" s="48">
        <v>162783</v>
      </c>
      <c r="D22" s="19">
        <v>160626</v>
      </c>
      <c r="E22" s="20">
        <f t="shared" si="0"/>
        <v>2157</v>
      </c>
      <c r="F22" s="21">
        <f t="shared" si="1"/>
        <v>1.3428710171454186E-2</v>
      </c>
      <c r="I22" s="16"/>
    </row>
    <row r="23" spans="1:9" s="22" customFormat="1" ht="39" customHeight="1" x14ac:dyDescent="0.45">
      <c r="A23" s="17">
        <v>14</v>
      </c>
      <c r="B23" s="18" t="s">
        <v>18</v>
      </c>
      <c r="C23" s="48">
        <v>159422</v>
      </c>
      <c r="D23" s="19">
        <v>162143</v>
      </c>
      <c r="E23" s="20">
        <f t="shared" si="0"/>
        <v>-2721</v>
      </c>
      <c r="F23" s="21">
        <f t="shared" si="1"/>
        <v>-1.6781483011909241E-2</v>
      </c>
      <c r="I23" s="16"/>
    </row>
    <row r="24" spans="1:9" s="22" customFormat="1" ht="39" customHeight="1" x14ac:dyDescent="0.45">
      <c r="A24" s="23">
        <v>15</v>
      </c>
      <c r="B24" s="24" t="s">
        <v>19</v>
      </c>
      <c r="C24" s="49">
        <v>163117</v>
      </c>
      <c r="D24" s="25">
        <v>162877</v>
      </c>
      <c r="E24" s="26">
        <f t="shared" si="0"/>
        <v>240</v>
      </c>
      <c r="F24" s="27">
        <f t="shared" si="1"/>
        <v>1.4735045463754857E-3</v>
      </c>
      <c r="I24" s="16"/>
    </row>
    <row r="25" spans="1:9" s="22" customFormat="1" ht="39" customHeight="1" x14ac:dyDescent="0.45">
      <c r="A25" s="11">
        <v>16</v>
      </c>
      <c r="B25" s="12" t="s">
        <v>20</v>
      </c>
      <c r="C25" s="47">
        <v>154770</v>
      </c>
      <c r="D25" s="13">
        <v>152568</v>
      </c>
      <c r="E25" s="14">
        <f t="shared" si="0"/>
        <v>2202</v>
      </c>
      <c r="F25" s="15">
        <f t="shared" si="1"/>
        <v>1.4432908604687746E-2</v>
      </c>
      <c r="I25" s="16"/>
    </row>
    <row r="26" spans="1:9" s="22" customFormat="1" ht="39" customHeight="1" x14ac:dyDescent="0.45">
      <c r="A26" s="17">
        <v>17</v>
      </c>
      <c r="B26" s="18" t="s">
        <v>21</v>
      </c>
      <c r="C26" s="48">
        <v>162892</v>
      </c>
      <c r="D26" s="19">
        <v>160536</v>
      </c>
      <c r="E26" s="20">
        <f t="shared" si="0"/>
        <v>2356</v>
      </c>
      <c r="F26" s="21">
        <f t="shared" si="1"/>
        <v>1.4675835949568944E-2</v>
      </c>
      <c r="I26" s="16"/>
    </row>
    <row r="27" spans="1:9" s="22" customFormat="1" ht="39" customHeight="1" x14ac:dyDescent="0.45">
      <c r="A27" s="17">
        <v>18</v>
      </c>
      <c r="B27" s="18" t="s">
        <v>22</v>
      </c>
      <c r="C27" s="48">
        <v>155407</v>
      </c>
      <c r="D27" s="19">
        <v>153711</v>
      </c>
      <c r="E27" s="20">
        <f t="shared" si="0"/>
        <v>1696</v>
      </c>
      <c r="F27" s="21">
        <f t="shared" si="1"/>
        <v>1.1033693099387813E-2</v>
      </c>
      <c r="I27" s="16"/>
    </row>
    <row r="28" spans="1:9" s="22" customFormat="1" ht="39" customHeight="1" x14ac:dyDescent="0.45">
      <c r="A28" s="17">
        <v>19</v>
      </c>
      <c r="B28" s="18" t="s">
        <v>23</v>
      </c>
      <c r="C28" s="48">
        <v>159081</v>
      </c>
      <c r="D28" s="19">
        <v>153956</v>
      </c>
      <c r="E28" s="20">
        <f t="shared" si="0"/>
        <v>5125</v>
      </c>
      <c r="F28" s="21">
        <f t="shared" si="1"/>
        <v>3.3288731845462341E-2</v>
      </c>
      <c r="I28" s="16"/>
    </row>
    <row r="29" spans="1:9" s="22" customFormat="1" ht="39" customHeight="1" x14ac:dyDescent="0.45">
      <c r="A29" s="28">
        <v>20</v>
      </c>
      <c r="B29" s="29" t="s">
        <v>24</v>
      </c>
      <c r="C29" s="50">
        <v>164240</v>
      </c>
      <c r="D29" s="30">
        <v>162362</v>
      </c>
      <c r="E29" s="31">
        <f t="shared" si="0"/>
        <v>1878</v>
      </c>
      <c r="F29" s="32">
        <f t="shared" si="1"/>
        <v>1.1566745913452655E-2</v>
      </c>
      <c r="I29" s="16"/>
    </row>
    <row r="30" spans="1:9" s="22" customFormat="1" ht="39" customHeight="1" x14ac:dyDescent="0.45">
      <c r="A30" s="33">
        <v>21</v>
      </c>
      <c r="B30" s="34" t="s">
        <v>25</v>
      </c>
      <c r="C30" s="51">
        <v>185315</v>
      </c>
      <c r="D30" s="35">
        <v>180364</v>
      </c>
      <c r="E30" s="36">
        <f t="shared" si="0"/>
        <v>4951</v>
      </c>
      <c r="F30" s="37">
        <f t="shared" si="1"/>
        <v>2.7450045463618018E-2</v>
      </c>
      <c r="I30" s="16"/>
    </row>
    <row r="31" spans="1:9" s="22" customFormat="1" ht="39" customHeight="1" x14ac:dyDescent="0.45">
      <c r="A31" s="17">
        <v>22</v>
      </c>
      <c r="B31" s="18" t="s">
        <v>26</v>
      </c>
      <c r="C31" s="48">
        <v>161080</v>
      </c>
      <c r="D31" s="19">
        <v>159954</v>
      </c>
      <c r="E31" s="20">
        <f t="shared" si="0"/>
        <v>1126</v>
      </c>
      <c r="F31" s="21">
        <f t="shared" si="1"/>
        <v>7.0395238631106444E-3</v>
      </c>
      <c r="I31" s="16"/>
    </row>
    <row r="32" spans="1:9" s="22" customFormat="1" ht="39" customHeight="1" x14ac:dyDescent="0.45">
      <c r="A32" s="17">
        <v>23</v>
      </c>
      <c r="B32" s="18" t="s">
        <v>27</v>
      </c>
      <c r="C32" s="48">
        <v>161541</v>
      </c>
      <c r="D32" s="19">
        <v>159455</v>
      </c>
      <c r="E32" s="20">
        <f t="shared" si="0"/>
        <v>2086</v>
      </c>
      <c r="F32" s="21">
        <f t="shared" si="1"/>
        <v>1.3082060769496097E-2</v>
      </c>
      <c r="I32" s="16"/>
    </row>
    <row r="33" spans="1:9" s="22" customFormat="1" ht="39" customHeight="1" x14ac:dyDescent="0.45">
      <c r="A33" s="17">
        <v>24</v>
      </c>
      <c r="B33" s="18" t="s">
        <v>28</v>
      </c>
      <c r="C33" s="48">
        <v>155252</v>
      </c>
      <c r="D33" s="19">
        <v>155156</v>
      </c>
      <c r="E33" s="20">
        <f t="shared" si="0"/>
        <v>96</v>
      </c>
      <c r="F33" s="21">
        <f t="shared" si="1"/>
        <v>6.1873211477480726E-4</v>
      </c>
      <c r="I33" s="16"/>
    </row>
    <row r="34" spans="1:9" s="22" customFormat="1" ht="39" customHeight="1" x14ac:dyDescent="0.45">
      <c r="A34" s="23">
        <v>25</v>
      </c>
      <c r="B34" s="24" t="s">
        <v>29</v>
      </c>
      <c r="C34" s="49">
        <v>168173</v>
      </c>
      <c r="D34" s="25">
        <v>167031</v>
      </c>
      <c r="E34" s="26">
        <f t="shared" si="0"/>
        <v>1142</v>
      </c>
      <c r="F34" s="27">
        <f t="shared" si="1"/>
        <v>6.8370541995198498E-3</v>
      </c>
      <c r="I34" s="16"/>
    </row>
    <row r="35" spans="1:9" s="22" customFormat="1" ht="39" customHeight="1" x14ac:dyDescent="0.45">
      <c r="A35" s="11">
        <v>26</v>
      </c>
      <c r="B35" s="12" t="s">
        <v>30</v>
      </c>
      <c r="C35" s="47">
        <v>163145</v>
      </c>
      <c r="D35" s="13">
        <v>161438</v>
      </c>
      <c r="E35" s="14">
        <f t="shared" si="0"/>
        <v>1707</v>
      </c>
      <c r="F35" s="15">
        <f t="shared" si="1"/>
        <v>1.0573718703155391E-2</v>
      </c>
      <c r="I35" s="16"/>
    </row>
    <row r="36" spans="1:9" s="22" customFormat="1" ht="39" customHeight="1" x14ac:dyDescent="0.45">
      <c r="A36" s="17">
        <v>27</v>
      </c>
      <c r="B36" s="18" t="s">
        <v>31</v>
      </c>
      <c r="C36" s="48">
        <v>158670</v>
      </c>
      <c r="D36" s="19">
        <v>155921</v>
      </c>
      <c r="E36" s="20">
        <f t="shared" si="0"/>
        <v>2749</v>
      </c>
      <c r="F36" s="21">
        <f t="shared" si="1"/>
        <v>1.7630723250877046E-2</v>
      </c>
      <c r="I36" s="16"/>
    </row>
    <row r="37" spans="1:9" s="22" customFormat="1" ht="39" customHeight="1" x14ac:dyDescent="0.45">
      <c r="A37" s="17">
        <v>28</v>
      </c>
      <c r="B37" s="18" t="s">
        <v>32</v>
      </c>
      <c r="C37" s="48">
        <v>161054</v>
      </c>
      <c r="D37" s="19">
        <v>158915</v>
      </c>
      <c r="E37" s="20">
        <f t="shared" si="0"/>
        <v>2139</v>
      </c>
      <c r="F37" s="21">
        <f t="shared" si="1"/>
        <v>1.3460025799955951E-2</v>
      </c>
      <c r="I37" s="16"/>
    </row>
    <row r="38" spans="1:9" s="22" customFormat="1" ht="39" customHeight="1" x14ac:dyDescent="0.45">
      <c r="A38" s="17">
        <v>29</v>
      </c>
      <c r="B38" s="18" t="s">
        <v>33</v>
      </c>
      <c r="C38" s="48">
        <v>135907</v>
      </c>
      <c r="D38" s="19">
        <v>134038</v>
      </c>
      <c r="E38" s="20">
        <f t="shared" si="0"/>
        <v>1869</v>
      </c>
      <c r="F38" s="21">
        <f t="shared" si="1"/>
        <v>1.3943806980110118E-2</v>
      </c>
      <c r="I38" s="16"/>
    </row>
    <row r="39" spans="1:9" s="22" customFormat="1" ht="39" customHeight="1" x14ac:dyDescent="0.45">
      <c r="A39" s="28">
        <v>30</v>
      </c>
      <c r="B39" s="29" t="s">
        <v>34</v>
      </c>
      <c r="C39" s="50">
        <v>163650</v>
      </c>
      <c r="D39" s="30">
        <v>163368</v>
      </c>
      <c r="E39" s="31">
        <f t="shared" si="0"/>
        <v>282</v>
      </c>
      <c r="F39" s="32">
        <f t="shared" si="1"/>
        <v>1.7261642426913471E-3</v>
      </c>
      <c r="I39" s="16"/>
    </row>
    <row r="40" spans="1:9" s="22" customFormat="1" ht="39" customHeight="1" x14ac:dyDescent="0.45">
      <c r="A40" s="33">
        <v>31</v>
      </c>
      <c r="B40" s="34" t="s">
        <v>35</v>
      </c>
      <c r="C40" s="51">
        <v>171850</v>
      </c>
      <c r="D40" s="35">
        <v>168101</v>
      </c>
      <c r="E40" s="36">
        <f t="shared" si="0"/>
        <v>3749</v>
      </c>
      <c r="F40" s="37">
        <f t="shared" si="1"/>
        <v>2.2302068399355151E-2</v>
      </c>
      <c r="I40" s="16"/>
    </row>
    <row r="41" spans="1:9" s="22" customFormat="1" ht="39" customHeight="1" x14ac:dyDescent="0.45">
      <c r="A41" s="17">
        <v>32</v>
      </c>
      <c r="B41" s="18" t="s">
        <v>36</v>
      </c>
      <c r="C41" s="48">
        <v>172696</v>
      </c>
      <c r="D41" s="19">
        <v>170515</v>
      </c>
      <c r="E41" s="20">
        <f t="shared" si="0"/>
        <v>2181</v>
      </c>
      <c r="F41" s="21">
        <f t="shared" si="1"/>
        <v>1.2790663577984342E-2</v>
      </c>
      <c r="I41" s="16"/>
    </row>
    <row r="42" spans="1:9" s="22" customFormat="1" ht="39" customHeight="1" x14ac:dyDescent="0.45">
      <c r="A42" s="17">
        <v>33</v>
      </c>
      <c r="B42" s="18" t="s">
        <v>37</v>
      </c>
      <c r="C42" s="48">
        <v>168142</v>
      </c>
      <c r="D42" s="19">
        <v>168278</v>
      </c>
      <c r="E42" s="20">
        <f t="shared" si="0"/>
        <v>-136</v>
      </c>
      <c r="F42" s="21">
        <f t="shared" si="1"/>
        <v>-8.0818645336883013E-4</v>
      </c>
      <c r="I42" s="16"/>
    </row>
    <row r="43" spans="1:9" ht="39" customHeight="1" x14ac:dyDescent="0.45">
      <c r="A43" s="17">
        <v>34</v>
      </c>
      <c r="B43" s="18" t="s">
        <v>38</v>
      </c>
      <c r="C43" s="48">
        <v>154791</v>
      </c>
      <c r="D43" s="19">
        <v>154906</v>
      </c>
      <c r="E43" s="20">
        <f t="shared" si="0"/>
        <v>-115</v>
      </c>
      <c r="F43" s="21">
        <f t="shared" si="1"/>
        <v>-7.4238570487908796E-4</v>
      </c>
      <c r="I43" s="16"/>
    </row>
    <row r="44" spans="1:9" ht="39" customHeight="1" x14ac:dyDescent="0.45">
      <c r="A44" s="23">
        <v>35</v>
      </c>
      <c r="B44" s="24" t="s">
        <v>39</v>
      </c>
      <c r="C44" s="49">
        <v>153645</v>
      </c>
      <c r="D44" s="25">
        <v>153011</v>
      </c>
      <c r="E44" s="26">
        <f t="shared" si="0"/>
        <v>634</v>
      </c>
      <c r="F44" s="27">
        <f t="shared" si="1"/>
        <v>4.1434929514871481E-3</v>
      </c>
      <c r="I44" s="16"/>
    </row>
    <row r="45" spans="1:9" ht="39" customHeight="1" x14ac:dyDescent="0.45">
      <c r="A45" s="33">
        <v>36</v>
      </c>
      <c r="B45" s="34" t="s">
        <v>40</v>
      </c>
      <c r="C45" s="51">
        <v>163169</v>
      </c>
      <c r="D45" s="35">
        <v>163716</v>
      </c>
      <c r="E45" s="36">
        <f t="shared" si="0"/>
        <v>-547</v>
      </c>
      <c r="F45" s="37">
        <f t="shared" si="1"/>
        <v>-3.3411517505924893E-3</v>
      </c>
      <c r="I45" s="16"/>
    </row>
    <row r="46" spans="1:9" ht="39" customHeight="1" x14ac:dyDescent="0.45">
      <c r="A46" s="17">
        <v>37</v>
      </c>
      <c r="B46" s="18" t="s">
        <v>41</v>
      </c>
      <c r="C46" s="48">
        <v>156419</v>
      </c>
      <c r="D46" s="19">
        <v>152724</v>
      </c>
      <c r="E46" s="20">
        <f t="shared" si="0"/>
        <v>3695</v>
      </c>
      <c r="F46" s="21">
        <f t="shared" si="1"/>
        <v>2.4193970823184308E-2</v>
      </c>
      <c r="I46" s="16"/>
    </row>
    <row r="47" spans="1:9" ht="39" customHeight="1" x14ac:dyDescent="0.45">
      <c r="A47" s="17">
        <v>38</v>
      </c>
      <c r="B47" s="18" t="s">
        <v>42</v>
      </c>
      <c r="C47" s="48">
        <v>155403</v>
      </c>
      <c r="D47" s="19">
        <v>153021</v>
      </c>
      <c r="E47" s="20">
        <f t="shared" si="0"/>
        <v>2382</v>
      </c>
      <c r="F47" s="21">
        <f t="shared" si="1"/>
        <v>1.5566490873801636E-2</v>
      </c>
      <c r="I47" s="16"/>
    </row>
    <row r="48" spans="1:9" ht="39" customHeight="1" x14ac:dyDescent="0.45">
      <c r="A48" s="17">
        <v>39</v>
      </c>
      <c r="B48" s="18" t="s">
        <v>43</v>
      </c>
      <c r="C48" s="48">
        <v>157613</v>
      </c>
      <c r="D48" s="19">
        <v>157428</v>
      </c>
      <c r="E48" s="20">
        <f t="shared" si="0"/>
        <v>185</v>
      </c>
      <c r="F48" s="21">
        <f t="shared" si="1"/>
        <v>1.175140381634779E-3</v>
      </c>
      <c r="I48" s="16"/>
    </row>
    <row r="49" spans="1:9" ht="39" customHeight="1" x14ac:dyDescent="0.45">
      <c r="A49" s="23">
        <v>40</v>
      </c>
      <c r="B49" s="24" t="s">
        <v>44</v>
      </c>
      <c r="C49" s="49">
        <v>175943</v>
      </c>
      <c r="D49" s="25">
        <v>171145</v>
      </c>
      <c r="E49" s="26">
        <f t="shared" si="0"/>
        <v>4798</v>
      </c>
      <c r="F49" s="27">
        <f t="shared" si="1"/>
        <v>2.8034707411843759E-2</v>
      </c>
      <c r="I49" s="16"/>
    </row>
    <row r="50" spans="1:9" ht="39" customHeight="1" x14ac:dyDescent="0.45">
      <c r="A50" s="33">
        <v>41</v>
      </c>
      <c r="B50" s="34" t="s">
        <v>45</v>
      </c>
      <c r="C50" s="51">
        <v>161207</v>
      </c>
      <c r="D50" s="35">
        <v>160632</v>
      </c>
      <c r="E50" s="36">
        <f t="shared" si="0"/>
        <v>575</v>
      </c>
      <c r="F50" s="37">
        <f t="shared" si="1"/>
        <v>3.5796105383734248E-3</v>
      </c>
      <c r="I50" s="16"/>
    </row>
    <row r="51" spans="1:9" ht="39" customHeight="1" x14ac:dyDescent="0.45">
      <c r="A51" s="17">
        <v>42</v>
      </c>
      <c r="B51" s="18" t="s">
        <v>46</v>
      </c>
      <c r="C51" s="48">
        <v>168519</v>
      </c>
      <c r="D51" s="19">
        <v>169859</v>
      </c>
      <c r="E51" s="20">
        <f t="shared" si="0"/>
        <v>-1340</v>
      </c>
      <c r="F51" s="21">
        <f t="shared" si="1"/>
        <v>-7.8888960843994139E-3</v>
      </c>
      <c r="I51" s="16"/>
    </row>
    <row r="52" spans="1:9" ht="39" customHeight="1" thickBot="1" x14ac:dyDescent="0.5">
      <c r="A52" s="23">
        <v>43</v>
      </c>
      <c r="B52" s="24" t="s">
        <v>47</v>
      </c>
      <c r="C52" s="52">
        <v>173368</v>
      </c>
      <c r="D52" s="38">
        <v>171444</v>
      </c>
      <c r="E52" s="39">
        <f t="shared" si="0"/>
        <v>1924</v>
      </c>
      <c r="F52" s="40">
        <f t="shared" si="1"/>
        <v>1.1222323324234153E-2</v>
      </c>
      <c r="I52" s="16"/>
    </row>
    <row r="53" spans="1:9" ht="45" customHeight="1" thickTop="1" x14ac:dyDescent="0.45">
      <c r="A53" s="53" t="s">
        <v>55</v>
      </c>
      <c r="B53" s="53"/>
      <c r="C53" s="53"/>
      <c r="D53" s="53"/>
      <c r="E53" s="53"/>
      <c r="F53" s="53"/>
    </row>
    <row r="54" spans="1:9" ht="39" customHeight="1" x14ac:dyDescent="0.45">
      <c r="A54" s="41"/>
      <c r="E54" s="42"/>
    </row>
    <row r="55" spans="1:9" ht="18" customHeight="1" x14ac:dyDescent="0.45">
      <c r="B55" s="43"/>
      <c r="E55" s="42"/>
    </row>
    <row r="56" spans="1:9" ht="9.75" customHeight="1" x14ac:dyDescent="0.45">
      <c r="B56" s="43"/>
    </row>
    <row r="57" spans="1:9" x14ac:dyDescent="0.45">
      <c r="B57" s="44"/>
      <c r="C57" s="3"/>
      <c r="D57" s="3"/>
    </row>
    <row r="58" spans="1:9" x14ac:dyDescent="0.45">
      <c r="B58" s="44"/>
    </row>
    <row r="59" spans="1:9" ht="13.5" customHeight="1" x14ac:dyDescent="0.45">
      <c r="D59" s="45"/>
    </row>
    <row r="60" spans="1:9" x14ac:dyDescent="0.45">
      <c r="D60" s="45"/>
    </row>
    <row r="62" spans="1:9" ht="13.5" customHeight="1" x14ac:dyDescent="0.45"/>
  </sheetData>
  <mergeCells count="8">
    <mergeCell ref="A53:F53"/>
    <mergeCell ref="A9:B9"/>
    <mergeCell ref="A4:B8"/>
    <mergeCell ref="C4:F4"/>
    <mergeCell ref="C5:C7"/>
    <mergeCell ref="D5:D7"/>
    <mergeCell ref="E5:E7"/>
    <mergeCell ref="F5:F7"/>
  </mergeCells>
  <phoneticPr fontId="2"/>
  <printOptions horizontalCentered="1" verticalCentered="1"/>
  <pageMargins left="0.19685039370078741" right="0.19685039370078741" top="0.15748031496062992" bottom="0.15748031496062992" header="0" footer="0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一人当たり保険料</vt:lpstr>
      <vt:lpstr>一人当たり保険料!Print_Area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桐山　栞里</cp:lastModifiedBy>
  <cp:lastPrinted>2025-11-10T05:42:40Z</cp:lastPrinted>
  <dcterms:created xsi:type="dcterms:W3CDTF">2019-12-27T09:10:49Z</dcterms:created>
  <dcterms:modified xsi:type="dcterms:W3CDTF">2025-12-09T01:31:02Z</dcterms:modified>
</cp:coreProperties>
</file>