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4\61総務G提出用（会計別のみ）\03財務諸表＆附属明細合体\"/>
    </mc:Choice>
  </mc:AlternateContent>
  <bookViews>
    <workbookView xWindow="600" yWindow="75" windowWidth="19395" windowHeight="8055" tabRatio="649"/>
  </bookViews>
  <sheets>
    <sheet name="貸借対照表" sheetId="1" r:id="rId1"/>
    <sheet name="行政コスト計算書" sheetId="3" r:id="rId2"/>
    <sheet name="キャッシュ・フロー計算書" sheetId="5" r:id="rId3"/>
    <sheet name="純資産変動計算書・分析表" sheetId="6" r:id="rId4"/>
    <sheet name="固定資産附属明細表" sheetId="10" r:id="rId5"/>
    <sheet name="基金附属明細表ほか" sheetId="11" r:id="rId6"/>
    <sheet name="収支差額調整表 " sheetId="12" r:id="rId7"/>
  </sheets>
  <externalReferences>
    <externalReference r:id="rId8"/>
    <externalReference r:id="rId9"/>
    <externalReference r:id="rId10"/>
  </externalReferences>
  <definedNames>
    <definedName name="_xlnm.Print_Area" localSheetId="2">キャッシュ・フロー計算書!$B$1:$V$57</definedName>
    <definedName name="_xlnm.Print_Area" localSheetId="4">固定資産附属明細表!$A$1:$I$36</definedName>
    <definedName name="_xlnm.Print_Area" localSheetId="1">行政コスト計算書!$B$1:$K$78</definedName>
    <definedName name="_xlnm.Print_Area" localSheetId="3">純資産変動計算書・分析表!$A$1:$K$35</definedName>
    <definedName name="_xlnm.Print_Area" localSheetId="0">貸借対照表!$B$1:$U$64</definedName>
    <definedName name="会計">[1]入力!$A$17:$C$35</definedName>
    <definedName name="勘定科目テーブル">[2]勘定科目!$A$7:$X$577</definedName>
    <definedName name="管理事業">[1]入力!$J$17:$O$342</definedName>
    <definedName name="種別">[3]入力!$R$18:$R$22</definedName>
    <definedName name="収入未済">#REF!</definedName>
    <definedName name="部">[3]入力!$E$17:$H$32</definedName>
    <definedName name="部局">[1]入力!$E$17:$H$36</definedName>
  </definedNames>
  <calcPr calcId="162913"/>
</workbook>
</file>

<file path=xl/calcChain.xml><?xml version="1.0" encoding="utf-8"?>
<calcChain xmlns="http://schemas.openxmlformats.org/spreadsheetml/2006/main">
  <c r="F42" i="12" l="1"/>
  <c r="F33" i="12"/>
  <c r="G30" i="6" l="1"/>
</calcChain>
</file>

<file path=xl/sharedStrings.xml><?xml version="1.0" encoding="utf-8"?>
<sst xmlns="http://schemas.openxmlformats.org/spreadsheetml/2006/main" count="594" uniqueCount="432">
  <si>
    <t>一般会計</t>
  </si>
  <si>
    <t>固定資産（有形）</t>
    <phoneticPr fontId="33"/>
  </si>
  <si>
    <t>（単位：百万円）</t>
  </si>
  <si>
    <t>（単位：百万円）</t>
    <phoneticPr fontId="33"/>
  </si>
  <si>
    <t>区分</t>
    <phoneticPr fontId="33"/>
  </si>
  <si>
    <t>前期末
取得原価</t>
    <phoneticPr fontId="33"/>
  </si>
  <si>
    <t>当期増加額</t>
    <phoneticPr fontId="33"/>
  </si>
  <si>
    <t>当期減少額</t>
    <phoneticPr fontId="33"/>
  </si>
  <si>
    <t>当期末
取得原価</t>
    <phoneticPr fontId="33"/>
  </si>
  <si>
    <t>当期末減価
償却累計額
(減損を含む)</t>
    <phoneticPr fontId="33"/>
  </si>
  <si>
    <t>当期償却額
(減損を含む)</t>
    <phoneticPr fontId="33"/>
  </si>
  <si>
    <t>当期末残高</t>
    <phoneticPr fontId="33"/>
  </si>
  <si>
    <t>①</t>
    <phoneticPr fontId="33"/>
  </si>
  <si>
    <t>②</t>
    <phoneticPr fontId="33"/>
  </si>
  <si>
    <t>③</t>
    <phoneticPr fontId="33"/>
  </si>
  <si>
    <t>④＝①＋②－③</t>
    <phoneticPr fontId="33"/>
  </si>
  <si>
    <t>⑤</t>
    <phoneticPr fontId="33"/>
  </si>
  <si>
    <t>⑥</t>
    <phoneticPr fontId="33"/>
  </si>
  <si>
    <t>④－⑤</t>
    <phoneticPr fontId="33"/>
  </si>
  <si>
    <t>事業用資産</t>
  </si>
  <si>
    <t>事業用資産</t>
    <phoneticPr fontId="33"/>
  </si>
  <si>
    <t>土地</t>
  </si>
  <si>
    <t>土地</t>
    <phoneticPr fontId="33"/>
  </si>
  <si>
    <t>建物</t>
  </si>
  <si>
    <t>建物</t>
    <phoneticPr fontId="33"/>
  </si>
  <si>
    <t>工作物</t>
  </si>
  <si>
    <t>工作物</t>
    <phoneticPr fontId="33"/>
  </si>
  <si>
    <t>立木竹</t>
  </si>
  <si>
    <t>立木竹</t>
    <phoneticPr fontId="33"/>
  </si>
  <si>
    <t>船舶</t>
  </si>
  <si>
    <t>船舶</t>
    <phoneticPr fontId="33"/>
  </si>
  <si>
    <t>浮標等</t>
  </si>
  <si>
    <t>浮標等</t>
    <phoneticPr fontId="33"/>
  </si>
  <si>
    <t>航空機</t>
  </si>
  <si>
    <t>航空機</t>
    <phoneticPr fontId="33"/>
  </si>
  <si>
    <t>インフラ資産</t>
  </si>
  <si>
    <t>インフラ資産</t>
    <phoneticPr fontId="33"/>
  </si>
  <si>
    <t>重要物品</t>
  </si>
  <si>
    <t>重要物品</t>
    <phoneticPr fontId="33"/>
  </si>
  <si>
    <t>図書</t>
  </si>
  <si>
    <t>図書</t>
    <phoneticPr fontId="33"/>
  </si>
  <si>
    <t>リース資産</t>
  </si>
  <si>
    <t>リース資産</t>
    <phoneticPr fontId="33"/>
  </si>
  <si>
    <t>ソフトウェア</t>
  </si>
  <si>
    <t>ソフトウェア</t>
    <phoneticPr fontId="33"/>
  </si>
  <si>
    <t>建設仮勘定</t>
  </si>
  <si>
    <t>建設仮勘定</t>
    <phoneticPr fontId="33"/>
  </si>
  <si>
    <t>合計</t>
    <phoneticPr fontId="33"/>
  </si>
  <si>
    <t>固定資産（無形）</t>
    <phoneticPr fontId="33"/>
  </si>
  <si>
    <t>前期末残高</t>
    <phoneticPr fontId="33"/>
  </si>
  <si>
    <t>当期償却額</t>
    <phoneticPr fontId="33"/>
  </si>
  <si>
    <t>④</t>
    <phoneticPr fontId="33"/>
  </si>
  <si>
    <t>①＋②－③</t>
    <phoneticPr fontId="33"/>
  </si>
  <si>
    <t>地上権</t>
  </si>
  <si>
    <t>地上権</t>
    <phoneticPr fontId="33"/>
  </si>
  <si>
    <t>特許権等</t>
  </si>
  <si>
    <t>特許権等</t>
    <phoneticPr fontId="33"/>
  </si>
  <si>
    <t>固定資産附属明細表（一般会計）</t>
    <phoneticPr fontId="33"/>
  </si>
  <si>
    <t>純資産変動計算書</t>
    <phoneticPr fontId="5"/>
  </si>
  <si>
    <t>（単位：百万円）</t>
    <phoneticPr fontId="5"/>
  </si>
  <si>
    <t>区　分</t>
    <phoneticPr fontId="5"/>
  </si>
  <si>
    <t>開始残高         相　　　当</t>
    <phoneticPr fontId="5"/>
  </si>
  <si>
    <t>収支差額</t>
    <phoneticPr fontId="5"/>
  </si>
  <si>
    <t>内部取引</t>
    <phoneticPr fontId="5"/>
  </si>
  <si>
    <t>一般財源等      配分調整額</t>
    <phoneticPr fontId="5"/>
  </si>
  <si>
    <t>一般会計からの繰入金</t>
    <phoneticPr fontId="5"/>
  </si>
  <si>
    <t>一般会計への繰出金</t>
    <phoneticPr fontId="5"/>
  </si>
  <si>
    <t>合　計</t>
    <phoneticPr fontId="5"/>
  </si>
  <si>
    <t>前期末残高</t>
    <phoneticPr fontId="5"/>
  </si>
  <si>
    <t>当期変動額</t>
    <phoneticPr fontId="5"/>
  </si>
  <si>
    <t>当期末残高</t>
    <phoneticPr fontId="5"/>
  </si>
  <si>
    <t>会　　　計：一般会計</t>
    <phoneticPr fontId="5"/>
  </si>
  <si>
    <t>純資産変動分析表</t>
    <phoneticPr fontId="5"/>
  </si>
  <si>
    <t>区　　　　分</t>
    <phoneticPr fontId="5"/>
  </si>
  <si>
    <t>純資産増加</t>
    <phoneticPr fontId="5"/>
  </si>
  <si>
    <t>純資産減少</t>
    <phoneticPr fontId="5"/>
  </si>
  <si>
    <t>増加－減少</t>
    <phoneticPr fontId="5"/>
  </si>
  <si>
    <t>残 高</t>
    <phoneticPr fontId="5"/>
  </si>
  <si>
    <t>主な増減要因</t>
    <phoneticPr fontId="5"/>
  </si>
  <si>
    <t>前期末純資産残高</t>
    <phoneticPr fontId="5"/>
  </si>
  <si>
    <t>【当期増減内容】</t>
    <phoneticPr fontId="5"/>
  </si>
  <si>
    <t>Ⅰ</t>
    <phoneticPr fontId="5"/>
  </si>
  <si>
    <t>固定資産のうち負債を伴わない額の増減</t>
    <phoneticPr fontId="5"/>
  </si>
  <si>
    <t>①　１</t>
    <phoneticPr fontId="5"/>
  </si>
  <si>
    <t>事業用資産（建設仮勘定を含む）</t>
    <phoneticPr fontId="5"/>
  </si>
  <si>
    <t>②　１</t>
    <phoneticPr fontId="5"/>
  </si>
  <si>
    <t>インフラ資産（建設仮勘定を含む）</t>
    <phoneticPr fontId="5"/>
  </si>
  <si>
    <t>③　１</t>
    <phoneticPr fontId="5"/>
  </si>
  <si>
    <t>その他</t>
    <phoneticPr fontId="5"/>
  </si>
  <si>
    <t>小　　　計</t>
    <phoneticPr fontId="5"/>
  </si>
  <si>
    <t>Ⅱ</t>
    <phoneticPr fontId="5"/>
  </si>
  <si>
    <t>資産の裏付けのない固定負債の増減</t>
    <phoneticPr fontId="5"/>
  </si>
  <si>
    <t>①　２</t>
    <phoneticPr fontId="5"/>
  </si>
  <si>
    <t>特別債</t>
    <phoneticPr fontId="5"/>
  </si>
  <si>
    <t>②　２</t>
    <phoneticPr fontId="5"/>
  </si>
  <si>
    <t>基金借入金</t>
  </si>
  <si>
    <t>基金借入金</t>
    <phoneticPr fontId="5"/>
  </si>
  <si>
    <t>③　２</t>
    <phoneticPr fontId="5"/>
  </si>
  <si>
    <t>長期性債務（退職手当引当金等）</t>
    <phoneticPr fontId="5"/>
  </si>
  <si>
    <t>Ⅲ</t>
    <phoneticPr fontId="5"/>
  </si>
  <si>
    <t>その他の増減</t>
    <phoneticPr fontId="5"/>
  </si>
  <si>
    <t>①　３</t>
    <phoneticPr fontId="5"/>
  </si>
  <si>
    <t>その他の資産（負債を伴わないもの）</t>
    <phoneticPr fontId="5"/>
  </si>
  <si>
    <t>②　３</t>
    <phoneticPr fontId="5"/>
  </si>
  <si>
    <t>その他の負債（資産を伴わないもの）</t>
    <phoneticPr fontId="5"/>
  </si>
  <si>
    <t>Ⅰ～Ⅲの増減合計</t>
    <phoneticPr fontId="5"/>
  </si>
  <si>
    <t>当期末純資産残高</t>
    <phoneticPr fontId="5"/>
  </si>
  <si>
    <t>会　　計</t>
  </si>
  <si>
    <t>キャッシュ・フロー計算書</t>
  </si>
  <si>
    <t>自　令和４年４月　１日</t>
  </si>
  <si>
    <t>至　令和５年３月３１日</t>
  </si>
  <si>
    <t>科　　　　　　目</t>
  </si>
  <si>
    <t>令和４年度</t>
  </si>
  <si>
    <t>令和３年度</t>
  </si>
  <si>
    <t>差</t>
  </si>
  <si>
    <t>（Ａ）</t>
  </si>
  <si>
    <t>（Ｂ）</t>
  </si>
  <si>
    <t>（ＡーＢ）</t>
  </si>
  <si>
    <t>Ⅰ　行政サービス活動</t>
  </si>
  <si>
    <t>Ⅱ　投資活動</t>
  </si>
  <si>
    <t>行政収入</t>
  </si>
  <si>
    <t>投資活動収入</t>
  </si>
  <si>
    <t>地方税</t>
  </si>
  <si>
    <t>地方譲与税</t>
  </si>
  <si>
    <t>国庫支出金（公共施設等整備）</t>
  </si>
  <si>
    <t>市町村たばこ税府交付金</t>
  </si>
  <si>
    <t>財産収入</t>
  </si>
  <si>
    <t>地方特例交付金</t>
  </si>
  <si>
    <t>基金繰入金（取崩額）</t>
  </si>
  <si>
    <t>地方交付税</t>
  </si>
  <si>
    <t>財政調整基金</t>
  </si>
  <si>
    <t>交通安全対策特別交付金</t>
  </si>
  <si>
    <t>その他の基金</t>
  </si>
  <si>
    <t>国民健康保険関係交付金</t>
  </si>
  <si>
    <t>貸付金元金回収収入</t>
  </si>
  <si>
    <t>保証金等返還収入</t>
  </si>
  <si>
    <t>使用料及び手数料</t>
  </si>
  <si>
    <t>その他投資活動収入</t>
  </si>
  <si>
    <t>国庫支出金（行政支出充当）</t>
  </si>
  <si>
    <t>投資活動支出</t>
  </si>
  <si>
    <t>公共施設等整備支出</t>
  </si>
  <si>
    <t>寄附金</t>
  </si>
  <si>
    <t>基金積立金</t>
  </si>
  <si>
    <t>繰入金</t>
  </si>
  <si>
    <t>特別会計繰入金</t>
  </si>
  <si>
    <t>公営企業会計繰入金</t>
  </si>
  <si>
    <t>出資金</t>
  </si>
  <si>
    <t>税諸収入</t>
  </si>
  <si>
    <t>貸付金</t>
  </si>
  <si>
    <t>事業収入（特別会計）</t>
  </si>
  <si>
    <t>保証金等支出</t>
  </si>
  <si>
    <t>その他行政収入</t>
  </si>
  <si>
    <t>投資活動収支差額</t>
  </si>
  <si>
    <t>行政支出</t>
  </si>
  <si>
    <t>行政活動キャッシュ・フロー収支差額</t>
  </si>
  <si>
    <t>税連動支出</t>
  </si>
  <si>
    <t>Ⅲ　財務活動</t>
  </si>
  <si>
    <t>給与関係費</t>
  </si>
  <si>
    <t>財務活動収入</t>
  </si>
  <si>
    <t>物件費</t>
  </si>
  <si>
    <t>地方債</t>
  </si>
  <si>
    <t>維持補修費</t>
  </si>
  <si>
    <t>他会計借入金等</t>
  </si>
  <si>
    <t>社会保障扶助費</t>
  </si>
  <si>
    <t>負担金・補助金・交付金等</t>
  </si>
  <si>
    <t>減債基金</t>
  </si>
  <si>
    <t>国直轄事業負担金</t>
  </si>
  <si>
    <t>繰出金</t>
  </si>
  <si>
    <t>その他財務活動収入</t>
  </si>
  <si>
    <t>金融収入</t>
  </si>
  <si>
    <t>財務活動支出</t>
  </si>
  <si>
    <t>受取利息及び配当金</t>
  </si>
  <si>
    <t>地方債償還金</t>
  </si>
  <si>
    <t>地方債発行差金</t>
  </si>
  <si>
    <t>他会計借入金等償還金</t>
  </si>
  <si>
    <t>金融支出</t>
  </si>
  <si>
    <t>ファイナンス・リース債務返済支出</t>
  </si>
  <si>
    <t>地方債利息・手数料</t>
  </si>
  <si>
    <t>他会計借入金利息等</t>
  </si>
  <si>
    <t>特別収入</t>
  </si>
  <si>
    <t>基金借入金償還金</t>
  </si>
  <si>
    <t>分担金及び負担金（災害復旧費）</t>
  </si>
  <si>
    <t>財務活動収支差額</t>
  </si>
  <si>
    <t>国庫支出金（災害復旧費）</t>
  </si>
  <si>
    <t>収支差額合計</t>
  </si>
  <si>
    <t>その他特別収入</t>
  </si>
  <si>
    <t>一般財源等配分調整額</t>
  </si>
  <si>
    <t>特別支出</t>
  </si>
  <si>
    <t>災害復旧費</t>
  </si>
  <si>
    <t>その他特別支出</t>
  </si>
  <si>
    <t>前年度からの繰越金</t>
  </si>
  <si>
    <t>行政サービス活動収支差額</t>
  </si>
  <si>
    <t>形式収支</t>
  </si>
  <si>
    <t>歳入歳出外現金受入額</t>
  </si>
  <si>
    <t>歳入歳出外現金払出額</t>
  </si>
  <si>
    <t>再計</t>
  </si>
  <si>
    <r>
      <t>分担金及び負担金</t>
    </r>
    <r>
      <rPr>
        <sz val="9"/>
        <color indexed="9"/>
        <rFont val="ＭＳ Ｐゴシック"/>
        <family val="3"/>
        <charset val="128"/>
      </rPr>
      <t>＿＿＿＿＿
＿＿＿＿＿</t>
    </r>
    <r>
      <rPr>
        <sz val="9"/>
        <rFont val="ＭＳ Ｐゴシック"/>
        <family val="3"/>
        <charset val="128"/>
      </rPr>
      <t>（公共施設等整備）</t>
    </r>
  </si>
  <si>
    <r>
      <t>分担金及び負担金</t>
    </r>
    <r>
      <rPr>
        <sz val="9"/>
        <color indexed="9"/>
        <rFont val="ＭＳ Ｐゴシック"/>
        <family val="3"/>
        <charset val="128"/>
      </rPr>
      <t>＿＿＿＿＿
＿＿＿＿＿＿</t>
    </r>
    <r>
      <rPr>
        <sz val="9"/>
        <rFont val="ＭＳ Ｐゴシック"/>
        <family val="3"/>
        <charset val="128"/>
      </rPr>
      <t>（行政支出充当）</t>
    </r>
  </si>
  <si>
    <t>会計</t>
  </si>
  <si>
    <t>行政コスト計算書</t>
  </si>
  <si>
    <t>科目</t>
  </si>
  <si>
    <t>令和４年度　（Ａ）</t>
  </si>
  <si>
    <t>令和３年度　（Ｂ）</t>
  </si>
  <si>
    <t>差　（ＡーＢ）</t>
  </si>
  <si>
    <t>通常収支の部</t>
  </si>
  <si>
    <t>Ⅰ　行政収支の部</t>
  </si>
  <si>
    <t>１　行政収入</t>
  </si>
  <si>
    <t>分担金及び負担金（行政費用充当）</t>
  </si>
  <si>
    <t>国庫支出金（行政費用充当）</t>
  </si>
  <si>
    <t>２　行政費用</t>
  </si>
  <si>
    <t>税連動費用</t>
  </si>
  <si>
    <t>減価償却費</t>
  </si>
  <si>
    <t>債務保証費</t>
  </si>
  <si>
    <t>不納欠損引当金繰入額</t>
  </si>
  <si>
    <t>貸倒引当金繰入額</t>
  </si>
  <si>
    <t>賞与等引当金繰入額</t>
  </si>
  <si>
    <t>退職手当引当金繰入額</t>
  </si>
  <si>
    <t>その他引当金繰入額</t>
  </si>
  <si>
    <t>その他行政費用</t>
  </si>
  <si>
    <t>行政収支差額</t>
  </si>
  <si>
    <t>Ⅱ　金融収支の部</t>
  </si>
  <si>
    <t>１　金融収入</t>
  </si>
  <si>
    <t>２　金融費用</t>
  </si>
  <si>
    <t>金融収支差額</t>
  </si>
  <si>
    <t>通常収支差額</t>
  </si>
  <si>
    <t>特別収支の部</t>
  </si>
  <si>
    <t>１　特別収入</t>
  </si>
  <si>
    <t>分担金及び負担金（公共施設等整備）</t>
  </si>
  <si>
    <t>固定資産売却益</t>
  </si>
  <si>
    <t>過年度修正益</t>
  </si>
  <si>
    <t>２　特別費用</t>
  </si>
  <si>
    <t>固定資産売却損</t>
  </si>
  <si>
    <t>固定資産除却損</t>
  </si>
  <si>
    <t>過年度修正損</t>
  </si>
  <si>
    <t>その他特別費用</t>
  </si>
  <si>
    <t>特別収支差額</t>
  </si>
  <si>
    <t>当期収支差額</t>
  </si>
  <si>
    <t>貸借対照表</t>
  </si>
  <si>
    <t>（令和５年３月３１日現在）</t>
  </si>
  <si>
    <t>資産の部</t>
  </si>
  <si>
    <t>負債の部</t>
  </si>
  <si>
    <t>Ⅰ　流動資産</t>
  </si>
  <si>
    <t>Ⅰ　流動負債</t>
  </si>
  <si>
    <t>現金預金</t>
  </si>
  <si>
    <t>歳計現金等</t>
  </si>
  <si>
    <t>短期借入金</t>
  </si>
  <si>
    <t>歳入歳出外現金</t>
  </si>
  <si>
    <t>他会計借入金</t>
  </si>
  <si>
    <t>未収金</t>
  </si>
  <si>
    <t>その他短期借入金</t>
  </si>
  <si>
    <t>税未収金</t>
  </si>
  <si>
    <t>賞与等引当金</t>
  </si>
  <si>
    <t>その他未収金</t>
  </si>
  <si>
    <t>未払金</t>
  </si>
  <si>
    <t>不納欠損引当金</t>
  </si>
  <si>
    <t>支払保証債務</t>
  </si>
  <si>
    <t>基金</t>
  </si>
  <si>
    <t>その他未払金</t>
  </si>
  <si>
    <t>還付未済金</t>
  </si>
  <si>
    <t>リース債務</t>
  </si>
  <si>
    <t>短期貸付金</t>
  </si>
  <si>
    <t>その他流動負債</t>
  </si>
  <si>
    <t>貸倒引当金</t>
  </si>
  <si>
    <t>Ⅱ　固定負債</t>
  </si>
  <si>
    <t>その他流動資産</t>
  </si>
  <si>
    <t>Ⅱ　固定資産</t>
  </si>
  <si>
    <t>長期借入金</t>
  </si>
  <si>
    <t>有形固定資産</t>
  </si>
  <si>
    <t>その他長期借入金</t>
  </si>
  <si>
    <t>退職手当引当金</t>
  </si>
  <si>
    <t>その他引当金</t>
  </si>
  <si>
    <t>その他固定負債</t>
  </si>
  <si>
    <t>負債の部合計</t>
  </si>
  <si>
    <t>純資産の部</t>
  </si>
  <si>
    <t>純資産</t>
  </si>
  <si>
    <t>無形固定資産</t>
  </si>
  <si>
    <t>（うち当期純資産増減額）</t>
  </si>
  <si>
    <t>投資その他の資産</t>
  </si>
  <si>
    <t>法人等出資金</t>
  </si>
  <si>
    <t>公営企業会計出資金</t>
  </si>
  <si>
    <t>長期貸付金</t>
  </si>
  <si>
    <t>減債基金借入金</t>
  </si>
  <si>
    <t>その他基金借入金</t>
  </si>
  <si>
    <t>その他債権</t>
  </si>
  <si>
    <t>純資産の部合計</t>
  </si>
  <si>
    <t>資産の部合計</t>
  </si>
  <si>
    <t>負債及び純資産の部合計</t>
  </si>
  <si>
    <t>退職手当引当金の減 +4,822
リース債務の減 +28,256
その他固定負債の増 -2,206</t>
    <rPh sb="23" eb="24">
      <t>ゲン</t>
    </rPh>
    <phoneticPr fontId="4"/>
  </si>
  <si>
    <t>賞与等引当金の増 -1,202
リース債務の減 +12,176
その他流動負債の増 -137</t>
    <rPh sb="40" eb="41">
      <t>ゾウ</t>
    </rPh>
    <phoneticPr fontId="4"/>
  </si>
  <si>
    <r>
      <t>道路事業、河川砂防事業等の実施等による資産の増 +45,375
道路事業、河川砂防事業等で管理する資産の減価償却等による減</t>
    </r>
    <r>
      <rPr>
        <sz val="11"/>
        <color rgb="FFFF0000"/>
        <rFont val="ＭＳ Ｐゴシック"/>
        <family val="3"/>
        <charset val="128"/>
        <scheme val="minor"/>
      </rPr>
      <t xml:space="preserve"> </t>
    </r>
    <r>
      <rPr>
        <sz val="11"/>
        <rFont val="ＭＳ Ｐゴシック"/>
        <family val="3"/>
        <charset val="128"/>
        <scheme val="minor"/>
      </rPr>
      <t>-56,876</t>
    </r>
    <r>
      <rPr>
        <sz val="11"/>
        <color rgb="FF000000"/>
        <rFont val="ＭＳ Ｐゴシック"/>
        <family val="3"/>
        <charset val="128"/>
        <scheme val="minor"/>
      </rPr>
      <t xml:space="preserve">
地方債の償還等により +55,150</t>
    </r>
    <rPh sb="11" eb="12">
      <t>トウ</t>
    </rPh>
    <rPh sb="43" eb="44">
      <t>トウ</t>
    </rPh>
    <rPh sb="60" eb="61">
      <t>ゲン</t>
    </rPh>
    <phoneticPr fontId="4"/>
  </si>
  <si>
    <t>歳計現金等の減 -3,563
未収金の減 -4,390
不納欠損引当金の減 +3,602
財政調整基金の減 -34,727
その他流動資産の増 +2,579</t>
    <rPh sb="15" eb="18">
      <t>ミシュウキン</t>
    </rPh>
    <rPh sb="19" eb="20">
      <t>ゲン</t>
    </rPh>
    <rPh sb="28" eb="35">
      <t>フノウケッソンヒキアテキン</t>
    </rPh>
    <rPh sb="36" eb="37">
      <t>ゲン</t>
    </rPh>
    <rPh sb="64" eb="65">
      <t>タ</t>
    </rPh>
    <rPh sb="65" eb="67">
      <t>リュウドウ</t>
    </rPh>
    <rPh sb="67" eb="69">
      <t>シサン</t>
    </rPh>
    <rPh sb="70" eb="71">
      <t>ゾウ</t>
    </rPh>
    <phoneticPr fontId="4"/>
  </si>
  <si>
    <t>大阪市立の高等学校等の移管による資産の増 +123,402
府立高等学校管理運営事業で管理する資産の減価償却等による減 -9,509
地方債の償還等により +15,097</t>
    <rPh sb="11" eb="13">
      <t>イカン</t>
    </rPh>
    <rPh sb="30" eb="36">
      <t>フリツコウトウガッコウ</t>
    </rPh>
    <rPh sb="36" eb="38">
      <t>カンリ</t>
    </rPh>
    <rPh sb="38" eb="40">
      <t>ウンエイ</t>
    </rPh>
    <rPh sb="40" eb="42">
      <t>ジギョウ</t>
    </rPh>
    <rPh sb="43" eb="45">
      <t>カンリ</t>
    </rPh>
    <rPh sb="47" eb="49">
      <t>シサン</t>
    </rPh>
    <rPh sb="50" eb="55">
      <t>ゲンカショウキャクトウ</t>
    </rPh>
    <rPh sb="58" eb="59">
      <t>ゲン</t>
    </rPh>
    <phoneticPr fontId="4"/>
  </si>
  <si>
    <t>大阪市立の高等学校等の移管による資産の増 +644
リース資産の減 -40,284
出資金の増 +4,071
長期貸付金の増 +10,042
その他債権の減 -2,916
府立高等学校管理運営事業で管理する資産の減価償却等による減 -168
地方債の償還等により +15,102</t>
    <rPh sb="42" eb="44">
      <t>シュッシ</t>
    </rPh>
    <rPh sb="55" eb="60">
      <t>チョウキカシツケキン</t>
    </rPh>
    <rPh sb="61" eb="62">
      <t>ゾウ</t>
    </rPh>
    <rPh sb="73" eb="76">
      <t>タサイケン</t>
    </rPh>
    <rPh sb="77" eb="78">
      <t>ゲン</t>
    </rPh>
    <rPh sb="125" eb="127">
      <t>ショウカン</t>
    </rPh>
    <rPh sb="127" eb="128">
      <t>トウ</t>
    </rPh>
    <phoneticPr fontId="4"/>
  </si>
  <si>
    <t>基金附属明細表</t>
    <rPh sb="0" eb="2">
      <t>キキン</t>
    </rPh>
    <rPh sb="2" eb="4">
      <t>フゾク</t>
    </rPh>
    <rPh sb="4" eb="6">
      <t>メイサイ</t>
    </rPh>
    <rPh sb="6" eb="7">
      <t>ヒョウ</t>
    </rPh>
    <phoneticPr fontId="4"/>
  </si>
  <si>
    <t>【一般会計】</t>
    <rPh sb="1" eb="3">
      <t>イッパン</t>
    </rPh>
    <rPh sb="3" eb="5">
      <t>カイケイ</t>
    </rPh>
    <phoneticPr fontId="4"/>
  </si>
  <si>
    <t>（単位：百万円）</t>
    <rPh sb="1" eb="3">
      <t>タンイ</t>
    </rPh>
    <rPh sb="4" eb="7">
      <t>ヒャクマンエン</t>
    </rPh>
    <phoneticPr fontId="4"/>
  </si>
  <si>
    <t>区分</t>
    <rPh sb="0" eb="2">
      <t>クブン</t>
    </rPh>
    <phoneticPr fontId="4"/>
  </si>
  <si>
    <t>前期末残高</t>
    <rPh sb="0" eb="1">
      <t>ゼン</t>
    </rPh>
    <rPh sb="1" eb="3">
      <t>キマツ</t>
    </rPh>
    <rPh sb="3" eb="5">
      <t>ザンダカ</t>
    </rPh>
    <phoneticPr fontId="4"/>
  </si>
  <si>
    <t>当期増加額</t>
    <rPh sb="0" eb="2">
      <t>トウキ</t>
    </rPh>
    <rPh sb="2" eb="4">
      <t>ゾウカ</t>
    </rPh>
    <rPh sb="4" eb="5">
      <t>ガク</t>
    </rPh>
    <phoneticPr fontId="4"/>
  </si>
  <si>
    <t>当期減少額</t>
    <rPh sb="0" eb="2">
      <t>トウキ</t>
    </rPh>
    <rPh sb="2" eb="5">
      <t>ゲンショウガク</t>
    </rPh>
    <phoneticPr fontId="4"/>
  </si>
  <si>
    <t>当期末残高</t>
    <rPh sb="0" eb="2">
      <t>トウキ</t>
    </rPh>
    <rPh sb="2" eb="3">
      <t>マツ</t>
    </rPh>
    <rPh sb="3" eb="5">
      <t>ザンダカ</t>
    </rPh>
    <phoneticPr fontId="4"/>
  </si>
  <si>
    <t>基金借入金</t>
    <rPh sb="0" eb="2">
      <t>キキン</t>
    </rPh>
    <rPh sb="2" eb="4">
      <t>カリイレ</t>
    </rPh>
    <rPh sb="4" eb="5">
      <t>キン</t>
    </rPh>
    <phoneticPr fontId="4"/>
  </si>
  <si>
    <t>差引</t>
    <rPh sb="0" eb="2">
      <t>サシヒ</t>
    </rPh>
    <phoneticPr fontId="4"/>
  </si>
  <si>
    <t>－</t>
  </si>
  <si>
    <t>その他の基金</t>
    <rPh sb="2" eb="3">
      <t>タ</t>
    </rPh>
    <rPh sb="4" eb="6">
      <t>キキン</t>
    </rPh>
    <phoneticPr fontId="45"/>
  </si>
  <si>
    <t>大阪府立国際会議場基金</t>
    <rPh sb="0" eb="2">
      <t>オオサカ</t>
    </rPh>
    <rPh sb="2" eb="4">
      <t>フリツ</t>
    </rPh>
    <rPh sb="4" eb="6">
      <t>コクサイ</t>
    </rPh>
    <rPh sb="6" eb="9">
      <t>カイギジョウ</t>
    </rPh>
    <rPh sb="9" eb="11">
      <t>キキン</t>
    </rPh>
    <phoneticPr fontId="45"/>
  </si>
  <si>
    <t>用品調達基金</t>
    <phoneticPr fontId="45"/>
  </si>
  <si>
    <t>災害救助基金</t>
    <phoneticPr fontId="45"/>
  </si>
  <si>
    <t>社会福祉施設職員福利厚生基金</t>
    <rPh sb="0" eb="2">
      <t>シャカイ</t>
    </rPh>
    <rPh sb="2" eb="4">
      <t>フクシ</t>
    </rPh>
    <rPh sb="4" eb="6">
      <t>シセツ</t>
    </rPh>
    <rPh sb="6" eb="8">
      <t>ショクイン</t>
    </rPh>
    <rPh sb="8" eb="10">
      <t>フクリ</t>
    </rPh>
    <rPh sb="10" eb="12">
      <t>コウセイ</t>
    </rPh>
    <rPh sb="12" eb="14">
      <t>キキン</t>
    </rPh>
    <phoneticPr fontId="45"/>
  </si>
  <si>
    <t>福祉基金</t>
    <rPh sb="0" eb="2">
      <t>フクシ</t>
    </rPh>
    <rPh sb="2" eb="4">
      <t>キキン</t>
    </rPh>
    <phoneticPr fontId="45"/>
  </si>
  <si>
    <t>小口支払基金</t>
    <rPh sb="0" eb="2">
      <t>コグチ</t>
    </rPh>
    <rPh sb="2" eb="4">
      <t>シハラ</t>
    </rPh>
    <rPh sb="4" eb="6">
      <t>キキン</t>
    </rPh>
    <phoneticPr fontId="45"/>
  </si>
  <si>
    <t>公共施設等整備基金</t>
    <rPh sb="0" eb="2">
      <t>コウキョウ</t>
    </rPh>
    <rPh sb="2" eb="4">
      <t>シセツ</t>
    </rPh>
    <rPh sb="4" eb="5">
      <t>ナド</t>
    </rPh>
    <rPh sb="5" eb="7">
      <t>セイビ</t>
    </rPh>
    <rPh sb="7" eb="9">
      <t>キキン</t>
    </rPh>
    <phoneticPr fontId="45"/>
  </si>
  <si>
    <t>みどりの基金</t>
    <rPh sb="4" eb="6">
      <t>キキン</t>
    </rPh>
    <phoneticPr fontId="45"/>
  </si>
  <si>
    <t>文化振興基金</t>
    <rPh sb="0" eb="2">
      <t>ブンカ</t>
    </rPh>
    <rPh sb="2" eb="4">
      <t>シンコウ</t>
    </rPh>
    <rPh sb="4" eb="6">
      <t>キキン</t>
    </rPh>
    <phoneticPr fontId="45"/>
  </si>
  <si>
    <t>環境保全基金</t>
    <rPh sb="0" eb="2">
      <t>カンキョウ</t>
    </rPh>
    <rPh sb="2" eb="4">
      <t>ホゼン</t>
    </rPh>
    <rPh sb="4" eb="6">
      <t>キキン</t>
    </rPh>
    <phoneticPr fontId="45"/>
  </si>
  <si>
    <t>女性基金</t>
    <rPh sb="0" eb="2">
      <t>ジョセイ</t>
    </rPh>
    <rPh sb="2" eb="4">
      <t>キキン</t>
    </rPh>
    <phoneticPr fontId="45"/>
  </si>
  <si>
    <t>なみはやスポーツ振興基金</t>
    <rPh sb="8" eb="10">
      <t>シンコウ</t>
    </rPh>
    <rPh sb="10" eb="12">
      <t>キキン</t>
    </rPh>
    <phoneticPr fontId="45"/>
  </si>
  <si>
    <t>介護保険財政安定化基金</t>
    <rPh sb="0" eb="2">
      <t>カイゴ</t>
    </rPh>
    <rPh sb="2" eb="4">
      <t>ホケン</t>
    </rPh>
    <rPh sb="4" eb="6">
      <t>ザイセイ</t>
    </rPh>
    <rPh sb="6" eb="9">
      <t>アンテイカ</t>
    </rPh>
    <rPh sb="9" eb="11">
      <t>キキン</t>
    </rPh>
    <phoneticPr fontId="45"/>
  </si>
  <si>
    <t>後期高齢者医療財政安定化基金</t>
    <rPh sb="0" eb="2">
      <t>コウキ</t>
    </rPh>
    <rPh sb="2" eb="5">
      <t>コウレイシャ</t>
    </rPh>
    <rPh sb="5" eb="7">
      <t>イリョウ</t>
    </rPh>
    <rPh sb="7" eb="9">
      <t>ザイセイ</t>
    </rPh>
    <rPh sb="9" eb="12">
      <t>アンテイカ</t>
    </rPh>
    <rPh sb="12" eb="14">
      <t>キキン</t>
    </rPh>
    <phoneticPr fontId="45"/>
  </si>
  <si>
    <t>大阪ミュージアム基金</t>
    <rPh sb="0" eb="2">
      <t>オオサカ</t>
    </rPh>
    <rPh sb="8" eb="10">
      <t>キキン</t>
    </rPh>
    <phoneticPr fontId="45"/>
  </si>
  <si>
    <t>大阪教育ゆめ基金</t>
    <rPh sb="0" eb="2">
      <t>オオサカ</t>
    </rPh>
    <rPh sb="2" eb="4">
      <t>キョウイク</t>
    </rPh>
    <rPh sb="6" eb="8">
      <t>キキン</t>
    </rPh>
    <phoneticPr fontId="45"/>
  </si>
  <si>
    <t>安心こども基金</t>
    <rPh sb="0" eb="2">
      <t>アンシン</t>
    </rPh>
    <rPh sb="5" eb="7">
      <t>キキン</t>
    </rPh>
    <phoneticPr fontId="45"/>
  </si>
  <si>
    <t>御堂筋イルミネーション基金</t>
    <rPh sb="0" eb="2">
      <t>ミドウ</t>
    </rPh>
    <rPh sb="2" eb="3">
      <t>スジ</t>
    </rPh>
    <rPh sb="11" eb="13">
      <t>キキン</t>
    </rPh>
    <phoneticPr fontId="45"/>
  </si>
  <si>
    <t>障害者雇用促進基金</t>
    <rPh sb="0" eb="2">
      <t>ショウガイ</t>
    </rPh>
    <rPh sb="2" eb="3">
      <t>シャ</t>
    </rPh>
    <rPh sb="3" eb="5">
      <t>コヨウ</t>
    </rPh>
    <rPh sb="5" eb="7">
      <t>ソクシン</t>
    </rPh>
    <rPh sb="7" eb="9">
      <t>キキン</t>
    </rPh>
    <phoneticPr fontId="45"/>
  </si>
  <si>
    <t>がん対策基金</t>
    <rPh sb="2" eb="4">
      <t>タイサク</t>
    </rPh>
    <rPh sb="4" eb="6">
      <t>キキン</t>
    </rPh>
    <phoneticPr fontId="45"/>
  </si>
  <si>
    <t>農業構造改革推進等基金</t>
    <rPh sb="0" eb="2">
      <t>ノウギョウ</t>
    </rPh>
    <rPh sb="2" eb="4">
      <t>コウゾウ</t>
    </rPh>
    <rPh sb="4" eb="6">
      <t>カイカク</t>
    </rPh>
    <rPh sb="6" eb="8">
      <t>スイシン</t>
    </rPh>
    <rPh sb="8" eb="9">
      <t>トウ</t>
    </rPh>
    <rPh sb="9" eb="11">
      <t>キキン</t>
    </rPh>
    <phoneticPr fontId="45"/>
  </si>
  <si>
    <t>地域医療介護総合確保基金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phoneticPr fontId="45"/>
  </si>
  <si>
    <t>地域防災基金</t>
    <rPh sb="0" eb="2">
      <t>チイキ</t>
    </rPh>
    <rPh sb="2" eb="4">
      <t>ボウサイ</t>
    </rPh>
    <rPh sb="4" eb="6">
      <t>キキン</t>
    </rPh>
    <phoneticPr fontId="45"/>
  </si>
  <si>
    <t>子ども輝く未来基金</t>
    <rPh sb="0" eb="1">
      <t>コ</t>
    </rPh>
    <rPh sb="3" eb="4">
      <t>カガヤ</t>
    </rPh>
    <rPh sb="5" eb="7">
      <t>ミライ</t>
    </rPh>
    <rPh sb="7" eb="9">
      <t>キキン</t>
    </rPh>
    <phoneticPr fontId="45"/>
  </si>
  <si>
    <t>動物愛護管理基金</t>
    <rPh sb="0" eb="2">
      <t>ドウブツ</t>
    </rPh>
    <rPh sb="2" eb="4">
      <t>アイゴ</t>
    </rPh>
    <rPh sb="4" eb="6">
      <t>カンリ</t>
    </rPh>
    <rPh sb="6" eb="8">
      <t>キキン</t>
    </rPh>
    <phoneticPr fontId="45"/>
  </si>
  <si>
    <t>グローバル人材育成基金</t>
    <rPh sb="5" eb="7">
      <t>ジンザイ</t>
    </rPh>
    <rPh sb="7" eb="9">
      <t>イクセイ</t>
    </rPh>
    <rPh sb="9" eb="11">
      <t>キキン</t>
    </rPh>
    <phoneticPr fontId="45"/>
  </si>
  <si>
    <t>新型コロナウイルス
助け合い基金</t>
    <rPh sb="0" eb="2">
      <t>シンガタ</t>
    </rPh>
    <rPh sb="10" eb="11">
      <t>タス</t>
    </rPh>
    <rPh sb="12" eb="13">
      <t>ア</t>
    </rPh>
    <rPh sb="14" eb="16">
      <t>キキン</t>
    </rPh>
    <phoneticPr fontId="45"/>
  </si>
  <si>
    <t>スマートシニアライフ基金</t>
    <rPh sb="10" eb="12">
      <t>キキン</t>
    </rPh>
    <phoneticPr fontId="45"/>
  </si>
  <si>
    <t>ギャンブル等依存症対策基金</t>
    <rPh sb="5" eb="13">
      <t>トウイゾンショウタイサクキキン</t>
    </rPh>
    <phoneticPr fontId="45"/>
  </si>
  <si>
    <t>合計</t>
    <rPh sb="0" eb="2">
      <t>ゴウケイ</t>
    </rPh>
    <phoneticPr fontId="4"/>
  </si>
  <si>
    <t>※　金額は、表示桁未満を四捨五入しています。このため、表内での合計が一致しないことがあります。</t>
    <phoneticPr fontId="33"/>
  </si>
  <si>
    <t>法人等出資金明細表</t>
    <rPh sb="0" eb="2">
      <t>ホウジン</t>
    </rPh>
    <rPh sb="2" eb="3">
      <t>ナド</t>
    </rPh>
    <rPh sb="3" eb="6">
      <t>シュッシキン</t>
    </rPh>
    <rPh sb="6" eb="8">
      <t>メイサイ</t>
    </rPh>
    <rPh sb="8" eb="9">
      <t>ヒョウ</t>
    </rPh>
    <phoneticPr fontId="4"/>
  </si>
  <si>
    <t>（単位：百万円）</t>
    <phoneticPr fontId="4"/>
  </si>
  <si>
    <t>出資先</t>
    <rPh sb="0" eb="3">
      <t>シュッシサキ</t>
    </rPh>
    <phoneticPr fontId="4"/>
  </si>
  <si>
    <t>貸借対照表価額</t>
    <rPh sb="0" eb="2">
      <t>タイシャク</t>
    </rPh>
    <rPh sb="2" eb="5">
      <t>タイショウヒョウ</t>
    </rPh>
    <rPh sb="5" eb="7">
      <t>カガク</t>
    </rPh>
    <phoneticPr fontId="4"/>
  </si>
  <si>
    <t>評価減実施累計額</t>
    <rPh sb="0" eb="2">
      <t>ヒョウカ</t>
    </rPh>
    <rPh sb="2" eb="3">
      <t>ゲン</t>
    </rPh>
    <rPh sb="3" eb="5">
      <t>ジッシ</t>
    </rPh>
    <rPh sb="5" eb="7">
      <t>ルイケイ</t>
    </rPh>
    <rPh sb="7" eb="8">
      <t>ガク</t>
    </rPh>
    <phoneticPr fontId="4"/>
  </si>
  <si>
    <t>評価減実施年度</t>
    <rPh sb="0" eb="2">
      <t>ヒョウカ</t>
    </rPh>
    <rPh sb="2" eb="3">
      <t>ゲン</t>
    </rPh>
    <rPh sb="3" eb="5">
      <t>ジッシ</t>
    </rPh>
    <rPh sb="5" eb="7">
      <t>ネンド</t>
    </rPh>
    <phoneticPr fontId="4"/>
  </si>
  <si>
    <t>出資による権利</t>
    <rPh sb="0" eb="2">
      <t>シュッシ</t>
    </rPh>
    <rPh sb="5" eb="7">
      <t>ケンリ</t>
    </rPh>
    <phoneticPr fontId="4"/>
  </si>
  <si>
    <t>（独）日本高速道路保有・債務返済機構</t>
  </si>
  <si>
    <t>（公大）大阪</t>
    <phoneticPr fontId="4"/>
  </si>
  <si>
    <t>大阪府道路公社</t>
    <phoneticPr fontId="4"/>
  </si>
  <si>
    <t>大阪信用保証協会</t>
    <phoneticPr fontId="4"/>
  </si>
  <si>
    <t>（地独）大阪府立病院機構</t>
    <rPh sb="6" eb="8">
      <t>フリツ</t>
    </rPh>
    <phoneticPr fontId="4"/>
  </si>
  <si>
    <t>その他</t>
    <rPh sb="2" eb="3">
      <t>タ</t>
    </rPh>
    <phoneticPr fontId="4"/>
  </si>
  <si>
    <t>小          計</t>
    <rPh sb="0" eb="1">
      <t>コ</t>
    </rPh>
    <rPh sb="11" eb="12">
      <t>ケイ</t>
    </rPh>
    <phoneticPr fontId="4"/>
  </si>
  <si>
    <t>有価証券</t>
    <rPh sb="0" eb="2">
      <t>ユウカ</t>
    </rPh>
    <rPh sb="2" eb="4">
      <t>ショウケン</t>
    </rPh>
    <phoneticPr fontId="4"/>
  </si>
  <si>
    <t>関西高速鉄道（株）</t>
  </si>
  <si>
    <t>大阪モノレール（株）</t>
    <phoneticPr fontId="33"/>
  </si>
  <si>
    <t>大阪外環状鉄道（株）</t>
  </si>
  <si>
    <t>中之島高速鉄道（株）</t>
    <rPh sb="0" eb="3">
      <t>ナカノシマ</t>
    </rPh>
    <rPh sb="3" eb="5">
      <t>コウソク</t>
    </rPh>
    <rPh sb="5" eb="7">
      <t>テツドウ</t>
    </rPh>
    <rPh sb="8" eb="9">
      <t>カブ</t>
    </rPh>
    <phoneticPr fontId="50"/>
  </si>
  <si>
    <t>西大阪高速鉄道（株）</t>
    <rPh sb="0" eb="1">
      <t>ニシ</t>
    </rPh>
    <rPh sb="1" eb="3">
      <t>オオサカ</t>
    </rPh>
    <rPh sb="3" eb="5">
      <t>コウソク</t>
    </rPh>
    <rPh sb="5" eb="7">
      <t>テツドウ</t>
    </rPh>
    <rPh sb="8" eb="9">
      <t>カブ</t>
    </rPh>
    <phoneticPr fontId="50"/>
  </si>
  <si>
    <t>合　　　　　　計</t>
    <rPh sb="0" eb="1">
      <t>ゴウ</t>
    </rPh>
    <rPh sb="7" eb="8">
      <t>ケイ</t>
    </rPh>
    <phoneticPr fontId="4"/>
  </si>
  <si>
    <t>貸付金明細表</t>
    <rPh sb="0" eb="2">
      <t>カシツケ</t>
    </rPh>
    <rPh sb="2" eb="3">
      <t>キン</t>
    </rPh>
    <rPh sb="3" eb="5">
      <t>メイサイ</t>
    </rPh>
    <rPh sb="5" eb="6">
      <t>ヒョウ</t>
    </rPh>
    <phoneticPr fontId="4"/>
  </si>
  <si>
    <t>貸付先</t>
    <rPh sb="0" eb="2">
      <t>カシツケ</t>
    </rPh>
    <rPh sb="2" eb="3">
      <t>サキ</t>
    </rPh>
    <phoneticPr fontId="4"/>
  </si>
  <si>
    <t>金額</t>
    <rPh sb="0" eb="2">
      <t>キンガク</t>
    </rPh>
    <phoneticPr fontId="4"/>
  </si>
  <si>
    <t>（地独）大阪府立病院機構</t>
    <rPh sb="1" eb="2">
      <t>チ</t>
    </rPh>
    <rPh sb="2" eb="3">
      <t>ドク</t>
    </rPh>
    <rPh sb="4" eb="7">
      <t>オオサカフ</t>
    </rPh>
    <rPh sb="7" eb="8">
      <t>リツ</t>
    </rPh>
    <rPh sb="8" eb="10">
      <t>ビョウイン</t>
    </rPh>
    <rPh sb="10" eb="12">
      <t>キコウ</t>
    </rPh>
    <phoneticPr fontId="51"/>
  </si>
  <si>
    <t>（公財）大阪府育英会</t>
    <rPh sb="1" eb="2">
      <t>コウ</t>
    </rPh>
    <rPh sb="2" eb="3">
      <t>ザイ</t>
    </rPh>
    <rPh sb="4" eb="7">
      <t>オオサカフ</t>
    </rPh>
    <rPh sb="7" eb="10">
      <t>イクエイカイ</t>
    </rPh>
    <phoneticPr fontId="51"/>
  </si>
  <si>
    <t>大阪府住宅供給公社</t>
    <rPh sb="0" eb="3">
      <t>オオサカフ</t>
    </rPh>
    <rPh sb="3" eb="5">
      <t>ジュウタク</t>
    </rPh>
    <rPh sb="5" eb="7">
      <t>キョウキュウ</t>
    </rPh>
    <rPh sb="7" eb="9">
      <t>コウシャ</t>
    </rPh>
    <phoneticPr fontId="51"/>
  </si>
  <si>
    <t>大阪外環状鉄道（株）</t>
    <rPh sb="0" eb="2">
      <t>オオサカ</t>
    </rPh>
    <rPh sb="2" eb="3">
      <t>ソト</t>
    </rPh>
    <rPh sb="3" eb="5">
      <t>カンジョウ</t>
    </rPh>
    <rPh sb="5" eb="7">
      <t>テツドウ</t>
    </rPh>
    <rPh sb="8" eb="9">
      <t>カブ</t>
    </rPh>
    <phoneticPr fontId="51"/>
  </si>
  <si>
    <t>(一般)大阪府地域支援人権金融公社</t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</si>
  <si>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4"/>
  </si>
  <si>
    <t>前期末残高</t>
    <rPh sb="0" eb="1">
      <t>マエ</t>
    </rPh>
    <rPh sb="1" eb="3">
      <t>キマツ</t>
    </rPh>
    <rPh sb="3" eb="5">
      <t>ザンダカ</t>
    </rPh>
    <phoneticPr fontId="4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</si>
  <si>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4"/>
  </si>
  <si>
    <t>当期減少額</t>
    <rPh sb="0" eb="2">
      <t>トウキ</t>
    </rPh>
    <rPh sb="2" eb="4">
      <t>ゲンショウ</t>
    </rPh>
    <rPh sb="4" eb="5">
      <t>ガク</t>
    </rPh>
    <phoneticPr fontId="4"/>
  </si>
  <si>
    <t>（目的使用）</t>
    <rPh sb="1" eb="3">
      <t>モクテキ</t>
    </rPh>
    <rPh sb="3" eb="5">
      <t>シヨウ</t>
    </rPh>
    <phoneticPr fontId="4"/>
  </si>
  <si>
    <t>（その他）</t>
    <rPh sb="3" eb="4">
      <t>タ</t>
    </rPh>
    <phoneticPr fontId="4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</si>
  <si>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4"/>
  </si>
  <si>
    <t>貸倒引当金</t>
    <rPh sb="0" eb="2">
      <t>カシダオレ</t>
    </rPh>
    <rPh sb="2" eb="4">
      <t>ヒキアテ</t>
    </rPh>
    <rPh sb="4" eb="5">
      <t>キン</t>
    </rPh>
    <phoneticPr fontId="4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</si>
  <si>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4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</si>
  <si>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4"/>
  </si>
  <si>
    <t>※注　不納欠損引当金、貸倒引当金、賞与引当金、退職手当引当金の当期減少額（その他）の主な要因は、要引当金額の見直しによる減</t>
    <rPh sb="1" eb="2">
      <t>チュウ</t>
    </rPh>
    <rPh sb="3" eb="5">
      <t>フノウ</t>
    </rPh>
    <rPh sb="5" eb="7">
      <t>ケッソン</t>
    </rPh>
    <rPh sb="7" eb="9">
      <t>ヒキアテ</t>
    </rPh>
    <rPh sb="9" eb="10">
      <t>キン</t>
    </rPh>
    <rPh sb="11" eb="13">
      <t>カシダオレ</t>
    </rPh>
    <rPh sb="13" eb="15">
      <t>ヒキアテ</t>
    </rPh>
    <rPh sb="15" eb="16">
      <t>キン</t>
    </rPh>
    <rPh sb="17" eb="19">
      <t>ショウヨ</t>
    </rPh>
    <rPh sb="19" eb="21">
      <t>ヒキアテ</t>
    </rPh>
    <rPh sb="21" eb="22">
      <t>キン</t>
    </rPh>
    <rPh sb="23" eb="25">
      <t>タイショク</t>
    </rPh>
    <rPh sb="25" eb="27">
      <t>テアテ</t>
    </rPh>
    <rPh sb="27" eb="29">
      <t>ヒキアテ</t>
    </rPh>
    <rPh sb="29" eb="30">
      <t>キン</t>
    </rPh>
    <rPh sb="31" eb="33">
      <t>トウキ</t>
    </rPh>
    <rPh sb="33" eb="35">
      <t>ゲンショウ</t>
    </rPh>
    <rPh sb="35" eb="36">
      <t>ガク</t>
    </rPh>
    <rPh sb="39" eb="40">
      <t>タ</t>
    </rPh>
    <rPh sb="42" eb="43">
      <t>オモ</t>
    </rPh>
    <rPh sb="44" eb="46">
      <t>ヨウイン</t>
    </rPh>
    <rPh sb="48" eb="49">
      <t>ヨウ</t>
    </rPh>
    <rPh sb="49" eb="51">
      <t>ヒキアテ</t>
    </rPh>
    <rPh sb="51" eb="53">
      <t>キンガク</t>
    </rPh>
    <rPh sb="54" eb="56">
      <t>ミナオ</t>
    </rPh>
    <rPh sb="60" eb="61">
      <t>ゲン</t>
    </rPh>
    <phoneticPr fontId="4"/>
  </si>
  <si>
    <t>地方税内訳附属明細表</t>
    <rPh sb="0" eb="2">
      <t>チホウ</t>
    </rPh>
    <rPh sb="2" eb="3">
      <t>ゼイ</t>
    </rPh>
    <rPh sb="3" eb="5">
      <t>ウチワケ</t>
    </rPh>
    <rPh sb="5" eb="7">
      <t>フゾク</t>
    </rPh>
    <rPh sb="7" eb="9">
      <t>メイサイ</t>
    </rPh>
    <rPh sb="9" eb="10">
      <t>ヒョウ</t>
    </rPh>
    <phoneticPr fontId="4"/>
  </si>
  <si>
    <t>府民税</t>
    <rPh sb="0" eb="2">
      <t>フミン</t>
    </rPh>
    <rPh sb="2" eb="3">
      <t>ゼイ</t>
    </rPh>
    <phoneticPr fontId="4"/>
  </si>
  <si>
    <t>事業税</t>
    <rPh sb="0" eb="3">
      <t>ジギョウゼイ</t>
    </rPh>
    <phoneticPr fontId="4"/>
  </si>
  <si>
    <t>地方消費税</t>
    <rPh sb="0" eb="2">
      <t>チホウ</t>
    </rPh>
    <rPh sb="2" eb="5">
      <t>ショウヒゼイ</t>
    </rPh>
    <phoneticPr fontId="4"/>
  </si>
  <si>
    <t>不動産取得税</t>
    <rPh sb="0" eb="3">
      <t>フドウサン</t>
    </rPh>
    <rPh sb="3" eb="5">
      <t>シュトク</t>
    </rPh>
    <rPh sb="5" eb="6">
      <t>ゼイ</t>
    </rPh>
    <phoneticPr fontId="4"/>
  </si>
  <si>
    <t>府たばこ税</t>
    <rPh sb="0" eb="1">
      <t>フ</t>
    </rPh>
    <rPh sb="4" eb="5">
      <t>ゼイ</t>
    </rPh>
    <phoneticPr fontId="4"/>
  </si>
  <si>
    <t>ゴルフ場利用税</t>
    <rPh sb="3" eb="4">
      <t>ジョウ</t>
    </rPh>
    <rPh sb="4" eb="6">
      <t>リヨウ</t>
    </rPh>
    <rPh sb="6" eb="7">
      <t>ゼイ</t>
    </rPh>
    <phoneticPr fontId="4"/>
  </si>
  <si>
    <t>自動車取得税</t>
    <rPh sb="0" eb="3">
      <t>ジドウシャ</t>
    </rPh>
    <rPh sb="3" eb="5">
      <t>シュトク</t>
    </rPh>
    <rPh sb="5" eb="6">
      <t>ゼイ</t>
    </rPh>
    <phoneticPr fontId="4"/>
  </si>
  <si>
    <t>軽油引取税</t>
    <rPh sb="0" eb="2">
      <t>ケイユ</t>
    </rPh>
    <rPh sb="2" eb="4">
      <t>ヒキト</t>
    </rPh>
    <rPh sb="4" eb="5">
      <t>ゼイ</t>
    </rPh>
    <phoneticPr fontId="4"/>
  </si>
  <si>
    <t>自動車税</t>
    <rPh sb="0" eb="3">
      <t>ジドウシャ</t>
    </rPh>
    <rPh sb="3" eb="4">
      <t>ゼイ</t>
    </rPh>
    <phoneticPr fontId="4"/>
  </si>
  <si>
    <t>鉱区税</t>
    <rPh sb="0" eb="2">
      <t>コウク</t>
    </rPh>
    <rPh sb="2" eb="3">
      <t>ゼイ</t>
    </rPh>
    <phoneticPr fontId="4"/>
  </si>
  <si>
    <t>狩猟税</t>
    <rPh sb="0" eb="2">
      <t>シュリョウ</t>
    </rPh>
    <rPh sb="2" eb="3">
      <t>ゼイ</t>
    </rPh>
    <phoneticPr fontId="4"/>
  </si>
  <si>
    <t>宿泊税</t>
    <rPh sb="0" eb="2">
      <t>シュクハク</t>
    </rPh>
    <rPh sb="2" eb="3">
      <t>ゼイ</t>
    </rPh>
    <phoneticPr fontId="4"/>
  </si>
  <si>
    <t>固定資産税</t>
    <rPh sb="0" eb="2">
      <t>コテイ</t>
    </rPh>
    <rPh sb="2" eb="4">
      <t>シサン</t>
    </rPh>
    <rPh sb="4" eb="5">
      <t>ゼイ</t>
    </rPh>
    <phoneticPr fontId="4"/>
  </si>
  <si>
    <t>旧法による税</t>
    <rPh sb="0" eb="2">
      <t>キュウホウ</t>
    </rPh>
    <rPh sb="5" eb="6">
      <t>ゼイ</t>
    </rPh>
    <phoneticPr fontId="4"/>
  </si>
  <si>
    <t>地方消費税清算金</t>
    <rPh sb="0" eb="2">
      <t>チホウ</t>
    </rPh>
    <rPh sb="2" eb="4">
      <t>ショウヒ</t>
    </rPh>
    <rPh sb="4" eb="5">
      <t>ゼイ</t>
    </rPh>
    <rPh sb="5" eb="7">
      <t>セイサン</t>
    </rPh>
    <rPh sb="7" eb="8">
      <t>キン</t>
    </rPh>
    <phoneticPr fontId="4"/>
  </si>
  <si>
    <t>合　　計</t>
    <rPh sb="0" eb="1">
      <t>ゴウ</t>
    </rPh>
    <rPh sb="3" eb="4">
      <t>ケイ</t>
    </rPh>
    <phoneticPr fontId="4"/>
  </si>
  <si>
    <t>行政コスト計算書の当期収支差額とキャッシュ・フロー計算書の行政サービス活動収支差額との調整表</t>
    <rPh sb="0" eb="2">
      <t>ギョウセイ</t>
    </rPh>
    <rPh sb="5" eb="8">
      <t>ケイサンショ</t>
    </rPh>
    <rPh sb="9" eb="11">
      <t>トウキ</t>
    </rPh>
    <rPh sb="11" eb="13">
      <t>シュウシ</t>
    </rPh>
    <rPh sb="13" eb="15">
      <t>サガク</t>
    </rPh>
    <rPh sb="25" eb="28">
      <t>ケイサンショ</t>
    </rPh>
    <rPh sb="29" eb="31">
      <t>ギョウセイ</t>
    </rPh>
    <rPh sb="35" eb="37">
      <t>カツドウ</t>
    </rPh>
    <rPh sb="37" eb="39">
      <t>シュウシ</t>
    </rPh>
    <rPh sb="39" eb="41">
      <t>サガク</t>
    </rPh>
    <rPh sb="43" eb="45">
      <t>チョウセイ</t>
    </rPh>
    <rPh sb="45" eb="46">
      <t>ヒョウ</t>
    </rPh>
    <phoneticPr fontId="4"/>
  </si>
  <si>
    <t>【一般会計】</t>
    <rPh sb="1" eb="3">
      <t>イッパン</t>
    </rPh>
    <phoneticPr fontId="4"/>
  </si>
  <si>
    <t>行政コスト計算書の当期収支差額</t>
    <rPh sb="0" eb="2">
      <t>ギョウセイ</t>
    </rPh>
    <rPh sb="5" eb="8">
      <t>ケイサンショ</t>
    </rPh>
    <rPh sb="9" eb="11">
      <t>トウキ</t>
    </rPh>
    <rPh sb="11" eb="13">
      <t>シュウシ</t>
    </rPh>
    <rPh sb="13" eb="15">
      <t>サガク</t>
    </rPh>
    <phoneticPr fontId="4"/>
  </si>
  <si>
    <t>ア　固定資産の増減</t>
    <rPh sb="2" eb="4">
      <t>コテイ</t>
    </rPh>
    <rPh sb="4" eb="6">
      <t>シサン</t>
    </rPh>
    <rPh sb="7" eb="9">
      <t>ゾウゲン</t>
    </rPh>
    <phoneticPr fontId="4"/>
  </si>
  <si>
    <t>減価償却費</t>
    <rPh sb="0" eb="2">
      <t>ゲンカ</t>
    </rPh>
    <rPh sb="2" eb="4">
      <t>ショウキャク</t>
    </rPh>
    <rPh sb="4" eb="5">
      <t>ヒ</t>
    </rPh>
    <phoneticPr fontId="4"/>
  </si>
  <si>
    <t>固定資産売却益（損）</t>
    <rPh sb="0" eb="2">
      <t>コテイ</t>
    </rPh>
    <rPh sb="2" eb="4">
      <t>シサン</t>
    </rPh>
    <rPh sb="4" eb="6">
      <t>バイキャク</t>
    </rPh>
    <rPh sb="6" eb="7">
      <t>エキ</t>
    </rPh>
    <rPh sb="8" eb="9">
      <t>ソン</t>
    </rPh>
    <phoneticPr fontId="4"/>
  </si>
  <si>
    <t>固定資産除却損</t>
    <rPh sb="0" eb="2">
      <t>コテイ</t>
    </rPh>
    <rPh sb="2" eb="4">
      <t>シサン</t>
    </rPh>
    <rPh sb="4" eb="6">
      <t>ジョキャク</t>
    </rPh>
    <rPh sb="6" eb="7">
      <t>ソン</t>
    </rPh>
    <phoneticPr fontId="4"/>
  </si>
  <si>
    <t>減損損失</t>
    <rPh sb="0" eb="2">
      <t>ゲンソン</t>
    </rPh>
    <rPh sb="2" eb="4">
      <t>ソンシツ</t>
    </rPh>
    <phoneticPr fontId="4"/>
  </si>
  <si>
    <t>出資金評価減</t>
    <rPh sb="0" eb="3">
      <t>シュッシキン</t>
    </rPh>
    <rPh sb="3" eb="5">
      <t>ヒョウカ</t>
    </rPh>
    <rPh sb="5" eb="6">
      <t>ゲン</t>
    </rPh>
    <phoneticPr fontId="4"/>
  </si>
  <si>
    <t>-</t>
    <phoneticPr fontId="60"/>
  </si>
  <si>
    <t>災害救助基金（物資）の増（減）</t>
    <rPh sb="0" eb="2">
      <t>サイガイ</t>
    </rPh>
    <rPh sb="2" eb="4">
      <t>キュウジョ</t>
    </rPh>
    <rPh sb="4" eb="6">
      <t>キキン</t>
    </rPh>
    <rPh sb="7" eb="9">
      <t>ブッシ</t>
    </rPh>
    <rPh sb="11" eb="12">
      <t>ゾウ</t>
    </rPh>
    <rPh sb="13" eb="14">
      <t>ゲン</t>
    </rPh>
    <phoneticPr fontId="4"/>
  </si>
  <si>
    <t>修学資金貸付金の償還免除</t>
    <rPh sb="0" eb="2">
      <t>シュウガク</t>
    </rPh>
    <rPh sb="2" eb="4">
      <t>シキン</t>
    </rPh>
    <rPh sb="4" eb="6">
      <t>カシツケ</t>
    </rPh>
    <rPh sb="6" eb="7">
      <t>キン</t>
    </rPh>
    <rPh sb="8" eb="10">
      <t>ショウカン</t>
    </rPh>
    <rPh sb="10" eb="12">
      <t>メンジョ</t>
    </rPh>
    <phoneticPr fontId="4"/>
  </si>
  <si>
    <t>重要物品の受入</t>
    <rPh sb="0" eb="2">
      <t>ジュウヨウ</t>
    </rPh>
    <rPh sb="2" eb="4">
      <t>ブッピン</t>
    </rPh>
    <rPh sb="5" eb="7">
      <t>ウケイ</t>
    </rPh>
    <phoneticPr fontId="4"/>
  </si>
  <si>
    <t>イ　流動資産・流動負債の増減</t>
    <rPh sb="2" eb="4">
      <t>リュウドウ</t>
    </rPh>
    <rPh sb="4" eb="6">
      <t>シサン</t>
    </rPh>
    <rPh sb="7" eb="9">
      <t>リュウドウ</t>
    </rPh>
    <rPh sb="9" eb="11">
      <t>フサイ</t>
    </rPh>
    <rPh sb="12" eb="14">
      <t>ゾウゲン</t>
    </rPh>
    <phoneticPr fontId="4"/>
  </si>
  <si>
    <t>未収金の増加（減少）</t>
    <rPh sb="0" eb="2">
      <t>ミシュウ</t>
    </rPh>
    <rPh sb="2" eb="3">
      <t>キン</t>
    </rPh>
    <rPh sb="4" eb="6">
      <t>ゾウカ</t>
    </rPh>
    <rPh sb="7" eb="9">
      <t>ゲンショウ</t>
    </rPh>
    <phoneticPr fontId="4"/>
  </si>
  <si>
    <t>還付未済金の増加</t>
    <rPh sb="0" eb="2">
      <t>カンプ</t>
    </rPh>
    <rPh sb="2" eb="4">
      <t>ミサイ</t>
    </rPh>
    <rPh sb="4" eb="5">
      <t>キン</t>
    </rPh>
    <rPh sb="6" eb="8">
      <t>ゾウカ</t>
    </rPh>
    <phoneticPr fontId="4"/>
  </si>
  <si>
    <t>棚卸資産売却原価</t>
    <rPh sb="0" eb="2">
      <t>タナオロ</t>
    </rPh>
    <rPh sb="2" eb="4">
      <t>シサン</t>
    </rPh>
    <rPh sb="4" eb="6">
      <t>バイキャク</t>
    </rPh>
    <rPh sb="6" eb="8">
      <t>ゲンカ</t>
    </rPh>
    <phoneticPr fontId="4"/>
  </si>
  <si>
    <t>棚卸資産評価損</t>
    <rPh sb="0" eb="2">
      <t>タナオロシ</t>
    </rPh>
    <rPh sb="2" eb="4">
      <t>シサン</t>
    </rPh>
    <rPh sb="4" eb="6">
      <t>ヒョウカ</t>
    </rPh>
    <rPh sb="6" eb="7">
      <t>ソン</t>
    </rPh>
    <phoneticPr fontId="4"/>
  </si>
  <si>
    <t>不納欠損引当金繰入額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rPh sb="7" eb="9">
      <t>クリイレ</t>
    </rPh>
    <rPh sb="9" eb="10">
      <t>ガク</t>
    </rPh>
    <phoneticPr fontId="4"/>
  </si>
  <si>
    <t>賞与等引当金繰入・取崩・戻入額</t>
    <rPh sb="0" eb="2">
      <t>ショウヨ</t>
    </rPh>
    <rPh sb="2" eb="3">
      <t>トウ</t>
    </rPh>
    <rPh sb="3" eb="5">
      <t>ヒキアテ</t>
    </rPh>
    <rPh sb="5" eb="6">
      <t>キン</t>
    </rPh>
    <rPh sb="6" eb="8">
      <t>クリイレ</t>
    </rPh>
    <rPh sb="9" eb="11">
      <t>トリクズシ</t>
    </rPh>
    <rPh sb="12" eb="14">
      <t>モドシイレ</t>
    </rPh>
    <rPh sb="14" eb="15">
      <t>ガク</t>
    </rPh>
    <phoneticPr fontId="4"/>
  </si>
  <si>
    <t>うち賞与・法定福利費支出時の引当金取崩額</t>
    <rPh sb="2" eb="4">
      <t>ショウヨ</t>
    </rPh>
    <rPh sb="5" eb="7">
      <t>ホウテイ</t>
    </rPh>
    <rPh sb="7" eb="9">
      <t>フクリ</t>
    </rPh>
    <rPh sb="9" eb="10">
      <t>ヒ</t>
    </rPh>
    <rPh sb="10" eb="12">
      <t>シシュツ</t>
    </rPh>
    <rPh sb="12" eb="13">
      <t>ジ</t>
    </rPh>
    <rPh sb="14" eb="16">
      <t>ヒキアテ</t>
    </rPh>
    <rPh sb="16" eb="17">
      <t>キン</t>
    </rPh>
    <rPh sb="17" eb="19">
      <t>トリクズシ</t>
    </rPh>
    <rPh sb="19" eb="20">
      <t>ガク</t>
    </rPh>
    <phoneticPr fontId="4"/>
  </si>
  <si>
    <t>ウ　その他非現金取引項目</t>
    <rPh sb="4" eb="5">
      <t>タ</t>
    </rPh>
    <rPh sb="5" eb="6">
      <t>ヒ</t>
    </rPh>
    <rPh sb="6" eb="8">
      <t>ゲンキン</t>
    </rPh>
    <rPh sb="8" eb="10">
      <t>トリヒキ</t>
    </rPh>
    <rPh sb="10" eb="12">
      <t>コウモク</t>
    </rPh>
    <phoneticPr fontId="4"/>
  </si>
  <si>
    <t>貸倒引当金繰入額</t>
    <rPh sb="0" eb="2">
      <t>カシダオレ</t>
    </rPh>
    <rPh sb="2" eb="4">
      <t>ヒキアテ</t>
    </rPh>
    <rPh sb="4" eb="5">
      <t>キン</t>
    </rPh>
    <rPh sb="5" eb="7">
      <t>クリイレ</t>
    </rPh>
    <rPh sb="7" eb="8">
      <t>ガク</t>
    </rPh>
    <phoneticPr fontId="4"/>
  </si>
  <si>
    <t>退職手当引当金繰入・取崩・戻入額</t>
    <rPh sb="0" eb="2">
      <t>タイショク</t>
    </rPh>
    <rPh sb="2" eb="4">
      <t>テアテ</t>
    </rPh>
    <rPh sb="4" eb="6">
      <t>ヒキアテ</t>
    </rPh>
    <rPh sb="6" eb="7">
      <t>キン</t>
    </rPh>
    <rPh sb="7" eb="9">
      <t>クリイレ</t>
    </rPh>
    <rPh sb="10" eb="12">
      <t>トリクズシ</t>
    </rPh>
    <rPh sb="13" eb="15">
      <t>モドシイレ</t>
    </rPh>
    <rPh sb="15" eb="16">
      <t>ガク</t>
    </rPh>
    <phoneticPr fontId="4"/>
  </si>
  <si>
    <t>うち退職手当支出時の引当金取崩額</t>
    <rPh sb="2" eb="4">
      <t>タイショク</t>
    </rPh>
    <rPh sb="4" eb="6">
      <t>テアテ</t>
    </rPh>
    <rPh sb="6" eb="8">
      <t>シシュツ</t>
    </rPh>
    <rPh sb="8" eb="9">
      <t>ジ</t>
    </rPh>
    <rPh sb="10" eb="12">
      <t>ヒキアテ</t>
    </rPh>
    <rPh sb="12" eb="13">
      <t>キン</t>
    </rPh>
    <rPh sb="13" eb="15">
      <t>トリクズシ</t>
    </rPh>
    <rPh sb="15" eb="16">
      <t>ガク</t>
    </rPh>
    <phoneticPr fontId="4"/>
  </si>
  <si>
    <t>その他引当金繰入額</t>
    <rPh sb="2" eb="3">
      <t>タ</t>
    </rPh>
    <rPh sb="3" eb="5">
      <t>ヒキアテ</t>
    </rPh>
    <rPh sb="5" eb="6">
      <t>キン</t>
    </rPh>
    <rPh sb="6" eb="8">
      <t>クリイレ</t>
    </rPh>
    <rPh sb="8" eb="9">
      <t>ガク</t>
    </rPh>
    <phoneticPr fontId="4"/>
  </si>
  <si>
    <t>地方債発行差金</t>
    <rPh sb="0" eb="3">
      <t>チホウサイ</t>
    </rPh>
    <rPh sb="3" eb="5">
      <t>ハッコウ</t>
    </rPh>
    <rPh sb="5" eb="7">
      <t>サキン</t>
    </rPh>
    <phoneticPr fontId="4"/>
  </si>
  <si>
    <t>エ　投資的経費の財源</t>
    <rPh sb="2" eb="5">
      <t>トウシテキ</t>
    </rPh>
    <rPh sb="5" eb="7">
      <t>ケイヒ</t>
    </rPh>
    <rPh sb="8" eb="10">
      <t>ザイゲン</t>
    </rPh>
    <phoneticPr fontId="4"/>
  </si>
  <si>
    <t>国庫支出金</t>
    <rPh sb="0" eb="2">
      <t>コッコ</t>
    </rPh>
    <rPh sb="2" eb="5">
      <t>シシュツキン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</si>
  <si>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</si>
  <si>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オ　行政コスト計算書に計上しない行政サービス活動収支</t>
    <rPh sb="2" eb="4">
      <t>ギョウセイ</t>
    </rPh>
    <rPh sb="7" eb="10">
      <t>ケイサンショ</t>
    </rPh>
    <rPh sb="11" eb="13">
      <t>ケイジョウ</t>
    </rPh>
    <rPh sb="16" eb="18">
      <t>ギョウセイ</t>
    </rPh>
    <rPh sb="22" eb="24">
      <t>カツドウ</t>
    </rPh>
    <rPh sb="24" eb="26">
      <t>シュウシ</t>
    </rPh>
    <phoneticPr fontId="4"/>
  </si>
  <si>
    <t>棚卸資産の原価に算入する支出額</t>
    <rPh sb="0" eb="2">
      <t>タナオロシ</t>
    </rPh>
    <rPh sb="2" eb="4">
      <t>シサン</t>
    </rPh>
    <rPh sb="5" eb="7">
      <t>ゲンカ</t>
    </rPh>
    <rPh sb="8" eb="10">
      <t>サンニュウ</t>
    </rPh>
    <rPh sb="12" eb="15">
      <t>シシュツガク</t>
    </rPh>
    <phoneticPr fontId="4"/>
  </si>
  <si>
    <t>カ　地方債利息の会計間の配賦</t>
    <rPh sb="2" eb="4">
      <t>チホウ</t>
    </rPh>
    <rPh sb="4" eb="5">
      <t>サイ</t>
    </rPh>
    <rPh sb="5" eb="7">
      <t>リソク</t>
    </rPh>
    <rPh sb="8" eb="10">
      <t>カイケイ</t>
    </rPh>
    <rPh sb="10" eb="11">
      <t>アイダ</t>
    </rPh>
    <rPh sb="12" eb="14">
      <t>ハイフ</t>
    </rPh>
    <phoneticPr fontId="4"/>
  </si>
  <si>
    <t>キ　その他の取引項目</t>
    <rPh sb="4" eb="5">
      <t>タ</t>
    </rPh>
    <rPh sb="6" eb="8">
      <t>トリヒキ</t>
    </rPh>
    <rPh sb="8" eb="10">
      <t>コウモク</t>
    </rPh>
    <phoneticPr fontId="4"/>
  </si>
  <si>
    <t>その他の行政収入</t>
    <rPh sb="2" eb="3">
      <t>タ</t>
    </rPh>
    <rPh sb="4" eb="6">
      <t>ギョウセイ</t>
    </rPh>
    <rPh sb="6" eb="8">
      <t>シュウニュウ</t>
    </rPh>
    <phoneticPr fontId="4"/>
  </si>
  <si>
    <t>その他行政費用</t>
    <rPh sb="2" eb="3">
      <t>タ</t>
    </rPh>
    <rPh sb="3" eb="5">
      <t>ギョウセイ</t>
    </rPh>
    <rPh sb="5" eb="7">
      <t>ヒヨウ</t>
    </rPh>
    <phoneticPr fontId="4"/>
  </si>
  <si>
    <t>その他の特別収入</t>
    <rPh sb="2" eb="3">
      <t>タ</t>
    </rPh>
    <rPh sb="4" eb="6">
      <t>トクベツ</t>
    </rPh>
    <rPh sb="6" eb="8">
      <t>シュウニュウ</t>
    </rPh>
    <phoneticPr fontId="4"/>
  </si>
  <si>
    <t>その他の特別費用</t>
    <rPh sb="2" eb="3">
      <t>タ</t>
    </rPh>
    <rPh sb="4" eb="6">
      <t>トクベツ</t>
    </rPh>
    <rPh sb="6" eb="8">
      <t>ヒヨウ</t>
    </rPh>
    <phoneticPr fontId="4"/>
  </si>
  <si>
    <t>キャッシュ・フロー計算書の行政サービス活動収支差額</t>
    <rPh sb="9" eb="12">
      <t>ケイサンショ</t>
    </rPh>
    <rPh sb="13" eb="15">
      <t>ギョウセイ</t>
    </rPh>
    <rPh sb="19" eb="21">
      <t>カツドウ</t>
    </rPh>
    <rPh sb="21" eb="23">
      <t>シュウシ</t>
    </rPh>
    <rPh sb="23" eb="25">
      <t>サガク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</si>
</sst>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▲ &quot;#,##0"/>
    <numFmt numFmtId="177" formatCode="#,##0;&quot;△ &quot;#,##0"/>
    <numFmt numFmtId="178" formatCode="\(General\)"/>
    <numFmt numFmtId="179" formatCode="#,##0,,;&quot;▲ &quot;#,##0,,;&quot;－&quot;"/>
    <numFmt numFmtId="180" formatCode="#,##0,,;&quot;&quot;;&quot;&quot;"/>
    <numFmt numFmtId="181" formatCode="#,##0_ ;[Red]\-#,##0\ "/>
  </numFmts>
  <fonts count="6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0" tint="-0.34998626667073579"/>
      <name val="ＭＳ ゴシック"/>
      <family val="3"/>
      <charset val="128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38" fontId="2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2">
    <xf numFmtId="0" fontId="0" fillId="0" borderId="0" xfId="0">
      <alignment vertical="center"/>
    </xf>
    <xf numFmtId="0" fontId="7" fillId="0" borderId="0" xfId="4" applyFont="1" applyBorder="1" applyAlignment="1">
      <alignment horizontal="distributed"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top"/>
    </xf>
    <xf numFmtId="0" fontId="12" fillId="0" borderId="0" xfId="4" applyFont="1" applyAlignment="1">
      <alignment horizontal="center" vertical="center"/>
    </xf>
    <xf numFmtId="0" fontId="11" fillId="0" borderId="0" xfId="4" applyFont="1" applyAlignment="1">
      <alignment horizontal="right" vertical="center"/>
    </xf>
    <xf numFmtId="176" fontId="13" fillId="0" borderId="1" xfId="1" applyNumberFormat="1" applyFont="1" applyBorder="1" applyAlignment="1">
      <alignment horizontal="center" vertical="center" justifyLastLine="1"/>
    </xf>
    <xf numFmtId="176" fontId="13" fillId="0" borderId="2" xfId="1" applyNumberFormat="1" applyFont="1" applyBorder="1" applyAlignment="1">
      <alignment horizontal="center" vertical="center" justifyLastLine="1"/>
    </xf>
    <xf numFmtId="176" fontId="13" fillId="0" borderId="3" xfId="1" applyNumberFormat="1" applyFont="1" applyBorder="1" applyAlignment="1">
      <alignment horizontal="center" vertical="center" justifyLastLine="1"/>
    </xf>
    <xf numFmtId="176" fontId="13" fillId="0" borderId="4" xfId="1" applyNumberFormat="1" applyFont="1" applyBorder="1" applyAlignment="1">
      <alignment horizontal="center" vertical="center" justifyLastLine="1"/>
    </xf>
    <xf numFmtId="176" fontId="13" fillId="0" borderId="5" xfId="1" applyNumberFormat="1" applyFont="1" applyBorder="1" applyAlignment="1">
      <alignment horizontal="center" vertical="center" justifyLastLine="1"/>
    </xf>
    <xf numFmtId="176" fontId="13" fillId="0" borderId="6" xfId="1" applyNumberFormat="1" applyFont="1" applyBorder="1" applyAlignment="1">
      <alignment horizontal="center" vertical="center" justifyLastLine="1"/>
    </xf>
    <xf numFmtId="0" fontId="3" fillId="0" borderId="7" xfId="4" applyFont="1" applyFill="1" applyBorder="1">
      <alignment vertical="center"/>
    </xf>
    <xf numFmtId="0" fontId="3" fillId="0" borderId="0" xfId="4" applyFont="1" applyFill="1" applyBorder="1">
      <alignment vertical="center"/>
    </xf>
    <xf numFmtId="0" fontId="3" fillId="0" borderId="8" xfId="4" applyFont="1" applyFill="1" applyBorder="1">
      <alignment vertical="center"/>
    </xf>
    <xf numFmtId="176" fontId="3" fillId="0" borderId="0" xfId="1" applyNumberFormat="1" applyFont="1" applyFill="1" applyBorder="1" applyAlignment="1">
      <alignment horizontal="right" vertical="center"/>
    </xf>
    <xf numFmtId="176" fontId="3" fillId="0" borderId="9" xfId="1" applyNumberFormat="1" applyFont="1" applyFill="1" applyBorder="1" applyAlignment="1">
      <alignment horizontal="right" vertical="center"/>
    </xf>
    <xf numFmtId="176" fontId="3" fillId="0" borderId="10" xfId="1" applyNumberFormat="1" applyFont="1" applyFill="1" applyBorder="1" applyAlignment="1">
      <alignment horizontal="right" vertical="center"/>
    </xf>
    <xf numFmtId="0" fontId="13" fillId="0" borderId="7" xfId="4" applyFont="1" applyFill="1" applyBorder="1">
      <alignment vertical="center"/>
    </xf>
    <xf numFmtId="0" fontId="13" fillId="0" borderId="0" xfId="4" applyFont="1" applyFill="1" applyBorder="1">
      <alignment vertical="center"/>
    </xf>
    <xf numFmtId="0" fontId="13" fillId="0" borderId="8" xfId="4" applyFont="1" applyFill="1" applyBorder="1">
      <alignment vertical="center"/>
    </xf>
    <xf numFmtId="0" fontId="9" fillId="0" borderId="0" xfId="4" applyFont="1" applyBorder="1">
      <alignment vertical="center"/>
    </xf>
    <xf numFmtId="0" fontId="11" fillId="0" borderId="0" xfId="4" applyFont="1" applyFill="1" applyBorder="1">
      <alignment vertical="center"/>
    </xf>
    <xf numFmtId="0" fontId="16" fillId="0" borderId="0" xfId="4" applyFont="1" applyFill="1" applyBorder="1">
      <alignment vertical="center"/>
    </xf>
    <xf numFmtId="0" fontId="16" fillId="0" borderId="8" xfId="4" applyFont="1" applyFill="1" applyBorder="1">
      <alignment vertical="center"/>
    </xf>
    <xf numFmtId="0" fontId="9" fillId="0" borderId="0" xfId="4" applyFont="1" applyFill="1" applyBorder="1">
      <alignment vertical="center"/>
    </xf>
    <xf numFmtId="0" fontId="16" fillId="0" borderId="0" xfId="4" applyFont="1" applyBorder="1">
      <alignment vertical="center"/>
    </xf>
    <xf numFmtId="0" fontId="16" fillId="0" borderId="0" xfId="6" applyFont="1" applyFill="1" applyBorder="1">
      <alignment vertical="center"/>
    </xf>
    <xf numFmtId="0" fontId="16" fillId="0" borderId="8" xfId="6" applyFont="1" applyFill="1" applyBorder="1">
      <alignment vertical="center"/>
    </xf>
    <xf numFmtId="0" fontId="13" fillId="0" borderId="0" xfId="6" applyFont="1" applyFill="1" applyBorder="1" applyAlignment="1">
      <alignment horizontal="center" vertical="center"/>
    </xf>
    <xf numFmtId="0" fontId="13" fillId="0" borderId="8" xfId="6" applyFont="1" applyFill="1" applyBorder="1" applyAlignment="1">
      <alignment horizontal="center" vertical="center"/>
    </xf>
    <xf numFmtId="0" fontId="13" fillId="0" borderId="7" xfId="4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0" fontId="13" fillId="0" borderId="8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3" fillId="0" borderId="8" xfId="4" applyFont="1" applyFill="1" applyBorder="1" applyAlignment="1">
      <alignment vertical="center" shrinkToFit="1"/>
    </xf>
    <xf numFmtId="0" fontId="17" fillId="0" borderId="0" xfId="4" applyFont="1" applyFill="1" applyBorder="1">
      <alignment vertical="center"/>
    </xf>
    <xf numFmtId="0" fontId="13" fillId="0" borderId="14" xfId="4" applyFont="1" applyFill="1" applyBorder="1">
      <alignment vertical="center"/>
    </xf>
    <xf numFmtId="0" fontId="13" fillId="0" borderId="15" xfId="4" applyFont="1" applyFill="1" applyBorder="1">
      <alignment vertical="center"/>
    </xf>
    <xf numFmtId="0" fontId="13" fillId="0" borderId="16" xfId="4" applyFont="1" applyFill="1" applyBorder="1">
      <alignment vertical="center"/>
    </xf>
    <xf numFmtId="0" fontId="12" fillId="0" borderId="0" xfId="4" applyFont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176" fontId="11" fillId="0" borderId="0" xfId="1" applyNumberFormat="1" applyFont="1" applyBorder="1">
      <alignment vertical="center"/>
    </xf>
    <xf numFmtId="0" fontId="11" fillId="0" borderId="0" xfId="4" applyFont="1" applyBorder="1" applyAlignment="1">
      <alignment horizontal="center" vertical="center"/>
    </xf>
    <xf numFmtId="176" fontId="11" fillId="0" borderId="0" xfId="1" applyNumberFormat="1" applyFont="1" applyBorder="1" applyAlignment="1">
      <alignment vertical="center"/>
    </xf>
    <xf numFmtId="176" fontId="9" fillId="0" borderId="0" xfId="1" applyNumberFormat="1" applyFont="1">
      <alignment vertical="center"/>
    </xf>
    <xf numFmtId="0" fontId="3" fillId="0" borderId="0" xfId="4" applyFont="1" applyBorder="1" applyAlignment="1">
      <alignment horizontal="distributed" vertical="center"/>
    </xf>
    <xf numFmtId="0" fontId="6" fillId="0" borderId="0" xfId="4" applyFont="1" applyBorder="1" applyAlignment="1">
      <alignment horizontal="distributed" vertical="center"/>
    </xf>
    <xf numFmtId="0" fontId="20" fillId="0" borderId="0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 justifyLastLine="1"/>
    </xf>
    <xf numFmtId="0" fontId="11" fillId="0" borderId="21" xfId="4" applyFont="1" applyBorder="1" applyAlignment="1">
      <alignment horizontal="center" vertical="center" justifyLastLine="1"/>
    </xf>
    <xf numFmtId="0" fontId="18" fillId="0" borderId="7" xfId="4" applyFont="1" applyBorder="1">
      <alignment vertical="center"/>
    </xf>
    <xf numFmtId="0" fontId="18" fillId="0" borderId="0" xfId="4" applyFont="1" applyBorder="1">
      <alignment vertical="center"/>
    </xf>
    <xf numFmtId="177" fontId="3" fillId="0" borderId="9" xfId="4" applyNumberFormat="1" applyFont="1" applyBorder="1" applyAlignment="1">
      <alignment horizontal="right" vertical="center"/>
    </xf>
    <xf numFmtId="177" fontId="3" fillId="0" borderId="10" xfId="4" applyNumberFormat="1" applyFont="1" applyBorder="1" applyAlignment="1">
      <alignment horizontal="right" vertical="center"/>
    </xf>
    <xf numFmtId="0" fontId="6" fillId="0" borderId="7" xfId="4" applyFont="1" applyBorder="1">
      <alignment vertical="center"/>
    </xf>
    <xf numFmtId="0" fontId="6" fillId="0" borderId="0" xfId="4" applyFont="1" applyBorder="1">
      <alignment vertical="center"/>
    </xf>
    <xf numFmtId="0" fontId="18" fillId="0" borderId="22" xfId="4" applyFont="1" applyBorder="1">
      <alignment vertical="center"/>
    </xf>
    <xf numFmtId="0" fontId="18" fillId="0" borderId="23" xfId="4" applyFont="1" applyBorder="1">
      <alignment vertical="center"/>
    </xf>
    <xf numFmtId="0" fontId="18" fillId="0" borderId="26" xfId="4" applyFont="1" applyBorder="1">
      <alignment vertical="center"/>
    </xf>
    <xf numFmtId="0" fontId="18" fillId="0" borderId="27" xfId="4" applyFont="1" applyBorder="1">
      <alignment vertical="center"/>
    </xf>
    <xf numFmtId="0" fontId="18" fillId="0" borderId="29" xfId="4" applyFont="1" applyBorder="1">
      <alignment vertical="center"/>
    </xf>
    <xf numFmtId="0" fontId="18" fillId="0" borderId="30" xfId="4" applyFont="1" applyBorder="1">
      <alignment vertical="center"/>
    </xf>
    <xf numFmtId="0" fontId="2" fillId="0" borderId="0" xfId="4" applyAlignment="1">
      <alignment horizontal="distributed" vertical="center"/>
    </xf>
    <xf numFmtId="0" fontId="11" fillId="0" borderId="0" xfId="4" applyFont="1" applyAlignment="1">
      <alignment horizontal="center" vertical="center"/>
    </xf>
    <xf numFmtId="0" fontId="9" fillId="0" borderId="0" xfId="4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18" fillId="0" borderId="8" xfId="4" applyFont="1" applyBorder="1">
      <alignment vertical="center"/>
    </xf>
    <xf numFmtId="177" fontId="18" fillId="0" borderId="0" xfId="4" applyNumberFormat="1" applyFont="1" applyBorder="1">
      <alignment vertical="center"/>
    </xf>
    <xf numFmtId="177" fontId="18" fillId="0" borderId="9" xfId="4" applyNumberFormat="1" applyFont="1" applyBorder="1">
      <alignment vertical="center"/>
    </xf>
    <xf numFmtId="177" fontId="18" fillId="0" borderId="10" xfId="4" applyNumberFormat="1" applyFont="1" applyBorder="1">
      <alignment vertical="center"/>
    </xf>
    <xf numFmtId="0" fontId="18" fillId="0" borderId="0" xfId="4" applyFont="1" applyAlignment="1">
      <alignment horizontal="center" vertical="center"/>
    </xf>
    <xf numFmtId="0" fontId="6" fillId="0" borderId="8" xfId="4" applyFont="1" applyBorder="1">
      <alignment vertical="center"/>
    </xf>
    <xf numFmtId="0" fontId="19" fillId="0" borderId="0" xfId="4" applyFont="1" applyBorder="1">
      <alignment vertical="center"/>
    </xf>
    <xf numFmtId="0" fontId="21" fillId="0" borderId="0" xfId="4" applyFont="1" applyBorder="1">
      <alignment vertical="center"/>
    </xf>
    <xf numFmtId="0" fontId="22" fillId="0" borderId="8" xfId="4" applyFont="1" applyBorder="1">
      <alignment vertical="center"/>
    </xf>
    <xf numFmtId="0" fontId="22" fillId="0" borderId="0" xfId="4" applyFont="1" applyBorder="1">
      <alignment vertical="center"/>
    </xf>
    <xf numFmtId="0" fontId="2" fillId="0" borderId="0" xfId="4" applyFont="1" applyBorder="1">
      <alignment vertical="center"/>
    </xf>
    <xf numFmtId="0" fontId="18" fillId="0" borderId="32" xfId="4" applyFont="1" applyBorder="1">
      <alignment vertical="center"/>
    </xf>
    <xf numFmtId="0" fontId="23" fillId="0" borderId="22" xfId="4" applyFont="1" applyBorder="1">
      <alignment vertical="center"/>
    </xf>
    <xf numFmtId="0" fontId="24" fillId="0" borderId="0" xfId="4" applyFont="1" applyBorder="1">
      <alignment vertical="center"/>
    </xf>
    <xf numFmtId="0" fontId="18" fillId="0" borderId="33" xfId="4" applyFont="1" applyBorder="1">
      <alignment vertical="center"/>
    </xf>
    <xf numFmtId="0" fontId="18" fillId="0" borderId="34" xfId="4" applyFont="1" applyBorder="1">
      <alignment vertical="center"/>
    </xf>
    <xf numFmtId="0" fontId="13" fillId="0" borderId="0" xfId="4" applyFont="1" applyAlignment="1">
      <alignment horizontal="center" vertical="center"/>
    </xf>
    <xf numFmtId="0" fontId="29" fillId="0" borderId="0" xfId="7" applyFont="1">
      <alignment vertical="center"/>
    </xf>
    <xf numFmtId="0" fontId="30" fillId="0" borderId="0" xfId="7" applyFont="1">
      <alignment vertical="center"/>
    </xf>
    <xf numFmtId="0" fontId="31" fillId="0" borderId="0" xfId="7" applyFont="1">
      <alignment vertical="center"/>
    </xf>
    <xf numFmtId="0" fontId="27" fillId="0" borderId="0" xfId="7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32" fillId="0" borderId="0" xfId="7" applyFont="1" applyAlignment="1">
      <alignment horizontal="right" vertical="center"/>
    </xf>
    <xf numFmtId="0" fontId="25" fillId="0" borderId="0" xfId="4" applyFont="1" applyBorder="1" applyAlignment="1">
      <alignment vertical="center"/>
    </xf>
    <xf numFmtId="0" fontId="28" fillId="0" borderId="0" xfId="7" applyFont="1" applyAlignment="1">
      <alignment horizontal="right" vertical="center"/>
    </xf>
    <xf numFmtId="0" fontId="15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28" fillId="0" borderId="0" xfId="11" applyFont="1" applyAlignment="1">
      <alignment vertical="center"/>
    </xf>
    <xf numFmtId="0" fontId="26" fillId="0" borderId="0" xfId="4" applyFont="1" applyBorder="1" applyAlignment="1">
      <alignment vertical="center"/>
    </xf>
    <xf numFmtId="0" fontId="29" fillId="0" borderId="0" xfId="9" applyFont="1">
      <alignment vertical="center"/>
    </xf>
    <xf numFmtId="0" fontId="30" fillId="0" borderId="0" xfId="9" applyFont="1">
      <alignment vertical="center"/>
    </xf>
    <xf numFmtId="0" fontId="27" fillId="0" borderId="0" xfId="7" applyAlignment="1">
      <alignment vertical="center"/>
    </xf>
    <xf numFmtId="0" fontId="27" fillId="0" borderId="0" xfId="7" applyAlignment="1">
      <alignment horizontal="right" vertical="center"/>
    </xf>
    <xf numFmtId="0" fontId="15" fillId="0" borderId="0" xfId="4" applyFont="1" applyBorder="1" applyAlignment="1">
      <alignment vertical="center"/>
    </xf>
    <xf numFmtId="0" fontId="27" fillId="0" borderId="11" xfId="7" applyFont="1" applyBorder="1" applyAlignment="1">
      <alignment horizontal="center" vertical="center"/>
    </xf>
    <xf numFmtId="0" fontId="27" fillId="0" borderId="11" xfId="7" applyFont="1" applyBorder="1" applyAlignment="1">
      <alignment horizontal="center" vertical="center" wrapText="1"/>
    </xf>
    <xf numFmtId="176" fontId="27" fillId="0" borderId="11" xfId="7" applyNumberFormat="1" applyFont="1" applyBorder="1" applyAlignment="1">
      <alignment horizontal="right" vertical="center" shrinkToFit="1"/>
    </xf>
    <xf numFmtId="0" fontId="27" fillId="0" borderId="11" xfId="7" applyFont="1" applyBorder="1" applyAlignment="1">
      <alignment horizontal="right" vertical="center"/>
    </xf>
    <xf numFmtId="0" fontId="25" fillId="0" borderId="0" xfId="4" applyFont="1" applyBorder="1" applyAlignment="1">
      <alignment vertical="center"/>
    </xf>
    <xf numFmtId="0" fontId="27" fillId="0" borderId="11" xfId="9" applyFont="1" applyBorder="1" applyAlignment="1">
      <alignment vertical="center"/>
    </xf>
    <xf numFmtId="0" fontId="27" fillId="0" borderId="23" xfId="9" applyFont="1" applyBorder="1" applyAlignment="1">
      <alignment vertical="center"/>
    </xf>
    <xf numFmtId="0" fontId="27" fillId="0" borderId="12" xfId="7" applyFont="1" applyBorder="1" applyAlignment="1">
      <alignment horizontal="center" vertical="center" wrapText="1"/>
    </xf>
    <xf numFmtId="0" fontId="27" fillId="0" borderId="11" xfId="10" applyFont="1" applyBorder="1">
      <alignment vertical="center"/>
    </xf>
    <xf numFmtId="0" fontId="27" fillId="0" borderId="23" xfId="10" applyFont="1" applyBorder="1">
      <alignment vertical="center"/>
    </xf>
    <xf numFmtId="0" fontId="27" fillId="0" borderId="32" xfId="10" applyFont="1" applyBorder="1">
      <alignment vertical="center"/>
    </xf>
    <xf numFmtId="0" fontId="27" fillId="0" borderId="11" xfId="10" applyFont="1" applyBorder="1" applyAlignment="1">
      <alignment vertical="center" wrapText="1"/>
    </xf>
    <xf numFmtId="0" fontId="27" fillId="0" borderId="11" xfId="10" applyFont="1" applyBorder="1" applyAlignment="1">
      <alignment vertical="center"/>
    </xf>
    <xf numFmtId="0" fontId="15" fillId="0" borderId="0" xfId="4" applyFont="1" applyBorder="1" applyAlignment="1">
      <alignment horizontal="right" vertical="center"/>
    </xf>
    <xf numFmtId="0" fontId="34" fillId="0" borderId="0" xfId="4" applyFont="1" applyBorder="1" applyAlignment="1">
      <alignment horizontal="right" vertical="center"/>
    </xf>
    <xf numFmtId="0" fontId="9" fillId="0" borderId="36" xfId="4" applyFont="1" applyBorder="1">
      <alignment vertical="center"/>
    </xf>
    <xf numFmtId="176" fontId="9" fillId="0" borderId="36" xfId="1" applyNumberFormat="1" applyFont="1" applyBorder="1">
      <alignment vertical="center"/>
    </xf>
    <xf numFmtId="0" fontId="35" fillId="0" borderId="0" xfId="15" applyFont="1">
      <alignment vertical="center"/>
    </xf>
    <xf numFmtId="0" fontId="36" fillId="0" borderId="0" xfId="15" applyFont="1" applyAlignment="1">
      <alignment vertical="center"/>
    </xf>
    <xf numFmtId="178" fontId="36" fillId="0" borderId="0" xfId="15" quotePrefix="1" applyNumberFormat="1" applyFont="1" applyAlignment="1">
      <alignment vertical="center"/>
    </xf>
    <xf numFmtId="178" fontId="36" fillId="0" borderId="0" xfId="15" applyNumberFormat="1" applyFont="1" applyAlignment="1">
      <alignment vertical="center"/>
    </xf>
    <xf numFmtId="0" fontId="37" fillId="0" borderId="0" xfId="15" applyFont="1">
      <alignment vertical="center"/>
    </xf>
    <xf numFmtId="0" fontId="37" fillId="0" borderId="0" xfId="15" quotePrefix="1" applyFont="1" applyAlignment="1">
      <alignment horizontal="right" vertical="center"/>
    </xf>
    <xf numFmtId="0" fontId="38" fillId="0" borderId="0" xfId="15" applyFont="1" applyAlignment="1">
      <alignment horizontal="right"/>
    </xf>
    <xf numFmtId="0" fontId="37" fillId="0" borderId="2" xfId="15" applyFont="1" applyBorder="1" applyAlignment="1">
      <alignment horizontal="center" vertical="center" wrapText="1"/>
    </xf>
    <xf numFmtId="0" fontId="37" fillId="0" borderId="45" xfId="15" applyFont="1" applyBorder="1" applyAlignment="1">
      <alignment horizontal="center" vertical="center" wrapText="1"/>
    </xf>
    <xf numFmtId="0" fontId="37" fillId="0" borderId="4" xfId="15" applyFont="1" applyBorder="1" applyAlignment="1">
      <alignment horizontal="center" vertical="center" shrinkToFit="1"/>
    </xf>
    <xf numFmtId="0" fontId="37" fillId="0" borderId="5" xfId="15" applyFont="1" applyBorder="1" applyAlignment="1">
      <alignment horizontal="center" vertical="center" shrinkToFit="1"/>
    </xf>
    <xf numFmtId="0" fontId="37" fillId="0" borderId="47" xfId="15" applyFont="1" applyBorder="1" applyAlignment="1">
      <alignment horizontal="center" vertical="center" shrinkToFit="1"/>
    </xf>
    <xf numFmtId="0" fontId="37" fillId="0" borderId="14" xfId="15" applyFont="1" applyBorder="1">
      <alignment vertical="center"/>
    </xf>
    <xf numFmtId="0" fontId="37" fillId="0" borderId="22" xfId="15" applyFont="1" applyBorder="1" applyAlignment="1">
      <alignment horizontal="left" vertical="center" indent="1"/>
    </xf>
    <xf numFmtId="0" fontId="37" fillId="0" borderId="22" xfId="15" applyFont="1" applyBorder="1">
      <alignment vertical="center"/>
    </xf>
    <xf numFmtId="0" fontId="37" fillId="0" borderId="29" xfId="15" applyFont="1" applyBorder="1" applyAlignment="1">
      <alignment horizontal="distributed" vertical="center" justifyLastLine="1"/>
    </xf>
    <xf numFmtId="0" fontId="37" fillId="0" borderId="1" xfId="15" applyFont="1" applyBorder="1" applyAlignment="1">
      <alignment horizontal="center" vertical="center" wrapText="1"/>
    </xf>
    <xf numFmtId="179" fontId="3" fillId="0" borderId="0" xfId="1" applyNumberFormat="1" applyFont="1" applyFill="1" applyBorder="1" applyAlignment="1">
      <alignment horizontal="right" vertical="center"/>
    </xf>
    <xf numFmtId="179" fontId="3" fillId="0" borderId="9" xfId="1" applyNumberFormat="1" applyFont="1" applyFill="1" applyBorder="1" applyAlignment="1">
      <alignment horizontal="right" vertical="center"/>
    </xf>
    <xf numFmtId="179" fontId="3" fillId="0" borderId="10" xfId="1" applyNumberFormat="1" applyFont="1" applyFill="1" applyBorder="1" applyAlignment="1">
      <alignment horizontal="right" vertical="center"/>
    </xf>
    <xf numFmtId="179" fontId="13" fillId="0" borderId="0" xfId="1" applyNumberFormat="1" applyFont="1" applyFill="1" applyBorder="1" applyAlignment="1">
      <alignment horizontal="right" vertical="center"/>
    </xf>
    <xf numFmtId="179" fontId="13" fillId="0" borderId="9" xfId="1" applyNumberFormat="1" applyFont="1" applyFill="1" applyBorder="1" applyAlignment="1">
      <alignment horizontal="right" vertical="center"/>
    </xf>
    <xf numFmtId="179" fontId="13" fillId="0" borderId="10" xfId="1" applyNumberFormat="1" applyFont="1" applyFill="1" applyBorder="1" applyAlignment="1">
      <alignment horizontal="right" vertical="center"/>
    </xf>
    <xf numFmtId="179" fontId="3" fillId="0" borderId="19" xfId="1" applyNumberFormat="1" applyFont="1" applyFill="1" applyBorder="1" applyAlignment="1">
      <alignment horizontal="right" vertical="center"/>
    </xf>
    <xf numFmtId="179" fontId="3" fillId="0" borderId="17" xfId="1" applyNumberFormat="1" applyFont="1" applyFill="1" applyBorder="1" applyAlignment="1">
      <alignment horizontal="right" vertical="center"/>
    </xf>
    <xf numFmtId="179" fontId="3" fillId="0" borderId="18" xfId="1" applyNumberFormat="1" applyFont="1" applyFill="1" applyBorder="1" applyAlignment="1">
      <alignment horizontal="right" vertical="center"/>
    </xf>
    <xf numFmtId="179" fontId="3" fillId="0" borderId="11" xfId="1" applyNumberFormat="1" applyFont="1" applyFill="1" applyBorder="1" applyAlignment="1">
      <alignment horizontal="right" vertical="center"/>
    </xf>
    <xf numFmtId="179" fontId="3" fillId="0" borderId="12" xfId="1" applyNumberFormat="1" applyFont="1" applyFill="1" applyBorder="1" applyAlignment="1">
      <alignment horizontal="right" vertical="center"/>
    </xf>
    <xf numFmtId="179" fontId="3" fillId="0" borderId="13" xfId="1" applyNumberFormat="1" applyFont="1" applyFill="1" applyBorder="1" applyAlignment="1">
      <alignment horizontal="right" vertical="center"/>
    </xf>
    <xf numFmtId="179" fontId="13" fillId="0" borderId="43" xfId="1" applyNumberFormat="1" applyFont="1" applyFill="1" applyBorder="1" applyAlignment="1">
      <alignment horizontal="right" vertical="center"/>
    </xf>
    <xf numFmtId="179" fontId="3" fillId="0" borderId="24" xfId="4" applyNumberFormat="1" applyFont="1" applyBorder="1" applyAlignment="1">
      <alignment horizontal="right" vertical="center"/>
    </xf>
    <xf numFmtId="179" fontId="3" fillId="0" borderId="25" xfId="4" applyNumberFormat="1" applyFont="1" applyBorder="1" applyAlignment="1">
      <alignment horizontal="right" vertical="center"/>
    </xf>
    <xf numFmtId="179" fontId="3" fillId="0" borderId="24" xfId="4" applyNumberFormat="1" applyFont="1" applyFill="1" applyBorder="1" applyAlignment="1">
      <alignment horizontal="right" vertical="center"/>
    </xf>
    <xf numFmtId="179" fontId="3" fillId="0" borderId="25" xfId="4" applyNumberFormat="1" applyFont="1" applyFill="1" applyBorder="1" applyAlignment="1">
      <alignment horizontal="right" vertical="center"/>
    </xf>
    <xf numFmtId="179" fontId="3" fillId="0" borderId="24" xfId="1" applyNumberFormat="1" applyFont="1" applyFill="1" applyBorder="1" applyAlignment="1">
      <alignment horizontal="right" vertical="center"/>
    </xf>
    <xf numFmtId="179" fontId="3" fillId="0" borderId="25" xfId="1" applyNumberFormat="1" applyFont="1" applyFill="1" applyBorder="1" applyAlignment="1">
      <alignment horizontal="right" vertical="center"/>
    </xf>
    <xf numFmtId="179" fontId="3" fillId="0" borderId="31" xfId="1" applyNumberFormat="1" applyFont="1" applyFill="1" applyBorder="1" applyAlignment="1">
      <alignment horizontal="right" vertical="center"/>
    </xf>
    <xf numFmtId="179" fontId="3" fillId="0" borderId="28" xfId="1" applyNumberFormat="1" applyFont="1" applyFill="1" applyBorder="1" applyAlignment="1">
      <alignment horizontal="right" vertical="center"/>
    </xf>
    <xf numFmtId="179" fontId="2" fillId="0" borderId="11" xfId="1" applyNumberFormat="1" applyFont="1" applyFill="1" applyBorder="1" applyAlignment="1">
      <alignment horizontal="right" vertical="center"/>
    </xf>
    <xf numFmtId="179" fontId="2" fillId="0" borderId="12" xfId="1" applyNumberFormat="1" applyFont="1" applyFill="1" applyBorder="1" applyAlignment="1">
      <alignment horizontal="right" vertical="center"/>
    </xf>
    <xf numFmtId="180" fontId="27" fillId="0" borderId="11" xfId="7" applyNumberFormat="1" applyFont="1" applyBorder="1" applyAlignment="1">
      <alignment horizontal="right" vertical="center" shrinkToFit="1"/>
    </xf>
    <xf numFmtId="179" fontId="27" fillId="0" borderId="11" xfId="7" applyNumberFormat="1" applyFont="1" applyBorder="1" applyAlignment="1">
      <alignment horizontal="right" vertical="center" shrinkToFit="1"/>
    </xf>
    <xf numFmtId="179" fontId="37" fillId="0" borderId="48" xfId="16" applyNumberFormat="1" applyFont="1" applyBorder="1" applyAlignment="1">
      <alignment vertical="center"/>
    </xf>
    <xf numFmtId="179" fontId="37" fillId="0" borderId="49" xfId="16" applyNumberFormat="1" applyFont="1" applyBorder="1" applyAlignment="1">
      <alignment vertical="center"/>
    </xf>
    <xf numFmtId="179" fontId="37" fillId="0" borderId="11" xfId="16" applyNumberFormat="1" applyFont="1" applyBorder="1" applyAlignment="1">
      <alignment vertical="center"/>
    </xf>
    <xf numFmtId="179" fontId="37" fillId="0" borderId="28" xfId="16" applyNumberFormat="1" applyFont="1" applyBorder="1" applyAlignment="1">
      <alignment vertical="center"/>
    </xf>
    <xf numFmtId="179" fontId="37" fillId="0" borderId="12" xfId="16" applyNumberFormat="1" applyFont="1" applyBorder="1" applyAlignment="1">
      <alignment vertical="center"/>
    </xf>
    <xf numFmtId="179" fontId="37" fillId="0" borderId="19" xfId="16" applyNumberFormat="1" applyFont="1" applyBorder="1" applyAlignment="1">
      <alignment vertical="center"/>
    </xf>
    <xf numFmtId="179" fontId="37" fillId="0" borderId="31" xfId="16" applyNumberFormat="1" applyFont="1" applyBorder="1" applyAlignment="1">
      <alignment vertical="center"/>
    </xf>
    <xf numFmtId="0" fontId="27" fillId="0" borderId="11" xfId="7" applyFont="1" applyBorder="1" applyAlignment="1">
      <alignment horizontal="center" vertical="center" wrapText="1"/>
    </xf>
    <xf numFmtId="179" fontId="2" fillId="0" borderId="11" xfId="1" applyNumberFormat="1" applyFont="1" applyFill="1" applyBorder="1" applyAlignment="1">
      <alignment horizontal="right" vertical="center"/>
    </xf>
    <xf numFmtId="0" fontId="0" fillId="0" borderId="23" xfId="10" applyFont="1" applyBorder="1">
      <alignment vertical="center"/>
    </xf>
    <xf numFmtId="0" fontId="25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43" fillId="0" borderId="39" xfId="0" applyFont="1" applyFill="1" applyBorder="1" applyAlignment="1">
      <alignment horizontal="right"/>
    </xf>
    <xf numFmtId="0" fontId="9" fillId="0" borderId="48" xfId="0" applyFont="1" applyFill="1" applyBorder="1" applyAlignment="1">
      <alignment horizontal="center" vertical="center"/>
    </xf>
    <xf numFmtId="0" fontId="44" fillId="0" borderId="48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/>
    </xf>
    <xf numFmtId="179" fontId="11" fillId="0" borderId="11" xfId="0" applyNumberFormat="1" applyFont="1" applyFill="1" applyBorder="1">
      <alignment vertical="center"/>
    </xf>
    <xf numFmtId="0" fontId="9" fillId="0" borderId="12" xfId="0" applyFont="1" applyBorder="1" applyAlignment="1">
      <alignment horizontal="center" vertical="center"/>
    </xf>
    <xf numFmtId="179" fontId="11" fillId="0" borderId="28" xfId="0" applyNumberFormat="1" applyFont="1" applyFill="1" applyBorder="1">
      <alignment vertical="center"/>
    </xf>
    <xf numFmtId="0" fontId="9" fillId="0" borderId="0" xfId="0" applyFont="1" applyFill="1" applyBorder="1">
      <alignment vertical="center"/>
    </xf>
    <xf numFmtId="179" fontId="9" fillId="0" borderId="0" xfId="0" applyNumberFormat="1" applyFont="1">
      <alignment vertical="center"/>
    </xf>
    <xf numFmtId="0" fontId="46" fillId="0" borderId="7" xfId="0" applyFont="1" applyFill="1" applyBorder="1">
      <alignment vertical="center"/>
    </xf>
    <xf numFmtId="179" fontId="11" fillId="0" borderId="56" xfId="0" applyNumberFormat="1" applyFont="1" applyFill="1" applyBorder="1">
      <alignment vertical="center"/>
    </xf>
    <xf numFmtId="179" fontId="11" fillId="0" borderId="56" xfId="0" applyNumberFormat="1" applyFont="1" applyFill="1" applyBorder="1" applyAlignment="1">
      <alignment horizontal="center" vertical="center"/>
    </xf>
    <xf numFmtId="179" fontId="11" fillId="0" borderId="57" xfId="0" applyNumberFormat="1" applyFont="1" applyFill="1" applyBorder="1">
      <alignment vertical="center"/>
    </xf>
    <xf numFmtId="0" fontId="9" fillId="0" borderId="0" xfId="0" applyNumberFormat="1" applyFont="1">
      <alignment vertical="center"/>
    </xf>
    <xf numFmtId="179" fontId="11" fillId="0" borderId="61" xfId="0" applyNumberFormat="1" applyFont="1" applyFill="1" applyBorder="1">
      <alignment vertical="center"/>
    </xf>
    <xf numFmtId="179" fontId="11" fillId="0" borderId="61" xfId="0" applyNumberFormat="1" applyFont="1" applyFill="1" applyBorder="1" applyAlignment="1">
      <alignment horizontal="center" vertical="center"/>
    </xf>
    <xf numFmtId="179" fontId="11" fillId="0" borderId="62" xfId="0" applyNumberFormat="1" applyFont="1" applyFill="1" applyBorder="1">
      <alignment vertical="center"/>
    </xf>
    <xf numFmtId="0" fontId="46" fillId="0" borderId="63" xfId="0" applyFont="1" applyFill="1" applyBorder="1">
      <alignment vertical="center"/>
    </xf>
    <xf numFmtId="0" fontId="46" fillId="0" borderId="64" xfId="0" applyFont="1" applyFill="1" applyBorder="1">
      <alignment vertical="center"/>
    </xf>
    <xf numFmtId="179" fontId="11" fillId="0" borderId="68" xfId="0" applyNumberFormat="1" applyFont="1" applyFill="1" applyBorder="1">
      <alignment vertical="center"/>
    </xf>
    <xf numFmtId="179" fontId="11" fillId="0" borderId="68" xfId="0" applyNumberFormat="1" applyFont="1" applyFill="1" applyBorder="1" applyAlignment="1">
      <alignment horizontal="center" vertical="center"/>
    </xf>
    <xf numFmtId="179" fontId="11" fillId="0" borderId="69" xfId="0" applyNumberFormat="1" applyFont="1" applyFill="1" applyBorder="1">
      <alignment vertical="center"/>
    </xf>
    <xf numFmtId="179" fontId="11" fillId="0" borderId="19" xfId="0" applyNumberFormat="1" applyFont="1" applyFill="1" applyBorder="1">
      <alignment vertical="center"/>
    </xf>
    <xf numFmtId="179" fontId="11" fillId="0" borderId="19" xfId="0" applyNumberFormat="1" applyFont="1" applyFill="1" applyBorder="1" applyAlignment="1">
      <alignment horizontal="center" vertical="center"/>
    </xf>
    <xf numFmtId="179" fontId="11" fillId="0" borderId="31" xfId="0" applyNumberFormat="1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distributed" vertical="center" justifyLastLine="1"/>
    </xf>
    <xf numFmtId="176" fontId="9" fillId="0" borderId="0" xfId="0" applyNumberFormat="1" applyFont="1" applyFill="1" applyAlignment="1">
      <alignment vertical="center"/>
    </xf>
    <xf numFmtId="176" fontId="9" fillId="0" borderId="0" xfId="0" applyNumberFormat="1" applyFont="1" applyFill="1" applyAlignment="1">
      <alignment horizontal="center" vertical="center"/>
    </xf>
    <xf numFmtId="0" fontId="25" fillId="0" borderId="0" xfId="5" applyFont="1" applyFill="1">
      <alignment vertical="center"/>
    </xf>
    <xf numFmtId="0" fontId="9" fillId="0" borderId="0" xfId="5" applyFont="1" applyFill="1" applyAlignment="1">
      <alignment horizontal="distributed" vertical="center" justifyLastLine="1"/>
    </xf>
    <xf numFmtId="0" fontId="42" fillId="0" borderId="0" xfId="5" applyFont="1" applyFill="1" applyAlignment="1">
      <alignment horizontal="distributed" vertical="center" justifyLastLine="1"/>
    </xf>
    <xf numFmtId="0" fontId="9" fillId="0" borderId="0" xfId="0" applyFont="1" applyAlignment="1">
      <alignment horizontal="center" vertical="center"/>
    </xf>
    <xf numFmtId="0" fontId="47" fillId="0" borderId="0" xfId="5" applyFont="1" applyFill="1" applyAlignment="1">
      <alignment horizontal="right" justifyLastLine="1"/>
    </xf>
    <xf numFmtId="176" fontId="9" fillId="0" borderId="71" xfId="5" applyNumberFormat="1" applyFont="1" applyFill="1" applyBorder="1" applyAlignment="1">
      <alignment horizontal="center" vertical="center" shrinkToFit="1"/>
    </xf>
    <xf numFmtId="176" fontId="9" fillId="0" borderId="20" xfId="5" applyNumberFormat="1" applyFont="1" applyFill="1" applyBorder="1" applyAlignment="1">
      <alignment horizontal="center" vertical="center" shrinkToFit="1"/>
    </xf>
    <xf numFmtId="176" fontId="9" fillId="0" borderId="72" xfId="5" applyNumberFormat="1" applyFont="1" applyFill="1" applyBorder="1" applyAlignment="1">
      <alignment horizontal="center" vertical="center" shrinkToFit="1"/>
    </xf>
    <xf numFmtId="0" fontId="9" fillId="0" borderId="14" xfId="5" applyFont="1" applyFill="1" applyBorder="1" applyAlignment="1">
      <alignment vertical="center"/>
    </xf>
    <xf numFmtId="0" fontId="42" fillId="0" borderId="15" xfId="5" applyFont="1" applyFill="1" applyBorder="1" applyAlignment="1">
      <alignment vertical="center"/>
    </xf>
    <xf numFmtId="179" fontId="48" fillId="0" borderId="73" xfId="0" applyNumberFormat="1" applyFont="1" applyBorder="1">
      <alignment vertical="center"/>
    </xf>
    <xf numFmtId="176" fontId="49" fillId="0" borderId="74" xfId="5" applyNumberFormat="1" applyFont="1" applyFill="1" applyBorder="1" applyAlignment="1">
      <alignment vertical="center"/>
    </xf>
    <xf numFmtId="0" fontId="9" fillId="0" borderId="22" xfId="5" applyFont="1" applyFill="1" applyBorder="1" applyAlignment="1">
      <alignment vertical="center"/>
    </xf>
    <xf numFmtId="0" fontId="42" fillId="0" borderId="23" xfId="5" applyFont="1" applyFill="1" applyBorder="1" applyAlignment="1">
      <alignment vertical="center"/>
    </xf>
    <xf numFmtId="179" fontId="48" fillId="0" borderId="12" xfId="0" applyNumberFormat="1" applyFont="1" applyBorder="1">
      <alignment vertical="center"/>
    </xf>
    <xf numFmtId="176" fontId="49" fillId="0" borderId="28" xfId="5" applyNumberFormat="1" applyFont="1" applyFill="1" applyBorder="1" applyAlignment="1">
      <alignment vertical="center"/>
    </xf>
    <xf numFmtId="179" fontId="48" fillId="0" borderId="80" xfId="0" applyNumberFormat="1" applyFont="1" applyBorder="1">
      <alignment vertical="center"/>
    </xf>
    <xf numFmtId="176" fontId="49" fillId="0" borderId="81" xfId="5" applyNumberFormat="1" applyFont="1" applyFill="1" applyBorder="1" applyAlignment="1">
      <alignment vertical="center"/>
    </xf>
    <xf numFmtId="179" fontId="48" fillId="0" borderId="24" xfId="0" applyNumberFormat="1" applyFont="1" applyBorder="1">
      <alignment vertical="center"/>
    </xf>
    <xf numFmtId="176" fontId="49" fillId="0" borderId="84" xfId="5" applyNumberFormat="1" applyFont="1" applyFill="1" applyBorder="1" applyAlignment="1">
      <alignment vertical="center"/>
    </xf>
    <xf numFmtId="179" fontId="48" fillId="0" borderId="88" xfId="0" applyNumberFormat="1" applyFont="1" applyBorder="1">
      <alignment vertical="center"/>
    </xf>
    <xf numFmtId="179" fontId="48" fillId="0" borderId="89" xfId="0" applyNumberFormat="1" applyFont="1" applyBorder="1">
      <alignment vertical="center"/>
    </xf>
    <xf numFmtId="176" fontId="49" fillId="0" borderId="90" xfId="5" applyNumberFormat="1" applyFont="1" applyFill="1" applyBorder="1" applyAlignment="1">
      <alignment vertical="center"/>
    </xf>
    <xf numFmtId="176" fontId="48" fillId="0" borderId="0" xfId="5" applyNumberFormat="1" applyFont="1" applyFill="1" applyBorder="1" applyAlignment="1">
      <alignment horizontal="right" vertical="center"/>
    </xf>
    <xf numFmtId="0" fontId="42" fillId="0" borderId="0" xfId="5" applyFont="1" applyFill="1" applyBorder="1" applyAlignment="1">
      <alignment vertical="center"/>
    </xf>
    <xf numFmtId="0" fontId="42" fillId="0" borderId="0" xfId="5" applyFont="1" applyFill="1" applyBorder="1" applyAlignment="1">
      <alignment horizontal="center" vertical="center"/>
    </xf>
    <xf numFmtId="0" fontId="42" fillId="0" borderId="0" xfId="0" applyFont="1" applyFill="1" applyAlignment="1">
      <alignment horizontal="distributed" vertical="center" justifyLastLine="1"/>
    </xf>
    <xf numFmtId="176" fontId="9" fillId="0" borderId="72" xfId="0" applyNumberFormat="1" applyFont="1" applyFill="1" applyBorder="1" applyAlignment="1">
      <alignment horizontal="center" vertical="center" justifyLastLine="1"/>
    </xf>
    <xf numFmtId="176" fontId="42" fillId="0" borderId="0" xfId="0" applyNumberFormat="1" applyFont="1" applyFill="1" applyAlignment="1">
      <alignment vertical="center"/>
    </xf>
    <xf numFmtId="0" fontId="9" fillId="0" borderId="50" xfId="0" applyFont="1" applyFill="1" applyBorder="1" applyAlignment="1">
      <alignment vertical="center"/>
    </xf>
    <xf numFmtId="0" fontId="9" fillId="0" borderId="51" xfId="0" applyFont="1" applyFill="1" applyBorder="1">
      <alignment vertical="center"/>
    </xf>
    <xf numFmtId="179" fontId="48" fillId="0" borderId="49" xfId="0" applyNumberFormat="1" applyFont="1" applyFill="1" applyBorder="1" applyAlignment="1">
      <alignment vertical="center"/>
    </xf>
    <xf numFmtId="176" fontId="52" fillId="0" borderId="0" xfId="0" applyNumberFormat="1" applyFont="1" applyFill="1" applyAlignment="1">
      <alignment vertical="center"/>
    </xf>
    <xf numFmtId="0" fontId="9" fillId="0" borderId="22" xfId="0" applyFont="1" applyFill="1" applyBorder="1" applyAlignment="1">
      <alignment vertical="center"/>
    </xf>
    <xf numFmtId="0" fontId="42" fillId="0" borderId="23" xfId="0" applyFont="1" applyFill="1" applyBorder="1" applyAlignment="1">
      <alignment vertical="center"/>
    </xf>
    <xf numFmtId="179" fontId="48" fillId="0" borderId="28" xfId="0" applyNumberFormat="1" applyFont="1" applyFill="1" applyBorder="1" applyAlignment="1">
      <alignment vertical="center"/>
    </xf>
    <xf numFmtId="0" fontId="48" fillId="0" borderId="0" xfId="0" applyFont="1" applyFill="1" applyAlignment="1">
      <alignment vertical="center"/>
    </xf>
    <xf numFmtId="0" fontId="42" fillId="0" borderId="15" xfId="0" applyFont="1" applyFill="1" applyBorder="1" applyAlignment="1">
      <alignment vertical="center"/>
    </xf>
    <xf numFmtId="179" fontId="48" fillId="0" borderId="31" xfId="0" applyNumberFormat="1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 wrapText="1"/>
    </xf>
    <xf numFmtId="179" fontId="48" fillId="0" borderId="11" xfId="0" applyNumberFormat="1" applyFont="1" applyFill="1" applyBorder="1">
      <alignment vertical="center"/>
    </xf>
    <xf numFmtId="179" fontId="48" fillId="0" borderId="28" xfId="0" applyNumberFormat="1" applyFont="1" applyFill="1" applyBorder="1">
      <alignment vertical="center"/>
    </xf>
    <xf numFmtId="179" fontId="9" fillId="0" borderId="0" xfId="0" applyNumberFormat="1" applyFont="1" applyFill="1">
      <alignment vertical="center"/>
    </xf>
    <xf numFmtId="179" fontId="48" fillId="0" borderId="19" xfId="0" applyNumberFormat="1" applyFont="1" applyFill="1" applyBorder="1">
      <alignment vertical="center"/>
    </xf>
    <xf numFmtId="179" fontId="48" fillId="0" borderId="31" xfId="0" applyNumberFormat="1" applyFont="1" applyFill="1" applyBorder="1">
      <alignment vertical="center"/>
    </xf>
    <xf numFmtId="0" fontId="53" fillId="0" borderId="0" xfId="0" applyFont="1" applyFill="1">
      <alignment vertical="center"/>
    </xf>
    <xf numFmtId="38" fontId="9" fillId="0" borderId="0" xfId="14" applyFont="1">
      <alignment vertical="center"/>
    </xf>
    <xf numFmtId="0" fontId="42" fillId="0" borderId="0" xfId="0" applyFont="1">
      <alignment vertical="center"/>
    </xf>
    <xf numFmtId="0" fontId="9" fillId="0" borderId="72" xfId="0" applyFont="1" applyFill="1" applyBorder="1" applyAlignment="1">
      <alignment horizontal="distributed" vertical="center" justifyLastLine="1"/>
    </xf>
    <xf numFmtId="179" fontId="48" fillId="0" borderId="49" xfId="0" applyNumberFormat="1" applyFont="1" applyFill="1" applyBorder="1">
      <alignment vertical="center"/>
    </xf>
    <xf numFmtId="179" fontId="48" fillId="0" borderId="47" xfId="0" applyNumberFormat="1" applyFont="1" applyFill="1" applyBorder="1">
      <alignment vertical="center"/>
    </xf>
    <xf numFmtId="0" fontId="54" fillId="0" borderId="0" xfId="5" applyFont="1" applyFill="1" applyBorder="1">
      <alignment vertical="center"/>
    </xf>
    <xf numFmtId="0" fontId="55" fillId="0" borderId="0" xfId="5" applyFont="1" applyFill="1" applyBorder="1">
      <alignment vertical="center"/>
    </xf>
    <xf numFmtId="38" fontId="56" fillId="0" borderId="0" xfId="17" applyFont="1" applyFill="1" applyBorder="1">
      <alignment vertical="center"/>
    </xf>
    <xf numFmtId="0" fontId="56" fillId="0" borderId="0" xfId="5" applyFont="1" applyFill="1" applyBorder="1">
      <alignment vertical="center"/>
    </xf>
    <xf numFmtId="0" fontId="57" fillId="0" borderId="0" xfId="5" applyFont="1" applyFill="1" applyBorder="1">
      <alignment vertical="center"/>
    </xf>
    <xf numFmtId="176" fontId="58" fillId="0" borderId="0" xfId="5" applyNumberFormat="1" applyFont="1" applyFill="1" applyBorder="1" applyAlignment="1">
      <alignment horizontal="right" vertical="center"/>
    </xf>
    <xf numFmtId="38" fontId="56" fillId="0" borderId="0" xfId="16" applyFont="1" applyFill="1" applyBorder="1">
      <alignment vertical="center"/>
    </xf>
    <xf numFmtId="176" fontId="59" fillId="0" borderId="0" xfId="18" applyNumberFormat="1" applyFont="1" applyFill="1" applyBorder="1" applyAlignment="1">
      <alignment horizontal="right" vertical="center"/>
    </xf>
    <xf numFmtId="176" fontId="56" fillId="0" borderId="0" xfId="5" applyNumberFormat="1" applyFont="1" applyFill="1" applyBorder="1">
      <alignment vertical="center"/>
    </xf>
    <xf numFmtId="0" fontId="55" fillId="0" borderId="15" xfId="5" applyFont="1" applyFill="1" applyBorder="1">
      <alignment vertical="center"/>
    </xf>
    <xf numFmtId="176" fontId="19" fillId="0" borderId="27" xfId="5" applyNumberFormat="1" applyFont="1" applyFill="1" applyBorder="1" applyAlignment="1">
      <alignment horizontal="right" vertical="center"/>
    </xf>
    <xf numFmtId="181" fontId="1" fillId="0" borderId="0" xfId="19" applyNumberFormat="1" applyFont="1" applyFill="1" applyBorder="1">
      <alignment vertical="center"/>
    </xf>
    <xf numFmtId="176" fontId="19" fillId="0" borderId="0" xfId="5" applyNumberFormat="1" applyFont="1" applyFill="1" applyBorder="1" applyAlignment="1">
      <alignment horizontal="right" vertical="center"/>
    </xf>
    <xf numFmtId="38" fontId="56" fillId="0" borderId="0" xfId="17" applyFont="1" applyFill="1" applyBorder="1" applyAlignment="1">
      <alignment vertical="center" wrapText="1"/>
    </xf>
    <xf numFmtId="38" fontId="1" fillId="0" borderId="0" xfId="17" applyFont="1" applyFill="1" applyBorder="1">
      <alignment vertical="center"/>
    </xf>
    <xf numFmtId="176" fontId="19" fillId="0" borderId="15" xfId="5" applyNumberFormat="1" applyFont="1" applyFill="1" applyBorder="1" applyAlignment="1">
      <alignment horizontal="right" vertical="center"/>
    </xf>
    <xf numFmtId="38" fontId="56" fillId="0" borderId="0" xfId="5" applyNumberFormat="1" applyFont="1" applyFill="1" applyBorder="1">
      <alignment vertical="center"/>
    </xf>
    <xf numFmtId="0" fontId="55" fillId="0" borderId="0" xfId="0" applyFont="1" applyFill="1" applyBorder="1">
      <alignment vertical="center"/>
    </xf>
    <xf numFmtId="176" fontId="58" fillId="0" borderId="0" xfId="0" applyNumberFormat="1" applyFont="1" applyFill="1" applyBorder="1" applyAlignment="1">
      <alignment horizontal="right" vertical="center"/>
    </xf>
    <xf numFmtId="0" fontId="3" fillId="0" borderId="0" xfId="4" applyFont="1" applyBorder="1" applyAlignment="1">
      <alignment horizontal="distributed" vertical="center"/>
    </xf>
    <xf numFmtId="0" fontId="6" fillId="0" borderId="0" xfId="4" applyFont="1" applyBorder="1" applyAlignment="1">
      <alignment horizontal="distributed" vertical="center"/>
    </xf>
    <xf numFmtId="0" fontId="8" fillId="0" borderId="0" xfId="4" quotePrefix="1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3" fillId="0" borderId="22" xfId="4" applyFont="1" applyFill="1" applyBorder="1" applyAlignment="1">
      <alignment horizontal="center" vertical="center"/>
    </xf>
    <xf numFmtId="0" fontId="15" fillId="0" borderId="23" xfId="4" applyFont="1" applyFill="1" applyBorder="1" applyAlignment="1">
      <alignment horizontal="center" vertical="center"/>
    </xf>
    <xf numFmtId="0" fontId="15" fillId="0" borderId="32" xfId="4" applyFont="1" applyFill="1" applyBorder="1" applyAlignment="1">
      <alignment horizontal="center" vertical="center"/>
    </xf>
    <xf numFmtId="0" fontId="3" fillId="0" borderId="23" xfId="4" applyFont="1" applyFill="1" applyBorder="1" applyAlignment="1">
      <alignment horizontal="center" vertical="center"/>
    </xf>
    <xf numFmtId="0" fontId="3" fillId="0" borderId="32" xfId="4" applyFont="1" applyFill="1" applyBorder="1" applyAlignment="1">
      <alignment horizontal="center" vertical="center"/>
    </xf>
    <xf numFmtId="0" fontId="3" fillId="0" borderId="29" xfId="4" applyFont="1" applyFill="1" applyBorder="1" applyAlignment="1">
      <alignment horizontal="center" vertical="center"/>
    </xf>
    <xf numFmtId="0" fontId="18" fillId="0" borderId="30" xfId="4" applyFont="1" applyFill="1" applyBorder="1" applyAlignment="1">
      <alignment horizontal="center" vertical="center"/>
    </xf>
    <xf numFmtId="0" fontId="18" fillId="0" borderId="33" xfId="4" applyFont="1" applyFill="1" applyBorder="1" applyAlignment="1">
      <alignment horizontal="center" vertical="center"/>
    </xf>
    <xf numFmtId="0" fontId="3" fillId="0" borderId="30" xfId="4" applyFont="1" applyFill="1" applyBorder="1" applyAlignment="1">
      <alignment horizontal="center" vertical="center"/>
    </xf>
    <xf numFmtId="0" fontId="3" fillId="0" borderId="33" xfId="4" applyFont="1" applyFill="1" applyBorder="1" applyAlignment="1">
      <alignment horizontal="center" vertical="center"/>
    </xf>
    <xf numFmtId="0" fontId="9" fillId="0" borderId="0" xfId="4" applyFont="1" applyAlignment="1">
      <alignment horizontal="distributed" vertical="center"/>
    </xf>
    <xf numFmtId="0" fontId="2" fillId="0" borderId="0" xfId="4" applyAlignment="1">
      <alignment horizontal="distributed" vertical="center"/>
    </xf>
    <xf numFmtId="0" fontId="9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3" fillId="0" borderId="35" xfId="4" applyFont="1" applyBorder="1" applyAlignment="1">
      <alignment horizontal="center" vertical="center" justifyLastLine="1"/>
    </xf>
    <xf numFmtId="0" fontId="13" fillId="0" borderId="36" xfId="4" applyFont="1" applyBorder="1" applyAlignment="1">
      <alignment horizontal="center" vertical="center" justifyLastLine="1"/>
    </xf>
    <xf numFmtId="0" fontId="13" fillId="0" borderId="37" xfId="4" applyFont="1" applyBorder="1" applyAlignment="1">
      <alignment horizontal="center" vertical="center" justifyLastLine="1"/>
    </xf>
    <xf numFmtId="0" fontId="13" fillId="0" borderId="38" xfId="4" applyFont="1" applyBorder="1" applyAlignment="1">
      <alignment horizontal="center" vertical="center" justifyLastLine="1"/>
    </xf>
    <xf numFmtId="0" fontId="13" fillId="0" borderId="39" xfId="4" applyFont="1" applyBorder="1" applyAlignment="1">
      <alignment horizontal="center" vertical="center" justifyLastLine="1"/>
    </xf>
    <xf numFmtId="0" fontId="13" fillId="0" borderId="40" xfId="4" applyFont="1" applyBorder="1" applyAlignment="1">
      <alignment horizontal="center" vertical="center" justifyLastLine="1"/>
    </xf>
    <xf numFmtId="0" fontId="6" fillId="0" borderId="41" xfId="4" applyFont="1" applyBorder="1" applyAlignment="1">
      <alignment horizontal="distributed" vertical="center" justifyLastLine="1"/>
    </xf>
    <xf numFmtId="0" fontId="6" fillId="0" borderId="42" xfId="4" applyFont="1" applyBorder="1" applyAlignment="1">
      <alignment horizontal="distributed" vertical="center" justifyLastLine="1"/>
    </xf>
    <xf numFmtId="0" fontId="20" fillId="0" borderId="0" xfId="4" applyFont="1" applyBorder="1" applyAlignment="1">
      <alignment vertical="center"/>
    </xf>
    <xf numFmtId="0" fontId="20" fillId="0" borderId="0" xfId="4" applyFont="1" applyBorder="1" applyAlignment="1">
      <alignment horizontal="center" vertical="center"/>
    </xf>
    <xf numFmtId="0" fontId="3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10" fillId="0" borderId="0" xfId="4" applyFont="1" applyBorder="1" applyAlignment="1">
      <alignment vertical="center"/>
    </xf>
    <xf numFmtId="0" fontId="21" fillId="0" borderId="0" xfId="4" applyFont="1" applyBorder="1" applyAlignment="1">
      <alignment horizontal="left" vertical="center" wrapText="1"/>
    </xf>
    <xf numFmtId="0" fontId="21" fillId="0" borderId="8" xfId="4" applyFont="1" applyBorder="1" applyAlignment="1">
      <alignment horizontal="left" vertical="center" wrapText="1"/>
    </xf>
    <xf numFmtId="0" fontId="6" fillId="0" borderId="35" xfId="4" applyFont="1" applyBorder="1" applyAlignment="1">
      <alignment horizontal="center" vertical="center" wrapText="1" justifyLastLine="1"/>
    </xf>
    <xf numFmtId="0" fontId="6" fillId="0" borderId="36" xfId="4" applyFont="1" applyBorder="1" applyAlignment="1">
      <alignment horizontal="center" vertical="center" wrapText="1" justifyLastLine="1"/>
    </xf>
    <xf numFmtId="0" fontId="6" fillId="0" borderId="37" xfId="4" applyFont="1" applyBorder="1" applyAlignment="1">
      <alignment horizontal="center" vertical="center" wrapText="1" justifyLastLine="1"/>
    </xf>
    <xf numFmtId="0" fontId="6" fillId="0" borderId="38" xfId="4" applyFont="1" applyBorder="1" applyAlignment="1">
      <alignment horizontal="center" vertical="center" wrapText="1" justifyLastLine="1"/>
    </xf>
    <xf numFmtId="0" fontId="6" fillId="0" borderId="39" xfId="4" applyFont="1" applyBorder="1" applyAlignment="1">
      <alignment horizontal="center" vertical="center" wrapText="1" justifyLastLine="1"/>
    </xf>
    <xf numFmtId="0" fontId="6" fillId="0" borderId="40" xfId="4" applyFont="1" applyBorder="1" applyAlignment="1">
      <alignment horizontal="center" vertical="center" wrapText="1" justifyLastLine="1"/>
    </xf>
    <xf numFmtId="0" fontId="27" fillId="0" borderId="11" xfId="7" applyFont="1" applyBorder="1" applyAlignment="1">
      <alignment horizontal="left" vertical="center" wrapText="1"/>
    </xf>
    <xf numFmtId="0" fontId="27" fillId="0" borderId="23" xfId="7" applyFont="1" applyBorder="1" applyAlignment="1">
      <alignment horizontal="left" vertical="center" wrapText="1"/>
    </xf>
    <xf numFmtId="0" fontId="27" fillId="0" borderId="32" xfId="7" applyFont="1" applyBorder="1" applyAlignment="1">
      <alignment horizontal="left" vertical="center" wrapText="1"/>
    </xf>
    <xf numFmtId="0" fontId="27" fillId="0" borderId="11" xfId="10" applyFont="1" applyBorder="1" applyAlignment="1">
      <alignment horizontal="left" vertical="center"/>
    </xf>
    <xf numFmtId="0" fontId="27" fillId="0" borderId="23" xfId="10" applyFont="1" applyBorder="1" applyAlignment="1">
      <alignment horizontal="left" vertical="center"/>
    </xf>
    <xf numFmtId="0" fontId="27" fillId="0" borderId="32" xfId="10" applyFont="1" applyBorder="1" applyAlignment="1">
      <alignment horizontal="left" vertical="center"/>
    </xf>
    <xf numFmtId="0" fontId="27" fillId="0" borderId="23" xfId="10" applyFont="1" applyBorder="1" applyAlignment="1">
      <alignment horizontal="left" vertical="center" wrapText="1"/>
    </xf>
    <xf numFmtId="0" fontId="27" fillId="0" borderId="32" xfId="10" applyFont="1" applyBorder="1" applyAlignment="1">
      <alignment horizontal="left" vertical="center" wrapText="1"/>
    </xf>
    <xf numFmtId="0" fontId="27" fillId="0" borderId="23" xfId="10" applyFont="1" applyBorder="1" applyAlignment="1">
      <alignment horizontal="center" vertical="center"/>
    </xf>
    <xf numFmtId="0" fontId="27" fillId="0" borderId="32" xfId="10" applyFont="1" applyBorder="1" applyAlignment="1">
      <alignment horizontal="center" vertical="center"/>
    </xf>
    <xf numFmtId="0" fontId="27" fillId="0" borderId="11" xfId="9" applyFont="1" applyBorder="1" applyAlignment="1">
      <alignment horizontal="center" vertical="center"/>
    </xf>
    <xf numFmtId="0" fontId="27" fillId="0" borderId="23" xfId="9" applyFont="1" applyBorder="1" applyAlignment="1">
      <alignment horizontal="center" vertical="center"/>
    </xf>
    <xf numFmtId="0" fontId="27" fillId="0" borderId="32" xfId="9" applyFont="1" applyBorder="1" applyAlignment="1">
      <alignment horizontal="center" vertical="center"/>
    </xf>
    <xf numFmtId="0" fontId="27" fillId="0" borderId="11" xfId="7" applyFont="1" applyBorder="1" applyAlignment="1">
      <alignment horizontal="center" vertical="center" wrapText="1"/>
    </xf>
    <xf numFmtId="0" fontId="27" fillId="0" borderId="23" xfId="7" applyFont="1" applyBorder="1" applyAlignment="1">
      <alignment horizontal="center" vertical="center" wrapText="1"/>
    </xf>
    <xf numFmtId="0" fontId="27" fillId="0" borderId="32" xfId="7" applyFont="1" applyBorder="1" applyAlignment="1">
      <alignment horizontal="center" vertical="center" wrapText="1"/>
    </xf>
    <xf numFmtId="0" fontId="27" fillId="0" borderId="11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0" fontId="27" fillId="0" borderId="32" xfId="7" applyFont="1" applyBorder="1" applyAlignment="1">
      <alignment horizontal="center" vertical="center"/>
    </xf>
    <xf numFmtId="38" fontId="42" fillId="0" borderId="11" xfId="14" applyFont="1" applyBorder="1" applyAlignment="1">
      <alignment horizontal="left" vertical="center" wrapText="1"/>
    </xf>
    <xf numFmtId="38" fontId="42" fillId="0" borderId="23" xfId="14" applyFont="1" applyBorder="1" applyAlignment="1">
      <alignment horizontal="left" vertical="center" wrapText="1"/>
    </xf>
    <xf numFmtId="38" fontId="42" fillId="0" borderId="32" xfId="14" applyFont="1" applyBorder="1" applyAlignment="1">
      <alignment horizontal="left" vertical="center" wrapText="1"/>
    </xf>
    <xf numFmtId="38" fontId="41" fillId="0" borderId="11" xfId="14" applyFont="1" applyBorder="1" applyAlignment="1">
      <alignment horizontal="left" vertical="center" wrapText="1"/>
    </xf>
    <xf numFmtId="38" fontId="27" fillId="0" borderId="23" xfId="14" applyFont="1" applyBorder="1" applyAlignment="1">
      <alignment horizontal="left" vertical="center" wrapText="1"/>
    </xf>
    <xf numFmtId="38" fontId="27" fillId="0" borderId="32" xfId="14" applyFont="1" applyBorder="1" applyAlignment="1">
      <alignment horizontal="left" vertical="center" wrapText="1"/>
    </xf>
    <xf numFmtId="0" fontId="41" fillId="0" borderId="11" xfId="7" applyFont="1" applyBorder="1" applyAlignment="1">
      <alignment horizontal="left" vertical="center" wrapText="1"/>
    </xf>
    <xf numFmtId="0" fontId="37" fillId="0" borderId="44" xfId="15" applyFont="1" applyBorder="1" applyAlignment="1">
      <alignment horizontal="distributed" vertical="center" justifyLastLine="1"/>
    </xf>
    <xf numFmtId="0" fontId="35" fillId="0" borderId="46" xfId="15" applyFont="1" applyBorder="1" applyAlignment="1">
      <alignment horizontal="distributed" vertical="center" justifyLastLine="1"/>
    </xf>
    <xf numFmtId="0" fontId="9" fillId="0" borderId="2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9" fillId="0" borderId="2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41" xfId="0" applyFont="1" applyFill="1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0" fontId="9" fillId="0" borderId="50" xfId="0" applyFont="1" applyFill="1" applyBorder="1" applyAlignment="1">
      <alignment vertical="center"/>
    </xf>
    <xf numFmtId="0" fontId="0" fillId="0" borderId="91" xfId="0" applyBorder="1" applyAlignment="1">
      <alignment vertical="center"/>
    </xf>
    <xf numFmtId="0" fontId="9" fillId="0" borderId="45" xfId="0" applyFont="1" applyFill="1" applyBorder="1" applyAlignment="1">
      <alignment horizontal="center" vertical="center" wrapText="1"/>
    </xf>
    <xf numFmtId="0" fontId="9" fillId="0" borderId="74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distributed" vertical="center"/>
    </xf>
    <xf numFmtId="0" fontId="9" fillId="0" borderId="32" xfId="0" applyFont="1" applyFill="1" applyBorder="1" applyAlignment="1">
      <alignment horizontal="distributed" vertical="center"/>
    </xf>
    <xf numFmtId="0" fontId="9" fillId="0" borderId="36" xfId="0" applyFont="1" applyFill="1" applyBorder="1" applyAlignment="1">
      <alignment horizontal="left" vertical="center" wrapText="1"/>
    </xf>
    <xf numFmtId="0" fontId="9" fillId="0" borderId="42" xfId="0" applyFont="1" applyFill="1" applyBorder="1" applyAlignment="1">
      <alignment horizontal="distributed" vertical="center" justifyLastLine="1"/>
    </xf>
    <xf numFmtId="0" fontId="9" fillId="0" borderId="70" xfId="0" applyFont="1" applyFill="1" applyBorder="1" applyAlignment="1">
      <alignment horizontal="distributed" vertical="center" justifyLastLine="1"/>
    </xf>
    <xf numFmtId="0" fontId="9" fillId="0" borderId="29" xfId="0" applyFont="1" applyFill="1" applyBorder="1" applyAlignment="1">
      <alignment horizontal="distributed" vertical="center" justifyLastLine="1"/>
    </xf>
    <xf numFmtId="0" fontId="9" fillId="0" borderId="30" xfId="0" applyFont="1" applyFill="1" applyBorder="1" applyAlignment="1">
      <alignment horizontal="distributed" vertical="center" justifyLastLine="1"/>
    </xf>
    <xf numFmtId="0" fontId="9" fillId="0" borderId="33" xfId="0" applyFont="1" applyFill="1" applyBorder="1" applyAlignment="1">
      <alignment horizontal="distributed" vertical="center" justifyLastLine="1"/>
    </xf>
    <xf numFmtId="0" fontId="9" fillId="0" borderId="35" xfId="0" applyFont="1" applyFill="1" applyBorder="1" applyAlignment="1">
      <alignment horizontal="center" vertical="center" justifyLastLine="1"/>
    </xf>
    <xf numFmtId="0" fontId="9" fillId="0" borderId="37" xfId="0" applyFont="1" applyFill="1" applyBorder="1" applyAlignment="1">
      <alignment horizontal="center" vertical="center" justifyLastLine="1"/>
    </xf>
    <xf numFmtId="0" fontId="9" fillId="0" borderId="14" xfId="0" applyFont="1" applyFill="1" applyBorder="1" applyAlignment="1">
      <alignment horizontal="center" vertical="center" justifyLastLine="1"/>
    </xf>
    <xf numFmtId="0" fontId="9" fillId="0" borderId="16" xfId="0" applyFont="1" applyFill="1" applyBorder="1" applyAlignment="1">
      <alignment horizontal="center" vertical="center" justifyLastLine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3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176" fontId="47" fillId="0" borderId="35" xfId="5" applyNumberFormat="1" applyFont="1" applyFill="1" applyBorder="1" applyAlignment="1">
      <alignment horizontal="center" vertical="center"/>
    </xf>
    <xf numFmtId="176" fontId="47" fillId="0" borderId="3" xfId="5" applyNumberFormat="1" applyFont="1" applyFill="1" applyBorder="1" applyAlignment="1">
      <alignment horizontal="center" vertical="center"/>
    </xf>
    <xf numFmtId="176" fontId="47" fillId="0" borderId="7" xfId="5" applyNumberFormat="1" applyFont="1" applyFill="1" applyBorder="1" applyAlignment="1">
      <alignment horizontal="center" vertical="center"/>
    </xf>
    <xf numFmtId="176" fontId="47" fillId="0" borderId="10" xfId="5" applyNumberFormat="1" applyFont="1" applyFill="1" applyBorder="1" applyAlignment="1">
      <alignment horizontal="center" vertical="center"/>
    </xf>
    <xf numFmtId="176" fontId="47" fillId="0" borderId="75" xfId="5" applyNumberFormat="1" applyFont="1" applyFill="1" applyBorder="1" applyAlignment="1">
      <alignment horizontal="center" vertical="center"/>
    </xf>
    <xf numFmtId="176" fontId="47" fillId="0" borderId="76" xfId="5" applyNumberFormat="1" applyFont="1" applyFill="1" applyBorder="1" applyAlignment="1">
      <alignment horizontal="center" vertical="center"/>
    </xf>
    <xf numFmtId="0" fontId="9" fillId="0" borderId="77" xfId="5" applyFont="1" applyFill="1" applyBorder="1" applyAlignment="1">
      <alignment horizontal="center" vertical="center"/>
    </xf>
    <xf numFmtId="0" fontId="9" fillId="0" borderId="78" xfId="5" applyFont="1" applyFill="1" applyBorder="1" applyAlignment="1">
      <alignment horizontal="center" vertical="center"/>
    </xf>
    <xf numFmtId="0" fontId="9" fillId="0" borderId="79" xfId="5" applyFont="1" applyFill="1" applyBorder="1" applyAlignment="1">
      <alignment horizontal="center" vertical="center"/>
    </xf>
    <xf numFmtId="176" fontId="47" fillId="0" borderId="82" xfId="5" applyNumberFormat="1" applyFont="1" applyFill="1" applyBorder="1" applyAlignment="1">
      <alignment horizontal="center" vertical="center"/>
    </xf>
    <xf numFmtId="176" fontId="47" fillId="0" borderId="83" xfId="5" applyNumberFormat="1" applyFont="1" applyFill="1" applyBorder="1" applyAlignment="1">
      <alignment horizontal="center" vertical="center"/>
    </xf>
    <xf numFmtId="0" fontId="9" fillId="0" borderId="26" xfId="5" applyFont="1" applyFill="1" applyBorder="1" applyAlignment="1">
      <alignment horizontal="center" vertical="center"/>
    </xf>
    <xf numFmtId="0" fontId="9" fillId="0" borderId="27" xfId="5" applyFont="1" applyFill="1" applyBorder="1" applyAlignment="1">
      <alignment horizontal="center" vertical="center"/>
    </xf>
    <xf numFmtId="0" fontId="9" fillId="0" borderId="34" xfId="5" applyFont="1" applyFill="1" applyBorder="1" applyAlignment="1">
      <alignment horizontal="center" vertical="center"/>
    </xf>
    <xf numFmtId="176" fontId="49" fillId="0" borderId="85" xfId="5" applyNumberFormat="1" applyFont="1" applyFill="1" applyBorder="1" applyAlignment="1">
      <alignment horizontal="center" vertical="center"/>
    </xf>
    <xf numFmtId="176" fontId="49" fillId="0" borderId="86" xfId="5" applyNumberFormat="1" applyFont="1" applyFill="1" applyBorder="1" applyAlignment="1">
      <alignment horizontal="center" vertical="center"/>
    </xf>
    <xf numFmtId="0" fontId="9" fillId="0" borderId="86" xfId="5" applyFont="1" applyFill="1" applyBorder="1" applyAlignment="1">
      <alignment horizontal="center" vertical="center"/>
    </xf>
    <xf numFmtId="0" fontId="9" fillId="0" borderId="87" xfId="5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distributed" vertical="center" wrapText="1"/>
    </xf>
    <xf numFmtId="0" fontId="9" fillId="0" borderId="59" xfId="0" applyFont="1" applyFill="1" applyBorder="1" applyAlignment="1">
      <alignment horizontal="distributed" vertical="center" wrapText="1"/>
    </xf>
    <xf numFmtId="0" fontId="9" fillId="0" borderId="60" xfId="0" applyFont="1" applyFill="1" applyBorder="1" applyAlignment="1">
      <alignment horizontal="distributed" vertical="center" wrapText="1"/>
    </xf>
    <xf numFmtId="0" fontId="9" fillId="0" borderId="65" xfId="0" applyFont="1" applyFill="1" applyBorder="1" applyAlignment="1">
      <alignment horizontal="distributed" vertical="center" wrapText="1"/>
    </xf>
    <xf numFmtId="0" fontId="9" fillId="0" borderId="66" xfId="0" applyFont="1" applyFill="1" applyBorder="1" applyAlignment="1">
      <alignment horizontal="distributed" vertical="center" wrapText="1"/>
    </xf>
    <xf numFmtId="0" fontId="9" fillId="0" borderId="67" xfId="0" applyFont="1" applyFill="1" applyBorder="1" applyAlignment="1">
      <alignment horizontal="distributed" vertical="center" wrapText="1"/>
    </xf>
    <xf numFmtId="0" fontId="9" fillId="0" borderId="36" xfId="0" applyFont="1" applyFill="1" applyBorder="1" applyAlignment="1">
      <alignment vertical="center" wrapText="1"/>
    </xf>
    <xf numFmtId="176" fontId="9" fillId="0" borderId="41" xfId="5" applyNumberFormat="1" applyFont="1" applyFill="1" applyBorder="1" applyAlignment="1">
      <alignment horizontal="center" vertical="center" justifyLastLine="1"/>
    </xf>
    <xf numFmtId="176" fontId="9" fillId="0" borderId="21" xfId="5" applyNumberFormat="1" applyFont="1" applyFill="1" applyBorder="1" applyAlignment="1">
      <alignment horizontal="center" vertical="center" justifyLastLine="1"/>
    </xf>
    <xf numFmtId="0" fontId="9" fillId="0" borderId="41" xfId="5" applyFont="1" applyFill="1" applyBorder="1" applyAlignment="1">
      <alignment horizontal="distributed" vertical="center" justifyLastLine="1"/>
    </xf>
    <xf numFmtId="0" fontId="9" fillId="0" borderId="42" xfId="5" applyFont="1" applyFill="1" applyBorder="1" applyAlignment="1">
      <alignment horizontal="distributed" vertical="center" justifyLastLine="1"/>
    </xf>
    <xf numFmtId="0" fontId="9" fillId="0" borderId="70" xfId="5" applyFont="1" applyFill="1" applyBorder="1" applyAlignment="1">
      <alignment horizontal="distributed" vertical="center" justifyLastLine="1"/>
    </xf>
    <xf numFmtId="0" fontId="9" fillId="0" borderId="50" xfId="0" applyFont="1" applyFill="1" applyBorder="1" applyAlignment="1">
      <alignment horizontal="distributed" vertical="center" justifyLastLine="1"/>
    </xf>
    <xf numFmtId="0" fontId="9" fillId="0" borderId="51" xfId="0" applyFont="1" applyFill="1" applyBorder="1" applyAlignment="1">
      <alignment horizontal="distributed" vertical="center" justifyLastLine="1"/>
    </xf>
    <xf numFmtId="0" fontId="9" fillId="0" borderId="52" xfId="0" applyFont="1" applyFill="1" applyBorder="1" applyAlignment="1">
      <alignment horizontal="distributed" vertical="center" justifyLastLine="1"/>
    </xf>
    <xf numFmtId="0" fontId="9" fillId="0" borderId="23" xfId="0" applyFont="1" applyFill="1" applyBorder="1" applyAlignment="1">
      <alignment horizontal="distributed" vertical="center"/>
    </xf>
    <xf numFmtId="0" fontId="9" fillId="0" borderId="26" xfId="0" applyFont="1" applyFill="1" applyBorder="1" applyAlignment="1">
      <alignment horizontal="distributed" vertical="center"/>
    </xf>
    <xf numFmtId="0" fontId="9" fillId="0" borderId="27" xfId="0" applyFont="1" applyFill="1" applyBorder="1" applyAlignment="1">
      <alignment horizontal="distributed" vertical="center"/>
    </xf>
    <xf numFmtId="0" fontId="9" fillId="0" borderId="34" xfId="0" applyFont="1" applyFill="1" applyBorder="1" applyAlignment="1">
      <alignment horizontal="distributed" vertical="center"/>
    </xf>
    <xf numFmtId="0" fontId="9" fillId="0" borderId="53" xfId="0" applyFont="1" applyFill="1" applyBorder="1" applyAlignment="1">
      <alignment horizontal="distributed" vertical="center" wrapText="1"/>
    </xf>
    <xf numFmtId="0" fontId="9" fillId="0" borderId="54" xfId="0" applyFont="1" applyFill="1" applyBorder="1" applyAlignment="1">
      <alignment horizontal="distributed" vertical="center" wrapText="1"/>
    </xf>
    <xf numFmtId="0" fontId="9" fillId="0" borderId="55" xfId="0" applyFont="1" applyFill="1" applyBorder="1" applyAlignment="1">
      <alignment horizontal="distributed" vertical="center" wrapText="1"/>
    </xf>
    <xf numFmtId="0" fontId="19" fillId="0" borderId="0" xfId="5" applyFont="1" applyFill="1" applyBorder="1" applyAlignment="1">
      <alignment horizontal="right" vertical="center"/>
    </xf>
    <xf numFmtId="0" fontId="24" fillId="0" borderId="0" xfId="5" applyFont="1" applyFill="1" applyBorder="1" applyAlignment="1">
      <alignment horizontal="right"/>
    </xf>
    <xf numFmtId="38" fontId="19" fillId="0" borderId="0" xfId="14" applyFont="1" applyFill="1" applyBorder="1">
      <alignment vertical="center"/>
    </xf>
    <xf numFmtId="0" fontId="19" fillId="0" borderId="0" xfId="5" applyFont="1" applyFill="1" applyBorder="1">
      <alignment vertical="center"/>
    </xf>
  </cellXfs>
  <cellStyles count="20">
    <cellStyle name="桁区切り" xfId="14" builtinId="6"/>
    <cellStyle name="桁区切り 2" xfId="1"/>
    <cellStyle name="桁区切り 2 2" xfId="16"/>
    <cellStyle name="桁区切り 2 3" xfId="17"/>
    <cellStyle name="桁区切り 2 3 2" xfId="18"/>
    <cellStyle name="桁区切り 3" xfId="2"/>
    <cellStyle name="桁区切り 4" xfId="3"/>
    <cellStyle name="標準" xfId="0" builtinId="0"/>
    <cellStyle name="標準 2" xfId="4"/>
    <cellStyle name="標準 2 2" xfId="5"/>
    <cellStyle name="標準 2 2 2" xfId="15"/>
    <cellStyle name="標準 3" xfId="6"/>
    <cellStyle name="標準 3 2" xfId="19"/>
    <cellStyle name="標準 4" xfId="7"/>
    <cellStyle name="標準 5" xfId="8"/>
    <cellStyle name="標準 6" xfId="9"/>
    <cellStyle name="標準 6 2" xfId="10"/>
    <cellStyle name="標準 7" xfId="11"/>
    <cellStyle name="標準 8" xfId="12"/>
    <cellStyle name="標準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2&#27770;&#31639;&#25972;&#29702;/R04/10&#36001;&#21209;&#35576;&#34920;&#20316;&#25104;&#12510;&#12463;&#12525;%20R04/20230814/&#65288;&#26696;3&#65289;0814&#9678;&#36001;&#21209;&#35576;&#34920;&#20316;&#25104;&#12471;&#12473;&#12486;&#1251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13;&#30000;&#29992;/&#20316;&#26989;&#29992;/&#20181;&#27096;&#22793;&#26356;/2014/H26-073/&#12469;&#12531;&#12503;&#1252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入力"/>
      <sheetName val="勘定残高"/>
      <sheetName val="今年度データ"/>
      <sheetName val="今年度補正データ"/>
      <sheetName val="今年度相殺データ"/>
      <sheetName val="前年度データ"/>
      <sheetName val="前年度補正データ"/>
      <sheetName val="前年度相殺データ"/>
      <sheetName val="仕訳一覧"/>
      <sheetName val="仕訳集計"/>
      <sheetName val="固定資産（有形）設定シート"/>
      <sheetName val="固定資産（無形）設定シート"/>
      <sheetName val="勘定残高設定シート"/>
      <sheetName val="BS設定シート"/>
      <sheetName val="PＬ設定シート"/>
      <sheetName val="CF設定シート"/>
      <sheetName val="純資産変動計算書設定シート"/>
      <sheetName val="純資産変動分析表設定シート"/>
    </sheetNames>
    <sheetDataSet>
      <sheetData sheetId="0"/>
      <sheetData sheetId="1">
        <row r="17">
          <cell r="A17">
            <v>1</v>
          </cell>
          <cell r="B17" t="str">
            <v>*</v>
          </cell>
          <cell r="C17" t="str">
            <v>すべて</v>
          </cell>
          <cell r="E17">
            <v>1</v>
          </cell>
          <cell r="F17" t="str">
            <v>*</v>
          </cell>
          <cell r="G17" t="str">
            <v>すべて</v>
          </cell>
          <cell r="H17" t="str">
            <v xml:space="preserve"> </v>
          </cell>
          <cell r="J17">
            <v>1</v>
          </cell>
          <cell r="K17" t="str">
            <v>*</v>
          </cell>
          <cell r="L17" t="str">
            <v>すべて</v>
          </cell>
          <cell r="M17" t="str">
            <v xml:space="preserve"> </v>
          </cell>
          <cell r="N17" t="str">
            <v xml:space="preserve"> </v>
          </cell>
          <cell r="O17" t="str">
            <v xml:space="preserve"> </v>
          </cell>
        </row>
        <row r="18">
          <cell r="A18">
            <v>2</v>
          </cell>
          <cell r="B18" t="str">
            <v>10</v>
          </cell>
          <cell r="C18" t="str">
            <v>一般会計</v>
          </cell>
          <cell r="E18">
            <v>2</v>
          </cell>
          <cell r="F18" t="str">
            <v>01000</v>
          </cell>
          <cell r="G18" t="str">
            <v>政策企画部</v>
          </cell>
          <cell r="H18" t="str">
            <v>一般会計</v>
          </cell>
          <cell r="J18">
            <v>2</v>
          </cell>
          <cell r="K18" t="str">
            <v>99999999</v>
          </cell>
          <cell r="L18" t="str">
            <v>未確定</v>
          </cell>
          <cell r="M18" t="str">
            <v/>
          </cell>
          <cell r="N18" t="str">
            <v/>
          </cell>
          <cell r="O18" t="str">
            <v/>
          </cell>
        </row>
        <row r="19">
          <cell r="A19">
            <v>3</v>
          </cell>
          <cell r="B19" t="str">
            <v>24</v>
          </cell>
          <cell r="C19" t="str">
            <v>不動産調達特別会計</v>
          </cell>
          <cell r="E19">
            <v>3</v>
          </cell>
          <cell r="F19" t="str">
            <v>02000</v>
          </cell>
          <cell r="G19" t="str">
            <v>総務部</v>
          </cell>
          <cell r="H19" t="str">
            <v>一般会計</v>
          </cell>
          <cell r="J19">
            <v>3</v>
          </cell>
          <cell r="K19" t="str">
            <v>20101005</v>
          </cell>
          <cell r="L19" t="str">
            <v>安全なまちづくり推進事業</v>
          </cell>
          <cell r="M19" t="str">
            <v>助成・啓発・指導・公権力型</v>
          </cell>
          <cell r="N19" t="str">
            <v>01000</v>
          </cell>
          <cell r="O19" t="str">
            <v>政策企画部</v>
          </cell>
        </row>
        <row r="20">
          <cell r="A20">
            <v>4</v>
          </cell>
          <cell r="B20" t="str">
            <v>25</v>
          </cell>
          <cell r="C20" t="str">
            <v>大阪府営住宅事業特別会計</v>
          </cell>
          <cell r="E20">
            <v>4</v>
          </cell>
          <cell r="F20" t="str">
            <v>06000</v>
          </cell>
          <cell r="G20" t="str">
            <v>健康医療部</v>
          </cell>
          <cell r="H20" t="str">
            <v>一般会計</v>
          </cell>
          <cell r="J20">
            <v>4</v>
          </cell>
          <cell r="K20" t="str">
            <v>20101038</v>
          </cell>
          <cell r="L20" t="str">
            <v>企画調整事業</v>
          </cell>
          <cell r="M20" t="str">
            <v>行政組織管理型</v>
          </cell>
          <cell r="N20" t="str">
            <v>01000</v>
          </cell>
          <cell r="O20" t="str">
            <v>政策企画部</v>
          </cell>
        </row>
        <row r="21">
          <cell r="A21">
            <v>5</v>
          </cell>
          <cell r="B21" t="str">
            <v>26</v>
          </cell>
          <cell r="C21" t="str">
            <v>公債管理特別会計</v>
          </cell>
          <cell r="E21">
            <v>5</v>
          </cell>
          <cell r="F21" t="str">
            <v>08000</v>
          </cell>
          <cell r="G21" t="str">
            <v>商工労働部</v>
          </cell>
          <cell r="H21" t="str">
            <v>一般会計</v>
          </cell>
          <cell r="J21">
            <v>5</v>
          </cell>
          <cell r="K21" t="str">
            <v>20101041</v>
          </cell>
          <cell r="L21" t="str">
            <v>危機管理事業</v>
          </cell>
          <cell r="M21" t="str">
            <v>助成・啓発・指導・公権力型</v>
          </cell>
          <cell r="N21" t="str">
            <v>01000</v>
          </cell>
          <cell r="O21" t="str">
            <v>政策企画部</v>
          </cell>
        </row>
        <row r="22">
          <cell r="A22">
            <v>6</v>
          </cell>
          <cell r="B22" t="str">
            <v>27</v>
          </cell>
          <cell r="C22" t="str">
            <v>市町村施設整備資金特別会計</v>
          </cell>
          <cell r="E22">
            <v>6</v>
          </cell>
          <cell r="F22" t="str">
            <v>09000</v>
          </cell>
          <cell r="G22" t="str">
            <v>環境農林水産部</v>
          </cell>
          <cell r="H22" t="str">
            <v>一般会計</v>
          </cell>
          <cell r="J22">
            <v>6</v>
          </cell>
          <cell r="K22" t="str">
            <v>20101059</v>
          </cell>
          <cell r="L22" t="str">
            <v>空港関連事業</v>
          </cell>
          <cell r="M22" t="str">
            <v>助成・啓発・指導・公権力型</v>
          </cell>
          <cell r="N22" t="str">
            <v>01000</v>
          </cell>
          <cell r="O22" t="str">
            <v>政策企画部</v>
          </cell>
        </row>
        <row r="23">
          <cell r="A23">
            <v>7</v>
          </cell>
          <cell r="B23" t="str">
            <v>28</v>
          </cell>
          <cell r="C23" t="str">
            <v>証紙収入金整理特別会計</v>
          </cell>
          <cell r="E23">
            <v>7</v>
          </cell>
          <cell r="F23" t="str">
            <v>11000</v>
          </cell>
          <cell r="G23" t="str">
            <v>都市整備部</v>
          </cell>
          <cell r="H23" t="str">
            <v>一般会計</v>
          </cell>
          <cell r="J23">
            <v>7</v>
          </cell>
          <cell r="K23" t="str">
            <v>20101060</v>
          </cell>
          <cell r="L23" t="str">
            <v>空港関連事業（特別会計）</v>
          </cell>
          <cell r="M23" t="str">
            <v>社会資本整備型</v>
          </cell>
          <cell r="N23" t="str">
            <v>01000</v>
          </cell>
          <cell r="O23" t="str">
            <v>政策企画部</v>
          </cell>
        </row>
        <row r="24">
          <cell r="A24">
            <v>8</v>
          </cell>
          <cell r="B24" t="str">
            <v>29</v>
          </cell>
          <cell r="C24" t="str">
            <v>日本万国博覧会記念公園事業特別会計</v>
          </cell>
          <cell r="E24">
            <v>8</v>
          </cell>
          <cell r="F24" t="str">
            <v>12000</v>
          </cell>
          <cell r="G24" t="str">
            <v>建築部</v>
          </cell>
          <cell r="H24" t="str">
            <v>一般会計</v>
          </cell>
          <cell r="J24">
            <v>8</v>
          </cell>
          <cell r="K24" t="str">
            <v>20101100</v>
          </cell>
          <cell r="L24" t="str">
            <v>災害救助事業</v>
          </cell>
          <cell r="M24" t="str">
            <v>助成・啓発・指導・公権力型</v>
          </cell>
          <cell r="N24" t="str">
            <v>01000</v>
          </cell>
          <cell r="O24" t="str">
            <v>政策企画部</v>
          </cell>
        </row>
        <row r="25">
          <cell r="A25">
            <v>9</v>
          </cell>
          <cell r="B25" t="str">
            <v>30</v>
          </cell>
          <cell r="C25" t="str">
            <v>中小企業振興資金特別会計</v>
          </cell>
          <cell r="E25">
            <v>9</v>
          </cell>
          <cell r="F25" t="str">
            <v>13000</v>
          </cell>
          <cell r="G25" t="str">
            <v>会計局</v>
          </cell>
          <cell r="H25" t="str">
            <v>一般会計</v>
          </cell>
          <cell r="J25">
            <v>9</v>
          </cell>
          <cell r="K25" t="str">
            <v>20101136</v>
          </cell>
          <cell r="L25" t="str">
            <v>消防学校運営事業</v>
          </cell>
          <cell r="M25" t="str">
            <v>施設運営型</v>
          </cell>
          <cell r="N25" t="str">
            <v>01000</v>
          </cell>
          <cell r="O25" t="str">
            <v>政策企画部</v>
          </cell>
        </row>
        <row r="26">
          <cell r="A26">
            <v>10</v>
          </cell>
          <cell r="B26" t="str">
            <v>31</v>
          </cell>
          <cell r="C26" t="str">
            <v>就農支援資金等特別会計</v>
          </cell>
          <cell r="E26">
            <v>10</v>
          </cell>
          <cell r="F26" t="str">
            <v>15000</v>
          </cell>
          <cell r="G26" t="str">
            <v>議会事務局</v>
          </cell>
          <cell r="H26" t="str">
            <v>一般会計</v>
          </cell>
          <cell r="J26">
            <v>10</v>
          </cell>
          <cell r="K26" t="str">
            <v>20101137</v>
          </cell>
          <cell r="L26" t="str">
            <v>消防防災事業</v>
          </cell>
          <cell r="M26" t="str">
            <v>助成・啓発・指導・公権力型</v>
          </cell>
          <cell r="N26" t="str">
            <v>01000</v>
          </cell>
          <cell r="O26" t="str">
            <v>政策企画部</v>
          </cell>
        </row>
        <row r="27">
          <cell r="A27">
            <v>11</v>
          </cell>
          <cell r="B27" t="str">
            <v>32</v>
          </cell>
          <cell r="C27" t="str">
            <v>地方消費税清算特別会計</v>
          </cell>
          <cell r="E27">
            <v>11</v>
          </cell>
          <cell r="F27" t="str">
            <v>16000</v>
          </cell>
          <cell r="G27" t="str">
            <v>教育庁</v>
          </cell>
          <cell r="H27" t="str">
            <v>一般会計</v>
          </cell>
          <cell r="J27">
            <v>11</v>
          </cell>
          <cell r="K27" t="str">
            <v>20101161</v>
          </cell>
          <cell r="L27" t="str">
            <v>政策企画総務事業</v>
          </cell>
          <cell r="M27" t="str">
            <v>行政組織管理型</v>
          </cell>
          <cell r="N27" t="str">
            <v>01000</v>
          </cell>
          <cell r="O27" t="str">
            <v>政策企画部</v>
          </cell>
        </row>
        <row r="28">
          <cell r="A28">
            <v>12</v>
          </cell>
          <cell r="B28" t="str">
            <v>33</v>
          </cell>
          <cell r="C28" t="str">
            <v>沿岸漁業改善資金特別会計</v>
          </cell>
          <cell r="E28">
            <v>12</v>
          </cell>
          <cell r="F28" t="str">
            <v>17000</v>
          </cell>
          <cell r="G28" t="str">
            <v>人事委員会事務局</v>
          </cell>
          <cell r="H28" t="str">
            <v>一般会計</v>
          </cell>
          <cell r="J28">
            <v>12</v>
          </cell>
          <cell r="K28" t="str">
            <v>20101172</v>
          </cell>
          <cell r="L28" t="str">
            <v>青少年の健全育成事業</v>
          </cell>
          <cell r="M28" t="str">
            <v>助成・啓発・指導・公権力型</v>
          </cell>
          <cell r="N28" t="str">
            <v>25000</v>
          </cell>
          <cell r="O28" t="str">
            <v>福祉部</v>
          </cell>
        </row>
        <row r="29">
          <cell r="A29">
            <v>13</v>
          </cell>
          <cell r="B29" t="str">
            <v>34</v>
          </cell>
          <cell r="C29" t="str">
            <v>林業改善資金特別会計</v>
          </cell>
          <cell r="E29">
            <v>13</v>
          </cell>
          <cell r="F29" t="str">
            <v>18000</v>
          </cell>
          <cell r="G29" t="str">
            <v>監査委員事務局</v>
          </cell>
          <cell r="H29" t="str">
            <v>一般会計</v>
          </cell>
          <cell r="J29">
            <v>13</v>
          </cell>
          <cell r="K29" t="str">
            <v>20101173</v>
          </cell>
          <cell r="L29" t="str">
            <v>青少年施設管理運営事業</v>
          </cell>
          <cell r="M29" t="str">
            <v>施設運営型</v>
          </cell>
          <cell r="N29" t="str">
            <v>25000</v>
          </cell>
          <cell r="O29" t="str">
            <v>福祉部</v>
          </cell>
        </row>
        <row r="30">
          <cell r="A30">
            <v>14</v>
          </cell>
          <cell r="B30" t="str">
            <v>35</v>
          </cell>
          <cell r="C30" t="str">
            <v>関西国際空港関連事業特別会計</v>
          </cell>
          <cell r="E30">
            <v>14</v>
          </cell>
          <cell r="F30" t="str">
            <v>19000</v>
          </cell>
          <cell r="G30" t="str">
            <v>労働委員会事務局</v>
          </cell>
          <cell r="H30" t="str">
            <v>一般会計</v>
          </cell>
          <cell r="J30">
            <v>14</v>
          </cell>
          <cell r="K30" t="str">
            <v>20101210</v>
          </cell>
          <cell r="L30" t="str">
            <v>東京事務所運営事業</v>
          </cell>
          <cell r="M30" t="str">
            <v>行政組織管理型</v>
          </cell>
          <cell r="N30" t="str">
            <v>01000</v>
          </cell>
          <cell r="O30" t="str">
            <v>政策企画部</v>
          </cell>
        </row>
        <row r="31">
          <cell r="A31">
            <v>15</v>
          </cell>
          <cell r="B31" t="str">
            <v>36</v>
          </cell>
          <cell r="C31" t="str">
            <v>母子父子寡婦福祉資金特別会計</v>
          </cell>
          <cell r="E31">
            <v>15</v>
          </cell>
          <cell r="F31" t="str">
            <v>21000</v>
          </cell>
          <cell r="G31" t="str">
            <v>副首都推進局</v>
          </cell>
          <cell r="H31" t="str">
            <v>一般会計</v>
          </cell>
          <cell r="J31">
            <v>15</v>
          </cell>
          <cell r="K31" t="str">
            <v>20101244</v>
          </cell>
          <cell r="L31" t="str">
            <v>保安対策事業</v>
          </cell>
          <cell r="M31" t="str">
            <v>助成・啓発・指導・公権力型</v>
          </cell>
          <cell r="N31" t="str">
            <v>01000</v>
          </cell>
          <cell r="O31" t="str">
            <v>政策企画部</v>
          </cell>
        </row>
        <row r="32">
          <cell r="A32">
            <v>16</v>
          </cell>
          <cell r="B32" t="str">
            <v>37</v>
          </cell>
          <cell r="C32" t="str">
            <v>港湾整備事業特別会計</v>
          </cell>
          <cell r="E32">
            <v>16</v>
          </cell>
          <cell r="F32" t="str">
            <v>22000</v>
          </cell>
          <cell r="G32" t="str">
            <v>府民文化部</v>
          </cell>
          <cell r="H32" t="str">
            <v>一般会計</v>
          </cell>
          <cell r="J32">
            <v>16</v>
          </cell>
          <cell r="K32" t="str">
            <v>20111054</v>
          </cell>
          <cell r="L32" t="str">
            <v>東日本大震災等被災者支援事業</v>
          </cell>
          <cell r="M32" t="str">
            <v>助成・啓発・指導・公権力型</v>
          </cell>
          <cell r="N32" t="str">
            <v>01000</v>
          </cell>
          <cell r="O32" t="str">
            <v>政策企画部</v>
          </cell>
        </row>
        <row r="33">
          <cell r="A33">
            <v>17</v>
          </cell>
          <cell r="B33" t="str">
            <v>38</v>
          </cell>
          <cell r="C33" t="str">
            <v>箕面北部丘陵整備事業特別会計</v>
          </cell>
          <cell r="E33">
            <v>17</v>
          </cell>
          <cell r="F33" t="str">
            <v>24000</v>
          </cell>
          <cell r="G33" t="str">
            <v>ＩＲ推進局</v>
          </cell>
          <cell r="H33" t="str">
            <v>一般会計</v>
          </cell>
          <cell r="J33">
            <v>17</v>
          </cell>
          <cell r="K33" t="str">
            <v>20161002</v>
          </cell>
          <cell r="L33" t="str">
            <v>熊本地震等被災者支援事業</v>
          </cell>
          <cell r="M33" t="str">
            <v>助成・啓発・指導・公権力型</v>
          </cell>
          <cell r="N33" t="str">
            <v>01000</v>
          </cell>
          <cell r="O33" t="str">
            <v>政策企画部</v>
          </cell>
        </row>
        <row r="34">
          <cell r="A34">
            <v>18</v>
          </cell>
          <cell r="B34" t="str">
            <v>39</v>
          </cell>
          <cell r="C34" t="str">
            <v>流域下水道事業特別会計</v>
          </cell>
          <cell r="E34">
            <v>18</v>
          </cell>
          <cell r="F34" t="str">
            <v>25000</v>
          </cell>
          <cell r="G34" t="str">
            <v>福祉部</v>
          </cell>
          <cell r="H34" t="str">
            <v>一般会計</v>
          </cell>
          <cell r="J34">
            <v>18</v>
          </cell>
          <cell r="K34" t="str">
            <v>20101019</v>
          </cell>
          <cell r="L34" t="str">
            <v>恩給及び退職年金</v>
          </cell>
          <cell r="M34" t="str">
            <v>行政組織管理型</v>
          </cell>
          <cell r="N34" t="str">
            <v>02000</v>
          </cell>
          <cell r="O34" t="str">
            <v>総務部</v>
          </cell>
        </row>
        <row r="35">
          <cell r="A35">
            <v>19</v>
          </cell>
          <cell r="B35" t="str">
            <v>41</v>
          </cell>
          <cell r="C35" t="str">
            <v>国民健康保険特別会計</v>
          </cell>
          <cell r="E35">
            <v>19</v>
          </cell>
          <cell r="F35" t="str">
            <v>26000</v>
          </cell>
          <cell r="G35" t="str">
            <v>財務部</v>
          </cell>
          <cell r="H35" t="str">
            <v>一般会計</v>
          </cell>
          <cell r="J35">
            <v>19</v>
          </cell>
          <cell r="K35" t="str">
            <v>20101061</v>
          </cell>
          <cell r="L35" t="str">
            <v>契約管理事務事業</v>
          </cell>
          <cell r="M35" t="str">
            <v>助成・啓発・指導・公権力型</v>
          </cell>
          <cell r="N35" t="str">
            <v>02000</v>
          </cell>
          <cell r="O35" t="str">
            <v>総務部</v>
          </cell>
        </row>
        <row r="36">
          <cell r="E36">
            <v>20</v>
          </cell>
          <cell r="F36" t="str">
            <v>27000</v>
          </cell>
          <cell r="G36" t="str">
            <v>スマートシティ戦略部</v>
          </cell>
          <cell r="H36" t="str">
            <v>一般会計</v>
          </cell>
          <cell r="J36">
            <v>20</v>
          </cell>
          <cell r="K36" t="str">
            <v>20101103</v>
          </cell>
          <cell r="L36" t="str">
            <v>咲洲庁舎管理事業</v>
          </cell>
          <cell r="M36" t="str">
            <v>行政組織管理型</v>
          </cell>
          <cell r="N36" t="str">
            <v>02000</v>
          </cell>
          <cell r="O36" t="str">
            <v>総務部</v>
          </cell>
        </row>
        <row r="37">
          <cell r="J37">
            <v>21</v>
          </cell>
          <cell r="K37" t="str">
            <v>20101110</v>
          </cell>
          <cell r="L37" t="str">
            <v>市町村行財政事務事業</v>
          </cell>
          <cell r="M37" t="str">
            <v>行政組織管理型</v>
          </cell>
          <cell r="N37" t="str">
            <v>02000</v>
          </cell>
          <cell r="O37" t="str">
            <v>総務部</v>
          </cell>
        </row>
        <row r="38">
          <cell r="J38">
            <v>22</v>
          </cell>
          <cell r="K38" t="str">
            <v>20101128</v>
          </cell>
          <cell r="L38" t="str">
            <v>出資法人改革推進事業（使用不可）</v>
          </cell>
          <cell r="M38" t="str">
            <v>助成・啓発・指導・公権力型</v>
          </cell>
          <cell r="N38" t="str">
            <v>02000</v>
          </cell>
          <cell r="O38" t="str">
            <v>総務部</v>
          </cell>
        </row>
        <row r="39">
          <cell r="J39">
            <v>23</v>
          </cell>
          <cell r="K39" t="str">
            <v>20101145</v>
          </cell>
          <cell r="L39" t="str">
            <v>情報化推進事業</v>
          </cell>
          <cell r="M39" t="str">
            <v>行政組織管理型</v>
          </cell>
          <cell r="N39" t="str">
            <v>27000</v>
          </cell>
          <cell r="O39" t="str">
            <v>スマートシティ戦略部</v>
          </cell>
        </row>
        <row r="40">
          <cell r="J40">
            <v>24</v>
          </cell>
          <cell r="K40" t="str">
            <v>20101147</v>
          </cell>
          <cell r="L40" t="str">
            <v>職員研修事業</v>
          </cell>
          <cell r="M40" t="str">
            <v>行政組織管理型</v>
          </cell>
          <cell r="N40" t="str">
            <v>02000</v>
          </cell>
          <cell r="O40" t="str">
            <v>総務部</v>
          </cell>
        </row>
        <row r="41">
          <cell r="J41">
            <v>25</v>
          </cell>
          <cell r="K41" t="str">
            <v>20101149</v>
          </cell>
          <cell r="L41" t="str">
            <v>職員福利厚生事業</v>
          </cell>
          <cell r="M41" t="str">
            <v>行政組織管理型</v>
          </cell>
          <cell r="N41" t="str">
            <v>02000</v>
          </cell>
          <cell r="O41" t="str">
            <v>総務部</v>
          </cell>
        </row>
        <row r="42">
          <cell r="J42">
            <v>26</v>
          </cell>
          <cell r="K42" t="str">
            <v>20101158</v>
          </cell>
          <cell r="L42" t="str">
            <v>人事管理事業</v>
          </cell>
          <cell r="M42" t="str">
            <v>行政組織管理型</v>
          </cell>
          <cell r="N42" t="str">
            <v>02000</v>
          </cell>
          <cell r="O42" t="str">
            <v>総務部</v>
          </cell>
        </row>
        <row r="43">
          <cell r="J43">
            <v>27</v>
          </cell>
          <cell r="K43" t="str">
            <v>20101177</v>
          </cell>
          <cell r="L43" t="str">
            <v>選挙管理事務事業</v>
          </cell>
          <cell r="M43" t="str">
            <v>行政組織管理型</v>
          </cell>
          <cell r="N43" t="str">
            <v>02000</v>
          </cell>
          <cell r="O43" t="str">
            <v>総務部</v>
          </cell>
        </row>
        <row r="44">
          <cell r="J44">
            <v>28</v>
          </cell>
          <cell r="K44" t="str">
            <v>20101178</v>
          </cell>
          <cell r="L44" t="str">
            <v>選挙執行事務事業</v>
          </cell>
          <cell r="M44" t="str">
            <v>助成・啓発・指導・公権力型</v>
          </cell>
          <cell r="N44" t="str">
            <v>02000</v>
          </cell>
          <cell r="O44" t="str">
            <v>総務部</v>
          </cell>
        </row>
        <row r="45">
          <cell r="J45">
            <v>29</v>
          </cell>
          <cell r="K45" t="str">
            <v>20101179</v>
          </cell>
          <cell r="L45" t="str">
            <v>訴訟・法規等事務事業</v>
          </cell>
          <cell r="M45" t="str">
            <v>行政組織管理型</v>
          </cell>
          <cell r="N45" t="str">
            <v>02000</v>
          </cell>
          <cell r="O45" t="str">
            <v>総務部</v>
          </cell>
        </row>
        <row r="46">
          <cell r="J46">
            <v>30</v>
          </cell>
          <cell r="K46" t="str">
            <v>20101181</v>
          </cell>
          <cell r="L46" t="str">
            <v>総務サービス事業</v>
          </cell>
          <cell r="M46" t="str">
            <v>行政組織管理型</v>
          </cell>
          <cell r="N46" t="str">
            <v>02000</v>
          </cell>
          <cell r="O46" t="str">
            <v>総務部</v>
          </cell>
        </row>
        <row r="47">
          <cell r="J47">
            <v>31</v>
          </cell>
          <cell r="K47" t="str">
            <v>20101185</v>
          </cell>
          <cell r="L47" t="str">
            <v>退職手当</v>
          </cell>
          <cell r="M47" t="str">
            <v>行政組織管理型</v>
          </cell>
          <cell r="N47" t="str">
            <v>02000</v>
          </cell>
          <cell r="O47" t="str">
            <v>総務部</v>
          </cell>
        </row>
        <row r="48">
          <cell r="J48">
            <v>32</v>
          </cell>
          <cell r="K48" t="str">
            <v>20101195</v>
          </cell>
          <cell r="L48" t="str">
            <v>大手前地区庁舎周辺整備事業</v>
          </cell>
          <cell r="M48" t="str">
            <v>行政組織管理型</v>
          </cell>
          <cell r="N48" t="str">
            <v>02000</v>
          </cell>
          <cell r="O48" t="str">
            <v>総務部</v>
          </cell>
        </row>
        <row r="49">
          <cell r="J49">
            <v>33</v>
          </cell>
          <cell r="K49" t="str">
            <v>20101207</v>
          </cell>
          <cell r="L49" t="str">
            <v>庁舎管理事業</v>
          </cell>
          <cell r="M49" t="str">
            <v>行政組織管理型</v>
          </cell>
          <cell r="N49" t="str">
            <v>02000</v>
          </cell>
          <cell r="O49" t="str">
            <v>総務部</v>
          </cell>
        </row>
        <row r="50">
          <cell r="J50">
            <v>34</v>
          </cell>
          <cell r="K50" t="str">
            <v>20101211</v>
          </cell>
          <cell r="L50" t="str">
            <v>統計調査事務事業</v>
          </cell>
          <cell r="M50" t="str">
            <v>助成・啓発・指導・公権力型</v>
          </cell>
          <cell r="N50" t="str">
            <v>02000</v>
          </cell>
          <cell r="O50" t="str">
            <v>総務部</v>
          </cell>
        </row>
        <row r="51">
          <cell r="J51">
            <v>35</v>
          </cell>
          <cell r="K51" t="str">
            <v>20101001</v>
          </cell>
          <cell r="L51" t="str">
            <v>がん対策事業</v>
          </cell>
          <cell r="M51" t="str">
            <v>助成・啓発・指導・公権力型</v>
          </cell>
          <cell r="N51" t="str">
            <v>06000</v>
          </cell>
          <cell r="O51" t="str">
            <v>健康医療部</v>
          </cell>
        </row>
        <row r="52">
          <cell r="J52">
            <v>36</v>
          </cell>
          <cell r="K52" t="str">
            <v>20101002</v>
          </cell>
          <cell r="L52" t="str">
            <v>こころの健康総合センター管理運営事業</v>
          </cell>
          <cell r="M52" t="str">
            <v>施設運営型</v>
          </cell>
          <cell r="N52" t="str">
            <v>06000</v>
          </cell>
          <cell r="O52" t="str">
            <v>健康医療部</v>
          </cell>
        </row>
        <row r="53">
          <cell r="J53">
            <v>37</v>
          </cell>
          <cell r="K53" t="str">
            <v>20101008</v>
          </cell>
          <cell r="L53" t="str">
            <v>医事事業</v>
          </cell>
          <cell r="M53" t="str">
            <v>助成・啓発・指導・公権力型</v>
          </cell>
          <cell r="N53" t="str">
            <v>06000</v>
          </cell>
          <cell r="O53" t="str">
            <v>健康医療部</v>
          </cell>
        </row>
        <row r="54">
          <cell r="J54">
            <v>38</v>
          </cell>
          <cell r="K54" t="str">
            <v>20101013</v>
          </cell>
          <cell r="L54" t="str">
            <v>衛生研究所事業</v>
          </cell>
          <cell r="M54" t="str">
            <v>行政組織管理型</v>
          </cell>
          <cell r="N54" t="str">
            <v>06000</v>
          </cell>
          <cell r="O54" t="str">
            <v>健康医療部</v>
          </cell>
        </row>
        <row r="55">
          <cell r="J55">
            <v>39</v>
          </cell>
          <cell r="K55" t="str">
            <v>20101030</v>
          </cell>
          <cell r="L55" t="str">
            <v>感染症対策事業</v>
          </cell>
          <cell r="M55" t="str">
            <v>助成・啓発・指導・公権力型</v>
          </cell>
          <cell r="N55" t="str">
            <v>06000</v>
          </cell>
          <cell r="O55" t="str">
            <v>健康医療部</v>
          </cell>
        </row>
        <row r="56">
          <cell r="J56">
            <v>40</v>
          </cell>
          <cell r="K56" t="str">
            <v>20101031</v>
          </cell>
          <cell r="L56" t="str">
            <v>環境衛生事業</v>
          </cell>
          <cell r="M56" t="str">
            <v>助成・啓発・指導・公権力型</v>
          </cell>
          <cell r="N56" t="str">
            <v>06000</v>
          </cell>
          <cell r="O56" t="str">
            <v>健康医療部</v>
          </cell>
        </row>
        <row r="57">
          <cell r="J57">
            <v>41</v>
          </cell>
          <cell r="K57" t="str">
            <v>20101036</v>
          </cell>
          <cell r="L57" t="str">
            <v>看護師等確保対策事業</v>
          </cell>
          <cell r="M57" t="str">
            <v>助成・啓発・指導・公権力型</v>
          </cell>
          <cell r="N57" t="str">
            <v>06000</v>
          </cell>
          <cell r="O57" t="str">
            <v>健康医療部</v>
          </cell>
        </row>
        <row r="58">
          <cell r="J58">
            <v>42</v>
          </cell>
          <cell r="K58" t="str">
            <v>20101045</v>
          </cell>
          <cell r="L58" t="str">
            <v>救急医療事業</v>
          </cell>
          <cell r="M58" t="str">
            <v>助成・啓発・指導・公権力型</v>
          </cell>
          <cell r="N58" t="str">
            <v>06000</v>
          </cell>
          <cell r="O58" t="str">
            <v>健康医療部</v>
          </cell>
        </row>
        <row r="59">
          <cell r="J59">
            <v>43</v>
          </cell>
          <cell r="K59" t="str">
            <v>20101067</v>
          </cell>
          <cell r="L59" t="str">
            <v>健康医療総務事業</v>
          </cell>
          <cell r="M59" t="str">
            <v>行政組織管理型</v>
          </cell>
          <cell r="N59" t="str">
            <v>06000</v>
          </cell>
          <cell r="O59" t="str">
            <v>健康医療部</v>
          </cell>
        </row>
        <row r="60">
          <cell r="J60">
            <v>44</v>
          </cell>
          <cell r="K60" t="str">
            <v>20101074</v>
          </cell>
          <cell r="L60" t="str">
            <v>原爆被爆者対策事業</v>
          </cell>
          <cell r="M60" t="str">
            <v>助成・啓発・指導・公権力型</v>
          </cell>
          <cell r="N60" t="str">
            <v>06000</v>
          </cell>
          <cell r="O60" t="str">
            <v>健康医療部</v>
          </cell>
        </row>
        <row r="61">
          <cell r="J61">
            <v>45</v>
          </cell>
          <cell r="K61" t="str">
            <v>20101085</v>
          </cell>
          <cell r="L61" t="str">
            <v>公債管理事務事業</v>
          </cell>
          <cell r="M61" t="str">
            <v>行政組織管理型</v>
          </cell>
          <cell r="N61" t="str">
            <v>06000</v>
          </cell>
          <cell r="O61" t="str">
            <v>健康医療部</v>
          </cell>
        </row>
        <row r="62">
          <cell r="J62">
            <v>46</v>
          </cell>
          <cell r="K62" t="str">
            <v>20101119</v>
          </cell>
          <cell r="L62" t="str">
            <v>疾病対策事業</v>
          </cell>
          <cell r="M62" t="str">
            <v>助成・啓発・指導・公権力型</v>
          </cell>
          <cell r="N62" t="str">
            <v>06000</v>
          </cell>
          <cell r="O62" t="str">
            <v>健康医療部</v>
          </cell>
        </row>
        <row r="63">
          <cell r="J63">
            <v>47</v>
          </cell>
          <cell r="K63" t="str">
            <v>20101150</v>
          </cell>
          <cell r="L63" t="str">
            <v>食品衛生事業</v>
          </cell>
          <cell r="M63" t="str">
            <v>助成・啓発・指導・公権力型</v>
          </cell>
          <cell r="N63" t="str">
            <v>06000</v>
          </cell>
          <cell r="O63" t="str">
            <v>健康医療部</v>
          </cell>
        </row>
        <row r="64">
          <cell r="J64">
            <v>48</v>
          </cell>
          <cell r="K64" t="str">
            <v>20101151</v>
          </cell>
          <cell r="L64" t="str">
            <v>食品流通監視事業</v>
          </cell>
          <cell r="M64" t="str">
            <v>助成・啓発・指導・公権力型</v>
          </cell>
          <cell r="N64" t="str">
            <v>06000</v>
          </cell>
          <cell r="O64" t="str">
            <v>健康医療部</v>
          </cell>
        </row>
        <row r="65">
          <cell r="J65">
            <v>49</v>
          </cell>
          <cell r="K65" t="str">
            <v>20101166</v>
          </cell>
          <cell r="L65" t="str">
            <v>生活習慣病・歯科・栄養事業</v>
          </cell>
          <cell r="M65" t="str">
            <v>助成・啓発・指導・公権力型</v>
          </cell>
          <cell r="N65" t="str">
            <v>06000</v>
          </cell>
          <cell r="O65" t="str">
            <v>健康医療部</v>
          </cell>
        </row>
        <row r="66">
          <cell r="J66">
            <v>50</v>
          </cell>
          <cell r="K66" t="str">
            <v>20101170</v>
          </cell>
          <cell r="L66" t="str">
            <v>精神保健対策事業</v>
          </cell>
          <cell r="M66" t="str">
            <v>助成・啓発・指導・公権力型</v>
          </cell>
          <cell r="N66" t="str">
            <v>06000</v>
          </cell>
          <cell r="O66" t="str">
            <v>健康医療部</v>
          </cell>
        </row>
        <row r="67">
          <cell r="J67">
            <v>51</v>
          </cell>
          <cell r="K67" t="str">
            <v>20101176</v>
          </cell>
          <cell r="L67" t="str">
            <v>「使用不可」泉州救命救急センター管理運営事業</v>
          </cell>
          <cell r="M67" t="str">
            <v>施設運営型</v>
          </cell>
          <cell r="N67" t="str">
            <v>06000</v>
          </cell>
          <cell r="O67" t="str">
            <v>健康医療部</v>
          </cell>
        </row>
        <row r="68">
          <cell r="J68">
            <v>52</v>
          </cell>
          <cell r="K68" t="str">
            <v>20101199</v>
          </cell>
          <cell r="L68" t="str">
            <v>地域医療事業</v>
          </cell>
          <cell r="M68" t="str">
            <v>助成・啓発・指導・公権力型</v>
          </cell>
          <cell r="N68" t="str">
            <v>06000</v>
          </cell>
          <cell r="O68" t="str">
            <v>健康医療部</v>
          </cell>
        </row>
        <row r="69">
          <cell r="J69">
            <v>53</v>
          </cell>
          <cell r="K69" t="str">
            <v>20101204</v>
          </cell>
          <cell r="L69" t="str">
            <v>中河内救命救急センター管理運営事業</v>
          </cell>
          <cell r="M69" t="str">
            <v>施設運営型</v>
          </cell>
          <cell r="N69" t="str">
            <v>06000</v>
          </cell>
          <cell r="O69" t="str">
            <v>健康医療部</v>
          </cell>
        </row>
        <row r="70">
          <cell r="J70">
            <v>54</v>
          </cell>
          <cell r="K70" t="str">
            <v>20101225</v>
          </cell>
          <cell r="L70" t="str">
            <v>病院事業</v>
          </cell>
          <cell r="M70" t="str">
            <v>行政組織管理型</v>
          </cell>
          <cell r="N70" t="str">
            <v>06000</v>
          </cell>
          <cell r="O70" t="str">
            <v>健康医療部</v>
          </cell>
        </row>
        <row r="71">
          <cell r="J71">
            <v>55</v>
          </cell>
          <cell r="K71" t="str">
            <v>20101245</v>
          </cell>
          <cell r="L71" t="str">
            <v>保健所管理運営事業</v>
          </cell>
          <cell r="M71" t="str">
            <v>行政組織管理型</v>
          </cell>
          <cell r="N71" t="str">
            <v>06000</v>
          </cell>
          <cell r="O71" t="str">
            <v>健康医療部</v>
          </cell>
        </row>
        <row r="72">
          <cell r="J72">
            <v>56</v>
          </cell>
          <cell r="K72" t="str">
            <v>20101248</v>
          </cell>
          <cell r="L72" t="str">
            <v>母子保健事業</v>
          </cell>
          <cell r="M72" t="str">
            <v>助成・啓発・指導・公権力型</v>
          </cell>
          <cell r="N72" t="str">
            <v>06000</v>
          </cell>
          <cell r="O72" t="str">
            <v>健康医療部</v>
          </cell>
        </row>
        <row r="73">
          <cell r="J73">
            <v>57</v>
          </cell>
          <cell r="K73" t="str">
            <v>20101257</v>
          </cell>
          <cell r="L73" t="str">
            <v>薬事指導事業</v>
          </cell>
          <cell r="M73" t="str">
            <v>助成・啓発・指導・公権力型</v>
          </cell>
          <cell r="N73" t="str">
            <v>06000</v>
          </cell>
          <cell r="O73" t="str">
            <v>健康医療部</v>
          </cell>
        </row>
        <row r="74">
          <cell r="J74">
            <v>58</v>
          </cell>
          <cell r="K74" t="str">
            <v>20111037</v>
          </cell>
          <cell r="L74" t="str">
            <v>大阪府保健医療財団運営補助事業</v>
          </cell>
          <cell r="M74" t="str">
            <v>施設運営型</v>
          </cell>
          <cell r="N74" t="str">
            <v>06000</v>
          </cell>
          <cell r="O74" t="str">
            <v>健康医療部</v>
          </cell>
        </row>
        <row r="75">
          <cell r="J75">
            <v>59</v>
          </cell>
          <cell r="K75" t="str">
            <v>20121001</v>
          </cell>
          <cell r="L75" t="str">
            <v>大阪がん循環器病予防センター事業</v>
          </cell>
          <cell r="M75" t="str">
            <v>施設運営型</v>
          </cell>
          <cell r="N75" t="str">
            <v>06000</v>
          </cell>
          <cell r="O75" t="str">
            <v>健康医療部</v>
          </cell>
        </row>
        <row r="76">
          <cell r="J76">
            <v>60</v>
          </cell>
          <cell r="K76" t="str">
            <v>20141006</v>
          </cell>
          <cell r="L76" t="str">
            <v>保健医療計画事業</v>
          </cell>
          <cell r="M76" t="str">
            <v>行政組織管理型</v>
          </cell>
          <cell r="N76" t="str">
            <v>06000</v>
          </cell>
          <cell r="O76" t="str">
            <v>健康医療部</v>
          </cell>
        </row>
        <row r="77">
          <cell r="J77">
            <v>61</v>
          </cell>
          <cell r="K77" t="str">
            <v>20101003</v>
          </cell>
          <cell r="L77" t="str">
            <v>ライフサイエンス推進事業</v>
          </cell>
          <cell r="M77" t="str">
            <v>助成・啓発・指導・公権力型</v>
          </cell>
          <cell r="N77" t="str">
            <v>08000</v>
          </cell>
          <cell r="O77" t="str">
            <v>商工労働部</v>
          </cell>
        </row>
        <row r="78">
          <cell r="J78">
            <v>62</v>
          </cell>
          <cell r="K78" t="str">
            <v>20101006</v>
          </cell>
          <cell r="L78" t="str">
            <v>【使用不可Ｈ２８廃止】委託訓練事業</v>
          </cell>
          <cell r="M78" t="str">
            <v>助成・啓発・指導・公権力型</v>
          </cell>
          <cell r="N78" t="str">
            <v>08000</v>
          </cell>
          <cell r="O78" t="str">
            <v>商工労働部</v>
          </cell>
        </row>
        <row r="79">
          <cell r="J79">
            <v>63</v>
          </cell>
          <cell r="K79" t="str">
            <v>20101039</v>
          </cell>
          <cell r="L79" t="str">
            <v>「使用不可」企業誘致推進事業</v>
          </cell>
          <cell r="M79" t="str">
            <v>助成・啓発・指導・公権力型</v>
          </cell>
          <cell r="N79" t="str">
            <v>08000</v>
          </cell>
          <cell r="O79" t="str">
            <v>商工労働部</v>
          </cell>
        </row>
        <row r="80">
          <cell r="J80">
            <v>64</v>
          </cell>
          <cell r="K80" t="str">
            <v>20101040</v>
          </cell>
          <cell r="L80" t="str">
            <v>「使用不可」企業誘致調整事業</v>
          </cell>
          <cell r="M80" t="str">
            <v>行政組織管理型</v>
          </cell>
          <cell r="N80" t="str">
            <v>08000</v>
          </cell>
          <cell r="O80" t="str">
            <v>商工労働部</v>
          </cell>
        </row>
        <row r="81">
          <cell r="J81">
            <v>65</v>
          </cell>
          <cell r="K81" t="str">
            <v>20101042</v>
          </cell>
          <cell r="L81" t="str">
            <v>【使用不可Ｈ２８廃止】技術支援事業</v>
          </cell>
          <cell r="M81" t="str">
            <v>助成・啓発・指導・公権力型</v>
          </cell>
          <cell r="N81" t="str">
            <v>08000</v>
          </cell>
          <cell r="O81" t="str">
            <v>商工労働部</v>
          </cell>
        </row>
        <row r="82">
          <cell r="J82">
            <v>66</v>
          </cell>
          <cell r="K82" t="str">
            <v>20101043</v>
          </cell>
          <cell r="L82" t="str">
            <v>【使用不可Ｈ２７廃止】技術専門校再編事業</v>
          </cell>
          <cell r="M82" t="str">
            <v>施設運営型</v>
          </cell>
          <cell r="N82" t="str">
            <v>08000</v>
          </cell>
          <cell r="O82" t="str">
            <v>商工労働部</v>
          </cell>
        </row>
        <row r="83">
          <cell r="J83">
            <v>67</v>
          </cell>
          <cell r="K83" t="str">
            <v>20101062</v>
          </cell>
          <cell r="L83" t="str">
            <v>経営支援事業</v>
          </cell>
          <cell r="M83" t="str">
            <v>助成・啓発・指導・公権力型</v>
          </cell>
          <cell r="N83" t="str">
            <v>08000</v>
          </cell>
          <cell r="O83" t="str">
            <v>商工労働部</v>
          </cell>
        </row>
        <row r="84">
          <cell r="J84">
            <v>68</v>
          </cell>
          <cell r="K84" t="str">
            <v>20101063</v>
          </cell>
          <cell r="L84" t="str">
            <v>計量検定所管理運営事業</v>
          </cell>
          <cell r="M84" t="str">
            <v>助成・啓発・指導・公権力型</v>
          </cell>
          <cell r="N84" t="str">
            <v>08000</v>
          </cell>
          <cell r="O84" t="str">
            <v>商工労働部</v>
          </cell>
        </row>
        <row r="85">
          <cell r="J85">
            <v>69</v>
          </cell>
          <cell r="K85" t="str">
            <v>20101076</v>
          </cell>
          <cell r="L85" t="str">
            <v>雇用就労支援事業</v>
          </cell>
          <cell r="M85" t="str">
            <v>助成・啓発・指導・公権力型</v>
          </cell>
          <cell r="N85" t="str">
            <v>08000</v>
          </cell>
          <cell r="O85" t="str">
            <v>商工労働部</v>
          </cell>
        </row>
        <row r="86">
          <cell r="J86">
            <v>70</v>
          </cell>
          <cell r="K86" t="str">
            <v>20101082</v>
          </cell>
          <cell r="L86" t="str">
            <v>【使用不可Ｈ２８廃止】公共訓練事業</v>
          </cell>
          <cell r="M86" t="str">
            <v>施設運営型</v>
          </cell>
          <cell r="N86" t="str">
            <v>08000</v>
          </cell>
          <cell r="O86" t="str">
            <v>商工労働部</v>
          </cell>
        </row>
        <row r="87">
          <cell r="J87">
            <v>71</v>
          </cell>
          <cell r="K87" t="str">
            <v>20101091</v>
          </cell>
          <cell r="L87" t="str">
            <v>【使用不可Ｈ２８廃止】鉱業資源事業</v>
          </cell>
          <cell r="M87" t="str">
            <v>助成・啓発・指導・公権力型</v>
          </cell>
          <cell r="N87" t="str">
            <v>08000</v>
          </cell>
          <cell r="O87" t="str">
            <v>商工労働部</v>
          </cell>
        </row>
        <row r="88">
          <cell r="J88">
            <v>72</v>
          </cell>
          <cell r="K88" t="str">
            <v>20101095</v>
          </cell>
          <cell r="L88" t="str">
            <v>国際ビジネス交流事業</v>
          </cell>
          <cell r="M88" t="str">
            <v>助成・啓発・指導・公権力型</v>
          </cell>
          <cell r="N88" t="str">
            <v>08000</v>
          </cell>
          <cell r="O88" t="str">
            <v>商工労働部</v>
          </cell>
        </row>
        <row r="89">
          <cell r="J89">
            <v>73</v>
          </cell>
          <cell r="K89" t="str">
            <v>20101104</v>
          </cell>
          <cell r="L89" t="str">
            <v>【使用不可Ｈ２８廃止】産学官連携推進事業</v>
          </cell>
          <cell r="M89" t="str">
            <v>助成・啓発・指導・公権力型</v>
          </cell>
          <cell r="N89" t="str">
            <v>08000</v>
          </cell>
          <cell r="O89" t="str">
            <v>商工労働部</v>
          </cell>
        </row>
        <row r="90">
          <cell r="J90">
            <v>74</v>
          </cell>
          <cell r="K90" t="str">
            <v>20101105</v>
          </cell>
          <cell r="L90" t="str">
            <v>産業技術総合研究事業</v>
          </cell>
          <cell r="M90" t="str">
            <v>施設運営型</v>
          </cell>
          <cell r="N90" t="str">
            <v>08000</v>
          </cell>
          <cell r="O90" t="str">
            <v>商工労働部</v>
          </cell>
        </row>
        <row r="91">
          <cell r="J91">
            <v>75</v>
          </cell>
          <cell r="K91" t="str">
            <v>20101130</v>
          </cell>
          <cell r="L91" t="str">
            <v>商業振興事業</v>
          </cell>
          <cell r="M91" t="str">
            <v>助成・啓発・指導・公権力型</v>
          </cell>
          <cell r="N91" t="str">
            <v>08000</v>
          </cell>
          <cell r="O91" t="str">
            <v>商工労働部</v>
          </cell>
        </row>
        <row r="92">
          <cell r="J92">
            <v>76</v>
          </cell>
          <cell r="K92" t="str">
            <v>20101131</v>
          </cell>
          <cell r="L92" t="str">
            <v>商工振興総務企画事業</v>
          </cell>
          <cell r="M92" t="str">
            <v>行政組織管理型</v>
          </cell>
          <cell r="N92" t="str">
            <v>08000</v>
          </cell>
          <cell r="O92" t="str">
            <v>商工労働部</v>
          </cell>
        </row>
        <row r="93">
          <cell r="J93">
            <v>77</v>
          </cell>
          <cell r="K93" t="str">
            <v>20101132</v>
          </cell>
          <cell r="L93" t="str">
            <v>商工労働総務事業</v>
          </cell>
          <cell r="M93" t="str">
            <v>行政組織管理型</v>
          </cell>
          <cell r="N93" t="str">
            <v>08000</v>
          </cell>
          <cell r="O93" t="str">
            <v>商工労働部</v>
          </cell>
        </row>
        <row r="94">
          <cell r="J94">
            <v>78</v>
          </cell>
          <cell r="K94" t="str">
            <v>20101139</v>
          </cell>
          <cell r="L94" t="str">
            <v>【使用不可Ｈ２８廃止】障がい者雇用事業</v>
          </cell>
          <cell r="M94" t="str">
            <v>助成・啓発・指導・公権力型</v>
          </cell>
          <cell r="N94" t="str">
            <v>08000</v>
          </cell>
          <cell r="O94" t="str">
            <v>商工労働部</v>
          </cell>
        </row>
        <row r="95">
          <cell r="J95">
            <v>79</v>
          </cell>
          <cell r="K95" t="str">
            <v>20101152</v>
          </cell>
          <cell r="L95" t="str">
            <v>新エネルギー産業推進事業</v>
          </cell>
          <cell r="M95" t="str">
            <v>助成・啓発・指導・公権力型</v>
          </cell>
          <cell r="N95" t="str">
            <v>08000</v>
          </cell>
          <cell r="O95" t="str">
            <v>商工労働部</v>
          </cell>
        </row>
        <row r="96">
          <cell r="J96">
            <v>80</v>
          </cell>
          <cell r="K96" t="str">
            <v>20101153</v>
          </cell>
          <cell r="L96" t="str">
            <v>新事業創造事業</v>
          </cell>
          <cell r="M96" t="str">
            <v>助成・啓発・指導・公権力型</v>
          </cell>
          <cell r="N96" t="str">
            <v>08000</v>
          </cell>
          <cell r="O96" t="str">
            <v>商工労働部</v>
          </cell>
        </row>
        <row r="97">
          <cell r="J97">
            <v>81</v>
          </cell>
          <cell r="K97" t="str">
            <v>20101156</v>
          </cell>
          <cell r="L97" t="str">
            <v>人材支援事業（使用不可）</v>
          </cell>
          <cell r="M97" t="str">
            <v>施設運営型</v>
          </cell>
          <cell r="N97" t="str">
            <v>08000</v>
          </cell>
          <cell r="O97" t="str">
            <v>商工労働部</v>
          </cell>
        </row>
        <row r="98">
          <cell r="J98">
            <v>82</v>
          </cell>
          <cell r="K98" t="str">
            <v>20101160</v>
          </cell>
          <cell r="L98" t="str">
            <v>制度融資事業</v>
          </cell>
          <cell r="M98" t="str">
            <v>財政融資型</v>
          </cell>
          <cell r="N98" t="str">
            <v>08000</v>
          </cell>
          <cell r="O98" t="str">
            <v>商工労働部</v>
          </cell>
        </row>
        <row r="99">
          <cell r="J99">
            <v>83</v>
          </cell>
          <cell r="K99" t="str">
            <v>20101162</v>
          </cell>
          <cell r="L99" t="str">
            <v>政策融資事業</v>
          </cell>
          <cell r="M99" t="str">
            <v>財政融資型</v>
          </cell>
          <cell r="N99" t="str">
            <v>08000</v>
          </cell>
          <cell r="O99" t="str">
            <v>商工労働部</v>
          </cell>
        </row>
        <row r="100">
          <cell r="J100">
            <v>84</v>
          </cell>
          <cell r="K100" t="str">
            <v>20101171</v>
          </cell>
          <cell r="L100" t="str">
            <v>製造業振興事業</v>
          </cell>
          <cell r="M100" t="str">
            <v>助成・啓発・指導・公権力型</v>
          </cell>
          <cell r="N100" t="str">
            <v>08000</v>
          </cell>
          <cell r="O100" t="str">
            <v>商工労働部</v>
          </cell>
        </row>
        <row r="101">
          <cell r="J101">
            <v>85</v>
          </cell>
          <cell r="K101" t="str">
            <v>20101184</v>
          </cell>
          <cell r="L101" t="str">
            <v>貸金業対策事業</v>
          </cell>
          <cell r="M101" t="str">
            <v>助成・啓発・指導・公権力型</v>
          </cell>
          <cell r="N101" t="str">
            <v>08000</v>
          </cell>
          <cell r="O101" t="str">
            <v>商工労働部</v>
          </cell>
        </row>
        <row r="102">
          <cell r="J102">
            <v>86</v>
          </cell>
          <cell r="K102" t="str">
            <v>20101188</v>
          </cell>
          <cell r="L102" t="str">
            <v>【使用不可Ｈ２８廃止】大規模店舗事業</v>
          </cell>
          <cell r="M102" t="str">
            <v>助成・啓発・指導・公権力型</v>
          </cell>
          <cell r="N102" t="str">
            <v>08000</v>
          </cell>
          <cell r="O102" t="str">
            <v>商工労働部</v>
          </cell>
        </row>
        <row r="103">
          <cell r="J103">
            <v>87</v>
          </cell>
          <cell r="K103" t="str">
            <v>20101191</v>
          </cell>
          <cell r="L103" t="str">
            <v>大阪産業経済リサーチセンター事業</v>
          </cell>
          <cell r="M103" t="str">
            <v>行政組織管理型</v>
          </cell>
          <cell r="N103" t="str">
            <v>08000</v>
          </cell>
          <cell r="O103" t="str">
            <v>商工労働部</v>
          </cell>
        </row>
        <row r="104">
          <cell r="J104">
            <v>88</v>
          </cell>
          <cell r="K104" t="str">
            <v>20101196</v>
          </cell>
          <cell r="L104" t="str">
            <v>【使用不可Ｈ２８廃止】中小企業組織化事業</v>
          </cell>
          <cell r="M104" t="str">
            <v>助成・啓発・指導・公権力型</v>
          </cell>
          <cell r="N104" t="str">
            <v>08000</v>
          </cell>
          <cell r="O104" t="str">
            <v>商工労働部</v>
          </cell>
        </row>
        <row r="105">
          <cell r="J105">
            <v>89</v>
          </cell>
          <cell r="K105" t="str">
            <v>20101215</v>
          </cell>
          <cell r="L105" t="str">
            <v>【使用不可Ｈ２８廃止】特別基金事業</v>
          </cell>
          <cell r="M105" t="str">
            <v>助成・啓発・指導・公権力型</v>
          </cell>
          <cell r="N105" t="str">
            <v>08000</v>
          </cell>
          <cell r="O105" t="str">
            <v>商工労働部</v>
          </cell>
        </row>
        <row r="106">
          <cell r="J106">
            <v>90</v>
          </cell>
          <cell r="K106" t="str">
            <v>20101224</v>
          </cell>
          <cell r="L106" t="str">
            <v>【使用不可Ｈ２８廃止】販路開拓支援事業</v>
          </cell>
          <cell r="M106" t="str">
            <v>助成・啓発・指導・公権力型</v>
          </cell>
          <cell r="N106" t="str">
            <v>08000</v>
          </cell>
          <cell r="O106" t="str">
            <v>商工労働部</v>
          </cell>
        </row>
        <row r="107">
          <cell r="J107">
            <v>91</v>
          </cell>
          <cell r="K107" t="str">
            <v>20101253</v>
          </cell>
          <cell r="L107" t="str">
            <v>【使用不可Ｈ２８廃止】民間訓練事業</v>
          </cell>
          <cell r="M107" t="str">
            <v>助成・啓発・指導・公権力型</v>
          </cell>
          <cell r="N107" t="str">
            <v>08000</v>
          </cell>
          <cell r="O107" t="str">
            <v>商工労働部</v>
          </cell>
        </row>
        <row r="108">
          <cell r="J108">
            <v>92</v>
          </cell>
          <cell r="K108" t="str">
            <v>20101268</v>
          </cell>
          <cell r="L108" t="str">
            <v>労政管理事業</v>
          </cell>
          <cell r="M108" t="str">
            <v>行政組織管理型</v>
          </cell>
          <cell r="N108" t="str">
            <v>08000</v>
          </cell>
          <cell r="O108" t="str">
            <v>商工労働部</v>
          </cell>
        </row>
        <row r="109">
          <cell r="J109">
            <v>93</v>
          </cell>
          <cell r="K109" t="str">
            <v>20101270</v>
          </cell>
          <cell r="L109" t="str">
            <v>労政・労働福祉事業</v>
          </cell>
          <cell r="M109" t="str">
            <v>施設運営型</v>
          </cell>
          <cell r="N109" t="str">
            <v>08000</v>
          </cell>
          <cell r="O109" t="str">
            <v>商工労働部</v>
          </cell>
        </row>
        <row r="110">
          <cell r="J110">
            <v>94</v>
          </cell>
          <cell r="K110" t="str">
            <v>20101271</v>
          </cell>
          <cell r="L110" t="str">
            <v>労働委員会事業</v>
          </cell>
          <cell r="M110" t="str">
            <v>助成・啓発・指導・公権力型</v>
          </cell>
          <cell r="N110" t="str">
            <v>08000</v>
          </cell>
          <cell r="O110" t="str">
            <v>商工労働部</v>
          </cell>
        </row>
        <row r="111">
          <cell r="J111">
            <v>95</v>
          </cell>
          <cell r="K111" t="str">
            <v>20101272</v>
          </cell>
          <cell r="L111" t="str">
            <v>労働対策事業</v>
          </cell>
          <cell r="M111" t="str">
            <v>助成・啓発・指導・公権力型</v>
          </cell>
          <cell r="N111" t="str">
            <v>08000</v>
          </cell>
          <cell r="O111" t="str">
            <v>商工労働部</v>
          </cell>
        </row>
        <row r="112">
          <cell r="J112">
            <v>96</v>
          </cell>
          <cell r="K112" t="str">
            <v>20111053</v>
          </cell>
          <cell r="L112" t="str">
            <v>経営支援事業（特別会計）</v>
          </cell>
          <cell r="M112" t="str">
            <v>財政融資型</v>
          </cell>
          <cell r="N112" t="str">
            <v>08000</v>
          </cell>
          <cell r="O112" t="str">
            <v>商工労働部</v>
          </cell>
        </row>
        <row r="113">
          <cell r="J113">
            <v>97</v>
          </cell>
          <cell r="K113" t="str">
            <v>20131001</v>
          </cell>
          <cell r="L113" t="str">
            <v>産業立地賃貸事業</v>
          </cell>
          <cell r="M113" t="str">
            <v>助成・啓発・指導・公権力型</v>
          </cell>
          <cell r="N113" t="str">
            <v>08000</v>
          </cell>
          <cell r="O113" t="str">
            <v>商工労働部</v>
          </cell>
        </row>
        <row r="114">
          <cell r="J114">
            <v>98</v>
          </cell>
          <cell r="K114" t="str">
            <v>20141004</v>
          </cell>
          <cell r="L114" t="str">
            <v>立地推進事業</v>
          </cell>
          <cell r="M114" t="str">
            <v>助成・啓発・指導・公権力型</v>
          </cell>
          <cell r="N114" t="str">
            <v>08000</v>
          </cell>
          <cell r="O114" t="str">
            <v>商工労働部</v>
          </cell>
        </row>
        <row r="115">
          <cell r="J115">
            <v>99</v>
          </cell>
          <cell r="K115" t="str">
            <v>20101015</v>
          </cell>
          <cell r="L115" t="str">
            <v>沿岸漁業改善資金事業</v>
          </cell>
          <cell r="M115" t="str">
            <v>財政融資型</v>
          </cell>
          <cell r="N115" t="str">
            <v>09000</v>
          </cell>
          <cell r="O115" t="str">
            <v>環境農林水産部</v>
          </cell>
        </row>
        <row r="116">
          <cell r="J116">
            <v>100</v>
          </cell>
          <cell r="K116" t="str">
            <v>20101020</v>
          </cell>
          <cell r="L116" t="str">
            <v>温暖化対策事業</v>
          </cell>
          <cell r="M116" t="str">
            <v>助成・啓発・指導・公権力型</v>
          </cell>
          <cell r="N116" t="str">
            <v>09000</v>
          </cell>
          <cell r="O116" t="str">
            <v>環境農林水産部</v>
          </cell>
        </row>
        <row r="117">
          <cell r="J117">
            <v>101</v>
          </cell>
          <cell r="K117" t="str">
            <v>20101022</v>
          </cell>
          <cell r="L117" t="str">
            <v>家畜保健衛生事業</v>
          </cell>
          <cell r="M117" t="str">
            <v>助成・啓発・指導・公権力型</v>
          </cell>
          <cell r="N117" t="str">
            <v>09000</v>
          </cell>
          <cell r="O117" t="str">
            <v>環境農林水産部</v>
          </cell>
        </row>
        <row r="118">
          <cell r="J118">
            <v>102</v>
          </cell>
          <cell r="K118" t="str">
            <v>20101024</v>
          </cell>
          <cell r="L118" t="str">
            <v>花の文化園管理運営事業</v>
          </cell>
          <cell r="M118" t="str">
            <v>施設運営型</v>
          </cell>
          <cell r="N118" t="str">
            <v>09000</v>
          </cell>
          <cell r="O118" t="str">
            <v>環境農林水産部</v>
          </cell>
        </row>
        <row r="119">
          <cell r="J119">
            <v>103</v>
          </cell>
          <cell r="K119" t="str">
            <v>20101032</v>
          </cell>
          <cell r="L119" t="str">
            <v>環境監視事業</v>
          </cell>
          <cell r="M119" t="str">
            <v>助成・啓発・指導・公権力型</v>
          </cell>
          <cell r="N119" t="str">
            <v>09000</v>
          </cell>
          <cell r="O119" t="str">
            <v>環境農林水産部</v>
          </cell>
        </row>
        <row r="120">
          <cell r="J120">
            <v>104</v>
          </cell>
          <cell r="K120" t="str">
            <v>20101033</v>
          </cell>
          <cell r="L120" t="str">
            <v>環境農林水産総務事業</v>
          </cell>
          <cell r="M120" t="str">
            <v>行政組織管理型</v>
          </cell>
          <cell r="N120" t="str">
            <v>09000</v>
          </cell>
          <cell r="O120" t="str">
            <v>環境農林水産部</v>
          </cell>
        </row>
        <row r="121">
          <cell r="J121">
            <v>105</v>
          </cell>
          <cell r="K121" t="str">
            <v>20101034</v>
          </cell>
          <cell r="L121" t="str">
            <v>環境保全事業</v>
          </cell>
          <cell r="M121" t="str">
            <v>助成・啓発・指導・公権力型</v>
          </cell>
          <cell r="N121" t="str">
            <v>09000</v>
          </cell>
          <cell r="O121" t="str">
            <v>環境農林水産部</v>
          </cell>
        </row>
        <row r="122">
          <cell r="J122">
            <v>106</v>
          </cell>
          <cell r="K122" t="str">
            <v>20101047</v>
          </cell>
          <cell r="L122" t="str">
            <v>漁業調整事業</v>
          </cell>
          <cell r="M122" t="str">
            <v>助成・啓発・指導・公権力型</v>
          </cell>
          <cell r="N122" t="str">
            <v>09000</v>
          </cell>
          <cell r="O122" t="str">
            <v>環境農林水産部</v>
          </cell>
        </row>
        <row r="123">
          <cell r="J123">
            <v>107</v>
          </cell>
          <cell r="K123" t="str">
            <v>20101072</v>
          </cell>
          <cell r="L123" t="str">
            <v>検査指導事業</v>
          </cell>
          <cell r="M123" t="str">
            <v>助成・啓発・指導・公権力型</v>
          </cell>
          <cell r="N123" t="str">
            <v>09000</v>
          </cell>
          <cell r="O123" t="str">
            <v>環境農林水産部</v>
          </cell>
        </row>
        <row r="124">
          <cell r="J124">
            <v>108</v>
          </cell>
          <cell r="K124" t="str">
            <v>20101077</v>
          </cell>
          <cell r="L124" t="str">
            <v>交通環境事業</v>
          </cell>
          <cell r="M124" t="str">
            <v>助成・啓発・指導・公権力型</v>
          </cell>
          <cell r="N124" t="str">
            <v>09000</v>
          </cell>
          <cell r="O124" t="str">
            <v>環境農林水産部</v>
          </cell>
        </row>
        <row r="125">
          <cell r="J125">
            <v>109</v>
          </cell>
          <cell r="K125" t="str">
            <v>20101106</v>
          </cell>
          <cell r="L125" t="str">
            <v>産業廃棄物指導事業</v>
          </cell>
          <cell r="M125" t="str">
            <v>助成・啓発・指導・公権力型</v>
          </cell>
          <cell r="N125" t="str">
            <v>09000</v>
          </cell>
          <cell r="O125" t="str">
            <v>環境農林水産部</v>
          </cell>
        </row>
        <row r="126">
          <cell r="J126">
            <v>110</v>
          </cell>
          <cell r="K126" t="str">
            <v>20101114</v>
          </cell>
          <cell r="L126" t="str">
            <v>資源循環推進事業</v>
          </cell>
          <cell r="M126" t="str">
            <v>助成・啓発・指導・公権力型</v>
          </cell>
          <cell r="N126" t="str">
            <v>09000</v>
          </cell>
          <cell r="O126" t="str">
            <v>環境農林水産部</v>
          </cell>
        </row>
        <row r="127">
          <cell r="J127">
            <v>111</v>
          </cell>
          <cell r="K127" t="str">
            <v>20101115</v>
          </cell>
          <cell r="L127" t="str">
            <v>事業所指導事業</v>
          </cell>
          <cell r="M127" t="str">
            <v>助成・啓発・指導・公権力型</v>
          </cell>
          <cell r="N127" t="str">
            <v>09000</v>
          </cell>
          <cell r="O127" t="str">
            <v>環境農林水産部</v>
          </cell>
        </row>
        <row r="128">
          <cell r="J128">
            <v>112</v>
          </cell>
          <cell r="K128" t="str">
            <v>20101154</v>
          </cell>
          <cell r="L128" t="str">
            <v>森林整備保全事業</v>
          </cell>
          <cell r="M128" t="str">
            <v>助成・啓発・指導・公権力型</v>
          </cell>
          <cell r="N128" t="str">
            <v>09000</v>
          </cell>
          <cell r="O128" t="str">
            <v>環境農林水産部</v>
          </cell>
        </row>
        <row r="129">
          <cell r="J129">
            <v>113</v>
          </cell>
          <cell r="K129" t="str">
            <v>20101159</v>
          </cell>
          <cell r="L129" t="str">
            <v>水産業振興事業</v>
          </cell>
          <cell r="M129" t="str">
            <v>助成・啓発・指導・公権力型</v>
          </cell>
          <cell r="N129" t="str">
            <v>09000</v>
          </cell>
          <cell r="O129" t="str">
            <v>環境農林水産部</v>
          </cell>
        </row>
        <row r="130">
          <cell r="J130">
            <v>114</v>
          </cell>
          <cell r="K130" t="str">
            <v>20101202</v>
          </cell>
          <cell r="L130" t="str">
            <v>畜産振興事業</v>
          </cell>
          <cell r="M130" t="str">
            <v>助成・啓発・指導・公権力型</v>
          </cell>
          <cell r="N130" t="str">
            <v>09000</v>
          </cell>
          <cell r="O130" t="str">
            <v>環境農林水産部</v>
          </cell>
        </row>
        <row r="131">
          <cell r="J131">
            <v>115</v>
          </cell>
          <cell r="K131" t="str">
            <v>20101212</v>
          </cell>
          <cell r="L131" t="str">
            <v>動物愛護事業</v>
          </cell>
          <cell r="M131" t="str">
            <v>助成・啓発・指導・公権力型</v>
          </cell>
          <cell r="N131" t="str">
            <v>09000</v>
          </cell>
          <cell r="O131" t="str">
            <v>環境農林水産部</v>
          </cell>
        </row>
        <row r="132">
          <cell r="J132">
            <v>116</v>
          </cell>
          <cell r="K132" t="str">
            <v>20101217</v>
          </cell>
          <cell r="L132" t="str">
            <v>農業改良資金事業</v>
          </cell>
          <cell r="M132" t="str">
            <v>財政融資型</v>
          </cell>
          <cell r="N132" t="str">
            <v>09000</v>
          </cell>
          <cell r="O132" t="str">
            <v>環境農林水産部</v>
          </cell>
        </row>
        <row r="133">
          <cell r="J133">
            <v>117</v>
          </cell>
          <cell r="K133" t="str">
            <v>20101218</v>
          </cell>
          <cell r="L133" t="str">
            <v>農業施設災害復旧事業</v>
          </cell>
          <cell r="M133" t="str">
            <v>社会資本整備型</v>
          </cell>
          <cell r="N133" t="str">
            <v>09000</v>
          </cell>
          <cell r="O133" t="str">
            <v>環境農林水産部</v>
          </cell>
        </row>
        <row r="134">
          <cell r="J134">
            <v>118</v>
          </cell>
          <cell r="K134" t="str">
            <v>20101219</v>
          </cell>
          <cell r="L134" t="str">
            <v>農業振興事業</v>
          </cell>
          <cell r="M134" t="str">
            <v>助成・啓発・指導・公権力型</v>
          </cell>
          <cell r="N134" t="str">
            <v>09000</v>
          </cell>
          <cell r="O134" t="str">
            <v>環境農林水産部</v>
          </cell>
        </row>
        <row r="135">
          <cell r="J135">
            <v>119</v>
          </cell>
          <cell r="K135" t="str">
            <v>20101220</v>
          </cell>
          <cell r="L135" t="str">
            <v>農空間整備事業</v>
          </cell>
          <cell r="M135" t="str">
            <v>社会資本整備型</v>
          </cell>
          <cell r="N135" t="str">
            <v>09000</v>
          </cell>
          <cell r="O135" t="str">
            <v>環境農林水産部</v>
          </cell>
        </row>
        <row r="136">
          <cell r="J136">
            <v>120</v>
          </cell>
          <cell r="K136" t="str">
            <v>20101221</v>
          </cell>
          <cell r="L136" t="str">
            <v>農地調整事業</v>
          </cell>
          <cell r="M136" t="str">
            <v>助成・啓発・指導・公権力型</v>
          </cell>
          <cell r="N136" t="str">
            <v>09000</v>
          </cell>
          <cell r="O136" t="str">
            <v>環境農林水産部</v>
          </cell>
        </row>
        <row r="137">
          <cell r="J137">
            <v>121</v>
          </cell>
          <cell r="K137" t="str">
            <v>20101222</v>
          </cell>
          <cell r="L137" t="str">
            <v>農林漁業金融対策事業</v>
          </cell>
          <cell r="M137" t="str">
            <v>助成・啓発・指導・公権力型</v>
          </cell>
          <cell r="N137" t="str">
            <v>09000</v>
          </cell>
          <cell r="O137" t="str">
            <v>環境農林水産部</v>
          </cell>
        </row>
        <row r="138">
          <cell r="J138">
            <v>122</v>
          </cell>
          <cell r="K138" t="str">
            <v>20101228</v>
          </cell>
          <cell r="L138" t="str">
            <v>府民の森管理運営事業</v>
          </cell>
          <cell r="M138" t="str">
            <v>施設運営型</v>
          </cell>
          <cell r="N138" t="str">
            <v>09000</v>
          </cell>
          <cell r="O138" t="str">
            <v>環境農林水産部</v>
          </cell>
        </row>
        <row r="139">
          <cell r="J139">
            <v>123</v>
          </cell>
          <cell r="K139" t="str">
            <v>20101230</v>
          </cell>
          <cell r="L139" t="str">
            <v>府民牧場管理運営事業</v>
          </cell>
          <cell r="M139" t="str">
            <v>施設運営型</v>
          </cell>
          <cell r="N139" t="str">
            <v>09000</v>
          </cell>
          <cell r="O139" t="str">
            <v>環境農林水産部</v>
          </cell>
        </row>
        <row r="140">
          <cell r="J140">
            <v>124</v>
          </cell>
          <cell r="K140" t="str">
            <v>20101255</v>
          </cell>
          <cell r="L140" t="str">
            <v>野生動物対策事業</v>
          </cell>
          <cell r="M140" t="str">
            <v>助成・啓発・指導・公権力型</v>
          </cell>
          <cell r="N140" t="str">
            <v>09000</v>
          </cell>
          <cell r="O140" t="str">
            <v>環境農林水産部</v>
          </cell>
        </row>
        <row r="141">
          <cell r="J141">
            <v>125</v>
          </cell>
          <cell r="K141" t="str">
            <v>20101260</v>
          </cell>
          <cell r="L141" t="str">
            <v>流通対策事業</v>
          </cell>
          <cell r="M141" t="str">
            <v>助成・啓発・指導・公権力型</v>
          </cell>
          <cell r="N141" t="str">
            <v>09000</v>
          </cell>
          <cell r="O141" t="str">
            <v>環境農林水産部</v>
          </cell>
        </row>
        <row r="142">
          <cell r="J142">
            <v>126</v>
          </cell>
          <cell r="K142" t="str">
            <v>20101262</v>
          </cell>
          <cell r="L142" t="str">
            <v>緑化・自然環境保全事業</v>
          </cell>
          <cell r="M142" t="str">
            <v>助成・啓発・指導・公権力型</v>
          </cell>
          <cell r="N142" t="str">
            <v>09000</v>
          </cell>
          <cell r="O142" t="str">
            <v>環境農林水産部</v>
          </cell>
        </row>
        <row r="143">
          <cell r="J143">
            <v>127</v>
          </cell>
          <cell r="K143" t="str">
            <v>20101264</v>
          </cell>
          <cell r="L143" t="str">
            <v>林業改善資金事業</v>
          </cell>
          <cell r="M143" t="str">
            <v>財政融資型</v>
          </cell>
          <cell r="N143" t="str">
            <v>09000</v>
          </cell>
          <cell r="O143" t="str">
            <v>環境農林水産部</v>
          </cell>
        </row>
        <row r="144">
          <cell r="J144">
            <v>128</v>
          </cell>
          <cell r="K144" t="str">
            <v>20101265</v>
          </cell>
          <cell r="L144" t="str">
            <v>林業施設災害復旧事業</v>
          </cell>
          <cell r="M144" t="str">
            <v>社会資本整備型</v>
          </cell>
          <cell r="N144" t="str">
            <v>09000</v>
          </cell>
          <cell r="O144" t="str">
            <v>環境農林水産部</v>
          </cell>
        </row>
        <row r="145">
          <cell r="J145">
            <v>129</v>
          </cell>
          <cell r="K145" t="str">
            <v>20101266</v>
          </cell>
          <cell r="L145" t="str">
            <v>林業振興事業</v>
          </cell>
          <cell r="M145" t="str">
            <v>助成・啓発・指導・公権力型</v>
          </cell>
          <cell r="N145" t="str">
            <v>09000</v>
          </cell>
          <cell r="O145" t="str">
            <v>環境農林水産部</v>
          </cell>
        </row>
        <row r="146">
          <cell r="J146">
            <v>130</v>
          </cell>
          <cell r="K146" t="str">
            <v>20111012</v>
          </cell>
          <cell r="L146" t="str">
            <v>環境農林水産総合研究所管理運営事業</v>
          </cell>
          <cell r="M146" t="str">
            <v>施設運営型</v>
          </cell>
          <cell r="N146" t="str">
            <v>09000</v>
          </cell>
          <cell r="O146" t="str">
            <v>環境農林水産部</v>
          </cell>
        </row>
        <row r="147">
          <cell r="J147">
            <v>131</v>
          </cell>
          <cell r="K147" t="str">
            <v>20111013</v>
          </cell>
          <cell r="L147" t="str">
            <v>環境農林水産総合研究所試験研究事業</v>
          </cell>
          <cell r="M147" t="str">
            <v>施設運営型</v>
          </cell>
          <cell r="N147" t="str">
            <v>09000</v>
          </cell>
          <cell r="O147" t="str">
            <v>環境農林水産部</v>
          </cell>
        </row>
        <row r="148">
          <cell r="J148">
            <v>132</v>
          </cell>
          <cell r="K148" t="str">
            <v>20111015</v>
          </cell>
          <cell r="L148" t="str">
            <v>漁港事業</v>
          </cell>
          <cell r="M148" t="str">
            <v>社会資本整備型</v>
          </cell>
          <cell r="N148" t="str">
            <v>09000</v>
          </cell>
          <cell r="O148" t="str">
            <v>環境農林水産部</v>
          </cell>
        </row>
        <row r="149">
          <cell r="J149">
            <v>133</v>
          </cell>
          <cell r="K149" t="str">
            <v>20111029</v>
          </cell>
          <cell r="L149" t="str">
            <v>就農支援資金事業</v>
          </cell>
          <cell r="M149" t="str">
            <v>財政融資型</v>
          </cell>
          <cell r="N149" t="str">
            <v>09000</v>
          </cell>
          <cell r="O149" t="str">
            <v>環境農林水産部</v>
          </cell>
        </row>
        <row r="150">
          <cell r="J150">
            <v>134</v>
          </cell>
          <cell r="K150" t="str">
            <v>20131003</v>
          </cell>
          <cell r="L150" t="str">
            <v>エネルギー対策事業</v>
          </cell>
          <cell r="M150" t="str">
            <v>助成・啓発・指導・公権力型</v>
          </cell>
          <cell r="N150" t="str">
            <v>09000</v>
          </cell>
          <cell r="O150" t="str">
            <v>環境農林水産部</v>
          </cell>
        </row>
        <row r="151">
          <cell r="J151">
            <v>135</v>
          </cell>
          <cell r="K151" t="str">
            <v>20151006</v>
          </cell>
          <cell r="L151" t="str">
            <v>森林環境整備事業</v>
          </cell>
          <cell r="M151" t="str">
            <v>助成・啓発・指導・公権力型</v>
          </cell>
          <cell r="N151" t="str">
            <v>09000</v>
          </cell>
          <cell r="O151" t="str">
            <v>環境農林水産部</v>
          </cell>
        </row>
        <row r="152">
          <cell r="J152">
            <v>136</v>
          </cell>
          <cell r="K152" t="str">
            <v>20101021</v>
          </cell>
          <cell r="L152" t="str">
            <v>下水道事業（一般会計）</v>
          </cell>
          <cell r="M152" t="str">
            <v>社会資本整備型</v>
          </cell>
          <cell r="N152" t="str">
            <v>11000</v>
          </cell>
          <cell r="O152" t="str">
            <v>都市整備部</v>
          </cell>
        </row>
        <row r="153">
          <cell r="J153">
            <v>137</v>
          </cell>
          <cell r="K153" t="str">
            <v>20101023</v>
          </cell>
          <cell r="L153" t="str">
            <v>河川砂防事業</v>
          </cell>
          <cell r="M153" t="str">
            <v>社会資本整備型</v>
          </cell>
          <cell r="N153" t="str">
            <v>11000</v>
          </cell>
          <cell r="O153" t="str">
            <v>都市整備部</v>
          </cell>
        </row>
        <row r="154">
          <cell r="J154">
            <v>138</v>
          </cell>
          <cell r="K154" t="str">
            <v>20101027</v>
          </cell>
          <cell r="L154" t="str">
            <v>海岸事業</v>
          </cell>
          <cell r="M154" t="str">
            <v>社会資本整備型</v>
          </cell>
          <cell r="N154" t="str">
            <v>28000</v>
          </cell>
          <cell r="O154" t="str">
            <v>大阪港湾局</v>
          </cell>
        </row>
        <row r="155">
          <cell r="J155">
            <v>139</v>
          </cell>
          <cell r="K155" t="str">
            <v>20101069</v>
          </cell>
          <cell r="L155" t="str">
            <v>建設災害復旧事業</v>
          </cell>
          <cell r="M155" t="str">
            <v>社会資本整備型</v>
          </cell>
          <cell r="N155" t="str">
            <v>11000</v>
          </cell>
          <cell r="O155" t="str">
            <v>都市整備部</v>
          </cell>
        </row>
        <row r="156">
          <cell r="J156">
            <v>140</v>
          </cell>
          <cell r="K156" t="str">
            <v>20101079</v>
          </cell>
          <cell r="L156" t="str">
            <v>交通対策事業</v>
          </cell>
          <cell r="M156" t="str">
            <v>社会資本整備型</v>
          </cell>
          <cell r="N156" t="str">
            <v>11000</v>
          </cell>
          <cell r="O156" t="str">
            <v>都市整備部</v>
          </cell>
        </row>
        <row r="157">
          <cell r="J157">
            <v>141</v>
          </cell>
          <cell r="K157" t="str">
            <v>20101081</v>
          </cell>
          <cell r="L157" t="str">
            <v>公園事業</v>
          </cell>
          <cell r="M157" t="str">
            <v>施設運営型</v>
          </cell>
          <cell r="N157" t="str">
            <v>11000</v>
          </cell>
          <cell r="O157" t="str">
            <v>都市整備部</v>
          </cell>
        </row>
        <row r="158">
          <cell r="J158">
            <v>142</v>
          </cell>
          <cell r="K158" t="str">
            <v>20101088</v>
          </cell>
          <cell r="L158" t="str">
            <v>港湾事業（一般会計）</v>
          </cell>
          <cell r="M158" t="str">
            <v>社会資本整備型</v>
          </cell>
          <cell r="N158" t="str">
            <v>28000</v>
          </cell>
          <cell r="O158" t="str">
            <v>大阪港湾局</v>
          </cell>
        </row>
        <row r="159">
          <cell r="J159">
            <v>143</v>
          </cell>
          <cell r="K159" t="str">
            <v>20101089</v>
          </cell>
          <cell r="L159" t="str">
            <v>港湾整備事業（特別会計）</v>
          </cell>
          <cell r="M159" t="str">
            <v>社会資本整備型</v>
          </cell>
          <cell r="N159" t="str">
            <v>28000</v>
          </cell>
          <cell r="O159" t="str">
            <v>大阪港湾局</v>
          </cell>
        </row>
        <row r="160">
          <cell r="J160">
            <v>144</v>
          </cell>
          <cell r="K160" t="str">
            <v>20101108</v>
          </cell>
          <cell r="L160" t="str">
            <v>市街地整備事業</v>
          </cell>
          <cell r="M160" t="str">
            <v>助成・啓発・指導・公権力型</v>
          </cell>
          <cell r="N160" t="str">
            <v>29000</v>
          </cell>
          <cell r="O160" t="str">
            <v>大阪都市計画局</v>
          </cell>
        </row>
        <row r="161">
          <cell r="J161">
            <v>145</v>
          </cell>
          <cell r="K161" t="str">
            <v>20101208</v>
          </cell>
          <cell r="L161" t="str">
            <v>都市整備総務事業</v>
          </cell>
          <cell r="M161" t="str">
            <v>行政組織管理型</v>
          </cell>
          <cell r="N161" t="str">
            <v>11000</v>
          </cell>
          <cell r="O161" t="str">
            <v>都市整備部</v>
          </cell>
        </row>
        <row r="162">
          <cell r="J162">
            <v>146</v>
          </cell>
          <cell r="K162" t="str">
            <v>20101213</v>
          </cell>
          <cell r="L162" t="str">
            <v>道路事業</v>
          </cell>
          <cell r="M162" t="str">
            <v>社会資本整備型</v>
          </cell>
          <cell r="N162" t="str">
            <v>11000</v>
          </cell>
          <cell r="O162" t="str">
            <v>都市整備部</v>
          </cell>
        </row>
        <row r="163">
          <cell r="J163">
            <v>147</v>
          </cell>
          <cell r="K163" t="str">
            <v>20101251</v>
          </cell>
          <cell r="L163" t="str">
            <v>箕面北部丘陵整備関連事業</v>
          </cell>
          <cell r="M163" t="str">
            <v>社会資本整備型</v>
          </cell>
          <cell r="N163" t="str">
            <v>29000</v>
          </cell>
          <cell r="O163" t="str">
            <v>大阪都市計画局</v>
          </cell>
        </row>
        <row r="164">
          <cell r="J164">
            <v>148</v>
          </cell>
          <cell r="K164" t="str">
            <v>20101252</v>
          </cell>
          <cell r="L164" t="str">
            <v>箕面北部丘陵整備事業</v>
          </cell>
          <cell r="M164" t="str">
            <v>社会資本整備型</v>
          </cell>
          <cell r="N164" t="str">
            <v>29000</v>
          </cell>
          <cell r="O164" t="str">
            <v>大阪都市計画局</v>
          </cell>
        </row>
        <row r="165">
          <cell r="J165">
            <v>149</v>
          </cell>
          <cell r="K165" t="str">
            <v>20101258</v>
          </cell>
          <cell r="L165" t="str">
            <v>用地事業</v>
          </cell>
          <cell r="M165" t="str">
            <v>社会資本整備型</v>
          </cell>
          <cell r="N165" t="str">
            <v>11000</v>
          </cell>
          <cell r="O165" t="str">
            <v>都市整備部</v>
          </cell>
        </row>
        <row r="166">
          <cell r="J166">
            <v>150</v>
          </cell>
          <cell r="K166" t="str">
            <v>20101259</v>
          </cell>
          <cell r="L166" t="str">
            <v>流域下水道事業（特別会計）</v>
          </cell>
          <cell r="M166" t="str">
            <v>社会資本整備型</v>
          </cell>
          <cell r="N166" t="str">
            <v>11000</v>
          </cell>
          <cell r="O166" t="str">
            <v>都市整備部</v>
          </cell>
        </row>
        <row r="167">
          <cell r="J167">
            <v>151</v>
          </cell>
          <cell r="K167" t="str">
            <v>20111019</v>
          </cell>
          <cell r="L167" t="str">
            <v>公共用地先行取得事業</v>
          </cell>
          <cell r="M167" t="str">
            <v>社会資本整備型</v>
          </cell>
          <cell r="N167" t="str">
            <v>11000</v>
          </cell>
          <cell r="O167" t="str">
            <v>都市整備部</v>
          </cell>
        </row>
        <row r="168">
          <cell r="J168">
            <v>152</v>
          </cell>
          <cell r="K168" t="str">
            <v>20111028</v>
          </cell>
          <cell r="L168" t="str">
            <v>収用委員会運営事業</v>
          </cell>
          <cell r="M168" t="str">
            <v>助成・啓発・指導・公権力型</v>
          </cell>
          <cell r="N168" t="str">
            <v>11000</v>
          </cell>
          <cell r="O168" t="str">
            <v>都市整備部</v>
          </cell>
        </row>
        <row r="169">
          <cell r="J169">
            <v>153</v>
          </cell>
          <cell r="K169" t="str">
            <v>20111042</v>
          </cell>
          <cell r="L169" t="str">
            <v>都市開発事業</v>
          </cell>
          <cell r="M169" t="str">
            <v>社会資本整備型</v>
          </cell>
          <cell r="N169" t="str">
            <v>11000</v>
          </cell>
          <cell r="O169" t="str">
            <v>都市整備部</v>
          </cell>
        </row>
        <row r="170">
          <cell r="J170">
            <v>154</v>
          </cell>
          <cell r="K170" t="str">
            <v>20111043</v>
          </cell>
          <cell r="L170" t="str">
            <v>不動産調達事業</v>
          </cell>
          <cell r="M170" t="str">
            <v>社会資本整備型</v>
          </cell>
          <cell r="N170" t="str">
            <v>11000</v>
          </cell>
          <cell r="O170" t="str">
            <v>都市整備部</v>
          </cell>
        </row>
        <row r="171">
          <cell r="J171">
            <v>155</v>
          </cell>
          <cell r="K171" t="str">
            <v>20121002</v>
          </cell>
          <cell r="L171" t="str">
            <v>狭山池博物館管理運営事業</v>
          </cell>
          <cell r="M171" t="str">
            <v>施設運営型</v>
          </cell>
          <cell r="N171" t="str">
            <v>11000</v>
          </cell>
          <cell r="O171" t="str">
            <v>都市整備部</v>
          </cell>
        </row>
        <row r="172">
          <cell r="J172">
            <v>156</v>
          </cell>
          <cell r="K172" t="str">
            <v>20121003</v>
          </cell>
          <cell r="L172" t="str">
            <v>川の駅はちけんや管理運営事業</v>
          </cell>
          <cell r="M172" t="str">
            <v>施設運営型</v>
          </cell>
          <cell r="N172" t="str">
            <v>11000</v>
          </cell>
          <cell r="O172" t="str">
            <v>都市整備部</v>
          </cell>
        </row>
        <row r="173">
          <cell r="J173">
            <v>157</v>
          </cell>
          <cell r="K173" t="str">
            <v>20121004</v>
          </cell>
          <cell r="L173" t="str">
            <v>津波・高潮ステーション管理運営事業</v>
          </cell>
          <cell r="M173" t="str">
            <v>施設運営型</v>
          </cell>
          <cell r="N173" t="str">
            <v>11000</v>
          </cell>
          <cell r="O173" t="str">
            <v>都市整備部</v>
          </cell>
        </row>
        <row r="174">
          <cell r="J174">
            <v>158</v>
          </cell>
          <cell r="K174" t="str">
            <v>20101046</v>
          </cell>
          <cell r="L174" t="str">
            <v>居住企画事業</v>
          </cell>
          <cell r="M174" t="str">
            <v>助成・啓発・指導・公権力型</v>
          </cell>
          <cell r="N174" t="str">
            <v>11000</v>
          </cell>
          <cell r="O174" t="str">
            <v>都市整備部</v>
          </cell>
        </row>
        <row r="175">
          <cell r="J175">
            <v>159</v>
          </cell>
          <cell r="K175" t="str">
            <v>20101070</v>
          </cell>
          <cell r="L175" t="str">
            <v>建築指導事業</v>
          </cell>
          <cell r="M175" t="str">
            <v>助成・啓発・指導・公権力型</v>
          </cell>
          <cell r="N175" t="str">
            <v>11000</v>
          </cell>
          <cell r="O175" t="str">
            <v>都市整備部</v>
          </cell>
        </row>
        <row r="176">
          <cell r="J176">
            <v>160</v>
          </cell>
          <cell r="K176" t="str">
            <v>20101071</v>
          </cell>
          <cell r="L176" t="str">
            <v>建築振興事業</v>
          </cell>
          <cell r="M176" t="str">
            <v>助成・啓発・指導・公権力型</v>
          </cell>
          <cell r="N176" t="str">
            <v>11000</v>
          </cell>
          <cell r="O176" t="str">
            <v>都市整備部</v>
          </cell>
        </row>
        <row r="177">
          <cell r="J177">
            <v>161</v>
          </cell>
          <cell r="K177" t="str">
            <v>20101083</v>
          </cell>
          <cell r="L177" t="str">
            <v>公共建築事業</v>
          </cell>
          <cell r="M177" t="str">
            <v>社会資本整備型</v>
          </cell>
          <cell r="N177" t="str">
            <v>11000</v>
          </cell>
          <cell r="O177" t="str">
            <v>都市整備部</v>
          </cell>
        </row>
        <row r="178">
          <cell r="J178">
            <v>162</v>
          </cell>
          <cell r="K178" t="str">
            <v>20101127</v>
          </cell>
          <cell r="L178" t="str">
            <v>住宅まちづくり総務事業</v>
          </cell>
          <cell r="M178" t="str">
            <v>行政組織管理型</v>
          </cell>
          <cell r="N178" t="str">
            <v>11000</v>
          </cell>
          <cell r="O178" t="str">
            <v>都市整備部</v>
          </cell>
        </row>
        <row r="179">
          <cell r="J179">
            <v>163</v>
          </cell>
          <cell r="K179" t="str">
            <v>20101227</v>
          </cell>
          <cell r="L179" t="str">
            <v>府営住宅事業</v>
          </cell>
          <cell r="M179" t="str">
            <v>施設運営型</v>
          </cell>
          <cell r="N179" t="str">
            <v>11000</v>
          </cell>
          <cell r="O179" t="str">
            <v>都市整備部</v>
          </cell>
        </row>
        <row r="180">
          <cell r="J180">
            <v>164</v>
          </cell>
          <cell r="K180" t="str">
            <v>20111004</v>
          </cell>
          <cell r="L180" t="str">
            <v>まちづくり促進事業</v>
          </cell>
          <cell r="M180" t="str">
            <v>助成・啓発・指導・公権力型</v>
          </cell>
          <cell r="N180" t="str">
            <v>11000</v>
          </cell>
          <cell r="O180" t="str">
            <v>都市整備部</v>
          </cell>
        </row>
        <row r="181">
          <cell r="J181">
            <v>165</v>
          </cell>
          <cell r="K181" t="str">
            <v>20111055</v>
          </cell>
          <cell r="L181" t="str">
            <v>【使用不可】タウン推進事業</v>
          </cell>
          <cell r="M181" t="str">
            <v>社会資本整備型</v>
          </cell>
          <cell r="N181" t="str">
            <v>29000</v>
          </cell>
          <cell r="O181" t="str">
            <v>大阪都市計画局</v>
          </cell>
        </row>
        <row r="182">
          <cell r="J182">
            <v>166</v>
          </cell>
          <cell r="K182" t="str">
            <v>20111056</v>
          </cell>
          <cell r="L182" t="str">
            <v>地域整備事業</v>
          </cell>
          <cell r="M182" t="str">
            <v>助成・啓発・指導・公権力型</v>
          </cell>
          <cell r="N182" t="str">
            <v>11000</v>
          </cell>
          <cell r="O182" t="str">
            <v>都市整備部</v>
          </cell>
        </row>
        <row r="183">
          <cell r="J183">
            <v>167</v>
          </cell>
          <cell r="K183" t="str">
            <v>20131002</v>
          </cell>
          <cell r="L183" t="str">
            <v>都市空間創造事業</v>
          </cell>
          <cell r="M183" t="str">
            <v>行政組織管理型</v>
          </cell>
          <cell r="N183" t="str">
            <v>29000</v>
          </cell>
          <cell r="O183" t="str">
            <v>大阪都市計画局</v>
          </cell>
        </row>
        <row r="184">
          <cell r="J184">
            <v>168</v>
          </cell>
          <cell r="K184" t="str">
            <v>20151004</v>
          </cell>
          <cell r="L184" t="str">
            <v>建築防災事業</v>
          </cell>
          <cell r="M184" t="str">
            <v>助成・啓発・指導・公権力型</v>
          </cell>
          <cell r="N184" t="str">
            <v>11000</v>
          </cell>
          <cell r="O184" t="str">
            <v>都市整備部</v>
          </cell>
        </row>
        <row r="185">
          <cell r="J185">
            <v>169</v>
          </cell>
          <cell r="K185" t="str">
            <v>20161003</v>
          </cell>
          <cell r="L185" t="str">
            <v>熊本地震等被災者支援事業</v>
          </cell>
          <cell r="M185" t="str">
            <v>助成・啓発・指導・公権力型</v>
          </cell>
          <cell r="N185" t="str">
            <v>11000</v>
          </cell>
          <cell r="O185" t="str">
            <v>都市整備部</v>
          </cell>
        </row>
        <row r="186">
          <cell r="J186">
            <v>170</v>
          </cell>
          <cell r="K186" t="str">
            <v>22222222</v>
          </cell>
          <cell r="L186" t="str">
            <v>東日本大震災等被災者支援事業</v>
          </cell>
          <cell r="M186" t="str">
            <v>助成・啓発・指導・公権力型</v>
          </cell>
          <cell r="N186" t="str">
            <v>11000</v>
          </cell>
          <cell r="O186" t="str">
            <v>都市整備部</v>
          </cell>
        </row>
        <row r="187">
          <cell r="J187">
            <v>171</v>
          </cell>
          <cell r="K187" t="str">
            <v>20101026</v>
          </cell>
          <cell r="L187" t="str">
            <v>会計管理事務事業</v>
          </cell>
          <cell r="M187" t="str">
            <v>行政組織管理型</v>
          </cell>
          <cell r="N187" t="str">
            <v>13000</v>
          </cell>
          <cell r="O187" t="str">
            <v>会計局</v>
          </cell>
        </row>
        <row r="188">
          <cell r="J188">
            <v>172</v>
          </cell>
          <cell r="K188" t="str">
            <v>20101138</v>
          </cell>
          <cell r="L188" t="str">
            <v>証紙管理事務事業</v>
          </cell>
          <cell r="M188" t="str">
            <v>行政組織管理型</v>
          </cell>
          <cell r="N188" t="str">
            <v>13000</v>
          </cell>
          <cell r="O188" t="str">
            <v>会計局</v>
          </cell>
        </row>
        <row r="189">
          <cell r="J189">
            <v>173</v>
          </cell>
          <cell r="K189" t="str">
            <v>20101044</v>
          </cell>
          <cell r="L189" t="str">
            <v>議会運営事業</v>
          </cell>
          <cell r="M189" t="str">
            <v>行政組織管理型</v>
          </cell>
          <cell r="N189" t="str">
            <v>15000</v>
          </cell>
          <cell r="O189" t="str">
            <v>議会事務局</v>
          </cell>
        </row>
        <row r="190">
          <cell r="J190">
            <v>174</v>
          </cell>
          <cell r="K190" t="str">
            <v>20101028</v>
          </cell>
          <cell r="L190" t="str">
            <v>学校総務サービスセンター事業</v>
          </cell>
          <cell r="M190" t="str">
            <v>行政組織管理型</v>
          </cell>
          <cell r="N190" t="str">
            <v>16000</v>
          </cell>
          <cell r="O190" t="str">
            <v>教育庁</v>
          </cell>
        </row>
        <row r="191">
          <cell r="J191">
            <v>175</v>
          </cell>
          <cell r="K191" t="str">
            <v>20101029</v>
          </cell>
          <cell r="L191" t="str">
            <v>学校保健・給食事業</v>
          </cell>
          <cell r="M191" t="str">
            <v>助成・啓発・指導・公権力型</v>
          </cell>
          <cell r="N191" t="str">
            <v>16000</v>
          </cell>
          <cell r="O191" t="str">
            <v>教育庁</v>
          </cell>
        </row>
        <row r="192">
          <cell r="J192">
            <v>176</v>
          </cell>
          <cell r="K192" t="str">
            <v>20101050</v>
          </cell>
          <cell r="L192" t="str">
            <v>教育センター管理運営事業</v>
          </cell>
          <cell r="M192" t="str">
            <v>施設運営型</v>
          </cell>
          <cell r="N192" t="str">
            <v>16000</v>
          </cell>
          <cell r="O192" t="str">
            <v>教育庁</v>
          </cell>
        </row>
        <row r="193">
          <cell r="J193">
            <v>177</v>
          </cell>
          <cell r="K193" t="str">
            <v>20101051</v>
          </cell>
          <cell r="L193" t="str">
            <v>教育委員会運営事業</v>
          </cell>
          <cell r="M193" t="str">
            <v>行政組織管理型</v>
          </cell>
          <cell r="N193" t="str">
            <v>16000</v>
          </cell>
          <cell r="O193" t="str">
            <v>教育庁</v>
          </cell>
        </row>
        <row r="194">
          <cell r="J194">
            <v>178</v>
          </cell>
          <cell r="K194" t="str">
            <v>20101052</v>
          </cell>
          <cell r="L194" t="str">
            <v>教育振興事業</v>
          </cell>
          <cell r="M194" t="str">
            <v>助成・啓発・指導・公権力型</v>
          </cell>
          <cell r="N194" t="str">
            <v>16000</v>
          </cell>
          <cell r="O194" t="str">
            <v>教育庁</v>
          </cell>
        </row>
        <row r="195">
          <cell r="J195">
            <v>179</v>
          </cell>
          <cell r="K195" t="str">
            <v>20101053</v>
          </cell>
          <cell r="L195" t="str">
            <v>教育総務事業</v>
          </cell>
          <cell r="M195" t="str">
            <v>行政組織管理型</v>
          </cell>
          <cell r="N195" t="str">
            <v>16000</v>
          </cell>
          <cell r="O195" t="str">
            <v>教育庁</v>
          </cell>
        </row>
        <row r="196">
          <cell r="J196">
            <v>180</v>
          </cell>
          <cell r="K196" t="str">
            <v>20101054</v>
          </cell>
          <cell r="L196" t="str">
            <v>教職員人事事業</v>
          </cell>
          <cell r="M196" t="str">
            <v>行政組織管理型</v>
          </cell>
          <cell r="N196" t="str">
            <v>16000</v>
          </cell>
          <cell r="O196" t="str">
            <v>教育庁</v>
          </cell>
        </row>
        <row r="197">
          <cell r="J197">
            <v>181</v>
          </cell>
          <cell r="K197" t="str">
            <v>20101056</v>
          </cell>
          <cell r="L197" t="str">
            <v>近つ飛鳥博物館・風土記の丘管理運営事業</v>
          </cell>
          <cell r="M197" t="str">
            <v>施設運営型</v>
          </cell>
          <cell r="N197" t="str">
            <v>16000</v>
          </cell>
          <cell r="O197" t="str">
            <v>教育庁</v>
          </cell>
        </row>
        <row r="198">
          <cell r="J198">
            <v>182</v>
          </cell>
          <cell r="K198" t="str">
            <v>20101109</v>
          </cell>
          <cell r="L198" t="str">
            <v>市町村教育振興事業</v>
          </cell>
          <cell r="M198" t="str">
            <v>助成・啓発・指導・公権力型</v>
          </cell>
          <cell r="N198" t="str">
            <v>16000</v>
          </cell>
          <cell r="O198" t="str">
            <v>教育庁</v>
          </cell>
        </row>
        <row r="199">
          <cell r="J199">
            <v>183</v>
          </cell>
          <cell r="K199" t="str">
            <v>20101111</v>
          </cell>
          <cell r="L199" t="str">
            <v>学校施設等管理事業</v>
          </cell>
          <cell r="M199" t="str">
            <v>施設運営型</v>
          </cell>
          <cell r="N199" t="str">
            <v>16000</v>
          </cell>
          <cell r="O199" t="str">
            <v>教育庁</v>
          </cell>
        </row>
        <row r="200">
          <cell r="J200">
            <v>184</v>
          </cell>
          <cell r="K200" t="str">
            <v>20101112</v>
          </cell>
          <cell r="L200" t="str">
            <v>私学振興事業</v>
          </cell>
          <cell r="M200" t="str">
            <v>助成・啓発・指導・公権力型</v>
          </cell>
          <cell r="N200" t="str">
            <v>16000</v>
          </cell>
          <cell r="O200" t="str">
            <v>教育庁</v>
          </cell>
        </row>
        <row r="201">
          <cell r="J201">
            <v>185</v>
          </cell>
          <cell r="K201" t="str">
            <v>20101121</v>
          </cell>
          <cell r="L201" t="str">
            <v>社会教育事業</v>
          </cell>
          <cell r="M201" t="str">
            <v>助成・啓発・指導・公権力型</v>
          </cell>
          <cell r="N201" t="str">
            <v>16000</v>
          </cell>
          <cell r="O201" t="str">
            <v>教育庁</v>
          </cell>
        </row>
        <row r="202">
          <cell r="J202">
            <v>186</v>
          </cell>
          <cell r="K202" t="str">
            <v>20101134</v>
          </cell>
          <cell r="L202" t="str">
            <v>少年自然の家管理運営事業</v>
          </cell>
          <cell r="M202" t="str">
            <v>施設運営型</v>
          </cell>
          <cell r="N202" t="str">
            <v>16000</v>
          </cell>
          <cell r="O202" t="str">
            <v>教育庁</v>
          </cell>
        </row>
        <row r="203">
          <cell r="J203">
            <v>187</v>
          </cell>
          <cell r="K203" t="str">
            <v>20101180</v>
          </cell>
          <cell r="L203" t="str">
            <v>漕艇センター管理運営事業</v>
          </cell>
          <cell r="M203" t="str">
            <v>施設運営型</v>
          </cell>
          <cell r="N203" t="str">
            <v>16000</v>
          </cell>
          <cell r="O203" t="str">
            <v>教育庁</v>
          </cell>
        </row>
        <row r="204">
          <cell r="J204">
            <v>188</v>
          </cell>
          <cell r="K204" t="str">
            <v>20101182</v>
          </cell>
          <cell r="L204" t="str">
            <v>体育会館管理運営事業</v>
          </cell>
          <cell r="M204" t="str">
            <v>施設運営型</v>
          </cell>
          <cell r="N204" t="str">
            <v>16000</v>
          </cell>
          <cell r="O204" t="str">
            <v>教育庁</v>
          </cell>
        </row>
        <row r="205">
          <cell r="J205">
            <v>189</v>
          </cell>
          <cell r="K205" t="str">
            <v>20101183</v>
          </cell>
          <cell r="L205" t="str">
            <v>体育振興事業</v>
          </cell>
          <cell r="M205" t="str">
            <v>助成・啓発・指導・公権力型</v>
          </cell>
          <cell r="N205" t="str">
            <v>16000</v>
          </cell>
          <cell r="O205" t="str">
            <v>教育庁</v>
          </cell>
        </row>
        <row r="206">
          <cell r="J206">
            <v>190</v>
          </cell>
          <cell r="K206" t="str">
            <v>20101186</v>
          </cell>
          <cell r="L206" t="str">
            <v>【使用不可Ｈ２７廃止】大学院サテライト教室管理運営事業</v>
          </cell>
          <cell r="M206" t="str">
            <v>施設運営型</v>
          </cell>
          <cell r="N206" t="str">
            <v>16000</v>
          </cell>
          <cell r="O206" t="str">
            <v>教育庁</v>
          </cell>
        </row>
        <row r="207">
          <cell r="J207">
            <v>191</v>
          </cell>
          <cell r="K207" t="str">
            <v>20101201</v>
          </cell>
          <cell r="L207" t="str">
            <v>地域力再生支援事業</v>
          </cell>
          <cell r="M207" t="str">
            <v>助成・啓発・指導・公権力型</v>
          </cell>
          <cell r="N207" t="str">
            <v>16000</v>
          </cell>
          <cell r="O207" t="str">
            <v>教育庁</v>
          </cell>
        </row>
        <row r="208">
          <cell r="J208">
            <v>192</v>
          </cell>
          <cell r="K208" t="str">
            <v>20101203</v>
          </cell>
          <cell r="L208" t="str">
            <v>中央図書館管理運営事業</v>
          </cell>
          <cell r="M208" t="str">
            <v>施設運営型</v>
          </cell>
          <cell r="N208" t="str">
            <v>16000</v>
          </cell>
          <cell r="O208" t="str">
            <v>教育庁</v>
          </cell>
        </row>
        <row r="209">
          <cell r="J209">
            <v>193</v>
          </cell>
          <cell r="K209" t="str">
            <v>20101206</v>
          </cell>
          <cell r="L209" t="str">
            <v>中之島図書館管理運営事業</v>
          </cell>
          <cell r="M209" t="str">
            <v>施設運営型</v>
          </cell>
          <cell r="N209" t="str">
            <v>16000</v>
          </cell>
          <cell r="O209" t="str">
            <v>教育庁</v>
          </cell>
        </row>
        <row r="210">
          <cell r="J210">
            <v>194</v>
          </cell>
          <cell r="K210" t="str">
            <v>20101231</v>
          </cell>
          <cell r="L210" t="str">
            <v>府立学校財務管理事業</v>
          </cell>
          <cell r="M210" t="str">
            <v>行政組織管理型</v>
          </cell>
          <cell r="N210" t="str">
            <v>16000</v>
          </cell>
          <cell r="O210" t="str">
            <v>教育庁</v>
          </cell>
        </row>
        <row r="211">
          <cell r="J211">
            <v>195</v>
          </cell>
          <cell r="K211" t="str">
            <v>20101234</v>
          </cell>
          <cell r="L211" t="str">
            <v>府立高等学校管理運営事業</v>
          </cell>
          <cell r="M211" t="str">
            <v>施設運営型</v>
          </cell>
          <cell r="N211" t="str">
            <v>16000</v>
          </cell>
          <cell r="O211" t="str">
            <v>教育庁</v>
          </cell>
        </row>
        <row r="212">
          <cell r="J212">
            <v>196</v>
          </cell>
          <cell r="K212" t="str">
            <v>20101235</v>
          </cell>
          <cell r="L212" t="str">
            <v>府立高等学校教育振興事業</v>
          </cell>
          <cell r="M212" t="str">
            <v>助成・啓発・指導・公権力型</v>
          </cell>
          <cell r="N212" t="str">
            <v>16000</v>
          </cell>
          <cell r="O212" t="str">
            <v>教育庁</v>
          </cell>
        </row>
        <row r="213">
          <cell r="J213">
            <v>197</v>
          </cell>
          <cell r="K213" t="str">
            <v>20101237</v>
          </cell>
          <cell r="L213" t="str">
            <v>府立支援学校管理運営事業</v>
          </cell>
          <cell r="M213" t="str">
            <v>施設運営型</v>
          </cell>
          <cell r="N213" t="str">
            <v>16000</v>
          </cell>
          <cell r="O213" t="str">
            <v>教育庁</v>
          </cell>
        </row>
        <row r="214">
          <cell r="J214">
            <v>198</v>
          </cell>
          <cell r="K214" t="str">
            <v>20101238</v>
          </cell>
          <cell r="L214" t="str">
            <v>支援教育振興事業</v>
          </cell>
          <cell r="M214" t="str">
            <v>助成・啓発・指導・公権力型</v>
          </cell>
          <cell r="N214" t="str">
            <v>16000</v>
          </cell>
          <cell r="O214" t="str">
            <v>教育庁</v>
          </cell>
        </row>
        <row r="215">
          <cell r="J215">
            <v>199</v>
          </cell>
          <cell r="K215" t="str">
            <v>20101242</v>
          </cell>
          <cell r="L215" t="str">
            <v>文化財保護事業</v>
          </cell>
          <cell r="M215" t="str">
            <v>助成・啓発・指導・公権力型</v>
          </cell>
          <cell r="N215" t="str">
            <v>16000</v>
          </cell>
          <cell r="O215" t="str">
            <v>教育庁</v>
          </cell>
        </row>
        <row r="216">
          <cell r="J216">
            <v>200</v>
          </cell>
          <cell r="K216" t="str">
            <v>20101254</v>
          </cell>
          <cell r="L216" t="str">
            <v>門真スポーツセンター管理運営事業</v>
          </cell>
          <cell r="M216" t="str">
            <v>施設運営型</v>
          </cell>
          <cell r="N216" t="str">
            <v>16000</v>
          </cell>
          <cell r="O216" t="str">
            <v>教育庁</v>
          </cell>
        </row>
        <row r="217">
          <cell r="J217">
            <v>201</v>
          </cell>
          <cell r="K217" t="str">
            <v>20101256</v>
          </cell>
          <cell r="L217" t="str">
            <v>弥生文化博物館管理運営事業</v>
          </cell>
          <cell r="M217" t="str">
            <v>施設運営型</v>
          </cell>
          <cell r="N217" t="str">
            <v>16000</v>
          </cell>
          <cell r="O217" t="str">
            <v>教育庁</v>
          </cell>
        </row>
        <row r="218">
          <cell r="J218">
            <v>202</v>
          </cell>
          <cell r="K218" t="str">
            <v>20101267</v>
          </cell>
          <cell r="L218" t="str">
            <v>臨海スポーツセンター管理運営事業</v>
          </cell>
          <cell r="M218" t="str">
            <v>施設運営型</v>
          </cell>
          <cell r="N218" t="str">
            <v>16000</v>
          </cell>
          <cell r="O218" t="str">
            <v>教育庁</v>
          </cell>
        </row>
        <row r="219">
          <cell r="J219">
            <v>203</v>
          </cell>
          <cell r="K219" t="str">
            <v>20111009</v>
          </cell>
          <cell r="L219" t="str">
            <v>恩給及び退職年金</v>
          </cell>
          <cell r="M219" t="str">
            <v>行政組織管理型</v>
          </cell>
          <cell r="N219" t="str">
            <v>16000</v>
          </cell>
          <cell r="O219" t="str">
            <v>教育庁</v>
          </cell>
        </row>
        <row r="220">
          <cell r="J220">
            <v>204</v>
          </cell>
          <cell r="K220" t="str">
            <v>20111027</v>
          </cell>
          <cell r="L220" t="str">
            <v>【使用不可Ｈ２８廃止】実践的教育力向上事業</v>
          </cell>
          <cell r="M220" t="str">
            <v>助成・啓発・指導・公権力型</v>
          </cell>
          <cell r="N220" t="str">
            <v>16000</v>
          </cell>
          <cell r="O220" t="str">
            <v>教育庁</v>
          </cell>
        </row>
        <row r="221">
          <cell r="J221">
            <v>205</v>
          </cell>
          <cell r="K221" t="str">
            <v>20111031</v>
          </cell>
          <cell r="L221" t="str">
            <v>小学校教職員費</v>
          </cell>
          <cell r="M221" t="str">
            <v>行政組織管理型</v>
          </cell>
          <cell r="N221" t="str">
            <v>16000</v>
          </cell>
          <cell r="O221" t="str">
            <v>教育庁</v>
          </cell>
        </row>
        <row r="222">
          <cell r="J222">
            <v>206</v>
          </cell>
          <cell r="K222" t="str">
            <v>20111034</v>
          </cell>
          <cell r="L222" t="str">
            <v>大学修学奨励事業</v>
          </cell>
          <cell r="M222" t="str">
            <v>助成・啓発・指導・公権力型</v>
          </cell>
          <cell r="N222" t="str">
            <v>16000</v>
          </cell>
          <cell r="O222" t="str">
            <v>教育庁</v>
          </cell>
        </row>
        <row r="223">
          <cell r="J223">
            <v>207</v>
          </cell>
          <cell r="K223" t="str">
            <v>20111035</v>
          </cell>
          <cell r="L223" t="str">
            <v>大阪府育英会事業</v>
          </cell>
          <cell r="M223" t="str">
            <v>財政融資型</v>
          </cell>
          <cell r="N223" t="str">
            <v>16000</v>
          </cell>
          <cell r="O223" t="str">
            <v>教育庁</v>
          </cell>
        </row>
        <row r="224">
          <cell r="J224">
            <v>208</v>
          </cell>
          <cell r="K224" t="str">
            <v>20111040</v>
          </cell>
          <cell r="L224" t="str">
            <v>中学校教職員費</v>
          </cell>
          <cell r="M224" t="str">
            <v>行政組織管理型</v>
          </cell>
          <cell r="N224" t="str">
            <v>16000</v>
          </cell>
          <cell r="O224" t="str">
            <v>教育庁</v>
          </cell>
        </row>
        <row r="225">
          <cell r="J225">
            <v>209</v>
          </cell>
          <cell r="K225" t="str">
            <v>20111044</v>
          </cell>
          <cell r="L225" t="str">
            <v>高等学校教職員費</v>
          </cell>
          <cell r="M225" t="str">
            <v>行政組織管理型</v>
          </cell>
          <cell r="N225" t="str">
            <v>16000</v>
          </cell>
          <cell r="O225" t="str">
            <v>教育庁</v>
          </cell>
        </row>
        <row r="226">
          <cell r="J226">
            <v>210</v>
          </cell>
          <cell r="K226" t="str">
            <v>20111045</v>
          </cell>
          <cell r="L226" t="str">
            <v>府立高等学校建設事業</v>
          </cell>
          <cell r="M226" t="str">
            <v>社会資本整備型</v>
          </cell>
          <cell r="N226" t="str">
            <v>16000</v>
          </cell>
          <cell r="O226" t="str">
            <v>教育庁</v>
          </cell>
        </row>
        <row r="227">
          <cell r="J227">
            <v>211</v>
          </cell>
          <cell r="K227" t="str">
            <v>20111046</v>
          </cell>
          <cell r="L227" t="str">
            <v>支援学校教職員費</v>
          </cell>
          <cell r="M227" t="str">
            <v>行政組織管理型</v>
          </cell>
          <cell r="N227" t="str">
            <v>16000</v>
          </cell>
          <cell r="O227" t="str">
            <v>教育庁</v>
          </cell>
        </row>
        <row r="228">
          <cell r="J228">
            <v>212</v>
          </cell>
          <cell r="K228" t="str">
            <v>20111047</v>
          </cell>
          <cell r="L228" t="str">
            <v>府立支援学校建設事業</v>
          </cell>
          <cell r="M228" t="str">
            <v>社会資本整備型</v>
          </cell>
          <cell r="N228" t="str">
            <v>16000</v>
          </cell>
          <cell r="O228" t="str">
            <v>教育庁</v>
          </cell>
        </row>
        <row r="229">
          <cell r="J229">
            <v>213</v>
          </cell>
          <cell r="K229" t="str">
            <v>20101157</v>
          </cell>
          <cell r="L229" t="str">
            <v>人事委員会運営事業</v>
          </cell>
          <cell r="M229" t="str">
            <v>行政組織管理型</v>
          </cell>
          <cell r="N229" t="str">
            <v>17000</v>
          </cell>
          <cell r="O229" t="str">
            <v>人事委員会事務局</v>
          </cell>
        </row>
        <row r="230">
          <cell r="J230">
            <v>214</v>
          </cell>
          <cell r="K230" t="str">
            <v>20111005</v>
          </cell>
          <cell r="L230" t="str">
            <v>監査事務事業</v>
          </cell>
          <cell r="M230" t="str">
            <v>行政組織管理型</v>
          </cell>
          <cell r="N230" t="str">
            <v>18000</v>
          </cell>
          <cell r="O230" t="str">
            <v>監査委員事務局</v>
          </cell>
        </row>
        <row r="231">
          <cell r="J231">
            <v>215</v>
          </cell>
          <cell r="K231" t="str">
            <v>20161001</v>
          </cell>
          <cell r="L231" t="str">
            <v>副首都推進事業</v>
          </cell>
          <cell r="M231" t="str">
            <v>行政組織管理型</v>
          </cell>
          <cell r="N231" t="str">
            <v>21000</v>
          </cell>
          <cell r="O231" t="str">
            <v>副首都推進局</v>
          </cell>
        </row>
        <row r="232">
          <cell r="J232">
            <v>216</v>
          </cell>
          <cell r="K232" t="str">
            <v>20101004</v>
          </cell>
          <cell r="L232" t="str">
            <v>ボランティア・ＮＰＯ施策推進事業</v>
          </cell>
          <cell r="M232" t="str">
            <v>助成・啓発・指導・公権力型</v>
          </cell>
          <cell r="N232" t="str">
            <v>22000</v>
          </cell>
          <cell r="O232" t="str">
            <v>府民文化部</v>
          </cell>
        </row>
        <row r="233">
          <cell r="J233">
            <v>217</v>
          </cell>
          <cell r="K233" t="str">
            <v>20101016</v>
          </cell>
          <cell r="L233" t="str">
            <v>恩給及び退職年金</v>
          </cell>
          <cell r="M233" t="str">
            <v>行政組織管理型</v>
          </cell>
          <cell r="N233" t="str">
            <v>22000</v>
          </cell>
          <cell r="O233" t="str">
            <v>府民文化部</v>
          </cell>
        </row>
        <row r="234">
          <cell r="J234">
            <v>218</v>
          </cell>
          <cell r="K234" t="str">
            <v>20101037</v>
          </cell>
          <cell r="L234" t="str">
            <v>観光振興事業</v>
          </cell>
          <cell r="M234" t="str">
            <v>助成・啓発・指導・公権力型</v>
          </cell>
          <cell r="N234" t="str">
            <v>22000</v>
          </cell>
          <cell r="O234" t="str">
            <v>府民文化部</v>
          </cell>
        </row>
        <row r="235">
          <cell r="J235">
            <v>219</v>
          </cell>
          <cell r="K235" t="str">
            <v>20101075</v>
          </cell>
          <cell r="L235" t="str">
            <v>江之子島文化芸術創造センター管理運営事業</v>
          </cell>
          <cell r="M235" t="str">
            <v>施設運営型</v>
          </cell>
          <cell r="N235" t="str">
            <v>22000</v>
          </cell>
          <cell r="O235" t="str">
            <v>府民文化部</v>
          </cell>
        </row>
        <row r="236">
          <cell r="J236">
            <v>220</v>
          </cell>
          <cell r="K236" t="str">
            <v>20101086</v>
          </cell>
          <cell r="L236" t="str">
            <v>公文書管理事業</v>
          </cell>
          <cell r="M236" t="str">
            <v>行政組織管理型</v>
          </cell>
          <cell r="N236" t="str">
            <v>22000</v>
          </cell>
          <cell r="O236" t="str">
            <v>府民文化部</v>
          </cell>
        </row>
        <row r="237">
          <cell r="J237">
            <v>221</v>
          </cell>
          <cell r="K237" t="str">
            <v>20101087</v>
          </cell>
          <cell r="L237" t="str">
            <v>広報広聴推進事業</v>
          </cell>
          <cell r="M237" t="str">
            <v>行政組織管理型</v>
          </cell>
          <cell r="N237" t="str">
            <v>22000</v>
          </cell>
          <cell r="O237" t="str">
            <v>府民文化部</v>
          </cell>
        </row>
        <row r="238">
          <cell r="J238">
            <v>222</v>
          </cell>
          <cell r="K238" t="str">
            <v>20101096</v>
          </cell>
          <cell r="L238" t="str">
            <v>国際交流推進事業</v>
          </cell>
          <cell r="M238" t="str">
            <v>助成・啓発・指導・公権力型</v>
          </cell>
          <cell r="N238" t="str">
            <v>22000</v>
          </cell>
          <cell r="O238" t="str">
            <v>府民文化部</v>
          </cell>
        </row>
        <row r="239">
          <cell r="J239">
            <v>223</v>
          </cell>
          <cell r="K239" t="str">
            <v>20101123</v>
          </cell>
          <cell r="L239" t="str">
            <v>宗教法人認証事業</v>
          </cell>
          <cell r="M239" t="str">
            <v>助成・啓発・指導・公権力型</v>
          </cell>
          <cell r="N239" t="str">
            <v>22000</v>
          </cell>
          <cell r="O239" t="str">
            <v>府民文化部</v>
          </cell>
        </row>
        <row r="240">
          <cell r="J240">
            <v>224</v>
          </cell>
          <cell r="K240" t="str">
            <v>20101135</v>
          </cell>
          <cell r="L240" t="str">
            <v>消費者対策事業</v>
          </cell>
          <cell r="M240" t="str">
            <v>助成・啓発・指導・公権力型</v>
          </cell>
          <cell r="N240" t="str">
            <v>22000</v>
          </cell>
          <cell r="O240" t="str">
            <v>府民文化部</v>
          </cell>
        </row>
        <row r="241">
          <cell r="J241">
            <v>225</v>
          </cell>
          <cell r="K241" t="str">
            <v>20101144</v>
          </cell>
          <cell r="L241" t="str">
            <v>上方演芸資料館管理運営事業</v>
          </cell>
          <cell r="M241" t="str">
            <v>施設運営型</v>
          </cell>
          <cell r="N241" t="str">
            <v>22000</v>
          </cell>
          <cell r="O241" t="str">
            <v>府民文化部</v>
          </cell>
        </row>
        <row r="242">
          <cell r="J242">
            <v>226</v>
          </cell>
          <cell r="K242" t="str">
            <v>20101146</v>
          </cell>
          <cell r="L242" t="str">
            <v>情報公開推進事業</v>
          </cell>
          <cell r="M242" t="str">
            <v>行政組織管理型</v>
          </cell>
          <cell r="N242" t="str">
            <v>22000</v>
          </cell>
          <cell r="O242" t="str">
            <v>府民文化部</v>
          </cell>
        </row>
        <row r="243">
          <cell r="J243">
            <v>227</v>
          </cell>
          <cell r="K243" t="str">
            <v>20101155</v>
          </cell>
          <cell r="L243" t="str">
            <v>人権施策推進事業</v>
          </cell>
          <cell r="M243" t="str">
            <v>助成・啓発・指導・公権力型</v>
          </cell>
          <cell r="N243" t="str">
            <v>22000</v>
          </cell>
          <cell r="O243" t="str">
            <v>府民文化部</v>
          </cell>
        </row>
        <row r="244">
          <cell r="J244">
            <v>228</v>
          </cell>
          <cell r="K244" t="str">
            <v>20101164</v>
          </cell>
          <cell r="L244" t="str">
            <v>生涯スポーツ振興事業</v>
          </cell>
          <cell r="M244" t="str">
            <v>助成・啓発・指導・公権力型</v>
          </cell>
          <cell r="N244" t="str">
            <v>22000</v>
          </cell>
          <cell r="O244" t="str">
            <v>府民文化部</v>
          </cell>
        </row>
        <row r="245">
          <cell r="J245">
            <v>229</v>
          </cell>
          <cell r="K245" t="str">
            <v>20101198</v>
          </cell>
          <cell r="L245" t="str">
            <v>男女共同参画推進事業</v>
          </cell>
          <cell r="M245" t="str">
            <v>助成・啓発・指導・公権力型</v>
          </cell>
          <cell r="N245" t="str">
            <v>22000</v>
          </cell>
          <cell r="O245" t="str">
            <v>府民文化部</v>
          </cell>
        </row>
        <row r="246">
          <cell r="J246">
            <v>230</v>
          </cell>
          <cell r="K246" t="str">
            <v>20101209</v>
          </cell>
          <cell r="L246" t="str">
            <v>都市魅力創造事業</v>
          </cell>
          <cell r="M246" t="str">
            <v>助成・啓発・指導・公権力型</v>
          </cell>
          <cell r="N246" t="str">
            <v>22000</v>
          </cell>
          <cell r="O246" t="str">
            <v>府民文化部</v>
          </cell>
        </row>
        <row r="247">
          <cell r="J247">
            <v>231</v>
          </cell>
          <cell r="K247" t="str">
            <v>20101229</v>
          </cell>
          <cell r="L247" t="str">
            <v>府民文化総務事業</v>
          </cell>
          <cell r="M247" t="str">
            <v>行政組織管理型</v>
          </cell>
          <cell r="N247" t="str">
            <v>22000</v>
          </cell>
          <cell r="O247" t="str">
            <v>府民文化部</v>
          </cell>
        </row>
        <row r="248">
          <cell r="J248">
            <v>232</v>
          </cell>
          <cell r="K248" t="str">
            <v>20101243</v>
          </cell>
          <cell r="L248" t="str">
            <v>文化振興事業</v>
          </cell>
          <cell r="M248" t="str">
            <v>助成・啓発・指導・公権力型</v>
          </cell>
          <cell r="N248" t="str">
            <v>22000</v>
          </cell>
          <cell r="O248" t="str">
            <v>府民文化部</v>
          </cell>
        </row>
        <row r="249">
          <cell r="J249">
            <v>233</v>
          </cell>
          <cell r="K249" t="str">
            <v>20101261</v>
          </cell>
          <cell r="L249" t="str">
            <v>旅券発給事務事業</v>
          </cell>
          <cell r="M249" t="str">
            <v>助成・啓発・指導・公権力型</v>
          </cell>
          <cell r="N249" t="str">
            <v>22000</v>
          </cell>
          <cell r="O249" t="str">
            <v>府民文化部</v>
          </cell>
        </row>
        <row r="250">
          <cell r="J250">
            <v>234</v>
          </cell>
          <cell r="K250" t="str">
            <v>20111023</v>
          </cell>
          <cell r="L250" t="str">
            <v>国際会議場管理運営事業</v>
          </cell>
          <cell r="M250" t="str">
            <v>施設運営型</v>
          </cell>
          <cell r="N250" t="str">
            <v>22000</v>
          </cell>
          <cell r="O250" t="str">
            <v>府民文化部</v>
          </cell>
        </row>
        <row r="251">
          <cell r="J251">
            <v>235</v>
          </cell>
          <cell r="K251" t="str">
            <v>20111038</v>
          </cell>
          <cell r="L251" t="str">
            <v>大阪府立大学・工業高等専門学校支援事業</v>
          </cell>
          <cell r="M251" t="str">
            <v>助成・啓発・指導・公権力型</v>
          </cell>
          <cell r="N251" t="str">
            <v>22000</v>
          </cell>
          <cell r="O251" t="str">
            <v>府民文化部</v>
          </cell>
        </row>
        <row r="252">
          <cell r="J252">
            <v>236</v>
          </cell>
          <cell r="K252" t="str">
            <v>20111039</v>
          </cell>
          <cell r="L252" t="str">
            <v>男女共同参画・青少年センター管理運営事業</v>
          </cell>
          <cell r="M252" t="str">
            <v>施設運営型</v>
          </cell>
          <cell r="N252" t="str">
            <v>22000</v>
          </cell>
          <cell r="O252" t="str">
            <v>府民文化部</v>
          </cell>
        </row>
        <row r="253">
          <cell r="J253">
            <v>237</v>
          </cell>
          <cell r="K253" t="str">
            <v>20141002</v>
          </cell>
          <cell r="L253" t="str">
            <v>日本万国博覧会記念公園事業</v>
          </cell>
          <cell r="M253" t="str">
            <v>施設運営型</v>
          </cell>
          <cell r="N253" t="str">
            <v>22000</v>
          </cell>
          <cell r="O253" t="str">
            <v>府民文化部</v>
          </cell>
        </row>
        <row r="254">
          <cell r="J254">
            <v>238</v>
          </cell>
          <cell r="K254" t="str">
            <v>20101007</v>
          </cell>
          <cell r="L254" t="str">
            <v>遺家族等援護事業</v>
          </cell>
          <cell r="M254" t="str">
            <v>助成・啓発・指導・公権力型</v>
          </cell>
          <cell r="N254" t="str">
            <v>25000</v>
          </cell>
          <cell r="O254" t="str">
            <v>福祉部</v>
          </cell>
        </row>
        <row r="255">
          <cell r="J255">
            <v>239</v>
          </cell>
          <cell r="K255" t="str">
            <v>20101011</v>
          </cell>
          <cell r="L255" t="str">
            <v>稲スポーツセンター管理運営事業</v>
          </cell>
          <cell r="M255" t="str">
            <v>施設運営型</v>
          </cell>
          <cell r="N255" t="str">
            <v>25000</v>
          </cell>
          <cell r="O255" t="str">
            <v>福祉部</v>
          </cell>
        </row>
        <row r="256">
          <cell r="J256">
            <v>240</v>
          </cell>
          <cell r="K256" t="str">
            <v>20101057</v>
          </cell>
          <cell r="L256" t="str">
            <v>金剛コロニー管理運営事業</v>
          </cell>
          <cell r="M256" t="str">
            <v>施設運営型</v>
          </cell>
          <cell r="N256" t="str">
            <v>25000</v>
          </cell>
          <cell r="O256" t="str">
            <v>福祉部</v>
          </cell>
        </row>
        <row r="257">
          <cell r="J257">
            <v>241</v>
          </cell>
          <cell r="K257" t="str">
            <v>20101092</v>
          </cell>
          <cell r="L257" t="str">
            <v>高齢者医療事業</v>
          </cell>
          <cell r="M257" t="str">
            <v>助成・啓発・指導・公権力型</v>
          </cell>
          <cell r="N257" t="str">
            <v>06000</v>
          </cell>
          <cell r="O257" t="str">
            <v>健康医療部</v>
          </cell>
        </row>
        <row r="258">
          <cell r="J258">
            <v>242</v>
          </cell>
          <cell r="K258" t="str">
            <v>20101093</v>
          </cell>
          <cell r="L258" t="str">
            <v>高齢者施設事業</v>
          </cell>
          <cell r="M258" t="str">
            <v>助成・啓発・指導・公権力型</v>
          </cell>
          <cell r="N258" t="str">
            <v>25000</v>
          </cell>
          <cell r="O258" t="str">
            <v>福祉部</v>
          </cell>
        </row>
        <row r="259">
          <cell r="J259">
            <v>243</v>
          </cell>
          <cell r="K259" t="str">
            <v>20101094</v>
          </cell>
          <cell r="L259" t="str">
            <v>高齢者福祉事業</v>
          </cell>
          <cell r="M259" t="str">
            <v>助成・啓発・指導・公権力型</v>
          </cell>
          <cell r="N259" t="str">
            <v>25000</v>
          </cell>
          <cell r="O259" t="str">
            <v>福祉部</v>
          </cell>
        </row>
        <row r="260">
          <cell r="J260">
            <v>244</v>
          </cell>
          <cell r="K260" t="str">
            <v>20101098</v>
          </cell>
          <cell r="L260" t="str">
            <v>国民健康保険事業</v>
          </cell>
          <cell r="M260" t="str">
            <v>助成・啓発・指導・公権力型</v>
          </cell>
          <cell r="N260" t="str">
            <v>06000</v>
          </cell>
          <cell r="O260" t="str">
            <v>健康医療部</v>
          </cell>
        </row>
        <row r="261">
          <cell r="J261">
            <v>245</v>
          </cell>
          <cell r="K261" t="str">
            <v>20101099</v>
          </cell>
          <cell r="L261" t="str">
            <v>砂川厚生福祉センター管理運営事業</v>
          </cell>
          <cell r="M261" t="str">
            <v>施設運営型</v>
          </cell>
          <cell r="N261" t="str">
            <v>25000</v>
          </cell>
          <cell r="O261" t="str">
            <v>福祉部</v>
          </cell>
        </row>
        <row r="262">
          <cell r="J262">
            <v>246</v>
          </cell>
          <cell r="K262" t="str">
            <v>20101107</v>
          </cell>
          <cell r="L262" t="str">
            <v>子どもライフサポートセンター管理運営事業</v>
          </cell>
          <cell r="M262" t="str">
            <v>施設運営型</v>
          </cell>
          <cell r="N262" t="str">
            <v>25000</v>
          </cell>
          <cell r="O262" t="str">
            <v>福祉部</v>
          </cell>
        </row>
        <row r="263">
          <cell r="J263">
            <v>247</v>
          </cell>
          <cell r="K263" t="str">
            <v>20101116</v>
          </cell>
          <cell r="L263" t="str">
            <v>児童施設事業</v>
          </cell>
          <cell r="M263" t="str">
            <v>助成・啓発・指導・公権力型</v>
          </cell>
          <cell r="N263" t="str">
            <v>25000</v>
          </cell>
          <cell r="O263" t="str">
            <v>福祉部</v>
          </cell>
        </row>
        <row r="264">
          <cell r="J264">
            <v>248</v>
          </cell>
          <cell r="K264" t="str">
            <v>20101117</v>
          </cell>
          <cell r="L264" t="str">
            <v>児童措置事業</v>
          </cell>
          <cell r="M264" t="str">
            <v>助成・啓発・指導・公権力型</v>
          </cell>
          <cell r="N264" t="str">
            <v>25000</v>
          </cell>
          <cell r="O264" t="str">
            <v>福祉部</v>
          </cell>
        </row>
        <row r="265">
          <cell r="J265">
            <v>249</v>
          </cell>
          <cell r="K265" t="str">
            <v>20101118</v>
          </cell>
          <cell r="L265" t="str">
            <v>児童福祉事業</v>
          </cell>
          <cell r="M265" t="str">
            <v>助成・啓発・指導・公権力型</v>
          </cell>
          <cell r="N265" t="str">
            <v>25000</v>
          </cell>
          <cell r="O265" t="str">
            <v>福祉部</v>
          </cell>
        </row>
        <row r="266">
          <cell r="J266">
            <v>250</v>
          </cell>
          <cell r="K266" t="str">
            <v>20101120</v>
          </cell>
          <cell r="L266" t="str">
            <v>社会援護事業</v>
          </cell>
          <cell r="M266" t="str">
            <v>助成・啓発・指導・公権力型</v>
          </cell>
          <cell r="N266" t="str">
            <v>25000</v>
          </cell>
          <cell r="O266" t="str">
            <v>福祉部</v>
          </cell>
        </row>
        <row r="267">
          <cell r="J267">
            <v>251</v>
          </cell>
          <cell r="K267" t="str">
            <v>20101126</v>
          </cell>
          <cell r="L267" t="str">
            <v>修徳学院管理運営事業</v>
          </cell>
          <cell r="M267" t="str">
            <v>施設運営型</v>
          </cell>
          <cell r="N267" t="str">
            <v>25000</v>
          </cell>
          <cell r="O267" t="str">
            <v>福祉部</v>
          </cell>
        </row>
        <row r="268">
          <cell r="J268">
            <v>252</v>
          </cell>
          <cell r="K268" t="str">
            <v>20101129</v>
          </cell>
          <cell r="L268" t="str">
            <v>女性自立支援センター管理運営事業</v>
          </cell>
          <cell r="M268" t="str">
            <v>施設運営型</v>
          </cell>
          <cell r="N268" t="str">
            <v>25000</v>
          </cell>
          <cell r="O268" t="str">
            <v>福祉部</v>
          </cell>
        </row>
        <row r="269">
          <cell r="J269">
            <v>253</v>
          </cell>
          <cell r="K269" t="str">
            <v>20101140</v>
          </cell>
          <cell r="L269" t="str">
            <v>障がい者交流促進センター管理運営事業</v>
          </cell>
          <cell r="M269" t="str">
            <v>施設運営型</v>
          </cell>
          <cell r="N269" t="str">
            <v>25000</v>
          </cell>
          <cell r="O269" t="str">
            <v>福祉部</v>
          </cell>
        </row>
        <row r="270">
          <cell r="J270">
            <v>254</v>
          </cell>
          <cell r="K270" t="str">
            <v>20101141</v>
          </cell>
          <cell r="L270" t="str">
            <v>障がい者施設事業</v>
          </cell>
          <cell r="M270" t="str">
            <v>助成・啓発・指導・公権力型</v>
          </cell>
          <cell r="N270" t="str">
            <v>25000</v>
          </cell>
          <cell r="O270" t="str">
            <v>福祉部</v>
          </cell>
        </row>
        <row r="271">
          <cell r="J271">
            <v>255</v>
          </cell>
          <cell r="K271" t="str">
            <v>20101142</v>
          </cell>
          <cell r="L271" t="str">
            <v>障がい者自立センター管理運営事業</v>
          </cell>
          <cell r="M271" t="str">
            <v>施設運営型</v>
          </cell>
          <cell r="N271" t="str">
            <v>25000</v>
          </cell>
          <cell r="O271" t="str">
            <v>福祉部</v>
          </cell>
        </row>
        <row r="272">
          <cell r="J272">
            <v>256</v>
          </cell>
          <cell r="K272" t="str">
            <v>20101143</v>
          </cell>
          <cell r="L272" t="str">
            <v>障がい者福祉事業</v>
          </cell>
          <cell r="M272" t="str">
            <v>助成・啓発・指導・公権力型</v>
          </cell>
          <cell r="N272" t="str">
            <v>25000</v>
          </cell>
          <cell r="O272" t="str">
            <v>福祉部</v>
          </cell>
        </row>
        <row r="273">
          <cell r="J273">
            <v>257</v>
          </cell>
          <cell r="K273" t="str">
            <v>20101167</v>
          </cell>
          <cell r="L273" t="str">
            <v>生活保護施設事業</v>
          </cell>
          <cell r="M273" t="str">
            <v>助成・啓発・指導・公権力型</v>
          </cell>
          <cell r="N273" t="str">
            <v>25000</v>
          </cell>
          <cell r="O273" t="str">
            <v>福祉部</v>
          </cell>
        </row>
        <row r="274">
          <cell r="J274">
            <v>258</v>
          </cell>
          <cell r="K274" t="str">
            <v>20101168</v>
          </cell>
          <cell r="L274" t="str">
            <v>生活保護総務事業</v>
          </cell>
          <cell r="M274" t="str">
            <v>助成・啓発・指導・公権力型</v>
          </cell>
          <cell r="N274" t="str">
            <v>25000</v>
          </cell>
          <cell r="O274" t="str">
            <v>福祉部</v>
          </cell>
        </row>
        <row r="275">
          <cell r="J275">
            <v>259</v>
          </cell>
          <cell r="K275" t="str">
            <v>20101169</v>
          </cell>
          <cell r="L275" t="str">
            <v>生活保護扶助事業</v>
          </cell>
          <cell r="M275" t="str">
            <v>助成・啓発・指導・公権力型</v>
          </cell>
          <cell r="N275" t="str">
            <v>25000</v>
          </cell>
          <cell r="O275" t="str">
            <v>福祉部</v>
          </cell>
        </row>
        <row r="276">
          <cell r="J276">
            <v>260</v>
          </cell>
          <cell r="K276" t="str">
            <v>20101189</v>
          </cell>
          <cell r="L276" t="str">
            <v>大型児童館ビッグバン管理運営事業</v>
          </cell>
          <cell r="M276" t="str">
            <v>施設運営型</v>
          </cell>
          <cell r="N276" t="str">
            <v>25000</v>
          </cell>
          <cell r="O276" t="str">
            <v>福祉部</v>
          </cell>
        </row>
        <row r="277">
          <cell r="J277">
            <v>261</v>
          </cell>
          <cell r="K277" t="str">
            <v>20101200</v>
          </cell>
          <cell r="L277" t="str">
            <v>地域福祉事業</v>
          </cell>
          <cell r="M277" t="str">
            <v>助成・啓発・指導・公権力型</v>
          </cell>
          <cell r="N277" t="str">
            <v>25000</v>
          </cell>
          <cell r="O277" t="str">
            <v>福祉部</v>
          </cell>
        </row>
        <row r="278">
          <cell r="J278">
            <v>262</v>
          </cell>
          <cell r="K278" t="str">
            <v>20101241</v>
          </cell>
          <cell r="L278" t="str">
            <v>福祉総務事業</v>
          </cell>
          <cell r="M278" t="str">
            <v>行政組織管理型</v>
          </cell>
          <cell r="N278" t="str">
            <v>25000</v>
          </cell>
          <cell r="O278" t="str">
            <v>福祉部</v>
          </cell>
        </row>
        <row r="279">
          <cell r="J279">
            <v>263</v>
          </cell>
          <cell r="K279" t="str">
            <v>20101246</v>
          </cell>
          <cell r="L279" t="str">
            <v>母子父子寡婦福祉事業</v>
          </cell>
          <cell r="M279" t="str">
            <v>財政融資型</v>
          </cell>
          <cell r="N279" t="str">
            <v>25000</v>
          </cell>
          <cell r="O279" t="str">
            <v>福祉部</v>
          </cell>
        </row>
        <row r="280">
          <cell r="J280">
            <v>264</v>
          </cell>
          <cell r="K280" t="str">
            <v>20101247</v>
          </cell>
          <cell r="L280" t="str">
            <v>母子福祉事業</v>
          </cell>
          <cell r="M280" t="str">
            <v>助成・啓発・指導・公権力型</v>
          </cell>
          <cell r="N280" t="str">
            <v>25000</v>
          </cell>
          <cell r="O280" t="str">
            <v>福祉部</v>
          </cell>
        </row>
        <row r="281">
          <cell r="J281">
            <v>265</v>
          </cell>
          <cell r="K281" t="str">
            <v>20101249</v>
          </cell>
          <cell r="L281" t="str">
            <v>指導監査事業</v>
          </cell>
          <cell r="M281" t="str">
            <v>助成・啓発・指導・公権力型</v>
          </cell>
          <cell r="N281" t="str">
            <v>25000</v>
          </cell>
          <cell r="O281" t="str">
            <v>福祉部</v>
          </cell>
        </row>
        <row r="282">
          <cell r="J282">
            <v>266</v>
          </cell>
          <cell r="K282" t="str">
            <v>20101250</v>
          </cell>
          <cell r="L282" t="str">
            <v>箕面通勤寮管理運営事業</v>
          </cell>
          <cell r="M282" t="str">
            <v>施設運営型</v>
          </cell>
          <cell r="N282" t="str">
            <v>25000</v>
          </cell>
          <cell r="O282" t="str">
            <v>福祉部</v>
          </cell>
        </row>
        <row r="283">
          <cell r="J283">
            <v>267</v>
          </cell>
          <cell r="K283" t="str">
            <v>20101009</v>
          </cell>
          <cell r="L283" t="str">
            <v>一般管理事業</v>
          </cell>
          <cell r="M283" t="str">
            <v>行政組織管理型</v>
          </cell>
          <cell r="N283" t="str">
            <v>26000</v>
          </cell>
          <cell r="O283" t="str">
            <v>財務部</v>
          </cell>
        </row>
        <row r="284">
          <cell r="J284">
            <v>268</v>
          </cell>
          <cell r="K284" t="str">
            <v>20101084</v>
          </cell>
          <cell r="L284" t="str">
            <v>公債管理事業</v>
          </cell>
          <cell r="M284" t="str">
            <v>行政組織管理型</v>
          </cell>
          <cell r="N284" t="str">
            <v>26000</v>
          </cell>
          <cell r="O284" t="str">
            <v>財務部</v>
          </cell>
        </row>
        <row r="285">
          <cell r="J285">
            <v>269</v>
          </cell>
          <cell r="K285" t="str">
            <v>20101090</v>
          </cell>
          <cell r="L285" t="str">
            <v>行政改革推進事業</v>
          </cell>
          <cell r="M285" t="str">
            <v>行政組織管理型</v>
          </cell>
          <cell r="N285" t="str">
            <v>26000</v>
          </cell>
          <cell r="O285" t="str">
            <v>財務部</v>
          </cell>
        </row>
        <row r="286">
          <cell r="J286">
            <v>270</v>
          </cell>
          <cell r="K286" t="str">
            <v>20101101</v>
          </cell>
          <cell r="L286" t="str">
            <v>財産管理事務事業</v>
          </cell>
          <cell r="M286" t="str">
            <v>行政組織管理型</v>
          </cell>
          <cell r="N286" t="str">
            <v>26000</v>
          </cell>
          <cell r="O286" t="str">
            <v>財務部</v>
          </cell>
        </row>
        <row r="287">
          <cell r="J287">
            <v>271</v>
          </cell>
          <cell r="K287" t="str">
            <v>20101102</v>
          </cell>
          <cell r="L287" t="str">
            <v>財政管理事業</v>
          </cell>
          <cell r="M287" t="str">
            <v>行政組織管理型</v>
          </cell>
          <cell r="N287" t="str">
            <v>26000</v>
          </cell>
          <cell r="O287" t="str">
            <v>財務部</v>
          </cell>
        </row>
        <row r="288">
          <cell r="J288">
            <v>272</v>
          </cell>
          <cell r="K288" t="str">
            <v>20101174</v>
          </cell>
          <cell r="L288" t="str">
            <v>税関連交付金等事業</v>
          </cell>
          <cell r="M288" t="str">
            <v>助成・啓発・指導・公権力型</v>
          </cell>
          <cell r="N288" t="str">
            <v>26000</v>
          </cell>
          <cell r="O288" t="str">
            <v>財務部</v>
          </cell>
        </row>
        <row r="289">
          <cell r="J289">
            <v>273</v>
          </cell>
          <cell r="K289" t="str">
            <v>20101175</v>
          </cell>
          <cell r="L289" t="str">
            <v>税務運営事業</v>
          </cell>
          <cell r="M289" t="str">
            <v>行政組織管理型</v>
          </cell>
          <cell r="N289" t="str">
            <v>26000</v>
          </cell>
          <cell r="O289" t="str">
            <v>財務部</v>
          </cell>
        </row>
        <row r="290">
          <cell r="J290">
            <v>274</v>
          </cell>
          <cell r="K290" t="str">
            <v>20101240</v>
          </cell>
          <cell r="L290" t="str">
            <v>賦課徴収事業</v>
          </cell>
          <cell r="M290" t="str">
            <v>助成・啓発・指導・公権力型</v>
          </cell>
          <cell r="N290" t="str">
            <v>26000</v>
          </cell>
          <cell r="O290" t="str">
            <v>財務部</v>
          </cell>
        </row>
        <row r="291">
          <cell r="J291">
            <v>275</v>
          </cell>
          <cell r="K291" t="str">
            <v>20111025</v>
          </cell>
          <cell r="L291" t="str">
            <v>債権特別回収・整理事業</v>
          </cell>
          <cell r="M291" t="str">
            <v>助成・啓発・指導・公権力型</v>
          </cell>
          <cell r="N291" t="str">
            <v>26000</v>
          </cell>
          <cell r="O291" t="str">
            <v>財務部</v>
          </cell>
        </row>
        <row r="292">
          <cell r="J292">
            <v>276</v>
          </cell>
          <cell r="K292" t="str">
            <v>20151003</v>
          </cell>
          <cell r="L292" t="str">
            <v>地方税徴収機構運営事業</v>
          </cell>
          <cell r="M292" t="str">
            <v>助成・啓発・指導・公権力型</v>
          </cell>
          <cell r="N292" t="str">
            <v>26000</v>
          </cell>
          <cell r="O292" t="str">
            <v>財務部</v>
          </cell>
        </row>
        <row r="293">
          <cell r="J293">
            <v>277</v>
          </cell>
          <cell r="K293" t="str">
            <v>20101010</v>
          </cell>
          <cell r="L293" t="str">
            <v>一般警察活動事業</v>
          </cell>
          <cell r="M293" t="str">
            <v>助成・啓発・指導・公権力型</v>
          </cell>
          <cell r="N293" t="str">
            <v>30000</v>
          </cell>
          <cell r="O293" t="str">
            <v>公安委員会</v>
          </cell>
        </row>
        <row r="294">
          <cell r="J294">
            <v>278</v>
          </cell>
          <cell r="K294" t="str">
            <v>20101012</v>
          </cell>
          <cell r="L294" t="str">
            <v>運転免許事業</v>
          </cell>
          <cell r="M294" t="str">
            <v>助成・啓発・指導・公権力型</v>
          </cell>
          <cell r="N294" t="str">
            <v>30000</v>
          </cell>
          <cell r="O294" t="str">
            <v>公安委員会</v>
          </cell>
        </row>
        <row r="295">
          <cell r="J295">
            <v>279</v>
          </cell>
          <cell r="K295" t="str">
            <v>20101018</v>
          </cell>
          <cell r="L295" t="str">
            <v>恩給事業</v>
          </cell>
          <cell r="M295" t="str">
            <v>行政組織管理型</v>
          </cell>
          <cell r="N295" t="str">
            <v>30000</v>
          </cell>
          <cell r="O295" t="str">
            <v>公安委員会</v>
          </cell>
        </row>
        <row r="296">
          <cell r="J296">
            <v>280</v>
          </cell>
          <cell r="K296" t="str">
            <v>20101064</v>
          </cell>
          <cell r="L296" t="str">
            <v>警察施設管理事業</v>
          </cell>
          <cell r="M296" t="str">
            <v>行政組織管理型</v>
          </cell>
          <cell r="N296" t="str">
            <v>30000</v>
          </cell>
          <cell r="O296" t="str">
            <v>公安委員会</v>
          </cell>
        </row>
        <row r="297">
          <cell r="J297">
            <v>281</v>
          </cell>
          <cell r="K297" t="str">
            <v>20101065</v>
          </cell>
          <cell r="L297" t="str">
            <v>警察総務事業</v>
          </cell>
          <cell r="M297" t="str">
            <v>行政組織管理型</v>
          </cell>
          <cell r="N297" t="str">
            <v>30000</v>
          </cell>
          <cell r="O297" t="str">
            <v>公安委員会</v>
          </cell>
        </row>
        <row r="298">
          <cell r="J298">
            <v>282</v>
          </cell>
          <cell r="K298" t="str">
            <v>20101066</v>
          </cell>
          <cell r="L298" t="str">
            <v>警察装備管理事業</v>
          </cell>
          <cell r="M298" t="str">
            <v>行政組織管理型</v>
          </cell>
          <cell r="N298" t="str">
            <v>30000</v>
          </cell>
          <cell r="O298" t="str">
            <v>公安委員会</v>
          </cell>
        </row>
        <row r="299">
          <cell r="J299">
            <v>283</v>
          </cell>
          <cell r="K299" t="str">
            <v>20101078</v>
          </cell>
          <cell r="L299" t="str">
            <v>交通指導取締事業</v>
          </cell>
          <cell r="M299" t="str">
            <v>助成・啓発・指導・公権力型</v>
          </cell>
          <cell r="N299" t="str">
            <v>30000</v>
          </cell>
          <cell r="O299" t="str">
            <v>公安委員会</v>
          </cell>
        </row>
        <row r="300">
          <cell r="J300">
            <v>284</v>
          </cell>
          <cell r="K300" t="str">
            <v>20101080</v>
          </cell>
          <cell r="L300" t="str">
            <v>公安委員会事業</v>
          </cell>
          <cell r="M300" t="str">
            <v>行政組織管理型</v>
          </cell>
          <cell r="N300" t="str">
            <v>30000</v>
          </cell>
          <cell r="O300" t="str">
            <v>公安委員会</v>
          </cell>
        </row>
        <row r="301">
          <cell r="J301">
            <v>285</v>
          </cell>
          <cell r="K301" t="str">
            <v>20101165</v>
          </cell>
          <cell r="L301" t="str">
            <v>生活安全・刑事警察活動事業</v>
          </cell>
          <cell r="M301" t="str">
            <v>助成・啓発・指導・公権力型</v>
          </cell>
          <cell r="N301" t="str">
            <v>30000</v>
          </cell>
          <cell r="O301" t="str">
            <v>公安委員会</v>
          </cell>
        </row>
        <row r="302">
          <cell r="J302">
            <v>286</v>
          </cell>
          <cell r="K302" t="str">
            <v>20101058</v>
          </cell>
          <cell r="L302" t="str">
            <v>空港関連国直轄事業</v>
          </cell>
          <cell r="M302" t="str">
            <v/>
          </cell>
          <cell r="N302" t="str">
            <v>99999</v>
          </cell>
          <cell r="O302" t="str">
            <v>対象外</v>
          </cell>
        </row>
        <row r="303">
          <cell r="J303">
            <v>287</v>
          </cell>
          <cell r="K303" t="str">
            <v>20101148</v>
          </cell>
          <cell r="L303" t="str">
            <v>職員費</v>
          </cell>
          <cell r="M303" t="str">
            <v/>
          </cell>
          <cell r="N303" t="str">
            <v>99999</v>
          </cell>
          <cell r="O303" t="str">
            <v>対象外</v>
          </cell>
        </row>
        <row r="304">
          <cell r="J304">
            <v>288</v>
          </cell>
          <cell r="K304" t="str">
            <v>20101223</v>
          </cell>
          <cell r="L304" t="str">
            <v>配賦人件費</v>
          </cell>
          <cell r="M304" t="str">
            <v/>
          </cell>
          <cell r="N304" t="str">
            <v>99999</v>
          </cell>
          <cell r="O304" t="str">
            <v>対象外</v>
          </cell>
        </row>
        <row r="305">
          <cell r="J305">
            <v>289</v>
          </cell>
          <cell r="K305" t="str">
            <v>20101232</v>
          </cell>
          <cell r="L305" t="str">
            <v>府立工業高等専門学校管理運営事業</v>
          </cell>
          <cell r="M305" t="str">
            <v/>
          </cell>
          <cell r="N305" t="str">
            <v>99999</v>
          </cell>
          <cell r="O305" t="str">
            <v>対象外</v>
          </cell>
        </row>
        <row r="306">
          <cell r="J306">
            <v>290</v>
          </cell>
          <cell r="K306" t="str">
            <v>20101233</v>
          </cell>
          <cell r="L306" t="str">
            <v>府立工業高等専門学校人件費</v>
          </cell>
          <cell r="M306" t="str">
            <v/>
          </cell>
          <cell r="N306" t="str">
            <v>99999</v>
          </cell>
          <cell r="O306" t="str">
            <v>対象外</v>
          </cell>
        </row>
        <row r="307">
          <cell r="J307">
            <v>291</v>
          </cell>
          <cell r="K307" t="str">
            <v>20101274</v>
          </cell>
          <cell r="L307" t="str">
            <v>配賦地方債</v>
          </cell>
          <cell r="M307" t="str">
            <v/>
          </cell>
          <cell r="N307" t="str">
            <v>99999</v>
          </cell>
          <cell r="O307" t="str">
            <v>対象外</v>
          </cell>
        </row>
        <row r="308">
          <cell r="J308">
            <v>292</v>
          </cell>
          <cell r="K308" t="str">
            <v>20111017</v>
          </cell>
          <cell r="L308" t="str">
            <v>金融企画事業</v>
          </cell>
          <cell r="M308" t="str">
            <v/>
          </cell>
          <cell r="N308" t="str">
            <v>99999</v>
          </cell>
          <cell r="O308" t="str">
            <v>対象外</v>
          </cell>
        </row>
        <row r="309">
          <cell r="J309">
            <v>293</v>
          </cell>
          <cell r="K309" t="str">
            <v>20111021</v>
          </cell>
          <cell r="L309" t="str">
            <v>港湾整備事業予備費</v>
          </cell>
          <cell r="M309" t="str">
            <v/>
          </cell>
          <cell r="N309" t="str">
            <v>99999</v>
          </cell>
          <cell r="O309" t="str">
            <v>対象外</v>
          </cell>
        </row>
        <row r="310">
          <cell r="J310">
            <v>294</v>
          </cell>
          <cell r="K310" t="str">
            <v>20111049</v>
          </cell>
          <cell r="L310" t="str">
            <v>箕面北部丘陵整備事業予備費</v>
          </cell>
          <cell r="M310" t="str">
            <v/>
          </cell>
          <cell r="N310" t="str">
            <v>99999</v>
          </cell>
          <cell r="O310" t="str">
            <v>対象外</v>
          </cell>
        </row>
        <row r="311">
          <cell r="J311">
            <v>295</v>
          </cell>
          <cell r="K311" t="str">
            <v>20111051</v>
          </cell>
          <cell r="L311" t="str">
            <v>予備費</v>
          </cell>
          <cell r="M311" t="str">
            <v/>
          </cell>
          <cell r="N311" t="str">
            <v>99999</v>
          </cell>
          <cell r="O311" t="str">
            <v>対象外</v>
          </cell>
        </row>
        <row r="312">
          <cell r="J312">
            <v>296</v>
          </cell>
          <cell r="K312" t="str">
            <v>20111052</v>
          </cell>
          <cell r="L312" t="str">
            <v>流域下水道事業予備費</v>
          </cell>
          <cell r="M312" t="str">
            <v/>
          </cell>
          <cell r="N312" t="str">
            <v>99999</v>
          </cell>
          <cell r="O312" t="str">
            <v>対象外</v>
          </cell>
        </row>
        <row r="313">
          <cell r="J313">
            <v>297</v>
          </cell>
          <cell r="K313" t="str">
            <v>20141001</v>
          </cell>
          <cell r="L313" t="str">
            <v>【使用不可Ｈ２７廃止】大阪府市大都市事業</v>
          </cell>
          <cell r="M313" t="str">
            <v>行政組織管理型</v>
          </cell>
          <cell r="N313" t="str">
            <v>99999</v>
          </cell>
          <cell r="O313" t="str">
            <v>対象外</v>
          </cell>
        </row>
        <row r="314">
          <cell r="J314">
            <v>298</v>
          </cell>
          <cell r="K314" t="str">
            <v>20151005</v>
          </cell>
          <cell r="L314" t="str">
            <v>【使用不可】政令市連携事業</v>
          </cell>
          <cell r="M314" t="str">
            <v>行政組織管理型</v>
          </cell>
          <cell r="N314" t="str">
            <v>99999</v>
          </cell>
          <cell r="O314" t="str">
            <v>対象外</v>
          </cell>
        </row>
        <row r="315">
          <cell r="J315">
            <v>299</v>
          </cell>
          <cell r="K315" t="str">
            <v>20171001</v>
          </cell>
          <cell r="L315" t="str">
            <v>日本万国博覧会推進事業</v>
          </cell>
          <cell r="M315" t="str">
            <v>助成・啓発・指導・公権力型</v>
          </cell>
          <cell r="N315" t="str">
            <v>34000</v>
          </cell>
          <cell r="O315" t="str">
            <v>万博推進局</v>
          </cell>
        </row>
        <row r="316">
          <cell r="J316">
            <v>300</v>
          </cell>
          <cell r="K316" t="str">
            <v>20171002</v>
          </cell>
          <cell r="L316" t="str">
            <v>こんごう福祉センター管理運営事業</v>
          </cell>
          <cell r="M316" t="str">
            <v>施設運営型</v>
          </cell>
          <cell r="N316" t="str">
            <v>25000</v>
          </cell>
          <cell r="O316" t="str">
            <v>福祉部</v>
          </cell>
        </row>
        <row r="317">
          <cell r="J317">
            <v>301</v>
          </cell>
          <cell r="K317" t="str">
            <v>20171003</v>
          </cell>
          <cell r="L317" t="str">
            <v>職業訓練事業</v>
          </cell>
          <cell r="M317" t="str">
            <v>施設運営型</v>
          </cell>
          <cell r="N317" t="str">
            <v>08000</v>
          </cell>
          <cell r="O317" t="str">
            <v>商工労働部</v>
          </cell>
        </row>
        <row r="318">
          <cell r="J318">
            <v>302</v>
          </cell>
          <cell r="K318" t="str">
            <v>20171004</v>
          </cell>
          <cell r="L318" t="str">
            <v>ＩＲ推進事業</v>
          </cell>
          <cell r="M318" t="str">
            <v>助成・啓発・指導・公権力型</v>
          </cell>
          <cell r="N318" t="str">
            <v>24000</v>
          </cell>
          <cell r="O318" t="str">
            <v>ＩＲ推進局</v>
          </cell>
        </row>
        <row r="319">
          <cell r="J319">
            <v>303</v>
          </cell>
          <cell r="K319" t="str">
            <v>20181001</v>
          </cell>
          <cell r="L319" t="str">
            <v>地方消費税清算金事業</v>
          </cell>
          <cell r="M319" t="str">
            <v>助成・啓発・指導・公権力型</v>
          </cell>
          <cell r="N319" t="str">
            <v>26000</v>
          </cell>
          <cell r="O319" t="str">
            <v>財務部</v>
          </cell>
        </row>
        <row r="320">
          <cell r="J320">
            <v>304</v>
          </cell>
          <cell r="K320" t="str">
            <v>20181002</v>
          </cell>
          <cell r="L320" t="str">
            <v>一般会計繰出金事業</v>
          </cell>
          <cell r="M320" t="str">
            <v>助成・啓発・指導・公権力型</v>
          </cell>
          <cell r="N320" t="str">
            <v>26000</v>
          </cell>
          <cell r="O320" t="str">
            <v>財務部</v>
          </cell>
        </row>
        <row r="321">
          <cell r="J321">
            <v>305</v>
          </cell>
          <cell r="K321" t="str">
            <v>20181003</v>
          </cell>
          <cell r="L321" t="str">
            <v>国民健康保険事業（特別会計）</v>
          </cell>
          <cell r="M321" t="str">
            <v>助成・啓発・指導・公権力型</v>
          </cell>
          <cell r="N321" t="str">
            <v>06000</v>
          </cell>
          <cell r="O321" t="str">
            <v>健康医療部</v>
          </cell>
        </row>
        <row r="322">
          <cell r="J322">
            <v>306</v>
          </cell>
          <cell r="K322" t="str">
            <v>20181004</v>
          </cell>
          <cell r="L322" t="str">
            <v>２０１９年Ｇ２０大阪サミット推進事業</v>
          </cell>
          <cell r="M322" t="str">
            <v>助成・啓発・指導・公権力型</v>
          </cell>
          <cell r="N322" t="str">
            <v>01000</v>
          </cell>
          <cell r="O322" t="str">
            <v>政策企画部</v>
          </cell>
        </row>
        <row r="323">
          <cell r="J323">
            <v>307</v>
          </cell>
          <cell r="K323" t="str">
            <v>20181005</v>
          </cell>
          <cell r="L323" t="str">
            <v>２０１９年Ｇ２０サミット対策管理運営事業</v>
          </cell>
          <cell r="M323" t="str">
            <v>助成・啓発・指導・公権力型</v>
          </cell>
          <cell r="N323" t="str">
            <v>30000</v>
          </cell>
          <cell r="O323" t="str">
            <v>公安委員会</v>
          </cell>
        </row>
        <row r="324">
          <cell r="J324">
            <v>308</v>
          </cell>
          <cell r="K324" t="str">
            <v>20181006</v>
          </cell>
          <cell r="L324" t="str">
            <v>大阪府北部を震源とする地震等被災者支援事業</v>
          </cell>
          <cell r="M324" t="str">
            <v>助成・啓発・指導・公権力型</v>
          </cell>
          <cell r="N324" t="str">
            <v>01000</v>
          </cell>
          <cell r="O324" t="str">
            <v>政策企画部</v>
          </cell>
        </row>
        <row r="325">
          <cell r="J325">
            <v>309</v>
          </cell>
          <cell r="K325" t="str">
            <v>20181007</v>
          </cell>
          <cell r="L325" t="str">
            <v>２０１９年Ｇ２０大阪サミット対策事業</v>
          </cell>
          <cell r="M325" t="str">
            <v>助成・啓発・指導・公権力型</v>
          </cell>
          <cell r="N325" t="str">
            <v>01000</v>
          </cell>
          <cell r="O325" t="str">
            <v>政策企画部</v>
          </cell>
        </row>
        <row r="326">
          <cell r="J326">
            <v>310</v>
          </cell>
          <cell r="K326" t="str">
            <v>20191001</v>
          </cell>
          <cell r="L326" t="str">
            <v>森林整備促進事業</v>
          </cell>
          <cell r="M326" t="str">
            <v>助成・啓発・指導・公権力型</v>
          </cell>
          <cell r="N326" t="str">
            <v>09000</v>
          </cell>
          <cell r="O326" t="str">
            <v>環境農林水産部</v>
          </cell>
        </row>
        <row r="327">
          <cell r="J327">
            <v>311</v>
          </cell>
          <cell r="K327" t="str">
            <v>20191002</v>
          </cell>
          <cell r="L327" t="str">
            <v>国民健康保険事務事業</v>
          </cell>
          <cell r="M327" t="str">
            <v>行政組織管理型</v>
          </cell>
          <cell r="N327" t="str">
            <v>06000</v>
          </cell>
          <cell r="O327" t="str">
            <v>健康医療部</v>
          </cell>
        </row>
        <row r="328">
          <cell r="J328">
            <v>312</v>
          </cell>
          <cell r="K328" t="str">
            <v>20191003</v>
          </cell>
          <cell r="L328" t="str">
            <v>大阪府北部を震源とする地震等被災者支援事業</v>
          </cell>
          <cell r="M328" t="str">
            <v>助成・啓発・指導・公権力型</v>
          </cell>
          <cell r="N328" t="str">
            <v>11000</v>
          </cell>
          <cell r="O328" t="str">
            <v>都市整備部</v>
          </cell>
        </row>
        <row r="329">
          <cell r="J329">
            <v>313</v>
          </cell>
          <cell r="K329" t="str">
            <v>20201001</v>
          </cell>
          <cell r="L329" t="str">
            <v>母子・父子福祉センター管理運営事業</v>
          </cell>
          <cell r="M329" t="str">
            <v>施設運営型</v>
          </cell>
          <cell r="N329" t="str">
            <v>25000</v>
          </cell>
          <cell r="O329" t="str">
            <v>福祉部</v>
          </cell>
        </row>
        <row r="330">
          <cell r="J330">
            <v>314</v>
          </cell>
          <cell r="K330" t="str">
            <v>20201002</v>
          </cell>
          <cell r="L330" t="str">
            <v>福祉情報コミュニケーションセンター管理運営事業</v>
          </cell>
          <cell r="M330" t="str">
            <v>施設運営型</v>
          </cell>
          <cell r="N330" t="str">
            <v>25000</v>
          </cell>
          <cell r="O330" t="str">
            <v>福祉部</v>
          </cell>
        </row>
        <row r="331">
          <cell r="J331">
            <v>315</v>
          </cell>
          <cell r="K331" t="str">
            <v>20201003</v>
          </cell>
          <cell r="L331" t="str">
            <v>企画調整事業</v>
          </cell>
          <cell r="M331" t="str">
            <v>行政組織管理型</v>
          </cell>
          <cell r="N331" t="str">
            <v>01000</v>
          </cell>
          <cell r="O331" t="str">
            <v>政策企画部</v>
          </cell>
        </row>
        <row r="332">
          <cell r="J332">
            <v>316</v>
          </cell>
          <cell r="K332" t="str">
            <v>20211001</v>
          </cell>
          <cell r="L332" t="str">
            <v>港湾総務事業</v>
          </cell>
          <cell r="M332" t="str">
            <v>行政組織管理型</v>
          </cell>
          <cell r="N332" t="str">
            <v>28000</v>
          </cell>
          <cell r="O332" t="str">
            <v>大阪港湾局</v>
          </cell>
        </row>
        <row r="333">
          <cell r="J333">
            <v>317</v>
          </cell>
          <cell r="K333" t="str">
            <v>20211002</v>
          </cell>
          <cell r="L333" t="str">
            <v>スマートシティ戦略総務事業</v>
          </cell>
          <cell r="M333" t="str">
            <v>行政組織管理型</v>
          </cell>
          <cell r="N333" t="str">
            <v>27000</v>
          </cell>
          <cell r="O333" t="str">
            <v>スマートシティ戦略部</v>
          </cell>
        </row>
        <row r="334">
          <cell r="J334">
            <v>318</v>
          </cell>
          <cell r="K334" t="str">
            <v>20211003</v>
          </cell>
          <cell r="L334" t="str">
            <v>職員費</v>
          </cell>
          <cell r="M334" t="str">
            <v>行政組織管理型</v>
          </cell>
          <cell r="N334" t="str">
            <v>27000</v>
          </cell>
          <cell r="O334" t="str">
            <v>スマートシティ戦略部</v>
          </cell>
        </row>
        <row r="335">
          <cell r="J335">
            <v>319</v>
          </cell>
          <cell r="K335" t="str">
            <v>20211004</v>
          </cell>
          <cell r="L335" t="str">
            <v>特区推進事業</v>
          </cell>
          <cell r="M335" t="str">
            <v>行政組織管理型</v>
          </cell>
          <cell r="N335" t="str">
            <v>27000</v>
          </cell>
          <cell r="O335" t="str">
            <v>スマートシティ戦略部</v>
          </cell>
        </row>
        <row r="336">
          <cell r="J336">
            <v>320</v>
          </cell>
          <cell r="K336" t="str">
            <v>20211005</v>
          </cell>
          <cell r="L336" t="str">
            <v>地域戦略推進事業</v>
          </cell>
          <cell r="M336" t="str">
            <v>行政組織管理型</v>
          </cell>
          <cell r="N336" t="str">
            <v>27000</v>
          </cell>
          <cell r="O336" t="str">
            <v>スマートシティ戦略部</v>
          </cell>
        </row>
        <row r="337">
          <cell r="J337">
            <v>321</v>
          </cell>
          <cell r="K337" t="str">
            <v>20211006</v>
          </cell>
          <cell r="L337" t="str">
            <v>デジタル行政推進事業</v>
          </cell>
          <cell r="M337" t="str">
            <v>行政組織管理型</v>
          </cell>
          <cell r="N337" t="str">
            <v>27000</v>
          </cell>
          <cell r="O337" t="str">
            <v>スマートシティ戦略部</v>
          </cell>
        </row>
        <row r="338">
          <cell r="J338">
            <v>322</v>
          </cell>
          <cell r="K338" t="str">
            <v>20211007</v>
          </cell>
          <cell r="L338" t="str">
            <v>ＩＣＴ基盤事業</v>
          </cell>
          <cell r="M338" t="str">
            <v>行政組織管理型</v>
          </cell>
          <cell r="N338" t="str">
            <v>27000</v>
          </cell>
          <cell r="O338" t="str">
            <v>スマートシティ戦略部</v>
          </cell>
        </row>
        <row r="339">
          <cell r="J339">
            <v>323</v>
          </cell>
          <cell r="K339" t="str">
            <v>20221001</v>
          </cell>
          <cell r="L339" t="str">
            <v>都市計画総務事業</v>
          </cell>
          <cell r="M339" t="str">
            <v>行政組織管理型</v>
          </cell>
          <cell r="N339" t="str">
            <v>29000</v>
          </cell>
          <cell r="O339" t="str">
            <v>大阪都市計画局</v>
          </cell>
        </row>
        <row r="340">
          <cell r="J340">
            <v>324</v>
          </cell>
          <cell r="K340" t="str">
            <v>20221002</v>
          </cell>
          <cell r="L340" t="str">
            <v>都市計画推進事業</v>
          </cell>
          <cell r="M340" t="str">
            <v>行政組織管理型</v>
          </cell>
          <cell r="N340" t="str">
            <v>29000</v>
          </cell>
          <cell r="O340" t="str">
            <v>大阪都市計画局</v>
          </cell>
        </row>
        <row r="341">
          <cell r="J341">
            <v>325</v>
          </cell>
          <cell r="K341" t="str">
            <v>20221003</v>
          </cell>
          <cell r="L341" t="str">
            <v>拠点開発事業</v>
          </cell>
          <cell r="M341" t="str">
            <v>社会資本整備型</v>
          </cell>
          <cell r="N341" t="str">
            <v>29000</v>
          </cell>
          <cell r="O341" t="str">
            <v>大阪都市計画局</v>
          </cell>
        </row>
        <row r="342">
          <cell r="J342">
            <v>326</v>
          </cell>
          <cell r="K342" t="str">
            <v>20221004</v>
          </cell>
          <cell r="L342" t="str">
            <v>タウン推進事業</v>
          </cell>
          <cell r="M342" t="str">
            <v>社会資本整備型</v>
          </cell>
          <cell r="N342" t="str">
            <v>29000</v>
          </cell>
          <cell r="O342" t="str">
            <v>大阪都市計画局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入力"/>
      <sheetName val="BS設定シート"/>
      <sheetName val="PＬ設定シート"/>
      <sheetName val="CF設定シート"/>
      <sheetName val="純資産変動計算書設定シート"/>
      <sheetName val="純資産変動分析表設定シート"/>
      <sheetName val="勘定残高設定シート"/>
      <sheetName val="Sheet1"/>
    </sheetNames>
    <sheetDataSet>
      <sheetData sheetId="0" refreshError="1"/>
      <sheetData sheetId="1">
        <row r="17">
          <cell r="A17">
            <v>1</v>
          </cell>
          <cell r="E17">
            <v>1</v>
          </cell>
          <cell r="F17" t="str">
            <v>*</v>
          </cell>
          <cell r="G17" t="str">
            <v>すべて</v>
          </cell>
        </row>
        <row r="18">
          <cell r="E18">
            <v>2</v>
          </cell>
          <cell r="F18">
            <v>1000</v>
          </cell>
          <cell r="G18" t="str">
            <v>政策企画部</v>
          </cell>
          <cell r="H18" t="str">
            <v>一般会計</v>
          </cell>
          <cell r="R18" t="str">
            <v>各会計合算</v>
          </cell>
        </row>
        <row r="19">
          <cell r="E19">
            <v>3</v>
          </cell>
          <cell r="F19">
            <v>2000</v>
          </cell>
          <cell r="G19" t="str">
            <v>総務部</v>
          </cell>
          <cell r="H19" t="str">
            <v>一般会計</v>
          </cell>
          <cell r="R19" t="str">
            <v>一般会計</v>
          </cell>
        </row>
        <row r="20">
          <cell r="E20">
            <v>4</v>
          </cell>
          <cell r="F20">
            <v>6000</v>
          </cell>
          <cell r="G20" t="str">
            <v>健康医療部</v>
          </cell>
          <cell r="H20" t="str">
            <v>一般会計</v>
          </cell>
          <cell r="R20" t="str">
            <v>特別会計</v>
          </cell>
        </row>
        <row r="21">
          <cell r="E21">
            <v>5</v>
          </cell>
          <cell r="F21">
            <v>8000</v>
          </cell>
          <cell r="G21" t="str">
            <v>商工労働部</v>
          </cell>
          <cell r="H21" t="str">
            <v>一般会計</v>
          </cell>
          <cell r="R21" t="str">
            <v>部局別</v>
          </cell>
        </row>
        <row r="22">
          <cell r="E22">
            <v>6</v>
          </cell>
          <cell r="F22">
            <v>9000</v>
          </cell>
          <cell r="G22" t="str">
            <v>環境農林水産部</v>
          </cell>
          <cell r="H22" t="str">
            <v>一般会計</v>
          </cell>
          <cell r="R22" t="str">
            <v>事業別</v>
          </cell>
        </row>
        <row r="23">
          <cell r="E23">
            <v>7</v>
          </cell>
          <cell r="F23">
            <v>11000</v>
          </cell>
          <cell r="G23" t="str">
            <v>都市整備部</v>
          </cell>
          <cell r="H23" t="str">
            <v>一般会計</v>
          </cell>
        </row>
        <row r="24">
          <cell r="E24">
            <v>8</v>
          </cell>
          <cell r="F24">
            <v>12000</v>
          </cell>
          <cell r="G24" t="str">
            <v>住宅まちづくり部</v>
          </cell>
          <cell r="H24" t="str">
            <v>一般会計</v>
          </cell>
        </row>
        <row r="25">
          <cell r="E25">
            <v>9</v>
          </cell>
          <cell r="F25">
            <v>13000</v>
          </cell>
          <cell r="G25" t="str">
            <v>会計局</v>
          </cell>
          <cell r="H25" t="str">
            <v>一般会計</v>
          </cell>
        </row>
        <row r="26">
          <cell r="E26">
            <v>10</v>
          </cell>
          <cell r="F26">
            <v>15000</v>
          </cell>
          <cell r="G26" t="str">
            <v>議会事務局</v>
          </cell>
          <cell r="H26" t="str">
            <v>一般会計</v>
          </cell>
        </row>
        <row r="27">
          <cell r="E27">
            <v>11</v>
          </cell>
          <cell r="F27">
            <v>16000</v>
          </cell>
          <cell r="G27" t="str">
            <v>教育委員会</v>
          </cell>
          <cell r="H27" t="str">
            <v>一般会計</v>
          </cell>
        </row>
        <row r="28">
          <cell r="E28">
            <v>12</v>
          </cell>
          <cell r="F28">
            <v>17000</v>
          </cell>
          <cell r="G28" t="str">
            <v>人事委員会事務局</v>
          </cell>
          <cell r="H28" t="str">
            <v>一般会計</v>
          </cell>
        </row>
        <row r="29">
          <cell r="E29">
            <v>13</v>
          </cell>
          <cell r="F29">
            <v>18000</v>
          </cell>
          <cell r="G29" t="str">
            <v>監査委員事務局</v>
          </cell>
          <cell r="H29" t="str">
            <v>一般会計</v>
          </cell>
        </row>
        <row r="30">
          <cell r="E30">
            <v>14</v>
          </cell>
          <cell r="F30">
            <v>22000</v>
          </cell>
          <cell r="G30" t="str">
            <v>府民文化部</v>
          </cell>
          <cell r="H30" t="str">
            <v>一般会計</v>
          </cell>
        </row>
        <row r="31">
          <cell r="E31">
            <v>15</v>
          </cell>
          <cell r="F31">
            <v>25000</v>
          </cell>
          <cell r="G31" t="str">
            <v>福祉部</v>
          </cell>
          <cell r="H31" t="str">
            <v>一般会計</v>
          </cell>
        </row>
        <row r="32">
          <cell r="E32">
            <v>16</v>
          </cell>
          <cell r="F32">
            <v>30000</v>
          </cell>
          <cell r="G32" t="str">
            <v>公安委員会</v>
          </cell>
          <cell r="H32" t="str">
            <v>一般会計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U68"/>
  <sheetViews>
    <sheetView tabSelected="1" workbookViewId="0"/>
  </sheetViews>
  <sheetFormatPr defaultColWidth="19.625" defaultRowHeight="11.25" x14ac:dyDescent="0.15"/>
  <cols>
    <col min="1" max="1" width="13.75" style="2" customWidth="1"/>
    <col min="2" max="7" width="1.625" style="2" customWidth="1"/>
    <col min="8" max="8" width="16.125" style="2" customWidth="1"/>
    <col min="9" max="11" width="13.875" style="45" customWidth="1"/>
    <col min="12" max="17" width="1.625" style="2" customWidth="1"/>
    <col min="18" max="18" width="16.125" style="2" customWidth="1"/>
    <col min="19" max="21" width="13.875" style="45" customWidth="1"/>
    <col min="22" max="239" width="9" style="2" customWidth="1"/>
    <col min="240" max="240" width="14.125" style="2" customWidth="1"/>
    <col min="241" max="246" width="1.625" style="2" customWidth="1"/>
    <col min="247" max="247" width="22.625" style="2" customWidth="1"/>
    <col min="248" max="248" width="25.625" style="2" customWidth="1"/>
    <col min="249" max="253" width="1.625" style="2" customWidth="1"/>
    <col min="254" max="254" width="22.625" style="2" customWidth="1"/>
    <col min="255" max="255" width="25.625" style="2" customWidth="1"/>
    <col min="256" max="16384" width="19.625" style="2"/>
  </cols>
  <sheetData>
    <row r="1" spans="2:21" ht="21" customHeight="1" x14ac:dyDescent="0.15">
      <c r="B1" s="274" t="s">
        <v>198</v>
      </c>
      <c r="C1" s="275"/>
      <c r="D1" s="275"/>
      <c r="E1" s="275"/>
      <c r="F1" s="275"/>
      <c r="G1" s="1"/>
      <c r="H1" s="276" t="s">
        <v>0</v>
      </c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</row>
    <row r="2" spans="2:21" ht="21" customHeight="1" x14ac:dyDescent="0.15">
      <c r="B2" s="274"/>
      <c r="C2" s="274"/>
      <c r="D2" s="274"/>
      <c r="E2" s="274"/>
      <c r="F2" s="274"/>
      <c r="G2" s="1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</row>
    <row r="3" spans="2:21" ht="21" customHeight="1" x14ac:dyDescent="0.15">
      <c r="B3" s="274"/>
      <c r="C3" s="274"/>
      <c r="D3" s="274"/>
      <c r="E3" s="274"/>
      <c r="F3" s="274"/>
      <c r="G3" s="1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</row>
    <row r="4" spans="2:21" ht="15" customHeight="1" x14ac:dyDescent="0.15">
      <c r="B4" s="288"/>
      <c r="C4" s="289"/>
      <c r="D4" s="289"/>
      <c r="E4" s="289"/>
      <c r="F4" s="289"/>
      <c r="G4" s="3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</row>
    <row r="5" spans="2:21" ht="20.100000000000001" customHeight="1" x14ac:dyDescent="0.15">
      <c r="B5" s="291" t="s">
        <v>237</v>
      </c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</row>
    <row r="6" spans="2:21" ht="20.100000000000001" customHeight="1" x14ac:dyDescent="0.15">
      <c r="B6" s="292" t="s">
        <v>238</v>
      </c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</row>
    <row r="7" spans="2:21" ht="18" customHeight="1" thickBot="1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 t="s">
        <v>2</v>
      </c>
    </row>
    <row r="8" spans="2:21" ht="18" customHeight="1" x14ac:dyDescent="0.15">
      <c r="B8" s="293" t="s">
        <v>200</v>
      </c>
      <c r="C8" s="294"/>
      <c r="D8" s="294"/>
      <c r="E8" s="294"/>
      <c r="F8" s="294"/>
      <c r="G8" s="294"/>
      <c r="H8" s="295"/>
      <c r="I8" s="6" t="s">
        <v>112</v>
      </c>
      <c r="J8" s="7" t="s">
        <v>113</v>
      </c>
      <c r="K8" s="8" t="s">
        <v>114</v>
      </c>
      <c r="L8" s="293" t="s">
        <v>200</v>
      </c>
      <c r="M8" s="294"/>
      <c r="N8" s="294"/>
      <c r="O8" s="294"/>
      <c r="P8" s="294"/>
      <c r="Q8" s="294"/>
      <c r="R8" s="295"/>
      <c r="S8" s="6" t="s">
        <v>112</v>
      </c>
      <c r="T8" s="7" t="s">
        <v>113</v>
      </c>
      <c r="U8" s="8" t="s">
        <v>114</v>
      </c>
    </row>
    <row r="9" spans="2:21" ht="18" customHeight="1" thickBot="1" x14ac:dyDescent="0.2">
      <c r="B9" s="296"/>
      <c r="C9" s="297"/>
      <c r="D9" s="297"/>
      <c r="E9" s="297"/>
      <c r="F9" s="297"/>
      <c r="G9" s="297"/>
      <c r="H9" s="298"/>
      <c r="I9" s="9" t="s">
        <v>115</v>
      </c>
      <c r="J9" s="10" t="s">
        <v>116</v>
      </c>
      <c r="K9" s="11" t="s">
        <v>117</v>
      </c>
      <c r="L9" s="296"/>
      <c r="M9" s="297"/>
      <c r="N9" s="297"/>
      <c r="O9" s="297"/>
      <c r="P9" s="297"/>
      <c r="Q9" s="297"/>
      <c r="R9" s="298"/>
      <c r="S9" s="9" t="s">
        <v>115</v>
      </c>
      <c r="T9" s="10" t="s">
        <v>116</v>
      </c>
      <c r="U9" s="11" t="s">
        <v>117</v>
      </c>
    </row>
    <row r="10" spans="2:21" ht="18" customHeight="1" x14ac:dyDescent="0.15">
      <c r="B10" s="12" t="s">
        <v>239</v>
      </c>
      <c r="C10" s="13"/>
      <c r="D10" s="13"/>
      <c r="E10" s="13"/>
      <c r="F10" s="13"/>
      <c r="G10" s="13"/>
      <c r="H10" s="14"/>
      <c r="I10" s="15"/>
      <c r="J10" s="16"/>
      <c r="K10" s="17"/>
      <c r="L10" s="12" t="s">
        <v>240</v>
      </c>
      <c r="M10" s="13"/>
      <c r="N10" s="13"/>
      <c r="O10" s="13"/>
      <c r="P10" s="13"/>
      <c r="Q10" s="13"/>
      <c r="R10" s="14"/>
      <c r="S10" s="15"/>
      <c r="T10" s="16"/>
      <c r="U10" s="17"/>
    </row>
    <row r="11" spans="2:21" ht="18" customHeight="1" x14ac:dyDescent="0.15">
      <c r="B11" s="12"/>
      <c r="C11" s="13" t="s">
        <v>241</v>
      </c>
      <c r="D11" s="13"/>
      <c r="E11" s="13"/>
      <c r="F11" s="13"/>
      <c r="G11" s="13"/>
      <c r="H11" s="14"/>
      <c r="I11" s="136">
        <v>449697213126</v>
      </c>
      <c r="J11" s="137">
        <v>485751020584</v>
      </c>
      <c r="K11" s="138">
        <v>-36053807458</v>
      </c>
      <c r="L11" s="12"/>
      <c r="M11" s="13" t="s">
        <v>242</v>
      </c>
      <c r="N11" s="13"/>
      <c r="O11" s="13"/>
      <c r="P11" s="13"/>
      <c r="Q11" s="13"/>
      <c r="R11" s="14"/>
      <c r="S11" s="136">
        <v>334095093114</v>
      </c>
      <c r="T11" s="137">
        <v>433776897956</v>
      </c>
      <c r="U11" s="138">
        <v>-99681804842</v>
      </c>
    </row>
    <row r="12" spans="2:21" ht="18" customHeight="1" x14ac:dyDescent="0.15">
      <c r="B12" s="18"/>
      <c r="C12" s="19"/>
      <c r="D12" s="19"/>
      <c r="E12" s="19" t="s">
        <v>243</v>
      </c>
      <c r="F12" s="19"/>
      <c r="G12" s="19"/>
      <c r="H12" s="20"/>
      <c r="I12" s="139">
        <v>75134430426</v>
      </c>
      <c r="J12" s="140">
        <v>78898221847</v>
      </c>
      <c r="K12" s="141">
        <v>-3763791421</v>
      </c>
      <c r="L12" s="18"/>
      <c r="M12" s="19"/>
      <c r="N12" s="19"/>
      <c r="O12" s="19" t="s">
        <v>160</v>
      </c>
      <c r="P12" s="19"/>
      <c r="Q12" s="19"/>
      <c r="R12" s="20"/>
      <c r="S12" s="139">
        <v>251479765669</v>
      </c>
      <c r="T12" s="140">
        <v>340700577586</v>
      </c>
      <c r="U12" s="141">
        <v>-89220811917</v>
      </c>
    </row>
    <row r="13" spans="2:21" ht="18" customHeight="1" x14ac:dyDescent="0.15">
      <c r="B13" s="18"/>
      <c r="C13" s="19"/>
      <c r="D13" s="19"/>
      <c r="E13" s="19"/>
      <c r="F13" s="19" t="s">
        <v>244</v>
      </c>
      <c r="G13" s="19"/>
      <c r="H13" s="20"/>
      <c r="I13" s="139">
        <v>36270565610</v>
      </c>
      <c r="J13" s="140">
        <v>39833922346</v>
      </c>
      <c r="K13" s="141">
        <v>-3563356736</v>
      </c>
      <c r="L13" s="18"/>
      <c r="M13" s="19"/>
      <c r="N13" s="19"/>
      <c r="O13" s="19" t="s">
        <v>245</v>
      </c>
      <c r="P13" s="19"/>
      <c r="Q13" s="19"/>
      <c r="R13" s="20"/>
      <c r="S13" s="139">
        <v>0</v>
      </c>
      <c r="T13" s="140">
        <v>0</v>
      </c>
      <c r="U13" s="141">
        <v>0</v>
      </c>
    </row>
    <row r="14" spans="2:21" ht="18" customHeight="1" x14ac:dyDescent="0.15">
      <c r="B14" s="18"/>
      <c r="C14" s="19"/>
      <c r="D14" s="19"/>
      <c r="E14" s="19"/>
      <c r="F14" s="19" t="s">
        <v>246</v>
      </c>
      <c r="G14" s="19"/>
      <c r="H14" s="20"/>
      <c r="I14" s="139">
        <v>38863864816</v>
      </c>
      <c r="J14" s="140">
        <v>39064299501</v>
      </c>
      <c r="K14" s="141">
        <v>-200434685</v>
      </c>
      <c r="L14" s="18"/>
      <c r="M14" s="19"/>
      <c r="N14" s="19"/>
      <c r="O14" s="19"/>
      <c r="P14" s="19" t="s">
        <v>247</v>
      </c>
      <c r="Q14" s="19"/>
      <c r="R14" s="20"/>
      <c r="S14" s="139">
        <v>0</v>
      </c>
      <c r="T14" s="140">
        <v>0</v>
      </c>
      <c r="U14" s="141">
        <v>0</v>
      </c>
    </row>
    <row r="15" spans="2:21" ht="18" customHeight="1" x14ac:dyDescent="0.15">
      <c r="B15" s="18"/>
      <c r="C15" s="19"/>
      <c r="D15" s="19"/>
      <c r="E15" s="19" t="s">
        <v>248</v>
      </c>
      <c r="F15" s="19"/>
      <c r="G15" s="19"/>
      <c r="H15" s="20"/>
      <c r="I15" s="139">
        <v>19704610393</v>
      </c>
      <c r="J15" s="140">
        <v>24094842416</v>
      </c>
      <c r="K15" s="141">
        <v>-4390232023</v>
      </c>
      <c r="L15" s="18"/>
      <c r="M15" s="19"/>
      <c r="N15" s="19"/>
      <c r="O15" s="19"/>
      <c r="P15" s="19" t="s">
        <v>249</v>
      </c>
      <c r="Q15" s="19"/>
      <c r="R15" s="20"/>
      <c r="S15" s="139">
        <v>0</v>
      </c>
      <c r="T15" s="140">
        <v>0</v>
      </c>
      <c r="U15" s="141">
        <v>0</v>
      </c>
    </row>
    <row r="16" spans="2:21" ht="18" customHeight="1" x14ac:dyDescent="0.15">
      <c r="B16" s="18"/>
      <c r="C16" s="19"/>
      <c r="D16" s="19"/>
      <c r="E16" s="19"/>
      <c r="F16" s="19" t="s">
        <v>250</v>
      </c>
      <c r="G16" s="19"/>
      <c r="H16" s="20"/>
      <c r="I16" s="139">
        <v>12123544057</v>
      </c>
      <c r="J16" s="140">
        <v>12625189687</v>
      </c>
      <c r="K16" s="141">
        <v>-501645630</v>
      </c>
      <c r="L16" s="18"/>
      <c r="M16" s="19"/>
      <c r="N16" s="19"/>
      <c r="O16" s="19" t="s">
        <v>251</v>
      </c>
      <c r="P16" s="19"/>
      <c r="Q16" s="19"/>
      <c r="R16" s="20"/>
      <c r="S16" s="139">
        <v>46707325282</v>
      </c>
      <c r="T16" s="140">
        <v>45505180427</v>
      </c>
      <c r="U16" s="141">
        <v>1202144855</v>
      </c>
    </row>
    <row r="17" spans="2:21" ht="18" customHeight="1" x14ac:dyDescent="0.15">
      <c r="B17" s="18"/>
      <c r="C17" s="19"/>
      <c r="D17" s="19"/>
      <c r="E17" s="19"/>
      <c r="F17" s="19" t="s">
        <v>252</v>
      </c>
      <c r="G17" s="19"/>
      <c r="H17" s="20"/>
      <c r="I17" s="139">
        <v>7581066336</v>
      </c>
      <c r="J17" s="140">
        <v>11469652729</v>
      </c>
      <c r="K17" s="141">
        <v>-3888586393</v>
      </c>
      <c r="L17" s="18"/>
      <c r="M17" s="19"/>
      <c r="N17" s="19"/>
      <c r="O17" s="19" t="s">
        <v>253</v>
      </c>
      <c r="P17" s="19"/>
      <c r="Q17" s="19"/>
      <c r="R17" s="20"/>
      <c r="S17" s="139">
        <v>0</v>
      </c>
      <c r="T17" s="140">
        <v>0</v>
      </c>
      <c r="U17" s="141">
        <v>0</v>
      </c>
    </row>
    <row r="18" spans="2:21" ht="18" customHeight="1" x14ac:dyDescent="0.15">
      <c r="B18" s="18"/>
      <c r="C18" s="19"/>
      <c r="D18" s="19"/>
      <c r="E18" s="19" t="s">
        <v>254</v>
      </c>
      <c r="F18" s="19"/>
      <c r="G18" s="19"/>
      <c r="H18" s="20"/>
      <c r="I18" s="139">
        <v>-3864992457</v>
      </c>
      <c r="J18" s="140">
        <v>-7466934525</v>
      </c>
      <c r="K18" s="141">
        <v>3601942068</v>
      </c>
      <c r="L18" s="18"/>
      <c r="M18" s="19"/>
      <c r="N18" s="19"/>
      <c r="O18" s="19"/>
      <c r="P18" s="19" t="s">
        <v>255</v>
      </c>
      <c r="Q18" s="19"/>
      <c r="R18" s="20"/>
      <c r="S18" s="139">
        <v>0</v>
      </c>
      <c r="T18" s="140">
        <v>0</v>
      </c>
      <c r="U18" s="141">
        <v>0</v>
      </c>
    </row>
    <row r="19" spans="2:21" ht="18" customHeight="1" x14ac:dyDescent="0.15">
      <c r="B19" s="18"/>
      <c r="C19" s="19"/>
      <c r="D19" s="19"/>
      <c r="E19" s="19" t="s">
        <v>256</v>
      </c>
      <c r="F19" s="19"/>
      <c r="G19" s="19"/>
      <c r="H19" s="20"/>
      <c r="I19" s="139">
        <v>333179974924</v>
      </c>
      <c r="J19" s="140">
        <v>367906592704</v>
      </c>
      <c r="K19" s="141">
        <v>-34726617780</v>
      </c>
      <c r="L19" s="18"/>
      <c r="M19" s="19"/>
      <c r="N19" s="19"/>
      <c r="O19" s="19"/>
      <c r="P19" s="19" t="s">
        <v>257</v>
      </c>
      <c r="Q19" s="19"/>
      <c r="R19" s="20"/>
      <c r="S19" s="139">
        <v>0</v>
      </c>
      <c r="T19" s="140">
        <v>0</v>
      </c>
      <c r="U19" s="141">
        <v>0</v>
      </c>
    </row>
    <row r="20" spans="2:21" ht="18" customHeight="1" x14ac:dyDescent="0.15">
      <c r="B20" s="18"/>
      <c r="C20" s="19"/>
      <c r="D20" s="19"/>
      <c r="E20" s="19"/>
      <c r="F20" s="19" t="s">
        <v>130</v>
      </c>
      <c r="G20" s="19"/>
      <c r="H20" s="20"/>
      <c r="I20" s="139">
        <v>333179974924</v>
      </c>
      <c r="J20" s="140">
        <v>367906592704</v>
      </c>
      <c r="K20" s="141">
        <v>-34726617780</v>
      </c>
      <c r="L20" s="18"/>
      <c r="M20" s="19"/>
      <c r="N20" s="19"/>
      <c r="O20" s="19" t="s">
        <v>258</v>
      </c>
      <c r="P20" s="19"/>
      <c r="Q20" s="19"/>
      <c r="R20" s="20"/>
      <c r="S20" s="139">
        <v>2747449064</v>
      </c>
      <c r="T20" s="140">
        <v>2370639394</v>
      </c>
      <c r="U20" s="141">
        <v>376809670</v>
      </c>
    </row>
    <row r="21" spans="2:21" ht="18" customHeight="1" x14ac:dyDescent="0.15">
      <c r="B21" s="18"/>
      <c r="C21" s="19"/>
      <c r="D21" s="19"/>
      <c r="E21" s="19"/>
      <c r="F21" s="19" t="s">
        <v>165</v>
      </c>
      <c r="G21" s="19"/>
      <c r="H21" s="20"/>
      <c r="I21" s="139">
        <v>0</v>
      </c>
      <c r="J21" s="140">
        <v>0</v>
      </c>
      <c r="K21" s="141">
        <v>0</v>
      </c>
      <c r="L21" s="18"/>
      <c r="M21" s="19"/>
      <c r="N21" s="19"/>
      <c r="O21" s="19" t="s">
        <v>259</v>
      </c>
      <c r="P21" s="19"/>
      <c r="Q21" s="19"/>
      <c r="R21" s="20"/>
      <c r="S21" s="139">
        <v>0</v>
      </c>
      <c r="T21" s="140">
        <v>12176480382</v>
      </c>
      <c r="U21" s="140">
        <v>-12176480382</v>
      </c>
    </row>
    <row r="22" spans="2:21" ht="18" customHeight="1" x14ac:dyDescent="0.15">
      <c r="B22" s="18"/>
      <c r="C22" s="19"/>
      <c r="D22" s="19"/>
      <c r="E22" s="19" t="s">
        <v>260</v>
      </c>
      <c r="F22" s="19"/>
      <c r="G22" s="19"/>
      <c r="H22" s="20"/>
      <c r="I22" s="139">
        <v>5013791771</v>
      </c>
      <c r="J22" s="140">
        <v>4376747735</v>
      </c>
      <c r="K22" s="141">
        <v>637044036</v>
      </c>
      <c r="L22" s="18"/>
      <c r="M22" s="19"/>
      <c r="N22" s="19"/>
      <c r="O22" s="19" t="s">
        <v>261</v>
      </c>
      <c r="P22" s="19"/>
      <c r="Q22" s="19"/>
      <c r="R22" s="20"/>
      <c r="S22" s="139">
        <v>33160553099</v>
      </c>
      <c r="T22" s="140">
        <v>33024020167</v>
      </c>
      <c r="U22" s="141">
        <v>136532932</v>
      </c>
    </row>
    <row r="23" spans="2:21" ht="18" customHeight="1" x14ac:dyDescent="0.15">
      <c r="B23" s="18"/>
      <c r="C23" s="19"/>
      <c r="D23" s="19"/>
      <c r="E23" s="19" t="s">
        <v>262</v>
      </c>
      <c r="F23" s="19"/>
      <c r="G23" s="19"/>
      <c r="H23" s="20"/>
      <c r="I23" s="139">
        <v>-7402294</v>
      </c>
      <c r="J23" s="140">
        <v>-16734684</v>
      </c>
      <c r="K23" s="141">
        <v>9332390</v>
      </c>
      <c r="L23" s="12"/>
      <c r="M23" s="13" t="s">
        <v>263</v>
      </c>
      <c r="N23" s="13"/>
      <c r="O23" s="13"/>
      <c r="P23" s="13"/>
      <c r="Q23" s="13"/>
      <c r="R23" s="14"/>
      <c r="S23" s="136">
        <v>1919030348960</v>
      </c>
      <c r="T23" s="137">
        <v>1946031504730</v>
      </c>
      <c r="U23" s="138">
        <v>-27001155770</v>
      </c>
    </row>
    <row r="24" spans="2:21" ht="18" customHeight="1" x14ac:dyDescent="0.15">
      <c r="B24" s="18"/>
      <c r="C24" s="19"/>
      <c r="D24" s="19"/>
      <c r="E24" s="19" t="s">
        <v>264</v>
      </c>
      <c r="F24" s="19"/>
      <c r="G24" s="19"/>
      <c r="H24" s="20"/>
      <c r="I24" s="139">
        <v>20536800363</v>
      </c>
      <c r="J24" s="140">
        <v>17958285091</v>
      </c>
      <c r="K24" s="141">
        <v>2578515272</v>
      </c>
      <c r="L24" s="18"/>
      <c r="M24" s="19"/>
      <c r="N24" s="19"/>
      <c r="O24" s="19" t="s">
        <v>160</v>
      </c>
      <c r="P24" s="19"/>
      <c r="Q24" s="19"/>
      <c r="R24" s="20"/>
      <c r="S24" s="139">
        <v>1556827781562</v>
      </c>
      <c r="T24" s="140">
        <v>1552956204231</v>
      </c>
      <c r="U24" s="141">
        <v>3871577331</v>
      </c>
    </row>
    <row r="25" spans="2:21" ht="18" customHeight="1" x14ac:dyDescent="0.15">
      <c r="B25" s="12"/>
      <c r="C25" s="13" t="s">
        <v>265</v>
      </c>
      <c r="D25" s="13"/>
      <c r="E25" s="13"/>
      <c r="F25" s="13"/>
      <c r="G25" s="13"/>
      <c r="H25" s="14"/>
      <c r="I25" s="136">
        <v>5361472407666</v>
      </c>
      <c r="J25" s="137">
        <v>5296040122577</v>
      </c>
      <c r="K25" s="138">
        <v>65432285089</v>
      </c>
      <c r="L25" s="18"/>
      <c r="M25" s="19"/>
      <c r="N25" s="19"/>
      <c r="O25" s="19" t="s">
        <v>266</v>
      </c>
      <c r="P25" s="19"/>
      <c r="Q25" s="19"/>
      <c r="R25" s="20"/>
      <c r="S25" s="139">
        <v>0</v>
      </c>
      <c r="T25" s="140">
        <v>0</v>
      </c>
      <c r="U25" s="141">
        <v>0</v>
      </c>
    </row>
    <row r="26" spans="2:21" ht="18" customHeight="1" x14ac:dyDescent="0.15">
      <c r="B26" s="18"/>
      <c r="C26" s="19"/>
      <c r="D26" s="19"/>
      <c r="E26" s="19" t="s">
        <v>19</v>
      </c>
      <c r="F26" s="19"/>
      <c r="G26" s="19"/>
      <c r="H26" s="20"/>
      <c r="I26" s="139">
        <v>1440674620528</v>
      </c>
      <c r="J26" s="140">
        <v>1333080846404</v>
      </c>
      <c r="K26" s="141">
        <v>107593774124</v>
      </c>
      <c r="L26" s="18"/>
      <c r="M26" s="19"/>
      <c r="N26" s="19"/>
      <c r="O26" s="19"/>
      <c r="P26" s="19" t="s">
        <v>247</v>
      </c>
      <c r="Q26" s="19"/>
      <c r="R26" s="20"/>
      <c r="S26" s="139">
        <v>0</v>
      </c>
      <c r="T26" s="140">
        <v>0</v>
      </c>
      <c r="U26" s="141">
        <v>0</v>
      </c>
    </row>
    <row r="27" spans="2:21" ht="18" customHeight="1" x14ac:dyDescent="0.15">
      <c r="B27" s="18"/>
      <c r="C27" s="19"/>
      <c r="D27" s="19"/>
      <c r="E27" s="19"/>
      <c r="F27" s="19" t="s">
        <v>267</v>
      </c>
      <c r="G27" s="19"/>
      <c r="H27" s="20"/>
      <c r="I27" s="139">
        <v>1437161561982</v>
      </c>
      <c r="J27" s="140">
        <v>1329565142492</v>
      </c>
      <c r="K27" s="141">
        <v>107596419490</v>
      </c>
      <c r="L27" s="18"/>
      <c r="M27" s="19"/>
      <c r="N27" s="19"/>
      <c r="O27" s="19"/>
      <c r="P27" s="19" t="s">
        <v>268</v>
      </c>
      <c r="Q27" s="19"/>
      <c r="R27" s="20"/>
      <c r="S27" s="139">
        <v>0</v>
      </c>
      <c r="T27" s="140">
        <v>0</v>
      </c>
      <c r="U27" s="141">
        <v>0</v>
      </c>
    </row>
    <row r="28" spans="2:21" ht="18" customHeight="1" x14ac:dyDescent="0.15">
      <c r="B28" s="18"/>
      <c r="C28" s="19"/>
      <c r="D28" s="19"/>
      <c r="E28" s="19"/>
      <c r="F28" s="19"/>
      <c r="G28" s="19" t="s">
        <v>21</v>
      </c>
      <c r="H28" s="20"/>
      <c r="I28" s="139">
        <v>992659553680</v>
      </c>
      <c r="J28" s="140">
        <v>891122499180</v>
      </c>
      <c r="K28" s="141">
        <v>101537054500</v>
      </c>
      <c r="L28" s="18"/>
      <c r="M28" s="19"/>
      <c r="N28" s="19"/>
      <c r="O28" s="19" t="s">
        <v>269</v>
      </c>
      <c r="P28" s="19"/>
      <c r="Q28" s="19"/>
      <c r="R28" s="20"/>
      <c r="S28" s="139">
        <v>345057124364</v>
      </c>
      <c r="T28" s="140">
        <v>349879447331</v>
      </c>
      <c r="U28" s="141">
        <v>-4822322967</v>
      </c>
    </row>
    <row r="29" spans="2:21" ht="18" customHeight="1" x14ac:dyDescent="0.15">
      <c r="B29" s="18"/>
      <c r="C29" s="19"/>
      <c r="D29" s="19"/>
      <c r="E29" s="19"/>
      <c r="F29" s="19"/>
      <c r="G29" s="19" t="s">
        <v>23</v>
      </c>
      <c r="H29" s="20"/>
      <c r="I29" s="139">
        <v>364763389321</v>
      </c>
      <c r="J29" s="140">
        <v>353613749821</v>
      </c>
      <c r="K29" s="141">
        <v>11149639500</v>
      </c>
      <c r="L29" s="18"/>
      <c r="M29" s="19"/>
      <c r="N29" s="19"/>
      <c r="O29" s="19" t="s">
        <v>270</v>
      </c>
      <c r="P29" s="19"/>
      <c r="Q29" s="19"/>
      <c r="R29" s="20"/>
      <c r="S29" s="139">
        <v>0</v>
      </c>
      <c r="T29" s="140">
        <v>0</v>
      </c>
      <c r="U29" s="141">
        <v>0</v>
      </c>
    </row>
    <row r="30" spans="2:21" ht="18" customHeight="1" x14ac:dyDescent="0.15">
      <c r="B30" s="18"/>
      <c r="C30" s="19"/>
      <c r="D30" s="19"/>
      <c r="E30" s="19"/>
      <c r="F30" s="19"/>
      <c r="G30" s="19" t="s">
        <v>25</v>
      </c>
      <c r="H30" s="20"/>
      <c r="I30" s="139">
        <v>79358918492</v>
      </c>
      <c r="J30" s="140">
        <v>84409799264</v>
      </c>
      <c r="K30" s="141">
        <v>-5050880772</v>
      </c>
      <c r="L30" s="18"/>
      <c r="M30" s="19"/>
      <c r="N30" s="19"/>
      <c r="O30" s="19" t="s">
        <v>259</v>
      </c>
      <c r="P30" s="19"/>
      <c r="Q30" s="19"/>
      <c r="R30" s="20"/>
      <c r="S30" s="139">
        <v>0</v>
      </c>
      <c r="T30" s="140">
        <v>28256352078</v>
      </c>
      <c r="U30" s="141">
        <v>-28256352078</v>
      </c>
    </row>
    <row r="31" spans="2:21" ht="18" customHeight="1" x14ac:dyDescent="0.15">
      <c r="B31" s="18"/>
      <c r="C31" s="19"/>
      <c r="D31" s="19"/>
      <c r="E31" s="19"/>
      <c r="F31" s="19"/>
      <c r="G31" s="19" t="s">
        <v>27</v>
      </c>
      <c r="H31" s="20"/>
      <c r="I31" s="139">
        <v>337017415</v>
      </c>
      <c r="J31" s="140">
        <v>362932968</v>
      </c>
      <c r="K31" s="141">
        <v>-25915553</v>
      </c>
      <c r="L31" s="18"/>
      <c r="M31" s="19"/>
      <c r="N31" s="19"/>
      <c r="O31" s="19" t="s">
        <v>271</v>
      </c>
      <c r="P31" s="19"/>
      <c r="Q31" s="19"/>
      <c r="R31" s="20"/>
      <c r="S31" s="139">
        <v>17145443034</v>
      </c>
      <c r="T31" s="140">
        <v>14939501090</v>
      </c>
      <c r="U31" s="141">
        <v>2205941944</v>
      </c>
    </row>
    <row r="32" spans="2:21" ht="18" customHeight="1" x14ac:dyDescent="0.15">
      <c r="B32" s="18"/>
      <c r="C32" s="19"/>
      <c r="D32" s="19"/>
      <c r="E32" s="19"/>
      <c r="F32" s="19"/>
      <c r="G32" s="19" t="s">
        <v>29</v>
      </c>
      <c r="H32" s="20"/>
      <c r="I32" s="139">
        <v>2</v>
      </c>
      <c r="J32" s="140">
        <v>2</v>
      </c>
      <c r="K32" s="141">
        <v>0</v>
      </c>
      <c r="L32" s="278" t="s">
        <v>272</v>
      </c>
      <c r="M32" s="279"/>
      <c r="N32" s="279"/>
      <c r="O32" s="279"/>
      <c r="P32" s="279"/>
      <c r="Q32" s="279"/>
      <c r="R32" s="280"/>
      <c r="S32" s="145">
        <v>2253125442074</v>
      </c>
      <c r="T32" s="146">
        <v>2379808402686</v>
      </c>
      <c r="U32" s="147">
        <v>-126682960612</v>
      </c>
    </row>
    <row r="33" spans="1:21" ht="18" customHeight="1" x14ac:dyDescent="0.15">
      <c r="B33" s="18"/>
      <c r="C33" s="19"/>
      <c r="D33" s="19"/>
      <c r="E33" s="19"/>
      <c r="F33" s="19"/>
      <c r="G33" s="19" t="s">
        <v>31</v>
      </c>
      <c r="H33" s="20"/>
      <c r="I33" s="139">
        <v>42683071</v>
      </c>
      <c r="J33" s="140">
        <v>56161256</v>
      </c>
      <c r="K33" s="141">
        <v>-13478185</v>
      </c>
      <c r="L33" s="12" t="s">
        <v>273</v>
      </c>
      <c r="M33" s="13"/>
      <c r="N33" s="13"/>
      <c r="O33" s="13"/>
      <c r="P33" s="13"/>
      <c r="Q33" s="13"/>
      <c r="R33" s="14"/>
      <c r="S33" s="139"/>
      <c r="T33" s="140"/>
      <c r="U33" s="141"/>
    </row>
    <row r="34" spans="1:21" s="21" customFormat="1" ht="18" customHeight="1" x14ac:dyDescent="0.15">
      <c r="A34" s="2"/>
      <c r="B34" s="18"/>
      <c r="C34" s="19"/>
      <c r="D34" s="19"/>
      <c r="E34" s="19"/>
      <c r="F34" s="19"/>
      <c r="G34" s="19" t="s">
        <v>33</v>
      </c>
      <c r="H34" s="20"/>
      <c r="I34" s="139">
        <v>1</v>
      </c>
      <c r="J34" s="140">
        <v>1</v>
      </c>
      <c r="K34" s="141">
        <v>0</v>
      </c>
      <c r="L34" s="12"/>
      <c r="M34" s="13" t="s">
        <v>274</v>
      </c>
      <c r="N34" s="13"/>
      <c r="O34" s="13"/>
      <c r="P34" s="13"/>
      <c r="Q34" s="13"/>
      <c r="R34" s="14"/>
      <c r="S34" s="136">
        <v>3558044178718</v>
      </c>
      <c r="T34" s="137">
        <v>3401982740475</v>
      </c>
      <c r="U34" s="138">
        <v>156061438243</v>
      </c>
    </row>
    <row r="35" spans="1:21" s="21" customFormat="1" ht="18" customHeight="1" x14ac:dyDescent="0.15">
      <c r="A35" s="2"/>
      <c r="B35" s="18"/>
      <c r="C35" s="19"/>
      <c r="D35" s="19"/>
      <c r="E35" s="19"/>
      <c r="F35" s="19" t="s">
        <v>275</v>
      </c>
      <c r="G35" s="19"/>
      <c r="H35" s="20"/>
      <c r="I35" s="139">
        <v>3513058546</v>
      </c>
      <c r="J35" s="140">
        <v>3515703912</v>
      </c>
      <c r="K35" s="141">
        <v>-2645366</v>
      </c>
      <c r="L35" s="18"/>
      <c r="M35" s="19"/>
      <c r="N35" s="22" t="s">
        <v>276</v>
      </c>
      <c r="O35" s="23"/>
      <c r="P35" s="23"/>
      <c r="Q35" s="23"/>
      <c r="R35" s="24"/>
      <c r="S35" s="139">
        <v>156061438243</v>
      </c>
      <c r="T35" s="140">
        <v>256382150288</v>
      </c>
      <c r="U35" s="148">
        <v>-100320712045</v>
      </c>
    </row>
    <row r="36" spans="1:21" s="21" customFormat="1" ht="18" customHeight="1" x14ac:dyDescent="0.15">
      <c r="A36" s="2"/>
      <c r="B36" s="18"/>
      <c r="C36" s="19"/>
      <c r="D36" s="19"/>
      <c r="E36" s="19"/>
      <c r="F36" s="19"/>
      <c r="G36" s="19" t="s">
        <v>53</v>
      </c>
      <c r="H36" s="20"/>
      <c r="I36" s="139">
        <v>292704924</v>
      </c>
      <c r="J36" s="140">
        <v>295146924</v>
      </c>
      <c r="K36" s="141">
        <v>-2442000</v>
      </c>
      <c r="L36" s="18"/>
      <c r="M36" s="19"/>
      <c r="N36" s="25"/>
      <c r="O36" s="23"/>
      <c r="P36" s="23"/>
      <c r="Q36" s="23"/>
      <c r="R36" s="24"/>
      <c r="S36" s="139"/>
      <c r="T36" s="140"/>
      <c r="U36" s="141"/>
    </row>
    <row r="37" spans="1:21" s="21" customFormat="1" ht="18" customHeight="1" x14ac:dyDescent="0.15">
      <c r="A37" s="2"/>
      <c r="B37" s="18"/>
      <c r="C37" s="19"/>
      <c r="D37" s="19"/>
      <c r="E37" s="19"/>
      <c r="F37" s="19"/>
      <c r="G37" s="19" t="s">
        <v>55</v>
      </c>
      <c r="H37" s="20"/>
      <c r="I37" s="139">
        <v>3220353622</v>
      </c>
      <c r="J37" s="140">
        <v>3220556988</v>
      </c>
      <c r="K37" s="141">
        <v>-203366</v>
      </c>
      <c r="L37" s="18"/>
      <c r="M37" s="19"/>
      <c r="N37" s="25"/>
      <c r="O37" s="26"/>
      <c r="P37" s="27"/>
      <c r="Q37" s="27"/>
      <c r="R37" s="28"/>
      <c r="S37" s="139"/>
      <c r="T37" s="140"/>
      <c r="U37" s="141"/>
    </row>
    <row r="38" spans="1:21" s="21" customFormat="1" ht="18" customHeight="1" x14ac:dyDescent="0.15">
      <c r="A38" s="2"/>
      <c r="B38" s="18"/>
      <c r="C38" s="19"/>
      <c r="D38" s="19"/>
      <c r="E38" s="19" t="s">
        <v>35</v>
      </c>
      <c r="F38" s="19"/>
      <c r="G38" s="19"/>
      <c r="H38" s="20"/>
      <c r="I38" s="139">
        <v>3001624278529</v>
      </c>
      <c r="J38" s="140">
        <v>3024761832597</v>
      </c>
      <c r="K38" s="141">
        <v>-23137554068</v>
      </c>
      <c r="L38" s="18"/>
      <c r="M38" s="19"/>
      <c r="N38" s="25"/>
      <c r="O38" s="26"/>
      <c r="P38" s="27"/>
      <c r="Q38" s="27"/>
      <c r="R38" s="28"/>
      <c r="S38" s="139"/>
      <c r="T38" s="140"/>
      <c r="U38" s="141"/>
    </row>
    <row r="39" spans="1:21" s="21" customFormat="1" ht="18" customHeight="1" x14ac:dyDescent="0.15">
      <c r="A39" s="2"/>
      <c r="B39" s="18"/>
      <c r="C39" s="19"/>
      <c r="D39" s="19"/>
      <c r="E39" s="19"/>
      <c r="F39" s="19" t="s">
        <v>267</v>
      </c>
      <c r="G39" s="19"/>
      <c r="H39" s="20"/>
      <c r="I39" s="139">
        <v>3001596616333</v>
      </c>
      <c r="J39" s="140">
        <v>3024734170421</v>
      </c>
      <c r="K39" s="141">
        <v>-23137554088</v>
      </c>
      <c r="L39" s="18"/>
      <c r="M39" s="19"/>
      <c r="N39" s="19"/>
      <c r="O39" s="26"/>
      <c r="P39" s="27"/>
      <c r="Q39" s="27"/>
      <c r="R39" s="28"/>
      <c r="S39" s="139"/>
      <c r="T39" s="140"/>
      <c r="U39" s="141"/>
    </row>
    <row r="40" spans="1:21" s="21" customFormat="1" ht="18" customHeight="1" x14ac:dyDescent="0.15">
      <c r="A40" s="2"/>
      <c r="B40" s="18"/>
      <c r="C40" s="19"/>
      <c r="D40" s="19"/>
      <c r="E40" s="19"/>
      <c r="F40" s="19"/>
      <c r="G40" s="19" t="s">
        <v>21</v>
      </c>
      <c r="H40" s="20"/>
      <c r="I40" s="139">
        <v>1495343555967</v>
      </c>
      <c r="J40" s="140">
        <v>1487006081617</v>
      </c>
      <c r="K40" s="141">
        <v>8337474350</v>
      </c>
      <c r="L40" s="18"/>
      <c r="M40" s="19"/>
      <c r="N40" s="19"/>
      <c r="O40" s="26"/>
      <c r="P40" s="27"/>
      <c r="Q40" s="27"/>
      <c r="R40" s="28"/>
      <c r="S40" s="139"/>
      <c r="T40" s="140"/>
      <c r="U40" s="141"/>
    </row>
    <row r="41" spans="1:21" s="21" customFormat="1" ht="18" customHeight="1" x14ac:dyDescent="0.15">
      <c r="A41" s="2"/>
      <c r="B41" s="18"/>
      <c r="C41" s="19"/>
      <c r="D41" s="19"/>
      <c r="E41" s="19"/>
      <c r="F41" s="19"/>
      <c r="G41" s="19" t="s">
        <v>23</v>
      </c>
      <c r="H41" s="20"/>
      <c r="I41" s="139">
        <v>4861315860</v>
      </c>
      <c r="J41" s="140">
        <v>4544133989</v>
      </c>
      <c r="K41" s="141">
        <v>317181871</v>
      </c>
      <c r="L41" s="18"/>
      <c r="M41" s="19"/>
      <c r="N41" s="19"/>
      <c r="O41" s="26"/>
      <c r="P41" s="27"/>
      <c r="Q41" s="27"/>
      <c r="R41" s="28"/>
      <c r="S41" s="139"/>
      <c r="T41" s="140"/>
      <c r="U41" s="141"/>
    </row>
    <row r="42" spans="1:21" s="21" customFormat="1" ht="18" customHeight="1" x14ac:dyDescent="0.15">
      <c r="A42" s="2"/>
      <c r="B42" s="18"/>
      <c r="C42" s="19"/>
      <c r="D42" s="19"/>
      <c r="E42" s="19"/>
      <c r="F42" s="19"/>
      <c r="G42" s="19" t="s">
        <v>25</v>
      </c>
      <c r="H42" s="20"/>
      <c r="I42" s="139">
        <v>1501391744506</v>
      </c>
      <c r="J42" s="140">
        <v>1533183954815</v>
      </c>
      <c r="K42" s="141">
        <v>-31792210309</v>
      </c>
      <c r="L42" s="18"/>
      <c r="M42" s="19"/>
      <c r="N42" s="19"/>
      <c r="O42" s="26"/>
      <c r="P42" s="29"/>
      <c r="Q42" s="29"/>
      <c r="R42" s="30"/>
      <c r="S42" s="139"/>
      <c r="T42" s="140"/>
      <c r="U42" s="141"/>
    </row>
    <row r="43" spans="1:21" s="21" customFormat="1" ht="18" customHeight="1" x14ac:dyDescent="0.15">
      <c r="A43" s="2"/>
      <c r="B43" s="18"/>
      <c r="C43" s="19"/>
      <c r="D43" s="19"/>
      <c r="E43" s="19"/>
      <c r="F43" s="19" t="s">
        <v>275</v>
      </c>
      <c r="G43" s="19"/>
      <c r="H43" s="20"/>
      <c r="I43" s="139">
        <v>27662196</v>
      </c>
      <c r="J43" s="140">
        <v>27662176</v>
      </c>
      <c r="K43" s="141">
        <v>20</v>
      </c>
      <c r="L43" s="31"/>
      <c r="M43" s="32"/>
      <c r="N43" s="32"/>
      <c r="O43" s="19"/>
      <c r="P43" s="19"/>
      <c r="Q43" s="19"/>
      <c r="R43" s="20"/>
      <c r="S43" s="139"/>
      <c r="T43" s="140"/>
      <c r="U43" s="141"/>
    </row>
    <row r="44" spans="1:21" s="21" customFormat="1" ht="18" customHeight="1" x14ac:dyDescent="0.15">
      <c r="A44" s="2"/>
      <c r="B44" s="18"/>
      <c r="C44" s="19"/>
      <c r="D44" s="19"/>
      <c r="E44" s="19"/>
      <c r="F44" s="19"/>
      <c r="G44" s="19" t="s">
        <v>53</v>
      </c>
      <c r="H44" s="20"/>
      <c r="I44" s="139">
        <v>27662196</v>
      </c>
      <c r="J44" s="140">
        <v>27662176</v>
      </c>
      <c r="K44" s="141">
        <v>20</v>
      </c>
      <c r="L44" s="18"/>
      <c r="M44" s="19"/>
      <c r="N44" s="19"/>
      <c r="O44" s="19"/>
      <c r="P44" s="19"/>
      <c r="Q44" s="19"/>
      <c r="R44" s="20"/>
      <c r="S44" s="139"/>
      <c r="T44" s="140"/>
      <c r="U44" s="141"/>
    </row>
    <row r="45" spans="1:21" s="21" customFormat="1" ht="18" customHeight="1" x14ac:dyDescent="0.15">
      <c r="A45" s="2"/>
      <c r="B45" s="18"/>
      <c r="C45" s="19"/>
      <c r="D45" s="19"/>
      <c r="E45" s="19"/>
      <c r="F45" s="19"/>
      <c r="G45" s="19" t="s">
        <v>55</v>
      </c>
      <c r="H45" s="20"/>
      <c r="I45" s="139">
        <v>0</v>
      </c>
      <c r="J45" s="140">
        <v>0</v>
      </c>
      <c r="K45" s="141">
        <v>0</v>
      </c>
      <c r="L45" s="18"/>
      <c r="M45" s="19"/>
      <c r="N45" s="19"/>
      <c r="O45" s="19"/>
      <c r="P45" s="19"/>
      <c r="Q45" s="19"/>
      <c r="R45" s="20"/>
      <c r="S45" s="139"/>
      <c r="T45" s="140"/>
      <c r="U45" s="141"/>
    </row>
    <row r="46" spans="1:21" s="21" customFormat="1" ht="18" customHeight="1" x14ac:dyDescent="0.15">
      <c r="A46" s="2"/>
      <c r="B46" s="18"/>
      <c r="C46" s="19"/>
      <c r="D46" s="19"/>
      <c r="E46" s="19" t="s">
        <v>37</v>
      </c>
      <c r="F46" s="19"/>
      <c r="G46" s="19"/>
      <c r="H46" s="20"/>
      <c r="I46" s="139">
        <v>8255475968</v>
      </c>
      <c r="J46" s="140">
        <v>7741951542</v>
      </c>
      <c r="K46" s="141">
        <v>513524426</v>
      </c>
      <c r="L46" s="18"/>
      <c r="M46" s="19"/>
      <c r="N46" s="19"/>
      <c r="O46" s="19"/>
      <c r="P46" s="19"/>
      <c r="Q46" s="19"/>
      <c r="R46" s="20"/>
      <c r="S46" s="139"/>
      <c r="T46" s="140"/>
      <c r="U46" s="141"/>
    </row>
    <row r="47" spans="1:21" s="21" customFormat="1" ht="18" customHeight="1" x14ac:dyDescent="0.15">
      <c r="A47" s="2"/>
      <c r="B47" s="18"/>
      <c r="C47" s="19"/>
      <c r="D47" s="19"/>
      <c r="E47" s="19" t="s">
        <v>39</v>
      </c>
      <c r="F47" s="19"/>
      <c r="G47" s="19"/>
      <c r="H47" s="20"/>
      <c r="I47" s="139">
        <v>8704341941</v>
      </c>
      <c r="J47" s="140">
        <v>8605927151</v>
      </c>
      <c r="K47" s="141">
        <v>98414790</v>
      </c>
      <c r="L47" s="31"/>
      <c r="M47" s="32"/>
      <c r="N47" s="32"/>
      <c r="O47" s="32"/>
      <c r="P47" s="32"/>
      <c r="Q47" s="32"/>
      <c r="R47" s="33"/>
      <c r="S47" s="139"/>
      <c r="T47" s="140"/>
      <c r="U47" s="141"/>
    </row>
    <row r="48" spans="1:21" s="21" customFormat="1" ht="18" customHeight="1" x14ac:dyDescent="0.15">
      <c r="A48" s="2"/>
      <c r="B48" s="18"/>
      <c r="C48" s="19"/>
      <c r="D48" s="19"/>
      <c r="E48" s="19" t="s">
        <v>41</v>
      </c>
      <c r="F48" s="19"/>
      <c r="G48" s="19"/>
      <c r="H48" s="20"/>
      <c r="I48" s="139">
        <v>0</v>
      </c>
      <c r="J48" s="140">
        <v>40283591883</v>
      </c>
      <c r="K48" s="141">
        <v>-40283591883</v>
      </c>
      <c r="L48" s="18"/>
      <c r="M48" s="19"/>
      <c r="N48" s="19"/>
      <c r="O48" s="19"/>
      <c r="P48" s="19"/>
      <c r="Q48" s="19"/>
      <c r="R48" s="20"/>
      <c r="S48" s="139"/>
      <c r="T48" s="140"/>
      <c r="U48" s="141"/>
    </row>
    <row r="49" spans="1:21" s="21" customFormat="1" ht="18" customHeight="1" x14ac:dyDescent="0.15">
      <c r="A49" s="2"/>
      <c r="B49" s="18"/>
      <c r="C49" s="19"/>
      <c r="D49" s="19"/>
      <c r="E49" s="19" t="s">
        <v>43</v>
      </c>
      <c r="F49" s="19"/>
      <c r="G49" s="19"/>
      <c r="H49" s="20"/>
      <c r="I49" s="139">
        <v>5342893914</v>
      </c>
      <c r="J49" s="140">
        <v>4689412974</v>
      </c>
      <c r="K49" s="141">
        <v>653480940</v>
      </c>
      <c r="L49" s="18"/>
      <c r="M49" s="19"/>
      <c r="N49" s="19"/>
      <c r="O49" s="19"/>
      <c r="P49" s="19"/>
      <c r="Q49" s="19"/>
      <c r="R49" s="20"/>
      <c r="S49" s="139"/>
      <c r="T49" s="140"/>
      <c r="U49" s="141"/>
    </row>
    <row r="50" spans="1:21" ht="18" customHeight="1" x14ac:dyDescent="0.15">
      <c r="B50" s="18"/>
      <c r="C50" s="19"/>
      <c r="D50" s="19"/>
      <c r="E50" s="19" t="s">
        <v>45</v>
      </c>
      <c r="F50" s="19"/>
      <c r="G50" s="19"/>
      <c r="H50" s="20"/>
      <c r="I50" s="139">
        <v>182998666976</v>
      </c>
      <c r="J50" s="140">
        <v>174301320535</v>
      </c>
      <c r="K50" s="141">
        <v>8697346441</v>
      </c>
      <c r="L50" s="18"/>
      <c r="M50" s="19"/>
      <c r="N50" s="19"/>
      <c r="O50" s="19"/>
      <c r="P50" s="19"/>
      <c r="Q50" s="19"/>
      <c r="R50" s="20"/>
      <c r="S50" s="139"/>
      <c r="T50" s="140"/>
      <c r="U50" s="141"/>
    </row>
    <row r="51" spans="1:21" ht="18" customHeight="1" x14ac:dyDescent="0.15">
      <c r="B51" s="18"/>
      <c r="C51" s="19"/>
      <c r="D51" s="19"/>
      <c r="E51" s="19" t="s">
        <v>277</v>
      </c>
      <c r="F51" s="19"/>
      <c r="G51" s="19"/>
      <c r="H51" s="20"/>
      <c r="I51" s="139">
        <v>713872129810</v>
      </c>
      <c r="J51" s="140">
        <v>702575239491</v>
      </c>
      <c r="K51" s="141">
        <v>11296890319</v>
      </c>
      <c r="L51" s="18"/>
      <c r="M51" s="19"/>
      <c r="N51" s="19"/>
      <c r="O51" s="19"/>
      <c r="P51" s="19"/>
      <c r="Q51" s="19"/>
      <c r="R51" s="20"/>
      <c r="S51" s="139"/>
      <c r="T51" s="140"/>
      <c r="U51" s="141"/>
    </row>
    <row r="52" spans="1:21" ht="18" customHeight="1" x14ac:dyDescent="0.15">
      <c r="B52" s="18"/>
      <c r="C52" s="19"/>
      <c r="D52" s="19"/>
      <c r="E52" s="19"/>
      <c r="F52" s="19" t="s">
        <v>146</v>
      </c>
      <c r="G52" s="19"/>
      <c r="H52" s="20"/>
      <c r="I52" s="139">
        <v>452016382720</v>
      </c>
      <c r="J52" s="140">
        <v>447944939580</v>
      </c>
      <c r="K52" s="141">
        <v>4071443140</v>
      </c>
      <c r="L52" s="18"/>
      <c r="M52" s="19"/>
      <c r="N52" s="19"/>
      <c r="O52" s="19"/>
      <c r="P52" s="19"/>
      <c r="Q52" s="19"/>
      <c r="R52" s="20"/>
      <c r="S52" s="139"/>
      <c r="T52" s="140"/>
      <c r="U52" s="141"/>
    </row>
    <row r="53" spans="1:21" ht="18" customHeight="1" x14ac:dyDescent="0.15">
      <c r="B53" s="18"/>
      <c r="C53" s="19"/>
      <c r="D53" s="19"/>
      <c r="E53" s="19"/>
      <c r="F53" s="19"/>
      <c r="G53" s="19" t="s">
        <v>278</v>
      </c>
      <c r="H53" s="20"/>
      <c r="I53" s="139">
        <v>395459363883</v>
      </c>
      <c r="J53" s="140">
        <v>395480605452</v>
      </c>
      <c r="K53" s="141">
        <v>-21241569</v>
      </c>
      <c r="L53" s="18"/>
      <c r="M53" s="19"/>
      <c r="N53" s="19"/>
      <c r="O53" s="19"/>
      <c r="P53" s="19"/>
      <c r="Q53" s="19"/>
      <c r="R53" s="20"/>
      <c r="S53" s="139"/>
      <c r="T53" s="140"/>
      <c r="U53" s="141"/>
    </row>
    <row r="54" spans="1:21" ht="18" customHeight="1" x14ac:dyDescent="0.15">
      <c r="B54" s="18"/>
      <c r="C54" s="19"/>
      <c r="D54" s="19"/>
      <c r="E54" s="19"/>
      <c r="F54" s="19"/>
      <c r="G54" s="34" t="s">
        <v>279</v>
      </c>
      <c r="H54" s="35"/>
      <c r="I54" s="139">
        <v>56557018837</v>
      </c>
      <c r="J54" s="140">
        <v>52464334128</v>
      </c>
      <c r="K54" s="141">
        <v>4092684709</v>
      </c>
      <c r="L54" s="18"/>
      <c r="M54" s="19"/>
      <c r="N54" s="19"/>
      <c r="O54" s="19"/>
      <c r="P54" s="19"/>
      <c r="Q54" s="19"/>
      <c r="R54" s="20"/>
      <c r="S54" s="139"/>
      <c r="T54" s="140"/>
      <c r="U54" s="141"/>
    </row>
    <row r="55" spans="1:21" ht="18" customHeight="1" x14ac:dyDescent="0.15">
      <c r="B55" s="18"/>
      <c r="C55" s="19"/>
      <c r="D55" s="19"/>
      <c r="E55" s="19"/>
      <c r="F55" s="19" t="s">
        <v>280</v>
      </c>
      <c r="G55" s="19"/>
      <c r="H55" s="20"/>
      <c r="I55" s="139">
        <v>142856566569</v>
      </c>
      <c r="J55" s="140">
        <v>132814689334</v>
      </c>
      <c r="K55" s="141">
        <v>10041877235</v>
      </c>
      <c r="L55" s="18"/>
      <c r="M55" s="19"/>
      <c r="N55" s="19"/>
      <c r="O55" s="19"/>
      <c r="P55" s="19"/>
      <c r="Q55" s="19"/>
      <c r="R55" s="20"/>
      <c r="S55" s="139"/>
      <c r="T55" s="140"/>
      <c r="U55" s="141"/>
    </row>
    <row r="56" spans="1:21" ht="18" customHeight="1" x14ac:dyDescent="0.15">
      <c r="B56" s="18"/>
      <c r="C56" s="19"/>
      <c r="D56" s="19"/>
      <c r="E56" s="19"/>
      <c r="F56" s="19" t="s">
        <v>262</v>
      </c>
      <c r="G56" s="19"/>
      <c r="H56" s="20"/>
      <c r="I56" s="139">
        <v>-475748090</v>
      </c>
      <c r="J56" s="140">
        <v>-451008627</v>
      </c>
      <c r="K56" s="141">
        <v>-24739463</v>
      </c>
      <c r="L56" s="18"/>
      <c r="M56" s="19"/>
      <c r="N56" s="19"/>
      <c r="O56" s="19"/>
      <c r="P56" s="19"/>
      <c r="Q56" s="19"/>
      <c r="R56" s="20"/>
      <c r="S56" s="139"/>
      <c r="T56" s="140"/>
      <c r="U56" s="141"/>
    </row>
    <row r="57" spans="1:21" ht="18" customHeight="1" x14ac:dyDescent="0.15">
      <c r="B57" s="18"/>
      <c r="C57" s="19"/>
      <c r="D57" s="19"/>
      <c r="E57" s="19"/>
      <c r="F57" s="19" t="s">
        <v>256</v>
      </c>
      <c r="G57" s="19"/>
      <c r="H57" s="20"/>
      <c r="I57" s="139">
        <v>94623379432</v>
      </c>
      <c r="J57" s="140">
        <v>94498987179</v>
      </c>
      <c r="K57" s="141">
        <v>124392253</v>
      </c>
      <c r="L57" s="18"/>
      <c r="M57" s="19"/>
      <c r="N57" s="19"/>
      <c r="O57" s="19"/>
      <c r="P57" s="19"/>
      <c r="Q57" s="19"/>
      <c r="R57" s="20"/>
      <c r="S57" s="139"/>
      <c r="T57" s="140"/>
      <c r="U57" s="141"/>
    </row>
    <row r="58" spans="1:21" ht="18" customHeight="1" x14ac:dyDescent="0.15">
      <c r="B58" s="18"/>
      <c r="C58" s="19"/>
      <c r="D58" s="19"/>
      <c r="E58" s="19"/>
      <c r="F58" s="19"/>
      <c r="G58" s="19" t="s">
        <v>165</v>
      </c>
      <c r="H58" s="20"/>
      <c r="I58" s="139">
        <v>0</v>
      </c>
      <c r="J58" s="140">
        <v>0</v>
      </c>
      <c r="K58" s="141">
        <v>0</v>
      </c>
      <c r="L58" s="18"/>
      <c r="M58" s="19"/>
      <c r="N58" s="19"/>
      <c r="O58" s="19"/>
      <c r="P58" s="19"/>
      <c r="Q58" s="19"/>
      <c r="R58" s="20"/>
      <c r="S58" s="139"/>
      <c r="T58" s="140"/>
      <c r="U58" s="141"/>
    </row>
    <row r="59" spans="1:21" ht="18" customHeight="1" x14ac:dyDescent="0.15">
      <c r="B59" s="18"/>
      <c r="C59" s="19"/>
      <c r="D59" s="19"/>
      <c r="E59" s="19"/>
      <c r="F59" s="19"/>
      <c r="G59" s="19" t="s">
        <v>281</v>
      </c>
      <c r="H59" s="20"/>
      <c r="I59" s="139">
        <v>0</v>
      </c>
      <c r="J59" s="140">
        <v>0</v>
      </c>
      <c r="K59" s="141">
        <v>0</v>
      </c>
      <c r="L59" s="18"/>
      <c r="M59" s="19"/>
      <c r="N59" s="19"/>
      <c r="O59" s="19"/>
      <c r="P59" s="19"/>
      <c r="Q59" s="19"/>
      <c r="R59" s="20"/>
      <c r="S59" s="139"/>
      <c r="T59" s="140"/>
      <c r="U59" s="141"/>
    </row>
    <row r="60" spans="1:21" ht="18" customHeight="1" x14ac:dyDescent="0.15">
      <c r="B60" s="18"/>
      <c r="C60" s="19"/>
      <c r="D60" s="19"/>
      <c r="E60" s="19"/>
      <c r="F60" s="19"/>
      <c r="G60" s="19" t="s">
        <v>132</v>
      </c>
      <c r="H60" s="20"/>
      <c r="I60" s="139">
        <v>94623379432</v>
      </c>
      <c r="J60" s="140">
        <v>94498987179</v>
      </c>
      <c r="K60" s="141">
        <v>124392253</v>
      </c>
      <c r="L60" s="18"/>
      <c r="M60" s="19"/>
      <c r="N60" s="19"/>
      <c r="O60" s="19"/>
      <c r="P60" s="19"/>
      <c r="Q60" s="19"/>
      <c r="R60" s="20"/>
      <c r="S60" s="139"/>
      <c r="T60" s="140"/>
      <c r="U60" s="141"/>
    </row>
    <row r="61" spans="1:21" ht="18" customHeight="1" x14ac:dyDescent="0.15">
      <c r="B61" s="18"/>
      <c r="C61" s="19"/>
      <c r="D61" s="19"/>
      <c r="E61" s="19"/>
      <c r="F61" s="19"/>
      <c r="G61" s="36" t="s">
        <v>282</v>
      </c>
      <c r="H61" s="20"/>
      <c r="I61" s="139">
        <v>0</v>
      </c>
      <c r="J61" s="140">
        <v>0</v>
      </c>
      <c r="K61" s="141">
        <v>0</v>
      </c>
      <c r="L61" s="37"/>
      <c r="M61" s="38"/>
      <c r="N61" s="38"/>
      <c r="O61" s="38"/>
      <c r="P61" s="38"/>
      <c r="Q61" s="38"/>
      <c r="R61" s="39"/>
      <c r="S61" s="139"/>
      <c r="T61" s="140"/>
      <c r="U61" s="141"/>
    </row>
    <row r="62" spans="1:21" ht="18" customHeight="1" x14ac:dyDescent="0.15">
      <c r="B62" s="37"/>
      <c r="C62" s="38"/>
      <c r="D62" s="38"/>
      <c r="E62" s="38"/>
      <c r="F62" s="38" t="s">
        <v>283</v>
      </c>
      <c r="G62" s="38"/>
      <c r="H62" s="39"/>
      <c r="I62" s="139">
        <v>24851549179</v>
      </c>
      <c r="J62" s="140">
        <v>27767632025</v>
      </c>
      <c r="K62" s="141">
        <v>-2916082846</v>
      </c>
      <c r="L62" s="278" t="s">
        <v>284</v>
      </c>
      <c r="M62" s="281"/>
      <c r="N62" s="281"/>
      <c r="O62" s="281"/>
      <c r="P62" s="281"/>
      <c r="Q62" s="281"/>
      <c r="R62" s="282"/>
      <c r="S62" s="145">
        <v>3558044178718</v>
      </c>
      <c r="T62" s="146">
        <v>3401982740475</v>
      </c>
      <c r="U62" s="147">
        <v>156061438243</v>
      </c>
    </row>
    <row r="63" spans="1:21" ht="18" customHeight="1" thickBot="1" x14ac:dyDescent="0.2">
      <c r="B63" s="283" t="s">
        <v>285</v>
      </c>
      <c r="C63" s="284"/>
      <c r="D63" s="284"/>
      <c r="E63" s="284"/>
      <c r="F63" s="284"/>
      <c r="G63" s="284"/>
      <c r="H63" s="285"/>
      <c r="I63" s="142">
        <v>5811169620792</v>
      </c>
      <c r="J63" s="143">
        <v>5781791143161</v>
      </c>
      <c r="K63" s="144">
        <v>29378477631</v>
      </c>
      <c r="L63" s="283" t="s">
        <v>286</v>
      </c>
      <c r="M63" s="286"/>
      <c r="N63" s="286"/>
      <c r="O63" s="286"/>
      <c r="P63" s="286"/>
      <c r="Q63" s="286"/>
      <c r="R63" s="287"/>
      <c r="S63" s="142">
        <v>5811169620792</v>
      </c>
      <c r="T63" s="143">
        <v>5781791143161</v>
      </c>
      <c r="U63" s="144">
        <v>29378477631</v>
      </c>
    </row>
    <row r="64" spans="1:21" s="21" customFormat="1" ht="15" customHeight="1" x14ac:dyDescent="0.15">
      <c r="A64" s="2"/>
      <c r="B64" s="40"/>
      <c r="C64" s="41"/>
      <c r="D64" s="41"/>
      <c r="E64" s="41"/>
      <c r="F64" s="41"/>
      <c r="G64" s="41"/>
      <c r="H64" s="41"/>
      <c r="I64" s="42"/>
      <c r="J64" s="42"/>
      <c r="K64" s="42"/>
      <c r="L64" s="40"/>
      <c r="M64" s="43"/>
      <c r="N64" s="43"/>
      <c r="O64" s="43"/>
      <c r="P64" s="43"/>
      <c r="Q64" s="43"/>
      <c r="R64" s="43"/>
      <c r="S64" s="44"/>
      <c r="T64" s="44"/>
      <c r="U64" s="44"/>
    </row>
    <row r="65" spans="1:21" s="21" customFormat="1" ht="9.6" customHeight="1" x14ac:dyDescent="0.15">
      <c r="A65" s="2"/>
      <c r="B65" s="2"/>
      <c r="C65" s="2"/>
      <c r="D65" s="2"/>
      <c r="E65" s="2"/>
      <c r="F65" s="2"/>
      <c r="G65" s="2"/>
      <c r="H65" s="2"/>
      <c r="I65" s="45"/>
      <c r="J65" s="45"/>
      <c r="K65" s="45"/>
      <c r="S65" s="42"/>
      <c r="T65" s="42"/>
      <c r="U65" s="42"/>
    </row>
    <row r="66" spans="1:21" s="21" customFormat="1" ht="9.6" customHeight="1" x14ac:dyDescent="0.15">
      <c r="A66" s="2"/>
      <c r="B66" s="2"/>
      <c r="C66" s="2"/>
      <c r="D66" s="2"/>
      <c r="E66" s="2"/>
      <c r="F66" s="2"/>
      <c r="G66" s="2"/>
      <c r="H66" s="2"/>
      <c r="I66" s="45"/>
      <c r="J66" s="45"/>
      <c r="K66" s="45"/>
      <c r="L66" s="2"/>
      <c r="M66" s="2"/>
      <c r="N66" s="2"/>
      <c r="O66" s="2"/>
      <c r="P66" s="2"/>
      <c r="Q66" s="2"/>
      <c r="R66" s="2"/>
      <c r="S66" s="45"/>
      <c r="T66" s="45"/>
      <c r="U66" s="45"/>
    </row>
    <row r="67" spans="1:21" s="21" customFormat="1" ht="9.6" customHeight="1" x14ac:dyDescent="0.15">
      <c r="A67" s="2"/>
      <c r="B67" s="2"/>
      <c r="C67" s="2"/>
      <c r="D67" s="2"/>
      <c r="E67" s="2"/>
      <c r="F67" s="2"/>
      <c r="G67" s="2"/>
      <c r="H67" s="2"/>
      <c r="I67" s="45"/>
      <c r="J67" s="45"/>
      <c r="K67" s="45"/>
      <c r="L67" s="2"/>
      <c r="M67" s="2"/>
      <c r="N67" s="2"/>
      <c r="O67" s="2"/>
      <c r="P67" s="2"/>
      <c r="Q67" s="2"/>
      <c r="R67" s="2"/>
      <c r="S67" s="45"/>
      <c r="T67" s="45"/>
      <c r="U67" s="45"/>
    </row>
    <row r="68" spans="1:21" s="21" customFormat="1" ht="9.6" customHeight="1" x14ac:dyDescent="0.15">
      <c r="A68" s="2"/>
      <c r="B68" s="2"/>
      <c r="C68" s="2"/>
      <c r="D68" s="2"/>
      <c r="E68" s="2"/>
      <c r="F68" s="2"/>
      <c r="G68" s="2"/>
      <c r="H68" s="2"/>
      <c r="I68" s="45"/>
      <c r="J68" s="45"/>
      <c r="K68" s="45"/>
      <c r="L68" s="2"/>
      <c r="M68" s="2"/>
      <c r="N68" s="2"/>
      <c r="O68" s="2"/>
      <c r="P68" s="2"/>
      <c r="Q68" s="2"/>
      <c r="R68" s="2"/>
      <c r="S68" s="45"/>
      <c r="T68" s="45"/>
      <c r="U68" s="45"/>
    </row>
  </sheetData>
  <mergeCells count="16">
    <mergeCell ref="L32:R32"/>
    <mergeCell ref="L62:R62"/>
    <mergeCell ref="B63:H63"/>
    <mergeCell ref="L63:R63"/>
    <mergeCell ref="B4:F4"/>
    <mergeCell ref="H4:U4"/>
    <mergeCell ref="B5:U5"/>
    <mergeCell ref="B6:U6"/>
    <mergeCell ref="B8:H9"/>
    <mergeCell ref="L8:R9"/>
    <mergeCell ref="B1:F1"/>
    <mergeCell ref="H1:U1"/>
    <mergeCell ref="B2:F2"/>
    <mergeCell ref="H2:U2"/>
    <mergeCell ref="B3:F3"/>
    <mergeCell ref="H3:U3"/>
  </mergeCells>
  <phoneticPr fontId="4"/>
  <pageMargins left="0.70866141732283472" right="0.70866141732283472" top="0.70866141732283472" bottom="0.70866141732283472" header="0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K79"/>
  <sheetViews>
    <sheetView workbookViewId="0">
      <selection activeCell="I40" sqref="I40"/>
    </sheetView>
  </sheetViews>
  <sheetFormatPr defaultColWidth="35" defaultRowHeight="11.25" x14ac:dyDescent="0.15"/>
  <cols>
    <col min="1" max="1" width="12.5" style="2" customWidth="1"/>
    <col min="2" max="7" width="1.625" style="2" customWidth="1"/>
    <col min="8" max="8" width="40.625" style="2" customWidth="1"/>
    <col min="9" max="11" width="25.625" style="45" customWidth="1"/>
    <col min="12" max="247" width="9" style="2" customWidth="1"/>
    <col min="248" max="248" width="12.5" style="2" customWidth="1"/>
    <col min="249" max="254" width="1.625" style="2" customWidth="1"/>
    <col min="255" max="255" width="69.25" style="2" customWidth="1"/>
    <col min="256" max="16384" width="35" style="2"/>
  </cols>
  <sheetData>
    <row r="1" spans="2:11" ht="18.75" customHeight="1" x14ac:dyDescent="0.15">
      <c r="B1" s="274" t="s">
        <v>198</v>
      </c>
      <c r="C1" s="275"/>
      <c r="D1" s="275"/>
      <c r="E1" s="275"/>
      <c r="F1" s="275"/>
      <c r="G1" s="1"/>
      <c r="H1" s="277" t="s">
        <v>0</v>
      </c>
      <c r="I1" s="277"/>
      <c r="J1" s="277"/>
      <c r="K1" s="277"/>
    </row>
    <row r="2" spans="2:11" ht="18.75" customHeight="1" x14ac:dyDescent="0.15">
      <c r="B2" s="274"/>
      <c r="C2" s="275"/>
      <c r="D2" s="275"/>
      <c r="E2" s="275"/>
      <c r="F2" s="275"/>
      <c r="G2" s="1"/>
      <c r="H2" s="301"/>
      <c r="I2" s="301"/>
      <c r="J2" s="301"/>
      <c r="K2" s="301"/>
    </row>
    <row r="3" spans="2:11" ht="18.75" customHeight="1" x14ac:dyDescent="0.15">
      <c r="B3" s="274"/>
      <c r="C3" s="275"/>
      <c r="D3" s="275"/>
      <c r="E3" s="275"/>
      <c r="F3" s="275"/>
      <c r="G3" s="1"/>
      <c r="H3" s="302"/>
      <c r="I3" s="302"/>
      <c r="J3" s="302"/>
      <c r="K3" s="302"/>
    </row>
    <row r="4" spans="2:11" ht="18.75" customHeight="1" x14ac:dyDescent="0.15">
      <c r="B4" s="46"/>
      <c r="C4" s="47"/>
      <c r="D4" s="47"/>
      <c r="E4" s="47"/>
      <c r="F4" s="47"/>
      <c r="G4" s="1"/>
      <c r="H4" s="48"/>
      <c r="I4" s="48"/>
      <c r="J4" s="48"/>
      <c r="K4" s="48"/>
    </row>
    <row r="5" spans="2:11" ht="20.100000000000001" customHeight="1" x14ac:dyDescent="0.15">
      <c r="B5" s="291" t="s">
        <v>199</v>
      </c>
      <c r="C5" s="291"/>
      <c r="D5" s="291"/>
      <c r="E5" s="291"/>
      <c r="F5" s="291"/>
      <c r="G5" s="291"/>
      <c r="H5" s="291"/>
      <c r="I5" s="291"/>
      <c r="J5" s="291"/>
      <c r="K5" s="291"/>
    </row>
    <row r="6" spans="2:11" ht="15" customHeight="1" x14ac:dyDescent="0.15">
      <c r="B6" s="292" t="s">
        <v>109</v>
      </c>
      <c r="C6" s="292"/>
      <c r="D6" s="292"/>
      <c r="E6" s="292"/>
      <c r="F6" s="292"/>
      <c r="G6" s="292"/>
      <c r="H6" s="292"/>
      <c r="I6" s="292"/>
      <c r="J6" s="292"/>
      <c r="K6" s="292"/>
    </row>
    <row r="7" spans="2:11" ht="15" customHeight="1" x14ac:dyDescent="0.15">
      <c r="B7" s="292" t="s">
        <v>110</v>
      </c>
      <c r="C7" s="292"/>
      <c r="D7" s="292"/>
      <c r="E7" s="292"/>
      <c r="F7" s="292"/>
      <c r="G7" s="292"/>
      <c r="H7" s="292"/>
      <c r="I7" s="292"/>
      <c r="J7" s="292"/>
      <c r="K7" s="292"/>
    </row>
    <row r="8" spans="2:11" ht="15" customHeight="1" thickBot="1" x14ac:dyDescent="0.2">
      <c r="B8" s="4"/>
      <c r="C8" s="4"/>
      <c r="D8" s="4"/>
      <c r="E8" s="4"/>
      <c r="F8" s="4"/>
      <c r="G8" s="4"/>
      <c r="H8" s="4"/>
      <c r="I8" s="5"/>
      <c r="J8" s="5"/>
      <c r="K8" s="5" t="s">
        <v>2</v>
      </c>
    </row>
    <row r="9" spans="2:11" ht="15.6" customHeight="1" thickBot="1" x14ac:dyDescent="0.2">
      <c r="B9" s="299" t="s">
        <v>200</v>
      </c>
      <c r="C9" s="300"/>
      <c r="D9" s="300"/>
      <c r="E9" s="300"/>
      <c r="F9" s="300"/>
      <c r="G9" s="300"/>
      <c r="H9" s="300"/>
      <c r="I9" s="49" t="s">
        <v>201</v>
      </c>
      <c r="J9" s="49" t="s">
        <v>202</v>
      </c>
      <c r="K9" s="50" t="s">
        <v>203</v>
      </c>
    </row>
    <row r="10" spans="2:11" ht="15.6" customHeight="1" x14ac:dyDescent="0.15">
      <c r="B10" s="51" t="s">
        <v>204</v>
      </c>
      <c r="C10" s="52"/>
      <c r="D10" s="52"/>
      <c r="E10" s="52"/>
      <c r="F10" s="52"/>
      <c r="G10" s="52"/>
      <c r="H10" s="52"/>
      <c r="I10" s="53"/>
      <c r="J10" s="53"/>
      <c r="K10" s="54"/>
    </row>
    <row r="11" spans="2:11" ht="15.6" customHeight="1" x14ac:dyDescent="0.15">
      <c r="B11" s="51"/>
      <c r="C11" s="52" t="s">
        <v>205</v>
      </c>
      <c r="D11" s="52"/>
      <c r="E11" s="52"/>
      <c r="F11" s="52"/>
      <c r="G11" s="52"/>
      <c r="H11" s="52"/>
      <c r="I11" s="53"/>
      <c r="J11" s="53"/>
      <c r="K11" s="54"/>
    </row>
    <row r="12" spans="2:11" ht="15.6" customHeight="1" x14ac:dyDescent="0.15">
      <c r="B12" s="51"/>
      <c r="C12" s="52"/>
      <c r="D12" s="52" t="s">
        <v>206</v>
      </c>
      <c r="E12" s="52"/>
      <c r="F12" s="52"/>
      <c r="G12" s="52"/>
      <c r="H12" s="52"/>
      <c r="I12" s="137">
        <v>2852267294344</v>
      </c>
      <c r="J12" s="137">
        <v>3338548366410</v>
      </c>
      <c r="K12" s="138">
        <v>-486281072066</v>
      </c>
    </row>
    <row r="13" spans="2:11" ht="15.6" customHeight="1" x14ac:dyDescent="0.15">
      <c r="B13" s="55"/>
      <c r="C13" s="56"/>
      <c r="D13" s="56"/>
      <c r="E13" s="56" t="s">
        <v>122</v>
      </c>
      <c r="F13" s="56"/>
      <c r="G13" s="56"/>
      <c r="H13" s="56"/>
      <c r="I13" s="140">
        <v>1450456654039</v>
      </c>
      <c r="J13" s="140">
        <v>1389569729967</v>
      </c>
      <c r="K13" s="141">
        <v>60886924072</v>
      </c>
    </row>
    <row r="14" spans="2:11" ht="15.6" customHeight="1" x14ac:dyDescent="0.15">
      <c r="B14" s="55"/>
      <c r="C14" s="56"/>
      <c r="D14" s="56"/>
      <c r="E14" s="56" t="s">
        <v>123</v>
      </c>
      <c r="F14" s="56"/>
      <c r="G14" s="56"/>
      <c r="H14" s="56"/>
      <c r="I14" s="140">
        <v>170066078001</v>
      </c>
      <c r="J14" s="140">
        <v>144920425011</v>
      </c>
      <c r="K14" s="141">
        <v>25145652990</v>
      </c>
    </row>
    <row r="15" spans="2:11" ht="15.6" customHeight="1" x14ac:dyDescent="0.15">
      <c r="B15" s="55"/>
      <c r="C15" s="56"/>
      <c r="D15" s="56"/>
      <c r="E15" s="56" t="s">
        <v>125</v>
      </c>
      <c r="F15" s="56"/>
      <c r="G15" s="56"/>
      <c r="H15" s="56"/>
      <c r="I15" s="140">
        <v>0</v>
      </c>
      <c r="J15" s="140">
        <v>20508000</v>
      </c>
      <c r="K15" s="141">
        <v>-20508000</v>
      </c>
    </row>
    <row r="16" spans="2:11" ht="15.6" customHeight="1" x14ac:dyDescent="0.15">
      <c r="B16" s="55"/>
      <c r="C16" s="56"/>
      <c r="D16" s="56"/>
      <c r="E16" s="56" t="s">
        <v>127</v>
      </c>
      <c r="F16" s="56"/>
      <c r="G16" s="56"/>
      <c r="H16" s="56"/>
      <c r="I16" s="140">
        <v>4775095000</v>
      </c>
      <c r="J16" s="140">
        <v>4871031000</v>
      </c>
      <c r="K16" s="141">
        <v>-95936000</v>
      </c>
    </row>
    <row r="17" spans="1:11" ht="15.6" customHeight="1" x14ac:dyDescent="0.15">
      <c r="B17" s="55"/>
      <c r="C17" s="56"/>
      <c r="D17" s="56"/>
      <c r="E17" s="56" t="s">
        <v>129</v>
      </c>
      <c r="F17" s="56"/>
      <c r="G17" s="56"/>
      <c r="H17" s="56"/>
      <c r="I17" s="140">
        <v>312117425000</v>
      </c>
      <c r="J17" s="140">
        <v>380417103000</v>
      </c>
      <c r="K17" s="141">
        <v>-68299678000</v>
      </c>
    </row>
    <row r="18" spans="1:11" s="21" customFormat="1" ht="15.6" customHeight="1" x14ac:dyDescent="0.15">
      <c r="A18" s="2"/>
      <c r="B18" s="55"/>
      <c r="C18" s="56"/>
      <c r="D18" s="56"/>
      <c r="E18" s="56" t="s">
        <v>131</v>
      </c>
      <c r="F18" s="56"/>
      <c r="G18" s="56"/>
      <c r="H18" s="56"/>
      <c r="I18" s="140">
        <v>1611519000</v>
      </c>
      <c r="J18" s="140">
        <v>1784975000</v>
      </c>
      <c r="K18" s="141">
        <v>-173456000</v>
      </c>
    </row>
    <row r="19" spans="1:11" s="21" customFormat="1" ht="15.6" customHeight="1" x14ac:dyDescent="0.15">
      <c r="A19" s="2"/>
      <c r="B19" s="55"/>
      <c r="C19" s="56"/>
      <c r="D19" s="56"/>
      <c r="E19" s="56" t="s">
        <v>133</v>
      </c>
      <c r="F19" s="56"/>
      <c r="G19" s="56"/>
      <c r="H19" s="56"/>
      <c r="I19" s="140">
        <v>0</v>
      </c>
      <c r="J19" s="140">
        <v>0</v>
      </c>
      <c r="K19" s="141">
        <v>0</v>
      </c>
    </row>
    <row r="20" spans="1:11" s="21" customFormat="1" ht="15.6" customHeight="1" x14ac:dyDescent="0.15">
      <c r="A20" s="2"/>
      <c r="B20" s="55"/>
      <c r="C20" s="56"/>
      <c r="D20" s="56"/>
      <c r="E20" s="56" t="s">
        <v>207</v>
      </c>
      <c r="F20" s="56"/>
      <c r="G20" s="56"/>
      <c r="H20" s="56"/>
      <c r="I20" s="140">
        <v>1299151964</v>
      </c>
      <c r="J20" s="140">
        <v>1301910657</v>
      </c>
      <c r="K20" s="141">
        <v>-2758693</v>
      </c>
    </row>
    <row r="21" spans="1:11" s="21" customFormat="1" ht="15.6" customHeight="1" x14ac:dyDescent="0.15">
      <c r="A21" s="2"/>
      <c r="B21" s="55"/>
      <c r="C21" s="56"/>
      <c r="D21" s="56"/>
      <c r="E21" s="56" t="s">
        <v>136</v>
      </c>
      <c r="F21" s="56"/>
      <c r="G21" s="56"/>
      <c r="H21" s="56"/>
      <c r="I21" s="140">
        <v>29992740950</v>
      </c>
      <c r="J21" s="140">
        <v>29065896980</v>
      </c>
      <c r="K21" s="141">
        <v>926843970</v>
      </c>
    </row>
    <row r="22" spans="1:11" s="21" customFormat="1" ht="15.6" customHeight="1" x14ac:dyDescent="0.15">
      <c r="A22" s="2"/>
      <c r="B22" s="55"/>
      <c r="C22" s="56"/>
      <c r="D22" s="56"/>
      <c r="E22" s="56" t="s">
        <v>208</v>
      </c>
      <c r="F22" s="56"/>
      <c r="G22" s="56"/>
      <c r="H22" s="56"/>
      <c r="I22" s="140">
        <v>812614464848</v>
      </c>
      <c r="J22" s="140">
        <v>1319808451091</v>
      </c>
      <c r="K22" s="141">
        <v>-507193986243</v>
      </c>
    </row>
    <row r="23" spans="1:11" s="21" customFormat="1" ht="15.6" customHeight="1" x14ac:dyDescent="0.15">
      <c r="A23" s="2"/>
      <c r="B23" s="55"/>
      <c r="C23" s="56"/>
      <c r="D23" s="56"/>
      <c r="E23" s="56" t="s">
        <v>126</v>
      </c>
      <c r="F23" s="56"/>
      <c r="G23" s="56"/>
      <c r="H23" s="56"/>
      <c r="I23" s="140">
        <v>2623401381</v>
      </c>
      <c r="J23" s="140">
        <v>2334821901</v>
      </c>
      <c r="K23" s="141">
        <v>288579480</v>
      </c>
    </row>
    <row r="24" spans="1:11" s="21" customFormat="1" ht="15.6" customHeight="1" x14ac:dyDescent="0.15">
      <c r="A24" s="2"/>
      <c r="B24" s="55"/>
      <c r="C24" s="56"/>
      <c r="D24" s="56"/>
      <c r="E24" s="56" t="s">
        <v>141</v>
      </c>
      <c r="F24" s="56"/>
      <c r="G24" s="56"/>
      <c r="H24" s="56"/>
      <c r="I24" s="140">
        <v>1347377339</v>
      </c>
      <c r="J24" s="140">
        <v>1051711580</v>
      </c>
      <c r="K24" s="141">
        <v>295665759</v>
      </c>
    </row>
    <row r="25" spans="1:11" s="21" customFormat="1" ht="15.6" customHeight="1" x14ac:dyDescent="0.15">
      <c r="A25" s="2"/>
      <c r="B25" s="55"/>
      <c r="C25" s="56"/>
      <c r="D25" s="56"/>
      <c r="E25" s="56" t="s">
        <v>143</v>
      </c>
      <c r="F25" s="56"/>
      <c r="G25" s="56"/>
      <c r="H25" s="56"/>
      <c r="I25" s="140">
        <v>754453928</v>
      </c>
      <c r="J25" s="140">
        <v>929357556</v>
      </c>
      <c r="K25" s="141">
        <v>-174903628</v>
      </c>
    </row>
    <row r="26" spans="1:11" s="21" customFormat="1" ht="15.6" customHeight="1" x14ac:dyDescent="0.15">
      <c r="A26" s="2"/>
      <c r="B26" s="55"/>
      <c r="C26" s="56"/>
      <c r="D26" s="56"/>
      <c r="E26" s="56"/>
      <c r="F26" s="56" t="s">
        <v>144</v>
      </c>
      <c r="G26" s="56"/>
      <c r="H26" s="56"/>
      <c r="I26" s="140">
        <v>754453928</v>
      </c>
      <c r="J26" s="140">
        <v>929357556</v>
      </c>
      <c r="K26" s="141">
        <v>-174903628</v>
      </c>
    </row>
    <row r="27" spans="1:11" s="21" customFormat="1" ht="15.6" customHeight="1" x14ac:dyDescent="0.15">
      <c r="A27" s="2"/>
      <c r="B27" s="55"/>
      <c r="C27" s="56"/>
      <c r="D27" s="56"/>
      <c r="E27" s="56"/>
      <c r="F27" s="56" t="s">
        <v>145</v>
      </c>
      <c r="G27" s="56"/>
      <c r="H27" s="56"/>
      <c r="I27" s="140">
        <v>0</v>
      </c>
      <c r="J27" s="140">
        <v>0</v>
      </c>
      <c r="K27" s="141">
        <v>0</v>
      </c>
    </row>
    <row r="28" spans="1:11" s="21" customFormat="1" ht="15.6" customHeight="1" x14ac:dyDescent="0.15">
      <c r="A28" s="2"/>
      <c r="B28" s="55"/>
      <c r="C28" s="56"/>
      <c r="D28" s="56"/>
      <c r="E28" s="56" t="s">
        <v>147</v>
      </c>
      <c r="F28" s="56"/>
      <c r="G28" s="56"/>
      <c r="H28" s="56"/>
      <c r="I28" s="140">
        <v>88507</v>
      </c>
      <c r="J28" s="140">
        <v>11400</v>
      </c>
      <c r="K28" s="141">
        <v>77107</v>
      </c>
    </row>
    <row r="29" spans="1:11" s="21" customFormat="1" ht="15.6" customHeight="1" x14ac:dyDescent="0.15">
      <c r="A29" s="2"/>
      <c r="B29" s="55"/>
      <c r="C29" s="56"/>
      <c r="D29" s="56"/>
      <c r="E29" s="56" t="s">
        <v>149</v>
      </c>
      <c r="F29" s="56"/>
      <c r="G29" s="56"/>
      <c r="H29" s="56"/>
      <c r="I29" s="140">
        <v>0</v>
      </c>
      <c r="J29" s="140">
        <v>0</v>
      </c>
      <c r="K29" s="141">
        <v>0</v>
      </c>
    </row>
    <row r="30" spans="1:11" s="21" customFormat="1" ht="15.6" customHeight="1" x14ac:dyDescent="0.15">
      <c r="A30" s="2"/>
      <c r="B30" s="55"/>
      <c r="C30" s="56"/>
      <c r="D30" s="56"/>
      <c r="E30" s="56" t="s">
        <v>151</v>
      </c>
      <c r="F30" s="56"/>
      <c r="G30" s="56"/>
      <c r="H30" s="56"/>
      <c r="I30" s="140">
        <v>64608844387</v>
      </c>
      <c r="J30" s="140">
        <v>62472433267</v>
      </c>
      <c r="K30" s="141">
        <v>2136411120</v>
      </c>
    </row>
    <row r="31" spans="1:11" s="21" customFormat="1" ht="15.6" customHeight="1" x14ac:dyDescent="0.15">
      <c r="A31" s="2"/>
      <c r="B31" s="51"/>
      <c r="C31" s="52"/>
      <c r="D31" s="52" t="s">
        <v>209</v>
      </c>
      <c r="E31" s="52"/>
      <c r="F31" s="52"/>
      <c r="G31" s="52"/>
      <c r="H31" s="52"/>
      <c r="I31" s="137">
        <v>2999371729267</v>
      </c>
      <c r="J31" s="137">
        <v>3516457504161</v>
      </c>
      <c r="K31" s="138">
        <v>-517085774894</v>
      </c>
    </row>
    <row r="32" spans="1:11" s="21" customFormat="1" ht="15.6" customHeight="1" x14ac:dyDescent="0.15">
      <c r="A32" s="2"/>
      <c r="B32" s="55"/>
      <c r="C32" s="56"/>
      <c r="D32" s="56"/>
      <c r="E32" s="56" t="s">
        <v>210</v>
      </c>
      <c r="F32" s="56"/>
      <c r="G32" s="56"/>
      <c r="H32" s="56"/>
      <c r="I32" s="140">
        <v>291238271282</v>
      </c>
      <c r="J32" s="140">
        <v>284082851484</v>
      </c>
      <c r="K32" s="141">
        <v>7155419798</v>
      </c>
    </row>
    <row r="33" spans="1:11" s="21" customFormat="1" ht="15.6" customHeight="1" x14ac:dyDescent="0.15">
      <c r="A33" s="2"/>
      <c r="B33" s="55"/>
      <c r="C33" s="56"/>
      <c r="D33" s="56"/>
      <c r="E33" s="56" t="s">
        <v>157</v>
      </c>
      <c r="F33" s="56"/>
      <c r="G33" s="56"/>
      <c r="H33" s="56"/>
      <c r="I33" s="140">
        <v>598243361525</v>
      </c>
      <c r="J33" s="140">
        <v>579166551179</v>
      </c>
      <c r="K33" s="141">
        <v>19076810346</v>
      </c>
    </row>
    <row r="34" spans="1:11" s="21" customFormat="1" ht="15.6" customHeight="1" x14ac:dyDescent="0.15">
      <c r="A34" s="2"/>
      <c r="B34" s="55"/>
      <c r="C34" s="56"/>
      <c r="D34" s="56"/>
      <c r="E34" s="56" t="s">
        <v>159</v>
      </c>
      <c r="F34" s="56"/>
      <c r="G34" s="56"/>
      <c r="H34" s="56"/>
      <c r="I34" s="140">
        <v>195559647422</v>
      </c>
      <c r="J34" s="140">
        <v>134445370427</v>
      </c>
      <c r="K34" s="141">
        <v>61114276995</v>
      </c>
    </row>
    <row r="35" spans="1:11" s="21" customFormat="1" ht="15.6" customHeight="1" x14ac:dyDescent="0.15">
      <c r="A35" s="2"/>
      <c r="B35" s="55"/>
      <c r="C35" s="56"/>
      <c r="D35" s="56"/>
      <c r="E35" s="56" t="s">
        <v>161</v>
      </c>
      <c r="F35" s="56"/>
      <c r="G35" s="56"/>
      <c r="H35" s="56"/>
      <c r="I35" s="140">
        <v>37113652672</v>
      </c>
      <c r="J35" s="140">
        <v>30844748609</v>
      </c>
      <c r="K35" s="141">
        <v>6268904063</v>
      </c>
    </row>
    <row r="36" spans="1:11" s="21" customFormat="1" ht="15.6" customHeight="1" x14ac:dyDescent="0.15">
      <c r="A36" s="2"/>
      <c r="B36" s="55"/>
      <c r="C36" s="56"/>
      <c r="D36" s="56"/>
      <c r="E36" s="56" t="s">
        <v>163</v>
      </c>
      <c r="F36" s="56"/>
      <c r="G36" s="56"/>
      <c r="H36" s="56"/>
      <c r="I36" s="140">
        <v>68013378980</v>
      </c>
      <c r="J36" s="140">
        <v>57388363640</v>
      </c>
      <c r="K36" s="141">
        <v>10625015340</v>
      </c>
    </row>
    <row r="37" spans="1:11" s="21" customFormat="1" ht="15.6" customHeight="1" x14ac:dyDescent="0.15">
      <c r="A37" s="2"/>
      <c r="B37" s="55"/>
      <c r="C37" s="56"/>
      <c r="D37" s="56"/>
      <c r="E37" s="56" t="s">
        <v>164</v>
      </c>
      <c r="F37" s="56"/>
      <c r="G37" s="56"/>
      <c r="H37" s="56"/>
      <c r="I37" s="140">
        <v>1222994939224</v>
      </c>
      <c r="J37" s="140">
        <v>1844606451061</v>
      </c>
      <c r="K37" s="141">
        <v>-621611511837</v>
      </c>
    </row>
    <row r="38" spans="1:11" s="21" customFormat="1" ht="15.6" customHeight="1" x14ac:dyDescent="0.15">
      <c r="A38" s="2"/>
      <c r="B38" s="55"/>
      <c r="C38" s="56"/>
      <c r="D38" s="56"/>
      <c r="E38" s="56" t="s">
        <v>166</v>
      </c>
      <c r="F38" s="56"/>
      <c r="G38" s="56"/>
      <c r="H38" s="56"/>
      <c r="I38" s="140">
        <v>8475767966</v>
      </c>
      <c r="J38" s="140">
        <v>11197911625</v>
      </c>
      <c r="K38" s="141">
        <v>-2722143659</v>
      </c>
    </row>
    <row r="39" spans="1:11" s="21" customFormat="1" ht="15.6" customHeight="1" x14ac:dyDescent="0.15">
      <c r="A39" s="2"/>
      <c r="B39" s="55"/>
      <c r="C39" s="56"/>
      <c r="D39" s="56"/>
      <c r="E39" s="56" t="s">
        <v>167</v>
      </c>
      <c r="F39" s="56"/>
      <c r="G39" s="56"/>
      <c r="H39" s="56"/>
      <c r="I39" s="140">
        <v>398670782069</v>
      </c>
      <c r="J39" s="140">
        <v>386956468775</v>
      </c>
      <c r="K39" s="141">
        <v>11714313294</v>
      </c>
    </row>
    <row r="40" spans="1:11" s="21" customFormat="1" ht="15.6" customHeight="1" x14ac:dyDescent="0.15">
      <c r="A40" s="2"/>
      <c r="B40" s="55"/>
      <c r="C40" s="56"/>
      <c r="D40" s="56"/>
      <c r="E40" s="56" t="s">
        <v>211</v>
      </c>
      <c r="F40" s="56"/>
      <c r="G40" s="56"/>
      <c r="H40" s="56"/>
      <c r="I40" s="140">
        <v>97901098552</v>
      </c>
      <c r="J40" s="140">
        <v>105689547465</v>
      </c>
      <c r="K40" s="141">
        <v>-7788448913</v>
      </c>
    </row>
    <row r="41" spans="1:11" s="21" customFormat="1" ht="15.6" customHeight="1" x14ac:dyDescent="0.15">
      <c r="A41" s="2"/>
      <c r="B41" s="55"/>
      <c r="C41" s="56"/>
      <c r="D41" s="56"/>
      <c r="E41" s="56" t="s">
        <v>212</v>
      </c>
      <c r="F41" s="56"/>
      <c r="G41" s="56"/>
      <c r="H41" s="56"/>
      <c r="I41" s="140">
        <v>0</v>
      </c>
      <c r="J41" s="140">
        <v>0</v>
      </c>
      <c r="K41" s="141">
        <v>0</v>
      </c>
    </row>
    <row r="42" spans="1:11" s="21" customFormat="1" ht="15.6" customHeight="1" x14ac:dyDescent="0.15">
      <c r="A42" s="2"/>
      <c r="B42" s="55"/>
      <c r="C42" s="56"/>
      <c r="D42" s="56"/>
      <c r="E42" s="56" t="s">
        <v>213</v>
      </c>
      <c r="F42" s="56"/>
      <c r="G42" s="56"/>
      <c r="H42" s="56"/>
      <c r="I42" s="140">
        <v>-2428371203</v>
      </c>
      <c r="J42" s="140">
        <v>850922275</v>
      </c>
      <c r="K42" s="141">
        <v>-3279293478</v>
      </c>
    </row>
    <row r="43" spans="1:11" s="21" customFormat="1" ht="15.6" customHeight="1" x14ac:dyDescent="0.15">
      <c r="A43" s="2"/>
      <c r="B43" s="55"/>
      <c r="C43" s="56"/>
      <c r="D43" s="56"/>
      <c r="E43" s="56" t="s">
        <v>214</v>
      </c>
      <c r="F43" s="56"/>
      <c r="G43" s="56"/>
      <c r="H43" s="56"/>
      <c r="I43" s="140">
        <v>41236073</v>
      </c>
      <c r="J43" s="140">
        <v>-21688461</v>
      </c>
      <c r="K43" s="141">
        <v>62924534</v>
      </c>
    </row>
    <row r="44" spans="1:11" s="21" customFormat="1" ht="15.6" customHeight="1" x14ac:dyDescent="0.15">
      <c r="A44" s="2"/>
      <c r="B44" s="55"/>
      <c r="C44" s="56"/>
      <c r="D44" s="56"/>
      <c r="E44" s="56" t="s">
        <v>215</v>
      </c>
      <c r="F44" s="56"/>
      <c r="G44" s="56"/>
      <c r="H44" s="56"/>
      <c r="I44" s="140">
        <v>46702636105</v>
      </c>
      <c r="J44" s="140">
        <v>45426841806</v>
      </c>
      <c r="K44" s="141">
        <v>1275794299</v>
      </c>
    </row>
    <row r="45" spans="1:11" s="21" customFormat="1" ht="15.6" customHeight="1" x14ac:dyDescent="0.15">
      <c r="A45" s="2"/>
      <c r="B45" s="55"/>
      <c r="C45" s="56"/>
      <c r="D45" s="56"/>
      <c r="E45" s="56" t="s">
        <v>216</v>
      </c>
      <c r="F45" s="56"/>
      <c r="G45" s="56"/>
      <c r="H45" s="56"/>
      <c r="I45" s="140">
        <v>35888577741</v>
      </c>
      <c r="J45" s="140">
        <v>35524595096</v>
      </c>
      <c r="K45" s="141">
        <v>363982645</v>
      </c>
    </row>
    <row r="46" spans="1:11" s="21" customFormat="1" ht="15.6" customHeight="1" x14ac:dyDescent="0.15">
      <c r="A46" s="2"/>
      <c r="B46" s="55"/>
      <c r="C46" s="56"/>
      <c r="D46" s="56"/>
      <c r="E46" s="56" t="s">
        <v>217</v>
      </c>
      <c r="F46" s="56"/>
      <c r="G46" s="56"/>
      <c r="H46" s="56"/>
      <c r="I46" s="140">
        <v>0</v>
      </c>
      <c r="J46" s="140">
        <v>0</v>
      </c>
      <c r="K46" s="141">
        <v>0</v>
      </c>
    </row>
    <row r="47" spans="1:11" s="21" customFormat="1" ht="15.6" customHeight="1" x14ac:dyDescent="0.15">
      <c r="A47" s="2"/>
      <c r="B47" s="55"/>
      <c r="C47" s="56"/>
      <c r="D47" s="56"/>
      <c r="E47" s="56" t="s">
        <v>218</v>
      </c>
      <c r="F47" s="56"/>
      <c r="G47" s="56"/>
      <c r="H47" s="56"/>
      <c r="I47" s="140">
        <v>956750859</v>
      </c>
      <c r="J47" s="140">
        <v>298569180</v>
      </c>
      <c r="K47" s="141">
        <v>658181679</v>
      </c>
    </row>
    <row r="48" spans="1:11" s="21" customFormat="1" ht="15.6" customHeight="1" x14ac:dyDescent="0.15">
      <c r="A48" s="2"/>
      <c r="B48" s="57" t="s">
        <v>219</v>
      </c>
      <c r="C48" s="58"/>
      <c r="D48" s="58"/>
      <c r="E48" s="58"/>
      <c r="F48" s="58"/>
      <c r="G48" s="58"/>
      <c r="H48" s="58"/>
      <c r="I48" s="146">
        <v>-147104434923</v>
      </c>
      <c r="J48" s="146">
        <v>-177909137751</v>
      </c>
      <c r="K48" s="147">
        <v>30804702828</v>
      </c>
    </row>
    <row r="49" spans="1:11" s="21" customFormat="1" ht="15.6" customHeight="1" x14ac:dyDescent="0.15">
      <c r="A49" s="2"/>
      <c r="B49" s="51"/>
      <c r="C49" s="52" t="s">
        <v>220</v>
      </c>
      <c r="D49" s="52"/>
      <c r="E49" s="52"/>
      <c r="F49" s="52"/>
      <c r="G49" s="52"/>
      <c r="H49" s="52"/>
      <c r="I49" s="149"/>
      <c r="J49" s="149"/>
      <c r="K49" s="150"/>
    </row>
    <row r="50" spans="1:11" s="21" customFormat="1" ht="15.6" customHeight="1" x14ac:dyDescent="0.15">
      <c r="A50" s="2"/>
      <c r="B50" s="51"/>
      <c r="C50" s="52"/>
      <c r="D50" s="52" t="s">
        <v>221</v>
      </c>
      <c r="E50" s="52"/>
      <c r="F50" s="52"/>
      <c r="G50" s="52"/>
      <c r="H50" s="52"/>
      <c r="I50" s="137">
        <v>100325286</v>
      </c>
      <c r="J50" s="137">
        <v>88479246</v>
      </c>
      <c r="K50" s="138">
        <v>11846040</v>
      </c>
    </row>
    <row r="51" spans="1:11" s="21" customFormat="1" ht="15.6" customHeight="1" x14ac:dyDescent="0.15">
      <c r="A51" s="2"/>
      <c r="B51" s="55"/>
      <c r="C51" s="56"/>
      <c r="D51" s="56"/>
      <c r="E51" s="56" t="s">
        <v>171</v>
      </c>
      <c r="F51" s="56"/>
      <c r="G51" s="56"/>
      <c r="H51" s="56"/>
      <c r="I51" s="140">
        <v>100325286</v>
      </c>
      <c r="J51" s="140">
        <v>88479246</v>
      </c>
      <c r="K51" s="141">
        <v>11846040</v>
      </c>
    </row>
    <row r="52" spans="1:11" s="21" customFormat="1" ht="15.6" customHeight="1" x14ac:dyDescent="0.15">
      <c r="A52" s="2"/>
      <c r="B52" s="55"/>
      <c r="C52" s="56"/>
      <c r="D52" s="56"/>
      <c r="E52" s="56" t="s">
        <v>173</v>
      </c>
      <c r="F52" s="56"/>
      <c r="G52" s="56"/>
      <c r="H52" s="56"/>
      <c r="I52" s="140">
        <v>0</v>
      </c>
      <c r="J52" s="140">
        <v>0</v>
      </c>
      <c r="K52" s="141">
        <v>0</v>
      </c>
    </row>
    <row r="53" spans="1:11" s="21" customFormat="1" ht="15.6" customHeight="1" x14ac:dyDescent="0.15">
      <c r="A53" s="2"/>
      <c r="B53" s="51"/>
      <c r="C53" s="52"/>
      <c r="D53" s="52" t="s">
        <v>222</v>
      </c>
      <c r="E53" s="52"/>
      <c r="F53" s="52"/>
      <c r="G53" s="52"/>
      <c r="H53" s="52"/>
      <c r="I53" s="137">
        <v>4648643244</v>
      </c>
      <c r="J53" s="137">
        <v>5846901581</v>
      </c>
      <c r="K53" s="138">
        <v>-1198258337</v>
      </c>
    </row>
    <row r="54" spans="1:11" s="21" customFormat="1" ht="15.6" customHeight="1" x14ac:dyDescent="0.15">
      <c r="A54" s="2"/>
      <c r="B54" s="55"/>
      <c r="C54" s="56"/>
      <c r="D54" s="56"/>
      <c r="E54" s="56" t="s">
        <v>177</v>
      </c>
      <c r="F54" s="56"/>
      <c r="G54" s="56"/>
      <c r="H54" s="56"/>
      <c r="I54" s="140">
        <v>4628027935</v>
      </c>
      <c r="J54" s="140">
        <v>5840832365</v>
      </c>
      <c r="K54" s="141">
        <v>-1212804430</v>
      </c>
    </row>
    <row r="55" spans="1:11" s="21" customFormat="1" ht="15.6" customHeight="1" x14ac:dyDescent="0.15">
      <c r="A55" s="2"/>
      <c r="B55" s="55"/>
      <c r="C55" s="56"/>
      <c r="D55" s="56"/>
      <c r="E55" s="56" t="s">
        <v>173</v>
      </c>
      <c r="F55" s="56"/>
      <c r="G55" s="56"/>
      <c r="H55" s="56"/>
      <c r="I55" s="140">
        <v>0</v>
      </c>
      <c r="J55" s="140">
        <v>0</v>
      </c>
      <c r="K55" s="141">
        <v>0</v>
      </c>
    </row>
    <row r="56" spans="1:11" s="21" customFormat="1" ht="15.6" customHeight="1" x14ac:dyDescent="0.15">
      <c r="A56" s="2"/>
      <c r="B56" s="55"/>
      <c r="C56" s="56"/>
      <c r="D56" s="56"/>
      <c r="E56" s="56" t="s">
        <v>178</v>
      </c>
      <c r="F56" s="56"/>
      <c r="G56" s="56"/>
      <c r="H56" s="56"/>
      <c r="I56" s="140">
        <v>20615309</v>
      </c>
      <c r="J56" s="140">
        <v>6069216</v>
      </c>
      <c r="K56" s="141">
        <v>14546093</v>
      </c>
    </row>
    <row r="57" spans="1:11" s="21" customFormat="1" ht="15.6" customHeight="1" x14ac:dyDescent="0.15">
      <c r="A57" s="2"/>
      <c r="B57" s="57" t="s">
        <v>223</v>
      </c>
      <c r="C57" s="58"/>
      <c r="D57" s="58"/>
      <c r="E57" s="58"/>
      <c r="F57" s="58"/>
      <c r="G57" s="58"/>
      <c r="H57" s="58"/>
      <c r="I57" s="146">
        <v>-4548317958</v>
      </c>
      <c r="J57" s="146">
        <v>-5758422335</v>
      </c>
      <c r="K57" s="147">
        <v>1210104377</v>
      </c>
    </row>
    <row r="58" spans="1:11" s="21" customFormat="1" ht="15.6" customHeight="1" x14ac:dyDescent="0.15">
      <c r="A58" s="2"/>
      <c r="B58" s="57" t="s">
        <v>224</v>
      </c>
      <c r="C58" s="58"/>
      <c r="D58" s="58"/>
      <c r="E58" s="58"/>
      <c r="F58" s="58"/>
      <c r="G58" s="58"/>
      <c r="H58" s="58"/>
      <c r="I58" s="146">
        <v>-151652752881</v>
      </c>
      <c r="J58" s="146">
        <v>-183667560086</v>
      </c>
      <c r="K58" s="147">
        <v>32014807205</v>
      </c>
    </row>
    <row r="59" spans="1:11" s="21" customFormat="1" ht="15.6" customHeight="1" x14ac:dyDescent="0.15">
      <c r="A59" s="2"/>
      <c r="B59" s="51" t="s">
        <v>225</v>
      </c>
      <c r="C59" s="52"/>
      <c r="D59" s="52"/>
      <c r="E59" s="52"/>
      <c r="F59" s="52"/>
      <c r="G59" s="52"/>
      <c r="H59" s="52"/>
      <c r="I59" s="151"/>
      <c r="J59" s="151"/>
      <c r="K59" s="152"/>
    </row>
    <row r="60" spans="1:11" s="21" customFormat="1" ht="15.6" customHeight="1" x14ac:dyDescent="0.15">
      <c r="A60" s="2"/>
      <c r="B60" s="51"/>
      <c r="C60" s="52" t="s">
        <v>226</v>
      </c>
      <c r="D60" s="52"/>
      <c r="E60" s="52"/>
      <c r="F60" s="52"/>
      <c r="G60" s="52"/>
      <c r="H60" s="52"/>
      <c r="I60" s="137">
        <v>165073583756</v>
      </c>
      <c r="J60" s="137">
        <v>59363492252</v>
      </c>
      <c r="K60" s="138">
        <v>105710091504</v>
      </c>
    </row>
    <row r="61" spans="1:11" s="21" customFormat="1" ht="15.6" customHeight="1" x14ac:dyDescent="0.15">
      <c r="A61" s="2"/>
      <c r="B61" s="55"/>
      <c r="C61" s="56"/>
      <c r="D61" s="56" t="s">
        <v>227</v>
      </c>
      <c r="E61" s="56"/>
      <c r="F61" s="56"/>
      <c r="G61" s="56"/>
      <c r="H61" s="56"/>
      <c r="I61" s="140">
        <v>2464259440</v>
      </c>
      <c r="J61" s="140">
        <v>1960865363</v>
      </c>
      <c r="K61" s="141">
        <v>503394077</v>
      </c>
    </row>
    <row r="62" spans="1:11" s="21" customFormat="1" ht="15.6" customHeight="1" x14ac:dyDescent="0.15">
      <c r="A62" s="2"/>
      <c r="B62" s="55"/>
      <c r="C62" s="56"/>
      <c r="D62" s="56" t="s">
        <v>181</v>
      </c>
      <c r="E62" s="56"/>
      <c r="F62" s="56"/>
      <c r="G62" s="56"/>
      <c r="H62" s="56"/>
      <c r="I62" s="140">
        <v>0</v>
      </c>
      <c r="J62" s="140">
        <v>51318565</v>
      </c>
      <c r="K62" s="141">
        <v>-51318565</v>
      </c>
    </row>
    <row r="63" spans="1:11" s="21" customFormat="1" ht="15.6" customHeight="1" x14ac:dyDescent="0.15">
      <c r="A63" s="2"/>
      <c r="B63" s="55"/>
      <c r="C63" s="56"/>
      <c r="D63" s="56" t="s">
        <v>124</v>
      </c>
      <c r="E63" s="56"/>
      <c r="F63" s="56"/>
      <c r="G63" s="56"/>
      <c r="H63" s="56"/>
      <c r="I63" s="140">
        <v>34334101119</v>
      </c>
      <c r="J63" s="140">
        <v>40325888210</v>
      </c>
      <c r="K63" s="141">
        <v>-5991787091</v>
      </c>
    </row>
    <row r="64" spans="1:11" s="21" customFormat="1" ht="15.6" customHeight="1" x14ac:dyDescent="0.15">
      <c r="A64" s="2"/>
      <c r="B64" s="55"/>
      <c r="C64" s="56"/>
      <c r="D64" s="56" t="s">
        <v>183</v>
      </c>
      <c r="E64" s="56"/>
      <c r="F64" s="56"/>
      <c r="G64" s="56"/>
      <c r="H64" s="56"/>
      <c r="I64" s="140">
        <v>162590133</v>
      </c>
      <c r="J64" s="140">
        <v>592087548</v>
      </c>
      <c r="K64" s="141">
        <v>-429497415</v>
      </c>
    </row>
    <row r="65" spans="1:11" s="21" customFormat="1" ht="15.6" customHeight="1" x14ac:dyDescent="0.15">
      <c r="A65" s="2"/>
      <c r="B65" s="55"/>
      <c r="C65" s="56"/>
      <c r="D65" s="56" t="s">
        <v>228</v>
      </c>
      <c r="E65" s="56"/>
      <c r="F65" s="56"/>
      <c r="G65" s="56"/>
      <c r="H65" s="56"/>
      <c r="I65" s="140">
        <v>1937147792</v>
      </c>
      <c r="J65" s="140">
        <v>6780720314</v>
      </c>
      <c r="K65" s="141">
        <v>-4843572522</v>
      </c>
    </row>
    <row r="66" spans="1:11" s="21" customFormat="1" ht="15.6" customHeight="1" x14ac:dyDescent="0.15">
      <c r="A66" s="2"/>
      <c r="B66" s="55"/>
      <c r="C66" s="56"/>
      <c r="D66" s="56" t="s">
        <v>229</v>
      </c>
      <c r="E66" s="56"/>
      <c r="F66" s="56"/>
      <c r="G66" s="56"/>
      <c r="H66" s="56"/>
      <c r="I66" s="140">
        <v>1726534643</v>
      </c>
      <c r="J66" s="140">
        <v>8587723053</v>
      </c>
      <c r="K66" s="141">
        <v>-6861188410</v>
      </c>
    </row>
    <row r="67" spans="1:11" s="21" customFormat="1" ht="15.6" customHeight="1" x14ac:dyDescent="0.15">
      <c r="A67" s="2"/>
      <c r="B67" s="55"/>
      <c r="C67" s="56"/>
      <c r="D67" s="56" t="s">
        <v>185</v>
      </c>
      <c r="E67" s="56"/>
      <c r="F67" s="56"/>
      <c r="G67" s="56"/>
      <c r="H67" s="56"/>
      <c r="I67" s="140">
        <v>124448950629</v>
      </c>
      <c r="J67" s="140">
        <v>1064889199</v>
      </c>
      <c r="K67" s="141">
        <v>123384061430</v>
      </c>
    </row>
    <row r="68" spans="1:11" s="21" customFormat="1" ht="15.6" customHeight="1" x14ac:dyDescent="0.15">
      <c r="A68" s="2"/>
      <c r="B68" s="51"/>
      <c r="C68" s="52" t="s">
        <v>230</v>
      </c>
      <c r="D68" s="52"/>
      <c r="E68" s="52"/>
      <c r="F68" s="52"/>
      <c r="G68" s="52"/>
      <c r="H68" s="52"/>
      <c r="I68" s="137">
        <v>20067247463</v>
      </c>
      <c r="J68" s="137">
        <v>8627976594</v>
      </c>
      <c r="K68" s="138">
        <v>11439270869</v>
      </c>
    </row>
    <row r="69" spans="1:11" s="21" customFormat="1" ht="15.6" customHeight="1" x14ac:dyDescent="0.15">
      <c r="A69" s="2"/>
      <c r="B69" s="55"/>
      <c r="C69" s="56"/>
      <c r="D69" s="56" t="s">
        <v>231</v>
      </c>
      <c r="E69" s="56"/>
      <c r="F69" s="56"/>
      <c r="G69" s="56"/>
      <c r="H69" s="56"/>
      <c r="I69" s="140">
        <v>617258160</v>
      </c>
      <c r="J69" s="140">
        <v>482676252</v>
      </c>
      <c r="K69" s="141">
        <v>134581908</v>
      </c>
    </row>
    <row r="70" spans="1:11" s="21" customFormat="1" ht="15.6" customHeight="1" x14ac:dyDescent="0.15">
      <c r="A70" s="2"/>
      <c r="B70" s="55"/>
      <c r="C70" s="56"/>
      <c r="D70" s="56" t="s">
        <v>232</v>
      </c>
      <c r="E70" s="56"/>
      <c r="F70" s="56"/>
      <c r="G70" s="56"/>
      <c r="H70" s="56"/>
      <c r="I70" s="140">
        <v>1072888730</v>
      </c>
      <c r="J70" s="140">
        <v>979473314</v>
      </c>
      <c r="K70" s="141">
        <v>93415416</v>
      </c>
    </row>
    <row r="71" spans="1:11" s="21" customFormat="1" ht="15.6" customHeight="1" x14ac:dyDescent="0.15">
      <c r="A71" s="2"/>
      <c r="B71" s="55"/>
      <c r="C71" s="56"/>
      <c r="D71" s="56" t="s">
        <v>188</v>
      </c>
      <c r="E71" s="56"/>
      <c r="F71" s="56"/>
      <c r="G71" s="56"/>
      <c r="H71" s="56"/>
      <c r="I71" s="140">
        <v>321391740</v>
      </c>
      <c r="J71" s="140">
        <v>721147649</v>
      </c>
      <c r="K71" s="141">
        <v>-399755909</v>
      </c>
    </row>
    <row r="72" spans="1:11" s="21" customFormat="1" ht="15.6" customHeight="1" x14ac:dyDescent="0.15">
      <c r="A72" s="2"/>
      <c r="B72" s="55"/>
      <c r="C72" s="56"/>
      <c r="D72" s="56" t="s">
        <v>233</v>
      </c>
      <c r="E72" s="56"/>
      <c r="F72" s="56"/>
      <c r="G72" s="56"/>
      <c r="H72" s="56"/>
      <c r="I72" s="140">
        <v>9155713686</v>
      </c>
      <c r="J72" s="140">
        <v>4831074876</v>
      </c>
      <c r="K72" s="141">
        <v>4324638810</v>
      </c>
    </row>
    <row r="73" spans="1:11" s="21" customFormat="1" ht="15.6" customHeight="1" x14ac:dyDescent="0.15">
      <c r="A73" s="2"/>
      <c r="B73" s="55"/>
      <c r="C73" s="56"/>
      <c r="D73" s="56" t="s">
        <v>234</v>
      </c>
      <c r="E73" s="56"/>
      <c r="F73" s="56"/>
      <c r="G73" s="56"/>
      <c r="H73" s="56"/>
      <c r="I73" s="140">
        <v>8899995147</v>
      </c>
      <c r="J73" s="140">
        <v>1613604503</v>
      </c>
      <c r="K73" s="141">
        <v>7286390644</v>
      </c>
    </row>
    <row r="74" spans="1:11" s="21" customFormat="1" ht="15.6" customHeight="1" x14ac:dyDescent="0.15">
      <c r="A74" s="2"/>
      <c r="B74" s="57" t="s">
        <v>235</v>
      </c>
      <c r="C74" s="58"/>
      <c r="D74" s="58"/>
      <c r="E74" s="58"/>
      <c r="F74" s="58"/>
      <c r="G74" s="58"/>
      <c r="H74" s="58"/>
      <c r="I74" s="146">
        <v>145006336293</v>
      </c>
      <c r="J74" s="146">
        <v>50735515658</v>
      </c>
      <c r="K74" s="147">
        <v>94270820635</v>
      </c>
    </row>
    <row r="75" spans="1:11" s="21" customFormat="1" ht="15" customHeight="1" x14ac:dyDescent="0.15">
      <c r="A75" s="2"/>
      <c r="B75" s="59" t="s">
        <v>236</v>
      </c>
      <c r="C75" s="60"/>
      <c r="D75" s="60"/>
      <c r="E75" s="60"/>
      <c r="F75" s="60"/>
      <c r="G75" s="60"/>
      <c r="H75" s="60"/>
      <c r="I75" s="153">
        <v>-6646416588</v>
      </c>
      <c r="J75" s="153">
        <v>-132932044428</v>
      </c>
      <c r="K75" s="154">
        <v>126285627840</v>
      </c>
    </row>
    <row r="76" spans="1:11" s="21" customFormat="1" ht="15" customHeight="1" x14ac:dyDescent="0.15">
      <c r="A76" s="2"/>
      <c r="B76" s="57" t="s">
        <v>186</v>
      </c>
      <c r="C76" s="60"/>
      <c r="D76" s="60"/>
      <c r="E76" s="60"/>
      <c r="F76" s="60"/>
      <c r="G76" s="60"/>
      <c r="H76" s="60"/>
      <c r="I76" s="153">
        <v>0</v>
      </c>
      <c r="J76" s="153">
        <v>0</v>
      </c>
      <c r="K76" s="154">
        <v>0</v>
      </c>
    </row>
    <row r="77" spans="1:11" ht="15" customHeight="1" thickBot="1" x14ac:dyDescent="0.2">
      <c r="B77" s="61" t="s">
        <v>195</v>
      </c>
      <c r="C77" s="62"/>
      <c r="D77" s="62"/>
      <c r="E77" s="62"/>
      <c r="F77" s="62"/>
      <c r="G77" s="62"/>
      <c r="H77" s="62"/>
      <c r="I77" s="143">
        <v>-6646416588</v>
      </c>
      <c r="J77" s="143">
        <v>-132932044428</v>
      </c>
      <c r="K77" s="155">
        <v>126285627840</v>
      </c>
    </row>
    <row r="78" spans="1:11" ht="15" customHeight="1" x14ac:dyDescent="0.15">
      <c r="B78" s="117"/>
      <c r="C78" s="117"/>
      <c r="D78" s="117"/>
      <c r="E78" s="117"/>
      <c r="F78" s="117"/>
      <c r="G78" s="117"/>
      <c r="H78" s="117"/>
      <c r="I78" s="118"/>
      <c r="J78" s="118"/>
      <c r="K78" s="118"/>
    </row>
    <row r="79" spans="1:11" ht="15" customHeight="1" x14ac:dyDescent="0.15"/>
  </sheetData>
  <mergeCells count="10">
    <mergeCell ref="B5:K5"/>
    <mergeCell ref="B6:K6"/>
    <mergeCell ref="B7:K7"/>
    <mergeCell ref="B9:H9"/>
    <mergeCell ref="B1:F1"/>
    <mergeCell ref="H1:K1"/>
    <mergeCell ref="B2:F2"/>
    <mergeCell ref="H2:K2"/>
    <mergeCell ref="B3:F3"/>
    <mergeCell ref="H3:K3"/>
  </mergeCells>
  <phoneticPr fontId="4"/>
  <pageMargins left="0.70866141732283472" right="0.70866141732283472" top="0.70866141732283472" bottom="0.70866141732283472" header="0" footer="0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B1:V58"/>
  <sheetViews>
    <sheetView workbookViewId="0"/>
  </sheetViews>
  <sheetFormatPr defaultRowHeight="11.25" x14ac:dyDescent="0.15"/>
  <cols>
    <col min="1" max="1" width="6.625" style="2" customWidth="1"/>
    <col min="2" max="7" width="2.625" style="2" customWidth="1"/>
    <col min="8" max="8" width="11.625" style="2" customWidth="1"/>
    <col min="9" max="11" width="13.875" style="2" customWidth="1"/>
    <col min="12" max="12" width="3.625" style="2" customWidth="1"/>
    <col min="13" max="13" width="2.625" style="45" customWidth="1"/>
    <col min="14" max="14" width="2.625" style="21" customWidth="1"/>
    <col min="15" max="18" width="2.625" style="2" customWidth="1"/>
    <col min="19" max="19" width="11.625" style="2" customWidth="1"/>
    <col min="20" max="22" width="13.875" style="2" customWidth="1"/>
    <col min="23" max="16384" width="9" style="2"/>
  </cols>
  <sheetData>
    <row r="1" spans="2:22" ht="24.75" customHeight="1" x14ac:dyDescent="0.15">
      <c r="B1" s="303" t="s">
        <v>107</v>
      </c>
      <c r="C1" s="304"/>
      <c r="D1" s="304"/>
      <c r="E1" s="304"/>
      <c r="F1" s="304"/>
      <c r="G1" s="63"/>
      <c r="H1" s="277" t="s">
        <v>0</v>
      </c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</row>
    <row r="2" spans="2:22" ht="24.75" customHeight="1" x14ac:dyDescent="0.15">
      <c r="B2" s="303"/>
      <c r="C2" s="303"/>
      <c r="D2" s="303"/>
      <c r="E2" s="303"/>
      <c r="F2" s="303"/>
      <c r="G2" s="47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</row>
    <row r="3" spans="2:22" ht="24.75" customHeight="1" x14ac:dyDescent="0.15">
      <c r="B3" s="303"/>
      <c r="C3" s="303"/>
      <c r="D3" s="303"/>
      <c r="E3" s="303"/>
      <c r="F3" s="303"/>
      <c r="G3" s="47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</row>
    <row r="4" spans="2:22" ht="24.75" customHeight="1" x14ac:dyDescent="0.15">
      <c r="B4" s="291" t="s">
        <v>108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</row>
    <row r="5" spans="2:22" ht="24.75" customHeight="1" x14ac:dyDescent="0.15">
      <c r="B5" s="292" t="s">
        <v>109</v>
      </c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</row>
    <row r="6" spans="2:22" ht="24.75" customHeight="1" x14ac:dyDescent="0.15">
      <c r="B6" s="292" t="s">
        <v>110</v>
      </c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</row>
    <row r="7" spans="2:22" ht="20.100000000000001" customHeight="1" thickBot="1" x14ac:dyDescent="0.2">
      <c r="B7" s="6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T7" s="65"/>
      <c r="U7" s="65"/>
      <c r="V7" s="65" t="s">
        <v>2</v>
      </c>
    </row>
    <row r="8" spans="2:22" ht="20.100000000000001" customHeight="1" x14ac:dyDescent="0.15">
      <c r="B8" s="308" t="s">
        <v>111</v>
      </c>
      <c r="C8" s="309"/>
      <c r="D8" s="309"/>
      <c r="E8" s="309"/>
      <c r="F8" s="309"/>
      <c r="G8" s="309"/>
      <c r="H8" s="310"/>
      <c r="I8" s="6" t="s">
        <v>112</v>
      </c>
      <c r="J8" s="7" t="s">
        <v>113</v>
      </c>
      <c r="K8" s="8" t="s">
        <v>114</v>
      </c>
      <c r="L8" s="66"/>
      <c r="M8" s="308" t="s">
        <v>111</v>
      </c>
      <c r="N8" s="309"/>
      <c r="O8" s="309"/>
      <c r="P8" s="309"/>
      <c r="Q8" s="309"/>
      <c r="R8" s="309"/>
      <c r="S8" s="310"/>
      <c r="T8" s="6" t="s">
        <v>112</v>
      </c>
      <c r="U8" s="7" t="s">
        <v>113</v>
      </c>
      <c r="V8" s="8" t="s">
        <v>114</v>
      </c>
    </row>
    <row r="9" spans="2:22" ht="20.100000000000001" customHeight="1" thickBot="1" x14ac:dyDescent="0.2">
      <c r="B9" s="311"/>
      <c r="C9" s="312"/>
      <c r="D9" s="312"/>
      <c r="E9" s="312"/>
      <c r="F9" s="312"/>
      <c r="G9" s="312"/>
      <c r="H9" s="313"/>
      <c r="I9" s="9" t="s">
        <v>115</v>
      </c>
      <c r="J9" s="10" t="s">
        <v>116</v>
      </c>
      <c r="K9" s="11" t="s">
        <v>117</v>
      </c>
      <c r="L9" s="66"/>
      <c r="M9" s="311"/>
      <c r="N9" s="312"/>
      <c r="O9" s="312"/>
      <c r="P9" s="312"/>
      <c r="Q9" s="312"/>
      <c r="R9" s="312"/>
      <c r="S9" s="313"/>
      <c r="T9" s="9" t="s">
        <v>115</v>
      </c>
      <c r="U9" s="10" t="s">
        <v>116</v>
      </c>
      <c r="V9" s="11" t="s">
        <v>117</v>
      </c>
    </row>
    <row r="10" spans="2:22" ht="20.100000000000001" customHeight="1" x14ac:dyDescent="0.15">
      <c r="B10" s="51" t="s">
        <v>118</v>
      </c>
      <c r="C10" s="52"/>
      <c r="D10" s="52"/>
      <c r="E10" s="52"/>
      <c r="F10" s="52"/>
      <c r="G10" s="52"/>
      <c r="H10" s="67"/>
      <c r="I10" s="68"/>
      <c r="J10" s="69"/>
      <c r="K10" s="70"/>
      <c r="L10" s="71"/>
      <c r="M10" s="51" t="s">
        <v>119</v>
      </c>
      <c r="N10" s="52"/>
      <c r="O10" s="52"/>
      <c r="P10" s="52"/>
      <c r="Q10" s="52"/>
      <c r="R10" s="52"/>
      <c r="S10" s="67"/>
      <c r="T10" s="68"/>
      <c r="U10" s="69"/>
      <c r="V10" s="70"/>
    </row>
    <row r="11" spans="2:22" ht="20.100000000000001" customHeight="1" x14ac:dyDescent="0.15">
      <c r="B11" s="51"/>
      <c r="C11" s="52" t="s">
        <v>120</v>
      </c>
      <c r="D11" s="52"/>
      <c r="E11" s="52"/>
      <c r="F11" s="52"/>
      <c r="G11" s="52"/>
      <c r="H11" s="67"/>
      <c r="I11" s="136">
        <v>2850998169882</v>
      </c>
      <c r="J11" s="137">
        <v>3343867077603</v>
      </c>
      <c r="K11" s="138">
        <v>-492868907721</v>
      </c>
      <c r="L11" s="71"/>
      <c r="M11" s="51"/>
      <c r="N11" s="52" t="s">
        <v>121</v>
      </c>
      <c r="O11" s="52"/>
      <c r="P11" s="52"/>
      <c r="Q11" s="52"/>
      <c r="R11" s="52"/>
      <c r="S11" s="67"/>
      <c r="T11" s="136">
        <v>858245554102</v>
      </c>
      <c r="U11" s="137">
        <v>844606878483</v>
      </c>
      <c r="V11" s="138">
        <v>13638675619</v>
      </c>
    </row>
    <row r="12" spans="2:22" ht="27" customHeight="1" x14ac:dyDescent="0.15">
      <c r="B12" s="55"/>
      <c r="C12" s="56"/>
      <c r="D12" s="56" t="s">
        <v>122</v>
      </c>
      <c r="E12" s="56"/>
      <c r="F12" s="56"/>
      <c r="G12" s="56"/>
      <c r="H12" s="72"/>
      <c r="I12" s="139">
        <v>1452122847334</v>
      </c>
      <c r="J12" s="140">
        <v>1395997258737</v>
      </c>
      <c r="K12" s="141">
        <v>56125588597</v>
      </c>
      <c r="L12" s="66"/>
      <c r="M12" s="55"/>
      <c r="N12" s="56"/>
      <c r="O12" s="306" t="s">
        <v>196</v>
      </c>
      <c r="P12" s="306"/>
      <c r="Q12" s="306"/>
      <c r="R12" s="306"/>
      <c r="S12" s="307"/>
      <c r="T12" s="140">
        <v>2825912346</v>
      </c>
      <c r="U12" s="140">
        <v>2389547737</v>
      </c>
      <c r="V12" s="148">
        <v>436364609</v>
      </c>
    </row>
    <row r="13" spans="2:22" ht="20.100000000000001" customHeight="1" x14ac:dyDescent="0.15">
      <c r="B13" s="55"/>
      <c r="C13" s="56"/>
      <c r="D13" s="56" t="s">
        <v>123</v>
      </c>
      <c r="E13" s="56"/>
      <c r="F13" s="56"/>
      <c r="G13" s="56"/>
      <c r="H13" s="72"/>
      <c r="I13" s="139">
        <v>170066078001</v>
      </c>
      <c r="J13" s="140">
        <v>144920425011</v>
      </c>
      <c r="K13" s="141">
        <v>25145652990</v>
      </c>
      <c r="L13" s="66"/>
      <c r="M13" s="55"/>
      <c r="N13" s="56"/>
      <c r="O13" s="74" t="s">
        <v>124</v>
      </c>
      <c r="P13" s="56"/>
      <c r="Q13" s="56"/>
      <c r="R13" s="56"/>
      <c r="S13" s="72"/>
      <c r="T13" s="139">
        <v>34334101119</v>
      </c>
      <c r="U13" s="140">
        <v>40325888210</v>
      </c>
      <c r="V13" s="141">
        <v>-5991787091</v>
      </c>
    </row>
    <row r="14" spans="2:22" ht="20.100000000000001" customHeight="1" x14ac:dyDescent="0.15">
      <c r="B14" s="55"/>
      <c r="C14" s="56"/>
      <c r="D14" s="73" t="s">
        <v>125</v>
      </c>
      <c r="E14" s="56"/>
      <c r="F14" s="56"/>
      <c r="G14" s="56"/>
      <c r="H14" s="72"/>
      <c r="I14" s="139">
        <v>0</v>
      </c>
      <c r="J14" s="140">
        <v>20508000</v>
      </c>
      <c r="K14" s="141">
        <v>-20508000</v>
      </c>
      <c r="L14" s="66"/>
      <c r="M14" s="55"/>
      <c r="N14" s="56"/>
      <c r="O14" s="56" t="s">
        <v>126</v>
      </c>
      <c r="P14" s="56"/>
      <c r="Q14" s="56"/>
      <c r="R14" s="56"/>
      <c r="S14" s="72"/>
      <c r="T14" s="139">
        <v>3811619944</v>
      </c>
      <c r="U14" s="140">
        <v>8747047044</v>
      </c>
      <c r="V14" s="141">
        <v>-4935427100</v>
      </c>
    </row>
    <row r="15" spans="2:22" ht="20.100000000000001" customHeight="1" x14ac:dyDescent="0.15">
      <c r="B15" s="55"/>
      <c r="C15" s="56"/>
      <c r="D15" s="56" t="s">
        <v>127</v>
      </c>
      <c r="E15" s="56"/>
      <c r="F15" s="56"/>
      <c r="G15" s="56"/>
      <c r="H15" s="72"/>
      <c r="I15" s="139">
        <v>4775095000</v>
      </c>
      <c r="J15" s="140">
        <v>4871031000</v>
      </c>
      <c r="K15" s="141">
        <v>-95936000</v>
      </c>
      <c r="L15" s="66"/>
      <c r="M15" s="55"/>
      <c r="N15" s="56"/>
      <c r="O15" s="56" t="s">
        <v>128</v>
      </c>
      <c r="P15" s="56"/>
      <c r="Q15" s="56"/>
      <c r="R15" s="56"/>
      <c r="S15" s="72"/>
      <c r="T15" s="139">
        <v>116768602215</v>
      </c>
      <c r="U15" s="140">
        <v>19204247230</v>
      </c>
      <c r="V15" s="141">
        <v>97564354985</v>
      </c>
    </row>
    <row r="16" spans="2:22" ht="20.100000000000001" customHeight="1" x14ac:dyDescent="0.15">
      <c r="B16" s="55"/>
      <c r="C16" s="56"/>
      <c r="D16" s="56" t="s">
        <v>129</v>
      </c>
      <c r="E16" s="56"/>
      <c r="F16" s="56"/>
      <c r="G16" s="56"/>
      <c r="H16" s="72"/>
      <c r="I16" s="139">
        <v>312117425000</v>
      </c>
      <c r="J16" s="140">
        <v>380417103000</v>
      </c>
      <c r="K16" s="141">
        <v>-68299678000</v>
      </c>
      <c r="L16" s="66"/>
      <c r="M16" s="55"/>
      <c r="N16" s="56"/>
      <c r="O16" s="56"/>
      <c r="P16" s="56" t="s">
        <v>130</v>
      </c>
      <c r="Q16" s="56"/>
      <c r="R16" s="56"/>
      <c r="S16" s="75"/>
      <c r="T16" s="139">
        <v>88001410000</v>
      </c>
      <c r="U16" s="140">
        <v>0</v>
      </c>
      <c r="V16" s="141">
        <v>88001410000</v>
      </c>
    </row>
    <row r="17" spans="2:22" ht="20.100000000000001" customHeight="1" x14ac:dyDescent="0.15">
      <c r="B17" s="55"/>
      <c r="C17" s="56"/>
      <c r="D17" s="73" t="s">
        <v>131</v>
      </c>
      <c r="E17" s="56"/>
      <c r="F17" s="56"/>
      <c r="G17" s="56"/>
      <c r="H17" s="72"/>
      <c r="I17" s="139">
        <v>1611519000</v>
      </c>
      <c r="J17" s="140">
        <v>1784975000</v>
      </c>
      <c r="K17" s="141">
        <v>-173456000</v>
      </c>
      <c r="L17" s="66"/>
      <c r="M17" s="55"/>
      <c r="N17" s="56"/>
      <c r="O17" s="56"/>
      <c r="P17" s="56" t="s">
        <v>132</v>
      </c>
      <c r="Q17" s="56"/>
      <c r="R17" s="56"/>
      <c r="S17" s="75"/>
      <c r="T17" s="139">
        <v>28767192215</v>
      </c>
      <c r="U17" s="140">
        <v>19204247230</v>
      </c>
      <c r="V17" s="141">
        <v>9562944985</v>
      </c>
    </row>
    <row r="18" spans="2:22" ht="20.100000000000001" customHeight="1" x14ac:dyDescent="0.15">
      <c r="B18" s="55"/>
      <c r="C18" s="56"/>
      <c r="D18" s="73" t="s">
        <v>133</v>
      </c>
      <c r="E18" s="56"/>
      <c r="F18" s="56"/>
      <c r="G18" s="56"/>
      <c r="H18" s="72"/>
      <c r="I18" s="139">
        <v>0</v>
      </c>
      <c r="J18" s="140">
        <v>0</v>
      </c>
      <c r="K18" s="141">
        <v>0</v>
      </c>
      <c r="L18" s="66"/>
      <c r="M18" s="55"/>
      <c r="N18" s="56"/>
      <c r="O18" s="56" t="s">
        <v>134</v>
      </c>
      <c r="P18" s="56"/>
      <c r="Q18" s="56"/>
      <c r="R18" s="56"/>
      <c r="S18" s="72"/>
      <c r="T18" s="139">
        <v>697930521228</v>
      </c>
      <c r="U18" s="140">
        <v>771496855892</v>
      </c>
      <c r="V18" s="141">
        <v>-73566334664</v>
      </c>
    </row>
    <row r="19" spans="2:22" ht="27" customHeight="1" x14ac:dyDescent="0.15">
      <c r="B19" s="55"/>
      <c r="C19" s="56"/>
      <c r="D19" s="306" t="s">
        <v>197</v>
      </c>
      <c r="E19" s="306"/>
      <c r="F19" s="306"/>
      <c r="G19" s="306"/>
      <c r="H19" s="307"/>
      <c r="I19" s="140">
        <v>1262127479</v>
      </c>
      <c r="J19" s="140">
        <v>1264757080</v>
      </c>
      <c r="K19" s="148">
        <v>-2629601</v>
      </c>
      <c r="L19" s="66"/>
      <c r="M19" s="55"/>
      <c r="N19" s="56"/>
      <c r="O19" s="56" t="s">
        <v>135</v>
      </c>
      <c r="P19" s="56"/>
      <c r="Q19" s="56"/>
      <c r="R19" s="56"/>
      <c r="S19" s="72"/>
      <c r="T19" s="139">
        <v>2574797250</v>
      </c>
      <c r="U19" s="140">
        <v>2443292370</v>
      </c>
      <c r="V19" s="141">
        <v>131504880</v>
      </c>
    </row>
    <row r="20" spans="2:22" ht="20.100000000000001" customHeight="1" x14ac:dyDescent="0.15">
      <c r="B20" s="55"/>
      <c r="C20" s="56"/>
      <c r="D20" s="56" t="s">
        <v>136</v>
      </c>
      <c r="E20" s="56"/>
      <c r="F20" s="56"/>
      <c r="G20" s="56"/>
      <c r="H20" s="72"/>
      <c r="I20" s="139">
        <v>29885222803</v>
      </c>
      <c r="J20" s="140">
        <v>29069326044</v>
      </c>
      <c r="K20" s="141">
        <v>815896759</v>
      </c>
      <c r="L20" s="66"/>
      <c r="M20" s="55"/>
      <c r="N20" s="56"/>
      <c r="O20" s="56" t="s">
        <v>137</v>
      </c>
      <c r="P20" s="56"/>
      <c r="Q20" s="56"/>
      <c r="R20" s="56"/>
      <c r="S20" s="72"/>
      <c r="T20" s="139">
        <v>0</v>
      </c>
      <c r="U20" s="140">
        <v>0</v>
      </c>
      <c r="V20" s="141">
        <v>0</v>
      </c>
    </row>
    <row r="21" spans="2:22" ht="20.100000000000001" customHeight="1" x14ac:dyDescent="0.15">
      <c r="B21" s="55"/>
      <c r="C21" s="56"/>
      <c r="D21" s="74" t="s">
        <v>138</v>
      </c>
      <c r="E21" s="56"/>
      <c r="F21" s="56"/>
      <c r="G21" s="56"/>
      <c r="H21" s="72"/>
      <c r="I21" s="139">
        <v>812607261848</v>
      </c>
      <c r="J21" s="140">
        <v>1319807551091</v>
      </c>
      <c r="K21" s="141">
        <v>-507200289243</v>
      </c>
      <c r="L21" s="66"/>
      <c r="M21" s="51"/>
      <c r="N21" s="52" t="s">
        <v>139</v>
      </c>
      <c r="O21" s="52"/>
      <c r="P21" s="52"/>
      <c r="Q21" s="52"/>
      <c r="R21" s="52"/>
      <c r="S21" s="67"/>
      <c r="T21" s="136">
        <v>862291026368</v>
      </c>
      <c r="U21" s="137">
        <v>1068656202350</v>
      </c>
      <c r="V21" s="138">
        <v>-206365175982</v>
      </c>
    </row>
    <row r="22" spans="2:22" ht="20.100000000000001" customHeight="1" x14ac:dyDescent="0.15">
      <c r="B22" s="55"/>
      <c r="C22" s="56"/>
      <c r="D22" s="56" t="s">
        <v>126</v>
      </c>
      <c r="E22" s="56"/>
      <c r="F22" s="56"/>
      <c r="G22" s="56"/>
      <c r="H22" s="72"/>
      <c r="I22" s="139">
        <v>2375069815</v>
      </c>
      <c r="J22" s="140">
        <v>2333120850</v>
      </c>
      <c r="K22" s="141">
        <v>41948965</v>
      </c>
      <c r="L22" s="66"/>
      <c r="M22" s="55"/>
      <c r="N22" s="56"/>
      <c r="O22" s="56" t="s">
        <v>140</v>
      </c>
      <c r="P22" s="56"/>
      <c r="Q22" s="56"/>
      <c r="R22" s="56"/>
      <c r="S22" s="72"/>
      <c r="T22" s="139">
        <v>80336145219</v>
      </c>
      <c r="U22" s="140">
        <v>93727329813</v>
      </c>
      <c r="V22" s="141">
        <v>-13391184594</v>
      </c>
    </row>
    <row r="23" spans="2:22" ht="20.100000000000001" customHeight="1" x14ac:dyDescent="0.15">
      <c r="B23" s="55"/>
      <c r="C23" s="56"/>
      <c r="D23" s="56" t="s">
        <v>141</v>
      </c>
      <c r="E23" s="56"/>
      <c r="F23" s="56"/>
      <c r="G23" s="56"/>
      <c r="H23" s="72"/>
      <c r="I23" s="140">
        <v>1345377339</v>
      </c>
      <c r="J23" s="140">
        <v>1051711580</v>
      </c>
      <c r="K23" s="141">
        <v>293665759</v>
      </c>
      <c r="L23" s="66"/>
      <c r="M23" s="55"/>
      <c r="N23" s="56"/>
      <c r="O23" s="56" t="s">
        <v>142</v>
      </c>
      <c r="P23" s="56"/>
      <c r="Q23" s="56"/>
      <c r="R23" s="56"/>
      <c r="S23" s="72"/>
      <c r="T23" s="139">
        <v>68786170049</v>
      </c>
      <c r="U23" s="140">
        <v>195885628497</v>
      </c>
      <c r="V23" s="141">
        <v>-127099458448</v>
      </c>
    </row>
    <row r="24" spans="2:22" ht="20.100000000000001" customHeight="1" x14ac:dyDescent="0.15">
      <c r="B24" s="55"/>
      <c r="C24" s="56"/>
      <c r="D24" s="56" t="s">
        <v>143</v>
      </c>
      <c r="E24" s="56"/>
      <c r="F24" s="56"/>
      <c r="G24" s="56"/>
      <c r="H24" s="56"/>
      <c r="I24" s="140">
        <v>754453928</v>
      </c>
      <c r="J24" s="140">
        <v>907743356</v>
      </c>
      <c r="K24" s="141">
        <v>-153289428</v>
      </c>
      <c r="L24" s="66"/>
      <c r="M24" s="55"/>
      <c r="N24" s="56"/>
      <c r="O24" s="76"/>
      <c r="P24" s="56" t="s">
        <v>130</v>
      </c>
      <c r="Q24" s="56"/>
      <c r="R24" s="56"/>
      <c r="S24" s="75"/>
      <c r="T24" s="139">
        <v>39892016625</v>
      </c>
      <c r="U24" s="140">
        <v>180748456627</v>
      </c>
      <c r="V24" s="141">
        <v>-140856440002</v>
      </c>
    </row>
    <row r="25" spans="2:22" ht="20.100000000000001" customHeight="1" x14ac:dyDescent="0.15">
      <c r="B25" s="55"/>
      <c r="C25" s="56"/>
      <c r="D25" s="56"/>
      <c r="E25" s="56" t="s">
        <v>144</v>
      </c>
      <c r="F25" s="56"/>
      <c r="G25" s="56"/>
      <c r="H25" s="56"/>
      <c r="I25" s="140">
        <v>754453928</v>
      </c>
      <c r="J25" s="140">
        <v>907743356</v>
      </c>
      <c r="K25" s="141">
        <v>-153289428</v>
      </c>
      <c r="L25" s="66"/>
      <c r="M25" s="55"/>
      <c r="N25" s="56"/>
      <c r="O25" s="76"/>
      <c r="P25" s="56" t="s">
        <v>132</v>
      </c>
      <c r="Q25" s="56"/>
      <c r="R25" s="56"/>
      <c r="S25" s="75"/>
      <c r="T25" s="139">
        <v>28894153424</v>
      </c>
      <c r="U25" s="140">
        <v>15137171870</v>
      </c>
      <c r="V25" s="141">
        <v>13756981554</v>
      </c>
    </row>
    <row r="26" spans="2:22" ht="20.100000000000001" customHeight="1" x14ac:dyDescent="0.15">
      <c r="B26" s="55"/>
      <c r="C26" s="56"/>
      <c r="D26" s="56"/>
      <c r="E26" s="77" t="s">
        <v>145</v>
      </c>
      <c r="F26" s="56"/>
      <c r="G26" s="56"/>
      <c r="H26" s="56"/>
      <c r="I26" s="140">
        <v>0</v>
      </c>
      <c r="J26" s="140">
        <v>0</v>
      </c>
      <c r="K26" s="141">
        <v>0</v>
      </c>
      <c r="L26" s="66"/>
      <c r="M26" s="55"/>
      <c r="N26" s="56"/>
      <c r="O26" s="56" t="s">
        <v>146</v>
      </c>
      <c r="P26" s="56"/>
      <c r="Q26" s="56"/>
      <c r="R26" s="56"/>
      <c r="S26" s="72"/>
      <c r="T26" s="139">
        <v>4598637000</v>
      </c>
      <c r="U26" s="140">
        <v>6107056000</v>
      </c>
      <c r="V26" s="141">
        <v>-1508419000</v>
      </c>
    </row>
    <row r="27" spans="2:22" ht="20.100000000000001" customHeight="1" x14ac:dyDescent="0.15">
      <c r="B27" s="55"/>
      <c r="C27" s="56"/>
      <c r="D27" s="56" t="s">
        <v>147</v>
      </c>
      <c r="E27" s="56"/>
      <c r="F27" s="56"/>
      <c r="G27" s="56"/>
      <c r="H27" s="56"/>
      <c r="I27" s="140">
        <v>88507</v>
      </c>
      <c r="J27" s="140">
        <v>11400</v>
      </c>
      <c r="K27" s="141">
        <v>77107</v>
      </c>
      <c r="L27" s="66"/>
      <c r="M27" s="55"/>
      <c r="N27" s="56"/>
      <c r="O27" s="56" t="s">
        <v>148</v>
      </c>
      <c r="P27" s="56"/>
      <c r="Q27" s="56"/>
      <c r="R27" s="56"/>
      <c r="S27" s="72"/>
      <c r="T27" s="139">
        <v>708546376500</v>
      </c>
      <c r="U27" s="140">
        <v>772920363500</v>
      </c>
      <c r="V27" s="141">
        <v>-64373987000</v>
      </c>
    </row>
    <row r="28" spans="2:22" ht="20.100000000000001" customHeight="1" x14ac:dyDescent="0.15">
      <c r="B28" s="55"/>
      <c r="C28" s="56"/>
      <c r="D28" s="56" t="s">
        <v>149</v>
      </c>
      <c r="E28" s="56"/>
      <c r="F28" s="56"/>
      <c r="G28" s="56"/>
      <c r="H28" s="56"/>
      <c r="I28" s="140">
        <v>0</v>
      </c>
      <c r="J28" s="140">
        <v>0</v>
      </c>
      <c r="K28" s="141">
        <v>0</v>
      </c>
      <c r="L28" s="66"/>
      <c r="M28" s="55"/>
      <c r="N28" s="56"/>
      <c r="O28" s="56" t="s">
        <v>150</v>
      </c>
      <c r="P28" s="56"/>
      <c r="Q28" s="56"/>
      <c r="R28" s="56"/>
      <c r="S28" s="72"/>
      <c r="T28" s="139">
        <v>23697600</v>
      </c>
      <c r="U28" s="140">
        <v>15824540</v>
      </c>
      <c r="V28" s="141">
        <v>7873060</v>
      </c>
    </row>
    <row r="29" spans="2:22" ht="20.100000000000001" customHeight="1" x14ac:dyDescent="0.15">
      <c r="B29" s="55"/>
      <c r="C29" s="56"/>
      <c r="D29" s="56" t="s">
        <v>151</v>
      </c>
      <c r="E29" s="56"/>
      <c r="F29" s="56"/>
      <c r="G29" s="56"/>
      <c r="H29" s="56"/>
      <c r="I29" s="140">
        <v>62075603828</v>
      </c>
      <c r="J29" s="140">
        <v>61421555454</v>
      </c>
      <c r="K29" s="141">
        <v>654048374</v>
      </c>
      <c r="L29" s="66"/>
      <c r="M29" s="57" t="s">
        <v>152</v>
      </c>
      <c r="N29" s="58"/>
      <c r="O29" s="58"/>
      <c r="P29" s="58"/>
      <c r="Q29" s="58"/>
      <c r="R29" s="58"/>
      <c r="S29" s="78"/>
      <c r="T29" s="145">
        <v>-4045472266</v>
      </c>
      <c r="U29" s="146">
        <v>-224049323867</v>
      </c>
      <c r="V29" s="147">
        <v>220003851601</v>
      </c>
    </row>
    <row r="30" spans="2:22" ht="20.100000000000001" customHeight="1" x14ac:dyDescent="0.15">
      <c r="B30" s="51"/>
      <c r="C30" s="52" t="s">
        <v>153</v>
      </c>
      <c r="D30" s="52"/>
      <c r="E30" s="52"/>
      <c r="F30" s="52"/>
      <c r="G30" s="52"/>
      <c r="H30" s="52"/>
      <c r="I30" s="137">
        <v>2914572131126</v>
      </c>
      <c r="J30" s="137">
        <v>3426250353080</v>
      </c>
      <c r="K30" s="138">
        <v>-511678221954</v>
      </c>
      <c r="L30" s="66"/>
      <c r="M30" s="79" t="s">
        <v>154</v>
      </c>
      <c r="N30" s="58"/>
      <c r="O30" s="58"/>
      <c r="P30" s="58"/>
      <c r="Q30" s="58"/>
      <c r="R30" s="58"/>
      <c r="S30" s="78"/>
      <c r="T30" s="145">
        <v>-67698525140</v>
      </c>
      <c r="U30" s="146">
        <v>-306427930850</v>
      </c>
      <c r="V30" s="147">
        <v>238729405710</v>
      </c>
    </row>
    <row r="31" spans="2:22" ht="20.100000000000001" customHeight="1" x14ac:dyDescent="0.15">
      <c r="B31" s="55"/>
      <c r="C31" s="56"/>
      <c r="D31" s="56" t="s">
        <v>155</v>
      </c>
      <c r="E31" s="56"/>
      <c r="F31" s="56"/>
      <c r="G31" s="56"/>
      <c r="H31" s="56"/>
      <c r="I31" s="140">
        <v>291238271282</v>
      </c>
      <c r="J31" s="140">
        <v>284082851484</v>
      </c>
      <c r="K31" s="141">
        <v>7155419798</v>
      </c>
      <c r="L31" s="66"/>
      <c r="M31" s="51" t="s">
        <v>156</v>
      </c>
      <c r="N31" s="52"/>
      <c r="O31" s="52"/>
      <c r="P31" s="52"/>
      <c r="Q31" s="52"/>
      <c r="R31" s="52"/>
      <c r="S31" s="67"/>
      <c r="T31" s="139"/>
      <c r="U31" s="140"/>
      <c r="V31" s="141"/>
    </row>
    <row r="32" spans="2:22" ht="20.100000000000001" customHeight="1" x14ac:dyDescent="0.15">
      <c r="B32" s="55"/>
      <c r="C32" s="56"/>
      <c r="D32" s="56" t="s">
        <v>157</v>
      </c>
      <c r="E32" s="56"/>
      <c r="F32" s="56"/>
      <c r="G32" s="56"/>
      <c r="H32" s="56"/>
      <c r="I32" s="140">
        <v>684614230236</v>
      </c>
      <c r="J32" s="140">
        <v>668159029217</v>
      </c>
      <c r="K32" s="141">
        <v>16455201019</v>
      </c>
      <c r="L32" s="66"/>
      <c r="M32" s="51"/>
      <c r="N32" s="52" t="s">
        <v>158</v>
      </c>
      <c r="O32" s="52"/>
      <c r="P32" s="52"/>
      <c r="Q32" s="52"/>
      <c r="R32" s="52"/>
      <c r="S32" s="67"/>
      <c r="T32" s="136">
        <v>113157237000</v>
      </c>
      <c r="U32" s="137">
        <v>368240000000</v>
      </c>
      <c r="V32" s="138">
        <v>-255082763000</v>
      </c>
    </row>
    <row r="33" spans="2:22" ht="20.100000000000001" customHeight="1" x14ac:dyDescent="0.15">
      <c r="B33" s="55"/>
      <c r="C33" s="56"/>
      <c r="D33" s="56" t="s">
        <v>159</v>
      </c>
      <c r="E33" s="56"/>
      <c r="F33" s="56"/>
      <c r="G33" s="56"/>
      <c r="H33" s="56"/>
      <c r="I33" s="140">
        <v>195907195222</v>
      </c>
      <c r="J33" s="140">
        <v>134467894188</v>
      </c>
      <c r="K33" s="141">
        <v>61439301034</v>
      </c>
      <c r="L33" s="66"/>
      <c r="M33" s="55"/>
      <c r="N33" s="56"/>
      <c r="O33" s="56" t="s">
        <v>160</v>
      </c>
      <c r="P33" s="56"/>
      <c r="Q33" s="56"/>
      <c r="R33" s="56"/>
      <c r="S33" s="72"/>
      <c r="T33" s="139">
        <v>113157237000</v>
      </c>
      <c r="U33" s="140">
        <v>368240000000</v>
      </c>
      <c r="V33" s="141">
        <v>-255082763000</v>
      </c>
    </row>
    <row r="34" spans="2:22" ht="20.100000000000001" customHeight="1" x14ac:dyDescent="0.15">
      <c r="B34" s="55"/>
      <c r="C34" s="56"/>
      <c r="D34" s="56" t="s">
        <v>161</v>
      </c>
      <c r="E34" s="56"/>
      <c r="F34" s="56"/>
      <c r="G34" s="56"/>
      <c r="H34" s="56"/>
      <c r="I34" s="140">
        <v>37522870998</v>
      </c>
      <c r="J34" s="140">
        <v>30635704205</v>
      </c>
      <c r="K34" s="141">
        <v>6887166793</v>
      </c>
      <c r="L34" s="66"/>
      <c r="M34" s="55"/>
      <c r="N34" s="56"/>
      <c r="O34" s="56" t="s">
        <v>162</v>
      </c>
      <c r="P34" s="56"/>
      <c r="Q34" s="56"/>
      <c r="R34" s="56"/>
      <c r="S34" s="72"/>
      <c r="T34" s="139">
        <v>0</v>
      </c>
      <c r="U34" s="140">
        <v>0</v>
      </c>
      <c r="V34" s="141">
        <v>0</v>
      </c>
    </row>
    <row r="35" spans="2:22" ht="20.100000000000001" customHeight="1" x14ac:dyDescent="0.15">
      <c r="B35" s="55"/>
      <c r="C35" s="56"/>
      <c r="D35" s="56" t="s">
        <v>163</v>
      </c>
      <c r="E35" s="56"/>
      <c r="F35" s="56"/>
      <c r="G35" s="56"/>
      <c r="H35" s="56"/>
      <c r="I35" s="140">
        <v>68013378980</v>
      </c>
      <c r="J35" s="140">
        <v>57388363640</v>
      </c>
      <c r="K35" s="141">
        <v>10625015340</v>
      </c>
      <c r="L35" s="66"/>
      <c r="M35" s="55"/>
      <c r="N35" s="56"/>
      <c r="O35" s="56" t="s">
        <v>128</v>
      </c>
      <c r="P35" s="56"/>
      <c r="Q35" s="56"/>
      <c r="R35" s="56"/>
      <c r="S35" s="72"/>
      <c r="T35" s="139">
        <v>0</v>
      </c>
      <c r="U35" s="140">
        <v>0</v>
      </c>
      <c r="V35" s="141">
        <v>0</v>
      </c>
    </row>
    <row r="36" spans="2:22" ht="20.100000000000001" customHeight="1" x14ac:dyDescent="0.15">
      <c r="B36" s="55"/>
      <c r="C36" s="56"/>
      <c r="D36" s="73" t="s">
        <v>164</v>
      </c>
      <c r="E36" s="56"/>
      <c r="F36" s="56"/>
      <c r="G36" s="56"/>
      <c r="H36" s="56"/>
      <c r="I36" s="140">
        <v>1225501606438</v>
      </c>
      <c r="J36" s="140">
        <v>1847521297581</v>
      </c>
      <c r="K36" s="141">
        <v>-622019691143</v>
      </c>
      <c r="L36" s="66"/>
      <c r="M36" s="55"/>
      <c r="N36" s="56"/>
      <c r="O36" s="56"/>
      <c r="P36" s="56" t="s">
        <v>165</v>
      </c>
      <c r="Q36" s="56"/>
      <c r="R36" s="56"/>
      <c r="S36" s="72"/>
      <c r="T36" s="139">
        <v>0</v>
      </c>
      <c r="U36" s="140">
        <v>0</v>
      </c>
      <c r="V36" s="141">
        <v>0</v>
      </c>
    </row>
    <row r="37" spans="2:22" ht="20.100000000000001" customHeight="1" x14ac:dyDescent="0.15">
      <c r="B37" s="55"/>
      <c r="C37" s="56"/>
      <c r="D37" s="56" t="s">
        <v>166</v>
      </c>
      <c r="E37" s="56"/>
      <c r="F37" s="56"/>
      <c r="G37" s="56"/>
      <c r="H37" s="56"/>
      <c r="I37" s="140">
        <v>8475767966</v>
      </c>
      <c r="J37" s="140">
        <v>11197911625</v>
      </c>
      <c r="K37" s="141">
        <v>-2722143659</v>
      </c>
      <c r="L37" s="66"/>
      <c r="M37" s="55"/>
      <c r="N37" s="56"/>
      <c r="O37" s="56" t="s">
        <v>95</v>
      </c>
      <c r="P37" s="56"/>
      <c r="Q37" s="56"/>
      <c r="R37" s="56"/>
      <c r="S37" s="72"/>
      <c r="T37" s="139">
        <v>0</v>
      </c>
      <c r="U37" s="140">
        <v>0</v>
      </c>
      <c r="V37" s="141">
        <v>0</v>
      </c>
    </row>
    <row r="38" spans="2:22" ht="20.100000000000001" customHeight="1" x14ac:dyDescent="0.15">
      <c r="B38" s="55"/>
      <c r="C38" s="56"/>
      <c r="D38" s="56" t="s">
        <v>167</v>
      </c>
      <c r="E38" s="56"/>
      <c r="F38" s="56"/>
      <c r="G38" s="56"/>
      <c r="H38" s="56"/>
      <c r="I38" s="140">
        <v>403298810004</v>
      </c>
      <c r="J38" s="140">
        <v>392797301140</v>
      </c>
      <c r="K38" s="141">
        <v>10501508864</v>
      </c>
      <c r="L38" s="66"/>
      <c r="M38" s="55"/>
      <c r="N38" s="56"/>
      <c r="O38" s="56" t="s">
        <v>168</v>
      </c>
      <c r="P38" s="56"/>
      <c r="Q38" s="56"/>
      <c r="R38" s="56"/>
      <c r="S38" s="72"/>
      <c r="T38" s="139">
        <v>0</v>
      </c>
      <c r="U38" s="140">
        <v>0</v>
      </c>
      <c r="V38" s="141">
        <v>0</v>
      </c>
    </row>
    <row r="39" spans="2:22" ht="20.100000000000001" customHeight="1" x14ac:dyDescent="0.15">
      <c r="B39" s="51"/>
      <c r="C39" s="52" t="s">
        <v>169</v>
      </c>
      <c r="D39" s="52"/>
      <c r="E39" s="52"/>
      <c r="F39" s="52"/>
      <c r="G39" s="52"/>
      <c r="H39" s="52"/>
      <c r="I39" s="137">
        <v>100325286</v>
      </c>
      <c r="J39" s="137">
        <v>88479246</v>
      </c>
      <c r="K39" s="138">
        <v>11846040</v>
      </c>
      <c r="L39" s="66"/>
      <c r="M39" s="51"/>
      <c r="N39" s="52" t="s">
        <v>170</v>
      </c>
      <c r="O39" s="52"/>
      <c r="P39" s="52"/>
      <c r="Q39" s="52"/>
      <c r="R39" s="52"/>
      <c r="S39" s="67"/>
      <c r="T39" s="136">
        <v>22256517000</v>
      </c>
      <c r="U39" s="137">
        <v>34681842622</v>
      </c>
      <c r="V39" s="138">
        <v>-12425325622</v>
      </c>
    </row>
    <row r="40" spans="2:22" ht="20.100000000000001" customHeight="1" x14ac:dyDescent="0.15">
      <c r="B40" s="55"/>
      <c r="C40" s="56"/>
      <c r="D40" s="56" t="s">
        <v>171</v>
      </c>
      <c r="E40" s="56"/>
      <c r="F40" s="56"/>
      <c r="G40" s="56"/>
      <c r="H40" s="56"/>
      <c r="I40" s="140">
        <v>100325286</v>
      </c>
      <c r="J40" s="140">
        <v>88479246</v>
      </c>
      <c r="K40" s="141">
        <v>11846040</v>
      </c>
      <c r="L40" s="66"/>
      <c r="M40" s="55"/>
      <c r="N40" s="56"/>
      <c r="O40" s="56" t="s">
        <v>172</v>
      </c>
      <c r="P40" s="56"/>
      <c r="Q40" s="56"/>
      <c r="R40" s="56"/>
      <c r="S40" s="72"/>
      <c r="T40" s="139">
        <v>0</v>
      </c>
      <c r="U40" s="140">
        <v>0</v>
      </c>
      <c r="V40" s="141">
        <v>0</v>
      </c>
    </row>
    <row r="41" spans="2:22" ht="20.100000000000001" customHeight="1" x14ac:dyDescent="0.15">
      <c r="B41" s="55"/>
      <c r="C41" s="56"/>
      <c r="D41" s="56" t="s">
        <v>173</v>
      </c>
      <c r="E41" s="56"/>
      <c r="F41" s="56"/>
      <c r="G41" s="56"/>
      <c r="H41" s="56"/>
      <c r="I41" s="140">
        <v>0</v>
      </c>
      <c r="J41" s="140">
        <v>0</v>
      </c>
      <c r="K41" s="141">
        <v>0</v>
      </c>
      <c r="L41" s="66"/>
      <c r="M41" s="55"/>
      <c r="N41" s="56"/>
      <c r="O41" s="77" t="s">
        <v>174</v>
      </c>
      <c r="P41" s="56"/>
      <c r="Q41" s="56"/>
      <c r="R41" s="56"/>
      <c r="S41" s="72"/>
      <c r="T41" s="139">
        <v>0</v>
      </c>
      <c r="U41" s="140">
        <v>0</v>
      </c>
      <c r="V41" s="141">
        <v>0</v>
      </c>
    </row>
    <row r="42" spans="2:22" ht="20.100000000000001" customHeight="1" x14ac:dyDescent="0.15">
      <c r="B42" s="51"/>
      <c r="C42" s="52" t="s">
        <v>175</v>
      </c>
      <c r="D42" s="52"/>
      <c r="E42" s="52"/>
      <c r="F42" s="52"/>
      <c r="G42" s="52"/>
      <c r="H42" s="52"/>
      <c r="I42" s="137">
        <v>20615309</v>
      </c>
      <c r="J42" s="137">
        <v>6069216</v>
      </c>
      <c r="K42" s="138">
        <v>14546093</v>
      </c>
      <c r="L42" s="66"/>
      <c r="M42" s="55"/>
      <c r="N42" s="56"/>
      <c r="O42" s="80" t="s">
        <v>176</v>
      </c>
      <c r="P42" s="56"/>
      <c r="Q42" s="56"/>
      <c r="R42" s="56"/>
      <c r="S42" s="72"/>
      <c r="T42" s="139">
        <v>0</v>
      </c>
      <c r="U42" s="140">
        <v>11881842622</v>
      </c>
      <c r="V42" s="141">
        <v>-11881842622</v>
      </c>
    </row>
    <row r="43" spans="2:22" ht="20.100000000000001" customHeight="1" x14ac:dyDescent="0.15">
      <c r="B43" s="55"/>
      <c r="C43" s="56"/>
      <c r="D43" s="56" t="s">
        <v>177</v>
      </c>
      <c r="E43" s="56"/>
      <c r="F43" s="56"/>
      <c r="G43" s="56"/>
      <c r="H43" s="56"/>
      <c r="I43" s="140">
        <v>0</v>
      </c>
      <c r="J43" s="140">
        <v>0</v>
      </c>
      <c r="K43" s="141">
        <v>0</v>
      </c>
      <c r="L43" s="66"/>
      <c r="M43" s="55"/>
      <c r="N43" s="56"/>
      <c r="O43" s="56" t="s">
        <v>142</v>
      </c>
      <c r="P43" s="56"/>
      <c r="Q43" s="56"/>
      <c r="R43" s="56"/>
      <c r="S43" s="72"/>
      <c r="T43" s="139">
        <v>22256517000</v>
      </c>
      <c r="U43" s="140">
        <v>22800000000</v>
      </c>
      <c r="V43" s="141">
        <v>-543483000</v>
      </c>
    </row>
    <row r="44" spans="2:22" ht="20.100000000000001" customHeight="1" x14ac:dyDescent="0.15">
      <c r="B44" s="55"/>
      <c r="C44" s="56"/>
      <c r="D44" s="56" t="s">
        <v>178</v>
      </c>
      <c r="E44" s="56"/>
      <c r="F44" s="56"/>
      <c r="G44" s="56"/>
      <c r="H44" s="56"/>
      <c r="I44" s="140">
        <v>20615309</v>
      </c>
      <c r="J44" s="140">
        <v>6069216</v>
      </c>
      <c r="K44" s="141">
        <v>14546093</v>
      </c>
      <c r="L44" s="66"/>
      <c r="M44" s="55"/>
      <c r="N44" s="56"/>
      <c r="O44" s="56"/>
      <c r="P44" s="56" t="s">
        <v>165</v>
      </c>
      <c r="Q44" s="56"/>
      <c r="R44" s="56"/>
      <c r="S44" s="72"/>
      <c r="T44" s="139">
        <v>22256517000</v>
      </c>
      <c r="U44" s="140">
        <v>22800000000</v>
      </c>
      <c r="V44" s="141">
        <v>-543483000</v>
      </c>
    </row>
    <row r="45" spans="2:22" ht="20.100000000000001" customHeight="1" x14ac:dyDescent="0.15">
      <c r="B45" s="51"/>
      <c r="C45" s="52" t="s">
        <v>179</v>
      </c>
      <c r="D45" s="52"/>
      <c r="E45" s="52"/>
      <c r="F45" s="52"/>
      <c r="G45" s="52"/>
      <c r="H45" s="52"/>
      <c r="I45" s="137">
        <v>162590133</v>
      </c>
      <c r="J45" s="137">
        <v>643406113</v>
      </c>
      <c r="K45" s="138">
        <v>-480815980</v>
      </c>
      <c r="L45" s="66"/>
      <c r="M45" s="55"/>
      <c r="N45" s="56"/>
      <c r="O45" s="56" t="s">
        <v>180</v>
      </c>
      <c r="P45" s="56"/>
      <c r="Q45" s="56"/>
      <c r="R45" s="56"/>
      <c r="S45" s="72"/>
      <c r="T45" s="139">
        <v>0</v>
      </c>
      <c r="U45" s="140">
        <v>0</v>
      </c>
      <c r="V45" s="141">
        <v>0</v>
      </c>
    </row>
    <row r="46" spans="2:22" ht="20.100000000000001" customHeight="1" x14ac:dyDescent="0.15">
      <c r="B46" s="55"/>
      <c r="C46" s="56"/>
      <c r="D46" s="80" t="s">
        <v>181</v>
      </c>
      <c r="E46" s="56"/>
      <c r="F46" s="56"/>
      <c r="G46" s="56"/>
      <c r="H46" s="72"/>
      <c r="I46" s="140">
        <v>0</v>
      </c>
      <c r="J46" s="140">
        <v>51318565</v>
      </c>
      <c r="K46" s="141">
        <v>-51318565</v>
      </c>
      <c r="L46" s="66"/>
      <c r="M46" s="57" t="s">
        <v>182</v>
      </c>
      <c r="N46" s="58"/>
      <c r="O46" s="58"/>
      <c r="P46" s="58"/>
      <c r="Q46" s="58"/>
      <c r="R46" s="58"/>
      <c r="S46" s="78"/>
      <c r="T46" s="145">
        <v>90900720000</v>
      </c>
      <c r="U46" s="146">
        <v>333558157378</v>
      </c>
      <c r="V46" s="147">
        <v>-242657437378</v>
      </c>
    </row>
    <row r="47" spans="2:22" ht="20.100000000000001" customHeight="1" x14ac:dyDescent="0.15">
      <c r="B47" s="55"/>
      <c r="C47" s="56"/>
      <c r="D47" s="73" t="s">
        <v>183</v>
      </c>
      <c r="E47" s="56"/>
      <c r="F47" s="56"/>
      <c r="G47" s="56"/>
      <c r="H47" s="72"/>
      <c r="I47" s="140">
        <v>162590133</v>
      </c>
      <c r="J47" s="140">
        <v>592087548</v>
      </c>
      <c r="K47" s="141">
        <v>-429497415</v>
      </c>
      <c r="L47" s="66"/>
      <c r="M47" s="57" t="s">
        <v>184</v>
      </c>
      <c r="N47" s="58"/>
      <c r="O47" s="58"/>
      <c r="P47" s="58"/>
      <c r="Q47" s="58"/>
      <c r="R47" s="58"/>
      <c r="S47" s="78"/>
      <c r="T47" s="145">
        <v>23202194860</v>
      </c>
      <c r="U47" s="146">
        <v>27130226528</v>
      </c>
      <c r="V47" s="147">
        <v>-3928031668</v>
      </c>
    </row>
    <row r="48" spans="2:22" ht="20.100000000000001" customHeight="1" x14ac:dyDescent="0.15">
      <c r="B48" s="55"/>
      <c r="C48" s="56"/>
      <c r="D48" s="56" t="s">
        <v>185</v>
      </c>
      <c r="E48" s="56"/>
      <c r="F48" s="56"/>
      <c r="G48" s="56"/>
      <c r="H48" s="72"/>
      <c r="I48" s="140">
        <v>0</v>
      </c>
      <c r="J48" s="140">
        <v>0</v>
      </c>
      <c r="K48" s="141">
        <v>0</v>
      </c>
      <c r="L48" s="66"/>
      <c r="M48" s="57" t="s">
        <v>186</v>
      </c>
      <c r="N48" s="58"/>
      <c r="O48" s="58"/>
      <c r="P48" s="58"/>
      <c r="Q48" s="58"/>
      <c r="R48" s="58"/>
      <c r="S48" s="78"/>
      <c r="T48" s="145">
        <v>0</v>
      </c>
      <c r="U48" s="146">
        <v>0</v>
      </c>
      <c r="V48" s="147">
        <v>0</v>
      </c>
    </row>
    <row r="49" spans="2:22" ht="20.100000000000001" customHeight="1" x14ac:dyDescent="0.15">
      <c r="B49" s="51"/>
      <c r="C49" s="52" t="s">
        <v>187</v>
      </c>
      <c r="D49" s="52"/>
      <c r="E49" s="52"/>
      <c r="F49" s="52"/>
      <c r="G49" s="52"/>
      <c r="H49" s="67"/>
      <c r="I49" s="137">
        <v>321391740</v>
      </c>
      <c r="J49" s="137">
        <v>721147649</v>
      </c>
      <c r="K49" s="138">
        <v>-399755909</v>
      </c>
      <c r="L49" s="66"/>
      <c r="M49" s="57" t="s">
        <v>190</v>
      </c>
      <c r="N49" s="58"/>
      <c r="O49" s="58"/>
      <c r="P49" s="58"/>
      <c r="Q49" s="58"/>
      <c r="R49" s="78"/>
      <c r="S49" s="78"/>
      <c r="T49" s="145">
        <v>13068370750</v>
      </c>
      <c r="U49" s="146">
        <v>12703695818</v>
      </c>
      <c r="V49" s="147">
        <v>364674932</v>
      </c>
    </row>
    <row r="50" spans="2:22" ht="20.100000000000001" customHeight="1" x14ac:dyDescent="0.15">
      <c r="B50" s="55"/>
      <c r="C50" s="56"/>
      <c r="D50" s="56" t="s">
        <v>188</v>
      </c>
      <c r="E50" s="56"/>
      <c r="F50" s="56"/>
      <c r="G50" s="56"/>
      <c r="H50" s="72"/>
      <c r="I50" s="140">
        <v>321391740</v>
      </c>
      <c r="J50" s="140">
        <v>721147649</v>
      </c>
      <c r="K50" s="141">
        <v>-399755909</v>
      </c>
      <c r="L50" s="66"/>
      <c r="M50" s="57" t="s">
        <v>192</v>
      </c>
      <c r="N50" s="58"/>
      <c r="O50" s="58"/>
      <c r="P50" s="58"/>
      <c r="Q50" s="58"/>
      <c r="R50" s="58"/>
      <c r="S50" s="82"/>
      <c r="T50" s="145">
        <v>36270565610</v>
      </c>
      <c r="U50" s="153">
        <v>39833922346</v>
      </c>
      <c r="V50" s="154">
        <v>-3563356736</v>
      </c>
    </row>
    <row r="51" spans="2:22" ht="20.100000000000001" customHeight="1" x14ac:dyDescent="0.15">
      <c r="B51" s="55"/>
      <c r="C51" s="56"/>
      <c r="D51" s="56" t="s">
        <v>189</v>
      </c>
      <c r="E51" s="56"/>
      <c r="F51" s="56"/>
      <c r="G51" s="56"/>
      <c r="H51" s="72"/>
      <c r="I51" s="140">
        <v>0</v>
      </c>
      <c r="J51" s="140">
        <v>0</v>
      </c>
      <c r="K51" s="141">
        <v>0</v>
      </c>
      <c r="L51" s="66"/>
      <c r="M51" s="57" t="s">
        <v>193</v>
      </c>
      <c r="N51" s="58"/>
      <c r="O51" s="58"/>
      <c r="P51" s="58"/>
      <c r="Q51" s="58"/>
      <c r="R51" s="58"/>
      <c r="S51" s="78"/>
      <c r="T51" s="145">
        <v>352646825877</v>
      </c>
      <c r="U51" s="146">
        <v>327915214443</v>
      </c>
      <c r="V51" s="156">
        <v>24731611434</v>
      </c>
    </row>
    <row r="52" spans="2:22" ht="20.100000000000001" customHeight="1" thickBot="1" x14ac:dyDescent="0.2">
      <c r="B52" s="61" t="s">
        <v>191</v>
      </c>
      <c r="C52" s="62"/>
      <c r="D52" s="62"/>
      <c r="E52" s="62"/>
      <c r="F52" s="62"/>
      <c r="G52" s="62"/>
      <c r="H52" s="81"/>
      <c r="I52" s="142">
        <v>-63653052874</v>
      </c>
      <c r="J52" s="143">
        <v>-82378606983</v>
      </c>
      <c r="K52" s="144">
        <v>18725554109</v>
      </c>
      <c r="L52" s="66"/>
      <c r="M52" s="57" t="s">
        <v>194</v>
      </c>
      <c r="N52" s="58"/>
      <c r="O52" s="58"/>
      <c r="P52" s="58"/>
      <c r="Q52" s="58"/>
      <c r="R52" s="58"/>
      <c r="S52" s="58"/>
      <c r="T52" s="145">
        <v>313782961061</v>
      </c>
      <c r="U52" s="146">
        <v>288850914942</v>
      </c>
      <c r="V52" s="147">
        <v>24932046119</v>
      </c>
    </row>
    <row r="53" spans="2:22" ht="20.100000000000001" customHeight="1" thickBot="1" x14ac:dyDescent="0.2">
      <c r="L53" s="66"/>
      <c r="M53" s="61" t="s">
        <v>195</v>
      </c>
      <c r="N53" s="62"/>
      <c r="O53" s="62"/>
      <c r="P53" s="62"/>
      <c r="Q53" s="62"/>
      <c r="R53" s="62"/>
      <c r="S53" s="62"/>
      <c r="T53" s="143">
        <v>75134430426</v>
      </c>
      <c r="U53" s="143">
        <v>78898221847</v>
      </c>
      <c r="V53" s="155">
        <v>-3763791421</v>
      </c>
    </row>
    <row r="54" spans="2:22" ht="20.100000000000001" customHeight="1" x14ac:dyDescent="0.15">
      <c r="B54" s="83"/>
      <c r="C54" s="66"/>
      <c r="D54" s="66"/>
      <c r="E54" s="66"/>
      <c r="F54" s="66"/>
      <c r="G54" s="66"/>
      <c r="H54" s="66"/>
      <c r="I54" s="66"/>
      <c r="J54" s="66"/>
      <c r="K54" s="66"/>
      <c r="L54" s="66"/>
    </row>
    <row r="55" spans="2:22" ht="20.100000000000001" customHeight="1" x14ac:dyDescent="0.15">
      <c r="B55" s="83"/>
      <c r="C55" s="66"/>
      <c r="D55" s="66"/>
      <c r="E55" s="66"/>
      <c r="F55" s="66"/>
      <c r="G55" s="66"/>
      <c r="H55" s="66"/>
      <c r="I55" s="66"/>
      <c r="J55" s="66"/>
      <c r="K55" s="66"/>
      <c r="L55" s="66"/>
    </row>
    <row r="56" spans="2:22" ht="20.100000000000001" customHeight="1" x14ac:dyDescent="0.15">
      <c r="B56" s="83"/>
      <c r="C56" s="66"/>
      <c r="D56" s="66"/>
      <c r="E56" s="66"/>
      <c r="F56" s="66"/>
      <c r="G56" s="66"/>
      <c r="H56" s="66"/>
      <c r="I56" s="66"/>
      <c r="J56" s="66"/>
      <c r="K56" s="66"/>
      <c r="L56" s="66"/>
    </row>
    <row r="57" spans="2:22" ht="20.100000000000001" customHeight="1" x14ac:dyDescent="0.15">
      <c r="B57" s="83"/>
      <c r="C57" s="66"/>
      <c r="D57" s="66"/>
      <c r="E57" s="66"/>
      <c r="F57" s="66"/>
      <c r="G57" s="66"/>
      <c r="H57" s="66"/>
      <c r="I57" s="66"/>
      <c r="J57" s="66"/>
      <c r="K57" s="66"/>
      <c r="L57" s="66"/>
    </row>
    <row r="58" spans="2:22" ht="14.25" x14ac:dyDescent="0.15">
      <c r="B58" s="83"/>
      <c r="C58" s="66"/>
      <c r="D58" s="66"/>
      <c r="E58" s="66"/>
      <c r="F58" s="66"/>
      <c r="G58" s="66"/>
      <c r="H58" s="66"/>
      <c r="I58" s="66"/>
      <c r="J58" s="66"/>
      <c r="K58" s="66"/>
    </row>
  </sheetData>
  <mergeCells count="13">
    <mergeCell ref="O12:S12"/>
    <mergeCell ref="D19:H19"/>
    <mergeCell ref="B4:V4"/>
    <mergeCell ref="B5:V5"/>
    <mergeCell ref="B6:V6"/>
    <mergeCell ref="B8:H9"/>
    <mergeCell ref="M8:S9"/>
    <mergeCell ref="B1:F1"/>
    <mergeCell ref="H1:V1"/>
    <mergeCell ref="B2:F2"/>
    <mergeCell ref="H2:V2"/>
    <mergeCell ref="B3:F3"/>
    <mergeCell ref="H3:V3"/>
  </mergeCells>
  <phoneticPr fontId="4"/>
  <pageMargins left="0.70866141732283472" right="0.70866141732283472" top="0.70866141732283472" bottom="0.70866141732283472" header="0" footer="0"/>
  <pageSetup paperSize="9" scale="6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V36"/>
  <sheetViews>
    <sheetView zoomScaleNormal="100" zoomScaleSheetLayoutView="100" workbookViewId="0"/>
  </sheetViews>
  <sheetFormatPr defaultRowHeight="13.5" x14ac:dyDescent="0.15"/>
  <cols>
    <col min="1" max="1" width="2.125" style="87" customWidth="1"/>
    <col min="2" max="2" width="2.375" style="87" customWidth="1"/>
    <col min="3" max="4" width="8.5" style="87" customWidth="1"/>
    <col min="5" max="11" width="11.75" style="87" customWidth="1"/>
    <col min="12" max="12" width="9" style="87"/>
    <col min="13" max="13" width="11.625" style="87" bestFit="1" customWidth="1"/>
    <col min="14" max="16384" width="9" style="87"/>
  </cols>
  <sheetData>
    <row r="1" spans="1:22" ht="17.25" x14ac:dyDescent="0.15">
      <c r="A1" s="84" t="s">
        <v>58</v>
      </c>
      <c r="B1" s="85"/>
      <c r="C1" s="86"/>
      <c r="D1" s="86"/>
    </row>
    <row r="2" spans="1:22" ht="13.5" customHeight="1" x14ac:dyDescent="0.15">
      <c r="J2" s="88"/>
      <c r="K2" s="89" t="s">
        <v>59</v>
      </c>
    </row>
    <row r="3" spans="1:22" ht="45" customHeight="1" x14ac:dyDescent="0.15">
      <c r="A3" s="327" t="s">
        <v>60</v>
      </c>
      <c r="B3" s="328"/>
      <c r="C3" s="328"/>
      <c r="D3" s="329"/>
      <c r="E3" s="103" t="s">
        <v>61</v>
      </c>
      <c r="F3" s="103" t="s">
        <v>62</v>
      </c>
      <c r="G3" s="103" t="s">
        <v>63</v>
      </c>
      <c r="H3" s="103" t="s">
        <v>64</v>
      </c>
      <c r="I3" s="103" t="s">
        <v>65</v>
      </c>
      <c r="J3" s="168" t="s">
        <v>66</v>
      </c>
      <c r="K3" s="109" t="s">
        <v>67</v>
      </c>
    </row>
    <row r="4" spans="1:22" ht="22.5" customHeight="1" x14ac:dyDescent="0.15">
      <c r="A4" s="330" t="s">
        <v>68</v>
      </c>
      <c r="B4" s="331"/>
      <c r="C4" s="331"/>
      <c r="D4" s="332"/>
      <c r="E4" s="157">
        <v>2422321890724</v>
      </c>
      <c r="F4" s="157">
        <v>-2798226094951</v>
      </c>
      <c r="G4" s="157">
        <v>3777886944702</v>
      </c>
      <c r="H4" s="157">
        <v>0</v>
      </c>
      <c r="I4" s="157">
        <v>0</v>
      </c>
      <c r="J4" s="169">
        <v>0</v>
      </c>
      <c r="K4" s="158">
        <v>3401982740475</v>
      </c>
    </row>
    <row r="5" spans="1:22" ht="22.5" customHeight="1" x14ac:dyDescent="0.15">
      <c r="A5" s="330" t="s">
        <v>69</v>
      </c>
      <c r="B5" s="331"/>
      <c r="C5" s="331"/>
      <c r="D5" s="332"/>
      <c r="E5" s="157">
        <v>0</v>
      </c>
      <c r="F5" s="157">
        <v>-6646416588</v>
      </c>
      <c r="G5" s="157">
        <v>162707854831</v>
      </c>
      <c r="H5" s="157">
        <v>0</v>
      </c>
      <c r="I5" s="157">
        <v>0</v>
      </c>
      <c r="J5" s="169">
        <v>0</v>
      </c>
      <c r="K5" s="158">
        <v>156061438243</v>
      </c>
    </row>
    <row r="6" spans="1:22" ht="22.5" customHeight="1" x14ac:dyDescent="0.15">
      <c r="A6" s="330" t="s">
        <v>70</v>
      </c>
      <c r="B6" s="331"/>
      <c r="C6" s="331"/>
      <c r="D6" s="332"/>
      <c r="E6" s="157">
        <v>2422321890724</v>
      </c>
      <c r="F6" s="157">
        <v>-2804872511539</v>
      </c>
      <c r="G6" s="157">
        <v>3940594799533</v>
      </c>
      <c r="H6" s="157">
        <v>0</v>
      </c>
      <c r="I6" s="157">
        <v>0</v>
      </c>
      <c r="J6" s="169">
        <v>0</v>
      </c>
      <c r="K6" s="158">
        <v>3558044178718</v>
      </c>
    </row>
    <row r="8" spans="1:22" x14ac:dyDescent="0.15">
      <c r="H8" s="91"/>
      <c r="I8" s="92"/>
      <c r="J8" s="101"/>
      <c r="K8" s="115" t="s">
        <v>71</v>
      </c>
    </row>
    <row r="9" spans="1:22" ht="18" customHeight="1" x14ac:dyDescent="0.15">
      <c r="H9" s="91"/>
      <c r="I9" s="89"/>
      <c r="J9" s="93"/>
      <c r="K9" s="93"/>
    </row>
    <row r="10" spans="1:22" ht="18" customHeight="1" x14ac:dyDescent="0.15">
      <c r="H10" s="91"/>
      <c r="I10" s="89"/>
      <c r="J10" s="93"/>
      <c r="K10" s="93"/>
    </row>
    <row r="11" spans="1:22" ht="18" customHeight="1" x14ac:dyDescent="0.15">
      <c r="G11" s="90"/>
      <c r="H11" s="94"/>
      <c r="I11" s="95"/>
      <c r="J11" s="95"/>
      <c r="K11" s="95"/>
      <c r="L11" s="96"/>
      <c r="M11" s="96"/>
      <c r="N11" s="96"/>
      <c r="O11" s="96"/>
    </row>
    <row r="12" spans="1:22" ht="18" customHeight="1" x14ac:dyDescent="0.15">
      <c r="A12" s="97" t="s">
        <v>72</v>
      </c>
      <c r="B12" s="98"/>
      <c r="G12" s="90"/>
      <c r="H12" s="94"/>
      <c r="I12" s="95"/>
      <c r="J12" s="95"/>
      <c r="K12" s="95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</row>
    <row r="13" spans="1:22" x14ac:dyDescent="0.15">
      <c r="J13" s="88"/>
      <c r="K13" s="89" t="s">
        <v>59</v>
      </c>
    </row>
    <row r="14" spans="1:22" ht="27" customHeight="1" x14ac:dyDescent="0.15">
      <c r="A14" s="107" t="s">
        <v>73</v>
      </c>
      <c r="B14" s="108"/>
      <c r="C14" s="108"/>
      <c r="D14" s="108"/>
      <c r="E14" s="102" t="s">
        <v>74</v>
      </c>
      <c r="F14" s="102" t="s">
        <v>75</v>
      </c>
      <c r="G14" s="102" t="s">
        <v>76</v>
      </c>
      <c r="H14" s="102" t="s">
        <v>77</v>
      </c>
      <c r="I14" s="324" t="s">
        <v>78</v>
      </c>
      <c r="J14" s="325"/>
      <c r="K14" s="326"/>
    </row>
    <row r="15" spans="1:22" ht="27" customHeight="1" x14ac:dyDescent="0.15">
      <c r="A15" s="110" t="s">
        <v>79</v>
      </c>
      <c r="B15" s="111"/>
      <c r="C15" s="111"/>
      <c r="D15" s="112"/>
      <c r="E15" s="105"/>
      <c r="F15" s="105"/>
      <c r="G15" s="105"/>
      <c r="H15" s="160">
        <v>3401982740475</v>
      </c>
      <c r="I15" s="314"/>
      <c r="J15" s="315"/>
      <c r="K15" s="316"/>
    </row>
    <row r="16" spans="1:22" ht="27" customHeight="1" x14ac:dyDescent="0.15">
      <c r="A16" s="110" t="s">
        <v>80</v>
      </c>
      <c r="B16" s="111"/>
      <c r="C16" s="111"/>
      <c r="D16" s="112"/>
      <c r="E16" s="105"/>
      <c r="F16" s="105"/>
      <c r="G16" s="105"/>
      <c r="H16" s="105"/>
      <c r="I16" s="314"/>
      <c r="J16" s="315"/>
      <c r="K16" s="316"/>
    </row>
    <row r="17" spans="1:11" ht="37.5" customHeight="1" x14ac:dyDescent="0.15">
      <c r="A17" s="113" t="s">
        <v>81</v>
      </c>
      <c r="B17" s="320" t="s">
        <v>82</v>
      </c>
      <c r="C17" s="320"/>
      <c r="D17" s="321"/>
      <c r="E17" s="105"/>
      <c r="F17" s="105"/>
      <c r="G17" s="105"/>
      <c r="H17" s="104"/>
      <c r="I17" s="314"/>
      <c r="J17" s="315"/>
      <c r="K17" s="316"/>
    </row>
    <row r="18" spans="1:11" ht="80.099999999999994" customHeight="1" x14ac:dyDescent="0.15">
      <c r="A18" s="110"/>
      <c r="B18" s="170" t="s">
        <v>83</v>
      </c>
      <c r="C18" s="320" t="s">
        <v>84</v>
      </c>
      <c r="D18" s="321"/>
      <c r="E18" s="159">
        <v>122770115955</v>
      </c>
      <c r="F18" s="159"/>
      <c r="G18" s="104"/>
      <c r="H18" s="104"/>
      <c r="I18" s="333" t="s">
        <v>291</v>
      </c>
      <c r="J18" s="334"/>
      <c r="K18" s="335"/>
    </row>
    <row r="19" spans="1:11" ht="90" customHeight="1" x14ac:dyDescent="0.15">
      <c r="A19" s="110"/>
      <c r="B19" s="170" t="s">
        <v>85</v>
      </c>
      <c r="C19" s="320" t="s">
        <v>86</v>
      </c>
      <c r="D19" s="321"/>
      <c r="E19" s="159">
        <v>40630388753</v>
      </c>
      <c r="F19" s="159"/>
      <c r="G19" s="104"/>
      <c r="H19" s="104"/>
      <c r="I19" s="336" t="s">
        <v>289</v>
      </c>
      <c r="J19" s="337"/>
      <c r="K19" s="338"/>
    </row>
    <row r="20" spans="1:11" ht="129.94999999999999" customHeight="1" x14ac:dyDescent="0.15">
      <c r="A20" s="110"/>
      <c r="B20" s="170" t="s">
        <v>87</v>
      </c>
      <c r="C20" s="320" t="s">
        <v>88</v>
      </c>
      <c r="D20" s="321"/>
      <c r="E20" s="159"/>
      <c r="F20" s="159">
        <v>12618985033</v>
      </c>
      <c r="G20" s="104"/>
      <c r="H20" s="104"/>
      <c r="I20" s="336" t="s">
        <v>292</v>
      </c>
      <c r="J20" s="337"/>
      <c r="K20" s="338"/>
    </row>
    <row r="21" spans="1:11" ht="27" customHeight="1" x14ac:dyDescent="0.15">
      <c r="A21" s="110"/>
      <c r="B21" s="322" t="s">
        <v>89</v>
      </c>
      <c r="C21" s="322"/>
      <c r="D21" s="323"/>
      <c r="E21" s="159">
        <v>163400504708</v>
      </c>
      <c r="F21" s="159">
        <v>12618985033</v>
      </c>
      <c r="G21" s="160">
        <v>150781519675</v>
      </c>
      <c r="H21" s="104"/>
      <c r="I21" s="314"/>
      <c r="J21" s="315"/>
      <c r="K21" s="316"/>
    </row>
    <row r="22" spans="1:11" ht="37.5" customHeight="1" x14ac:dyDescent="0.15">
      <c r="A22" s="114" t="s">
        <v>90</v>
      </c>
      <c r="B22" s="320" t="s">
        <v>91</v>
      </c>
      <c r="C22" s="320"/>
      <c r="D22" s="321"/>
      <c r="E22" s="105"/>
      <c r="F22" s="105"/>
      <c r="G22" s="105"/>
      <c r="H22" s="105"/>
      <c r="I22" s="314"/>
      <c r="J22" s="315"/>
      <c r="K22" s="316"/>
    </row>
    <row r="23" spans="1:11" ht="37.5" customHeight="1" x14ac:dyDescent="0.15">
      <c r="A23" s="110"/>
      <c r="B23" s="170" t="s">
        <v>92</v>
      </c>
      <c r="C23" s="318" t="s">
        <v>93</v>
      </c>
      <c r="D23" s="319"/>
      <c r="E23" s="159"/>
      <c r="F23" s="159"/>
      <c r="G23" s="104"/>
      <c r="H23" s="104"/>
      <c r="I23" s="339"/>
      <c r="J23" s="315"/>
      <c r="K23" s="316"/>
    </row>
    <row r="24" spans="1:11" ht="37.5" customHeight="1" x14ac:dyDescent="0.15">
      <c r="A24" s="110"/>
      <c r="B24" s="170" t="s">
        <v>94</v>
      </c>
      <c r="C24" s="318" t="s">
        <v>96</v>
      </c>
      <c r="D24" s="319"/>
      <c r="E24" s="159"/>
      <c r="F24" s="159"/>
      <c r="G24" s="104"/>
      <c r="H24" s="104"/>
      <c r="I24" s="339"/>
      <c r="J24" s="315"/>
      <c r="K24" s="316"/>
    </row>
    <row r="25" spans="1:11" ht="50.1" customHeight="1" x14ac:dyDescent="0.15">
      <c r="A25" s="110"/>
      <c r="B25" s="170" t="s">
        <v>97</v>
      </c>
      <c r="C25" s="320" t="s">
        <v>98</v>
      </c>
      <c r="D25" s="321"/>
      <c r="E25" s="159">
        <v>30872733101</v>
      </c>
      <c r="F25" s="159"/>
      <c r="G25" s="104"/>
      <c r="H25" s="104"/>
      <c r="I25" s="339" t="s">
        <v>287</v>
      </c>
      <c r="J25" s="315"/>
      <c r="K25" s="316"/>
    </row>
    <row r="26" spans="1:11" ht="27" customHeight="1" x14ac:dyDescent="0.15">
      <c r="A26" s="110"/>
      <c r="B26" s="322" t="s">
        <v>89</v>
      </c>
      <c r="C26" s="322"/>
      <c r="D26" s="323"/>
      <c r="E26" s="159">
        <v>30872733101</v>
      </c>
      <c r="F26" s="159">
        <v>0</v>
      </c>
      <c r="G26" s="159">
        <v>30872733101</v>
      </c>
      <c r="H26" s="104"/>
      <c r="I26" s="314"/>
      <c r="J26" s="315"/>
      <c r="K26" s="316"/>
    </row>
    <row r="27" spans="1:11" ht="37.5" customHeight="1" x14ac:dyDescent="0.15">
      <c r="A27" s="110" t="s">
        <v>99</v>
      </c>
      <c r="B27" s="318" t="s">
        <v>100</v>
      </c>
      <c r="C27" s="318"/>
      <c r="D27" s="319"/>
      <c r="E27" s="105"/>
      <c r="F27" s="105"/>
      <c r="G27" s="105"/>
      <c r="H27" s="105"/>
      <c r="I27" s="314"/>
      <c r="J27" s="315"/>
      <c r="K27" s="316"/>
    </row>
    <row r="28" spans="1:11" ht="75" customHeight="1" x14ac:dyDescent="0.15">
      <c r="A28" s="110"/>
      <c r="B28" s="170" t="s">
        <v>101</v>
      </c>
      <c r="C28" s="320" t="s">
        <v>102</v>
      </c>
      <c r="D28" s="321"/>
      <c r="E28" s="159"/>
      <c r="F28" s="159">
        <v>36053807458</v>
      </c>
      <c r="G28" s="104"/>
      <c r="H28" s="104"/>
      <c r="I28" s="339" t="s">
        <v>290</v>
      </c>
      <c r="J28" s="315"/>
      <c r="K28" s="316"/>
    </row>
    <row r="29" spans="1:11" ht="50.1" customHeight="1" x14ac:dyDescent="0.15">
      <c r="A29" s="110"/>
      <c r="B29" s="170" t="s">
        <v>103</v>
      </c>
      <c r="C29" s="320" t="s">
        <v>104</v>
      </c>
      <c r="D29" s="321"/>
      <c r="E29" s="159">
        <v>10460992925</v>
      </c>
      <c r="F29" s="159"/>
      <c r="G29" s="104"/>
      <c r="H29" s="104"/>
      <c r="I29" s="339" t="s">
        <v>288</v>
      </c>
      <c r="J29" s="315"/>
      <c r="K29" s="316"/>
    </row>
    <row r="30" spans="1:11" ht="27" customHeight="1" x14ac:dyDescent="0.15">
      <c r="A30" s="110"/>
      <c r="B30" s="322" t="s">
        <v>89</v>
      </c>
      <c r="C30" s="322"/>
      <c r="D30" s="323"/>
      <c r="E30" s="159">
        <v>10460992925</v>
      </c>
      <c r="F30" s="159">
        <v>36053807458</v>
      </c>
      <c r="G30" s="160">
        <f>E30-F30</f>
        <v>-25592814533</v>
      </c>
      <c r="H30" s="104"/>
      <c r="I30" s="314"/>
      <c r="J30" s="315"/>
      <c r="K30" s="316"/>
    </row>
    <row r="31" spans="1:11" ht="27" customHeight="1" x14ac:dyDescent="0.15">
      <c r="A31" s="317" t="s">
        <v>105</v>
      </c>
      <c r="B31" s="318"/>
      <c r="C31" s="318"/>
      <c r="D31" s="319"/>
      <c r="E31" s="159">
        <v>204734230734</v>
      </c>
      <c r="F31" s="159">
        <v>48672792491</v>
      </c>
      <c r="G31" s="160">
        <v>156061438243</v>
      </c>
      <c r="H31" s="104"/>
      <c r="I31" s="314"/>
      <c r="J31" s="315"/>
      <c r="K31" s="316"/>
    </row>
    <row r="32" spans="1:11" ht="27" customHeight="1" x14ac:dyDescent="0.15">
      <c r="A32" s="317" t="s">
        <v>106</v>
      </c>
      <c r="B32" s="318"/>
      <c r="C32" s="318"/>
      <c r="D32" s="319"/>
      <c r="E32" s="105"/>
      <c r="F32" s="105"/>
      <c r="G32" s="105"/>
      <c r="H32" s="160">
        <v>3558044178718</v>
      </c>
      <c r="I32" s="314"/>
      <c r="J32" s="315"/>
      <c r="K32" s="316"/>
    </row>
    <row r="34" spans="3:11" x14ac:dyDescent="0.15">
      <c r="I34" s="92"/>
      <c r="J34" s="106"/>
      <c r="K34" s="116" t="s">
        <v>71</v>
      </c>
    </row>
    <row r="35" spans="3:11" x14ac:dyDescent="0.15">
      <c r="I35" s="89"/>
      <c r="J35" s="91"/>
      <c r="K35" s="91"/>
    </row>
    <row r="36" spans="3:11" x14ac:dyDescent="0.15">
      <c r="C36" s="100"/>
      <c r="D36" s="100"/>
      <c r="E36" s="100"/>
      <c r="F36" s="100"/>
    </row>
  </sheetData>
  <mergeCells count="39">
    <mergeCell ref="B17:D17"/>
    <mergeCell ref="C18:D18"/>
    <mergeCell ref="I18:K18"/>
    <mergeCell ref="C28:D28"/>
    <mergeCell ref="C29:D29"/>
    <mergeCell ref="I19:K19"/>
    <mergeCell ref="I20:K20"/>
    <mergeCell ref="I23:K23"/>
    <mergeCell ref="I24:K24"/>
    <mergeCell ref="I25:K25"/>
    <mergeCell ref="I26:K26"/>
    <mergeCell ref="I27:K27"/>
    <mergeCell ref="I28:K28"/>
    <mergeCell ref="I29:K29"/>
    <mergeCell ref="I14:K14"/>
    <mergeCell ref="A3:D3"/>
    <mergeCell ref="A4:D4"/>
    <mergeCell ref="A5:D5"/>
    <mergeCell ref="A6:D6"/>
    <mergeCell ref="A31:D31"/>
    <mergeCell ref="A32:D32"/>
    <mergeCell ref="C19:D19"/>
    <mergeCell ref="C20:D20"/>
    <mergeCell ref="B21:D21"/>
    <mergeCell ref="B22:D22"/>
    <mergeCell ref="C23:D23"/>
    <mergeCell ref="C24:D24"/>
    <mergeCell ref="C25:D25"/>
    <mergeCell ref="B26:D26"/>
    <mergeCell ref="B27:D27"/>
    <mergeCell ref="B30:D30"/>
    <mergeCell ref="I30:K30"/>
    <mergeCell ref="I31:K31"/>
    <mergeCell ref="I32:K32"/>
    <mergeCell ref="I15:K15"/>
    <mergeCell ref="I16:K16"/>
    <mergeCell ref="I17:K17"/>
    <mergeCell ref="I21:K21"/>
    <mergeCell ref="I22:K22"/>
  </mergeCells>
  <phoneticPr fontId="4"/>
  <pageMargins left="0.70866141732283472" right="0.70866141732283472" top="0.70866141732283472" bottom="0.70866141732283472" header="0" footer="0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35"/>
  <sheetViews>
    <sheetView zoomScaleNormal="100" workbookViewId="0"/>
  </sheetViews>
  <sheetFormatPr defaultRowHeight="13.5" x14ac:dyDescent="0.15"/>
  <cols>
    <col min="1" max="8" width="10.625" style="119" customWidth="1"/>
    <col min="9" max="9" width="9.375" style="119" customWidth="1"/>
    <col min="10" max="11" width="8" style="119" customWidth="1"/>
    <col min="12" max="12" width="14" style="119" customWidth="1"/>
    <col min="13" max="14" width="8" style="119" customWidth="1"/>
    <col min="15" max="15" width="9" style="119"/>
    <col min="16" max="16" width="8.125" style="119" customWidth="1"/>
    <col min="17" max="16384" width="9" style="119"/>
  </cols>
  <sheetData>
    <row r="1" spans="1:8" x14ac:dyDescent="0.15">
      <c r="A1" s="120" t="s">
        <v>57</v>
      </c>
      <c r="B1" s="120"/>
      <c r="C1" s="121"/>
      <c r="D1" s="122"/>
      <c r="E1" s="122"/>
      <c r="F1" s="122"/>
      <c r="G1" s="122"/>
      <c r="H1" s="122"/>
    </row>
    <row r="2" spans="1:8" x14ac:dyDescent="0.15">
      <c r="A2" s="123"/>
      <c r="B2" s="123"/>
      <c r="C2" s="123"/>
      <c r="D2" s="123"/>
      <c r="E2" s="123"/>
      <c r="F2" s="123"/>
      <c r="G2" s="123"/>
      <c r="H2" s="124"/>
    </row>
    <row r="3" spans="1:8" ht="14.25" thickBot="1" x14ac:dyDescent="0.2">
      <c r="A3" s="123" t="s">
        <v>1</v>
      </c>
      <c r="B3" s="123"/>
      <c r="C3" s="123"/>
      <c r="D3" s="123"/>
      <c r="E3" s="123"/>
      <c r="F3" s="123"/>
      <c r="G3" s="123"/>
      <c r="H3" s="125" t="s">
        <v>3</v>
      </c>
    </row>
    <row r="4" spans="1:8" ht="40.5" customHeight="1" x14ac:dyDescent="0.15">
      <c r="A4" s="340" t="s">
        <v>4</v>
      </c>
      <c r="B4" s="126" t="s">
        <v>5</v>
      </c>
      <c r="C4" s="126" t="s">
        <v>6</v>
      </c>
      <c r="D4" s="126" t="s">
        <v>7</v>
      </c>
      <c r="E4" s="126" t="s">
        <v>8</v>
      </c>
      <c r="F4" s="126" t="s">
        <v>9</v>
      </c>
      <c r="G4" s="126" t="s">
        <v>10</v>
      </c>
      <c r="H4" s="127" t="s">
        <v>11</v>
      </c>
    </row>
    <row r="5" spans="1:8" ht="14.25" thickBot="1" x14ac:dyDescent="0.2">
      <c r="A5" s="341"/>
      <c r="B5" s="128" t="s">
        <v>12</v>
      </c>
      <c r="C5" s="129" t="s">
        <v>13</v>
      </c>
      <c r="D5" s="129" t="s">
        <v>14</v>
      </c>
      <c r="E5" s="129" t="s">
        <v>15</v>
      </c>
      <c r="F5" s="129" t="s">
        <v>16</v>
      </c>
      <c r="G5" s="129" t="s">
        <v>17</v>
      </c>
      <c r="H5" s="130" t="s">
        <v>18</v>
      </c>
    </row>
    <row r="6" spans="1:8" x14ac:dyDescent="0.15">
      <c r="A6" s="131" t="s">
        <v>20</v>
      </c>
      <c r="B6" s="161">
        <v>2001334465352</v>
      </c>
      <c r="C6" s="161">
        <v>350867370029</v>
      </c>
      <c r="D6" s="161">
        <v>215699392137</v>
      </c>
      <c r="E6" s="161">
        <v>2136502443244</v>
      </c>
      <c r="F6" s="161">
        <v>699340881262</v>
      </c>
      <c r="G6" s="161">
        <v>31818152073</v>
      </c>
      <c r="H6" s="162">
        <v>1437161561982</v>
      </c>
    </row>
    <row r="7" spans="1:8" x14ac:dyDescent="0.15">
      <c r="A7" s="132" t="s">
        <v>22</v>
      </c>
      <c r="B7" s="163">
        <v>891122499180</v>
      </c>
      <c r="C7" s="163">
        <v>241946036162</v>
      </c>
      <c r="D7" s="163">
        <v>140259911633</v>
      </c>
      <c r="E7" s="163">
        <v>992808623709</v>
      </c>
      <c r="F7" s="163">
        <v>149070029</v>
      </c>
      <c r="G7" s="163">
        <v>149070029</v>
      </c>
      <c r="H7" s="164">
        <v>992659553680</v>
      </c>
    </row>
    <row r="8" spans="1:8" x14ac:dyDescent="0.15">
      <c r="A8" s="132" t="s">
        <v>24</v>
      </c>
      <c r="B8" s="163">
        <v>845045350493</v>
      </c>
      <c r="C8" s="163">
        <v>101667902611</v>
      </c>
      <c r="D8" s="163">
        <v>70813403116</v>
      </c>
      <c r="E8" s="163">
        <v>875899849988</v>
      </c>
      <c r="F8" s="163">
        <v>511136460667</v>
      </c>
      <c r="G8" s="165">
        <v>22238017251</v>
      </c>
      <c r="H8" s="164">
        <v>364763389321</v>
      </c>
    </row>
    <row r="9" spans="1:8" x14ac:dyDescent="0.15">
      <c r="A9" s="132" t="s">
        <v>26</v>
      </c>
      <c r="B9" s="163">
        <v>262965435142</v>
      </c>
      <c r="C9" s="163">
        <v>7253431256</v>
      </c>
      <c r="D9" s="163">
        <v>4600161835</v>
      </c>
      <c r="E9" s="163">
        <v>265618704563</v>
      </c>
      <c r="F9" s="163">
        <v>186259786071</v>
      </c>
      <c r="G9" s="165">
        <v>9417586608</v>
      </c>
      <c r="H9" s="164">
        <v>79358918492</v>
      </c>
    </row>
    <row r="10" spans="1:8" x14ac:dyDescent="0.15">
      <c r="A10" s="132" t="s">
        <v>28</v>
      </c>
      <c r="B10" s="163">
        <v>362932968</v>
      </c>
      <c r="C10" s="163">
        <v>0</v>
      </c>
      <c r="D10" s="163">
        <v>25915553</v>
      </c>
      <c r="E10" s="163">
        <v>337017415</v>
      </c>
      <c r="F10" s="163">
        <v>0</v>
      </c>
      <c r="G10" s="165">
        <v>0</v>
      </c>
      <c r="H10" s="164">
        <v>337017415</v>
      </c>
    </row>
    <row r="11" spans="1:8" x14ac:dyDescent="0.15">
      <c r="A11" s="132" t="s">
        <v>30</v>
      </c>
      <c r="B11" s="163">
        <v>262946650</v>
      </c>
      <c r="C11" s="163">
        <v>0</v>
      </c>
      <c r="D11" s="163">
        <v>0</v>
      </c>
      <c r="E11" s="163">
        <v>262946650</v>
      </c>
      <c r="F11" s="163">
        <v>262946648</v>
      </c>
      <c r="G11" s="165">
        <v>0</v>
      </c>
      <c r="H11" s="164">
        <v>2</v>
      </c>
    </row>
    <row r="12" spans="1:8" x14ac:dyDescent="0.15">
      <c r="A12" s="132" t="s">
        <v>32</v>
      </c>
      <c r="B12" s="163">
        <v>1057650919</v>
      </c>
      <c r="C12" s="163">
        <v>0</v>
      </c>
      <c r="D12" s="163">
        <v>0</v>
      </c>
      <c r="E12" s="163">
        <v>1057650919</v>
      </c>
      <c r="F12" s="163">
        <v>1014967848</v>
      </c>
      <c r="G12" s="165">
        <v>13478185</v>
      </c>
      <c r="H12" s="164">
        <v>42683071</v>
      </c>
    </row>
    <row r="13" spans="1:8" x14ac:dyDescent="0.15">
      <c r="A13" s="132" t="s">
        <v>34</v>
      </c>
      <c r="B13" s="163">
        <v>517650000</v>
      </c>
      <c r="C13" s="163">
        <v>0</v>
      </c>
      <c r="D13" s="163">
        <v>0</v>
      </c>
      <c r="E13" s="163">
        <v>517650000</v>
      </c>
      <c r="F13" s="163">
        <v>517649999</v>
      </c>
      <c r="G13" s="165">
        <v>0</v>
      </c>
      <c r="H13" s="164">
        <v>1</v>
      </c>
    </row>
    <row r="14" spans="1:8" x14ac:dyDescent="0.15">
      <c r="A14" s="133" t="s">
        <v>36</v>
      </c>
      <c r="B14" s="163">
        <v>5279052810673</v>
      </c>
      <c r="C14" s="163">
        <v>52579391785</v>
      </c>
      <c r="D14" s="163">
        <v>12405358373</v>
      </c>
      <c r="E14" s="163">
        <v>5319226844085</v>
      </c>
      <c r="F14" s="163">
        <v>2317630227752</v>
      </c>
      <c r="G14" s="163">
        <v>64299899232</v>
      </c>
      <c r="H14" s="164">
        <v>3001596616333</v>
      </c>
    </row>
    <row r="15" spans="1:8" x14ac:dyDescent="0.15">
      <c r="A15" s="132" t="s">
        <v>22</v>
      </c>
      <c r="B15" s="163">
        <v>1487006081617</v>
      </c>
      <c r="C15" s="163">
        <v>14884374344</v>
      </c>
      <c r="D15" s="163">
        <v>6542471984</v>
      </c>
      <c r="E15" s="163">
        <v>1495347983977</v>
      </c>
      <c r="F15" s="163">
        <v>4428010</v>
      </c>
      <c r="G15" s="163">
        <v>4428010</v>
      </c>
      <c r="H15" s="164">
        <v>1495343555967</v>
      </c>
    </row>
    <row r="16" spans="1:8" x14ac:dyDescent="0.15">
      <c r="A16" s="132" t="s">
        <v>24</v>
      </c>
      <c r="B16" s="163">
        <v>14202045957</v>
      </c>
      <c r="C16" s="163">
        <v>690290860</v>
      </c>
      <c r="D16" s="163">
        <v>128283020</v>
      </c>
      <c r="E16" s="163">
        <v>14764053797</v>
      </c>
      <c r="F16" s="163">
        <v>9902737937</v>
      </c>
      <c r="G16" s="165">
        <v>246413191</v>
      </c>
      <c r="H16" s="164">
        <v>4861315860</v>
      </c>
    </row>
    <row r="17" spans="1:8" x14ac:dyDescent="0.15">
      <c r="A17" s="132" t="s">
        <v>26</v>
      </c>
      <c r="B17" s="163">
        <v>3777844683099</v>
      </c>
      <c r="C17" s="163">
        <v>37004726581</v>
      </c>
      <c r="D17" s="163">
        <v>5734603369</v>
      </c>
      <c r="E17" s="163">
        <v>3809114806311</v>
      </c>
      <c r="F17" s="163">
        <v>2307723061805</v>
      </c>
      <c r="G17" s="165">
        <v>64049058031</v>
      </c>
      <c r="H17" s="164">
        <v>1501391744506</v>
      </c>
    </row>
    <row r="18" spans="1:8" x14ac:dyDescent="0.15">
      <c r="A18" s="133" t="s">
        <v>38</v>
      </c>
      <c r="B18" s="163">
        <v>29192431970</v>
      </c>
      <c r="C18" s="163">
        <v>3086957940</v>
      </c>
      <c r="D18" s="163">
        <v>2586360535</v>
      </c>
      <c r="E18" s="163">
        <v>29693029375</v>
      </c>
      <c r="F18" s="163">
        <v>21437553407</v>
      </c>
      <c r="G18" s="165">
        <v>969750197</v>
      </c>
      <c r="H18" s="164">
        <v>8255475968</v>
      </c>
    </row>
    <row r="19" spans="1:8" x14ac:dyDescent="0.15">
      <c r="A19" s="133" t="s">
        <v>40</v>
      </c>
      <c r="B19" s="163">
        <v>8605927151</v>
      </c>
      <c r="C19" s="163">
        <v>127689505</v>
      </c>
      <c r="D19" s="163">
        <v>29274715</v>
      </c>
      <c r="E19" s="163">
        <v>8704341941</v>
      </c>
      <c r="F19" s="163">
        <v>0</v>
      </c>
      <c r="G19" s="163">
        <v>0</v>
      </c>
      <c r="H19" s="164">
        <v>8704341941</v>
      </c>
    </row>
    <row r="20" spans="1:8" x14ac:dyDescent="0.15">
      <c r="A20" s="133" t="s">
        <v>42</v>
      </c>
      <c r="B20" s="163">
        <v>68984142639</v>
      </c>
      <c r="C20" s="163">
        <v>14654875474</v>
      </c>
      <c r="D20" s="163">
        <v>83639018113</v>
      </c>
      <c r="E20" s="163">
        <v>0</v>
      </c>
      <c r="F20" s="163">
        <v>0</v>
      </c>
      <c r="G20" s="163">
        <v>0</v>
      </c>
      <c r="H20" s="164">
        <v>0</v>
      </c>
    </row>
    <row r="21" spans="1:8" x14ac:dyDescent="0.15">
      <c r="A21" s="133" t="s">
        <v>44</v>
      </c>
      <c r="B21" s="163">
        <v>4689412974</v>
      </c>
      <c r="C21" s="163">
        <v>2086239053</v>
      </c>
      <c r="D21" s="163">
        <v>1432758113</v>
      </c>
      <c r="E21" s="163">
        <v>5342893914</v>
      </c>
      <c r="F21" s="163">
        <v>0</v>
      </c>
      <c r="G21" s="165">
        <v>1397770567</v>
      </c>
      <c r="H21" s="164">
        <v>5342893914</v>
      </c>
    </row>
    <row r="22" spans="1:8" x14ac:dyDescent="0.15">
      <c r="A22" s="133" t="s">
        <v>46</v>
      </c>
      <c r="B22" s="163">
        <v>174301320535</v>
      </c>
      <c r="C22" s="163">
        <v>97591133976</v>
      </c>
      <c r="D22" s="163">
        <v>88893787535</v>
      </c>
      <c r="E22" s="163">
        <v>182998666976</v>
      </c>
      <c r="F22" s="163">
        <v>0</v>
      </c>
      <c r="G22" s="163">
        <v>0</v>
      </c>
      <c r="H22" s="164">
        <v>182998666976</v>
      </c>
    </row>
    <row r="23" spans="1:8" ht="14.25" thickBot="1" x14ac:dyDescent="0.2">
      <c r="A23" s="134" t="s">
        <v>47</v>
      </c>
      <c r="B23" s="166">
        <v>7566160511294</v>
      </c>
      <c r="C23" s="166">
        <v>520993657762</v>
      </c>
      <c r="D23" s="166">
        <v>404685949521</v>
      </c>
      <c r="E23" s="166">
        <v>7682468219535</v>
      </c>
      <c r="F23" s="166">
        <v>3038408662421</v>
      </c>
      <c r="G23" s="166">
        <v>98485572069</v>
      </c>
      <c r="H23" s="167">
        <v>4644059557114</v>
      </c>
    </row>
    <row r="24" spans="1:8" x14ac:dyDescent="0.15">
      <c r="A24" s="123"/>
      <c r="B24" s="123"/>
      <c r="C24" s="123"/>
      <c r="D24" s="123"/>
      <c r="E24" s="123"/>
      <c r="F24" s="123"/>
      <c r="G24" s="123"/>
      <c r="H24" s="123"/>
    </row>
    <row r="25" spans="1:8" x14ac:dyDescent="0.15">
      <c r="A25" s="123"/>
      <c r="B25" s="123"/>
      <c r="C25" s="123"/>
      <c r="D25" s="123"/>
      <c r="E25" s="123"/>
      <c r="F25" s="123"/>
      <c r="G25" s="123"/>
      <c r="H25" s="123"/>
    </row>
    <row r="26" spans="1:8" ht="14.25" thickBot="1" x14ac:dyDescent="0.2">
      <c r="A26" s="123" t="s">
        <v>48</v>
      </c>
      <c r="B26" s="123"/>
      <c r="C26" s="123"/>
      <c r="D26" s="123"/>
      <c r="E26" s="123"/>
      <c r="F26" s="125" t="s">
        <v>3</v>
      </c>
      <c r="G26" s="123"/>
      <c r="H26" s="123"/>
    </row>
    <row r="27" spans="1:8" ht="27" customHeight="1" x14ac:dyDescent="0.15">
      <c r="A27" s="340" t="s">
        <v>4</v>
      </c>
      <c r="B27" s="135" t="s">
        <v>49</v>
      </c>
      <c r="C27" s="126" t="s">
        <v>6</v>
      </c>
      <c r="D27" s="126" t="s">
        <v>7</v>
      </c>
      <c r="E27" s="126" t="s">
        <v>50</v>
      </c>
      <c r="F27" s="127" t="s">
        <v>11</v>
      </c>
      <c r="G27" s="123"/>
      <c r="H27" s="123"/>
    </row>
    <row r="28" spans="1:8" ht="14.25" thickBot="1" x14ac:dyDescent="0.2">
      <c r="A28" s="341"/>
      <c r="B28" s="128" t="s">
        <v>12</v>
      </c>
      <c r="C28" s="129" t="s">
        <v>13</v>
      </c>
      <c r="D28" s="129" t="s">
        <v>14</v>
      </c>
      <c r="E28" s="129" t="s">
        <v>51</v>
      </c>
      <c r="F28" s="130" t="s">
        <v>52</v>
      </c>
      <c r="G28" s="123"/>
      <c r="H28" s="123"/>
    </row>
    <row r="29" spans="1:8" x14ac:dyDescent="0.15">
      <c r="A29" s="131" t="s">
        <v>20</v>
      </c>
      <c r="B29" s="161">
        <v>3515703912</v>
      </c>
      <c r="C29" s="161">
        <v>44692</v>
      </c>
      <c r="D29" s="161">
        <v>2690058</v>
      </c>
      <c r="E29" s="161">
        <v>203377</v>
      </c>
      <c r="F29" s="162">
        <v>3513058546</v>
      </c>
      <c r="G29" s="123"/>
      <c r="H29" s="123"/>
    </row>
    <row r="30" spans="1:8" x14ac:dyDescent="0.15">
      <c r="A30" s="132" t="s">
        <v>54</v>
      </c>
      <c r="B30" s="163">
        <v>295146924</v>
      </c>
      <c r="C30" s="163">
        <v>0</v>
      </c>
      <c r="D30" s="163">
        <v>2442000</v>
      </c>
      <c r="E30" s="163">
        <v>0</v>
      </c>
      <c r="F30" s="164">
        <v>292704924</v>
      </c>
      <c r="G30" s="123"/>
      <c r="H30" s="123"/>
    </row>
    <row r="31" spans="1:8" x14ac:dyDescent="0.15">
      <c r="A31" s="132" t="s">
        <v>56</v>
      </c>
      <c r="B31" s="163">
        <v>3220556988</v>
      </c>
      <c r="C31" s="163">
        <v>44692</v>
      </c>
      <c r="D31" s="163">
        <v>248058</v>
      </c>
      <c r="E31" s="165">
        <v>203377</v>
      </c>
      <c r="F31" s="164">
        <v>3220353622</v>
      </c>
      <c r="G31" s="123"/>
      <c r="H31" s="123"/>
    </row>
    <row r="32" spans="1:8" x14ac:dyDescent="0.15">
      <c r="A32" s="133" t="s">
        <v>36</v>
      </c>
      <c r="B32" s="163">
        <v>27662176</v>
      </c>
      <c r="C32" s="163">
        <v>20</v>
      </c>
      <c r="D32" s="163">
        <v>0</v>
      </c>
      <c r="E32" s="163">
        <v>0</v>
      </c>
      <c r="F32" s="164">
        <v>27662196</v>
      </c>
      <c r="G32" s="123"/>
      <c r="H32" s="123"/>
    </row>
    <row r="33" spans="1:8" x14ac:dyDescent="0.15">
      <c r="A33" s="132" t="s">
        <v>54</v>
      </c>
      <c r="B33" s="163">
        <v>27662176</v>
      </c>
      <c r="C33" s="163">
        <v>20</v>
      </c>
      <c r="D33" s="163">
        <v>0</v>
      </c>
      <c r="E33" s="163">
        <v>0</v>
      </c>
      <c r="F33" s="164">
        <v>27662196</v>
      </c>
      <c r="G33" s="123"/>
      <c r="H33" s="123"/>
    </row>
    <row r="34" spans="1:8" x14ac:dyDescent="0.15">
      <c r="A34" s="132" t="s">
        <v>56</v>
      </c>
      <c r="B34" s="163">
        <v>0</v>
      </c>
      <c r="C34" s="163">
        <v>0</v>
      </c>
      <c r="D34" s="163">
        <v>0</v>
      </c>
      <c r="E34" s="165">
        <v>0</v>
      </c>
      <c r="F34" s="164">
        <v>0</v>
      </c>
      <c r="G34" s="123"/>
      <c r="H34" s="123"/>
    </row>
    <row r="35" spans="1:8" ht="14.25" thickBot="1" x14ac:dyDescent="0.2">
      <c r="A35" s="134" t="s">
        <v>47</v>
      </c>
      <c r="B35" s="166">
        <v>3543366088</v>
      </c>
      <c r="C35" s="166">
        <v>44712</v>
      </c>
      <c r="D35" s="166">
        <v>2690058</v>
      </c>
      <c r="E35" s="166">
        <v>203377</v>
      </c>
      <c r="F35" s="167">
        <v>3540720742</v>
      </c>
      <c r="G35" s="123"/>
      <c r="H35" s="123"/>
    </row>
  </sheetData>
  <mergeCells count="2">
    <mergeCell ref="A4:A5"/>
    <mergeCell ref="A27:A28"/>
  </mergeCells>
  <phoneticPr fontId="33"/>
  <printOptions horizontalCentered="1"/>
  <pageMargins left="0.78740157480314965" right="0" top="0.62992125984251968" bottom="0.62992125984251968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zoomScaleNormal="100" workbookViewId="0">
      <selection activeCell="E1" sqref="E1"/>
    </sheetView>
  </sheetViews>
  <sheetFormatPr defaultRowHeight="18" customHeight="1" x14ac:dyDescent="0.15"/>
  <cols>
    <col min="1" max="1" width="3.625" style="174" customWidth="1"/>
    <col min="2" max="4" width="9.375" style="174" customWidth="1"/>
    <col min="5" max="5" width="11" style="174" customWidth="1"/>
    <col min="6" max="6" width="10.875" style="174" customWidth="1"/>
    <col min="7" max="7" width="11" style="174" customWidth="1"/>
    <col min="8" max="8" width="11.75" style="174" customWidth="1"/>
    <col min="9" max="9" width="7.125" style="207" customWidth="1"/>
    <col min="10" max="10" width="10.875" style="174" customWidth="1"/>
    <col min="11" max="11" width="3.625" style="174" customWidth="1"/>
    <col min="12" max="22" width="9" style="174" customWidth="1"/>
    <col min="23" max="258" width="9" style="174"/>
    <col min="259" max="259" width="3.125" style="174" customWidth="1"/>
    <col min="260" max="260" width="21.875" style="174" customWidth="1"/>
    <col min="261" max="261" width="11" style="174" customWidth="1"/>
    <col min="262" max="262" width="10.875" style="174" customWidth="1"/>
    <col min="263" max="263" width="11" style="174" customWidth="1"/>
    <col min="264" max="264" width="11.75" style="174" customWidth="1"/>
    <col min="265" max="265" width="7.125" style="174" customWidth="1"/>
    <col min="266" max="266" width="10.875" style="174" customWidth="1"/>
    <col min="267" max="267" width="3.625" style="174" customWidth="1"/>
    <col min="268" max="278" width="9" style="174" customWidth="1"/>
    <col min="279" max="514" width="9" style="174"/>
    <col min="515" max="515" width="3.125" style="174" customWidth="1"/>
    <col min="516" max="516" width="21.875" style="174" customWidth="1"/>
    <col min="517" max="517" width="11" style="174" customWidth="1"/>
    <col min="518" max="518" width="10.875" style="174" customWidth="1"/>
    <col min="519" max="519" width="11" style="174" customWidth="1"/>
    <col min="520" max="520" width="11.75" style="174" customWidth="1"/>
    <col min="521" max="521" width="7.125" style="174" customWidth="1"/>
    <col min="522" max="522" width="10.875" style="174" customWidth="1"/>
    <col min="523" max="523" width="3.625" style="174" customWidth="1"/>
    <col min="524" max="534" width="9" style="174" customWidth="1"/>
    <col min="535" max="770" width="9" style="174"/>
    <col min="771" max="771" width="3.125" style="174" customWidth="1"/>
    <col min="772" max="772" width="21.875" style="174" customWidth="1"/>
    <col min="773" max="773" width="11" style="174" customWidth="1"/>
    <col min="774" max="774" width="10.875" style="174" customWidth="1"/>
    <col min="775" max="775" width="11" style="174" customWidth="1"/>
    <col min="776" max="776" width="11.75" style="174" customWidth="1"/>
    <col min="777" max="777" width="7.125" style="174" customWidth="1"/>
    <col min="778" max="778" width="10.875" style="174" customWidth="1"/>
    <col min="779" max="779" width="3.625" style="174" customWidth="1"/>
    <col min="780" max="790" width="9" style="174" customWidth="1"/>
    <col min="791" max="1026" width="9" style="174"/>
    <col min="1027" max="1027" width="3.125" style="174" customWidth="1"/>
    <col min="1028" max="1028" width="21.875" style="174" customWidth="1"/>
    <col min="1029" max="1029" width="11" style="174" customWidth="1"/>
    <col min="1030" max="1030" width="10.875" style="174" customWidth="1"/>
    <col min="1031" max="1031" width="11" style="174" customWidth="1"/>
    <col min="1032" max="1032" width="11.75" style="174" customWidth="1"/>
    <col min="1033" max="1033" width="7.125" style="174" customWidth="1"/>
    <col min="1034" max="1034" width="10.875" style="174" customWidth="1"/>
    <col min="1035" max="1035" width="3.625" style="174" customWidth="1"/>
    <col min="1036" max="1046" width="9" style="174" customWidth="1"/>
    <col min="1047" max="1282" width="9" style="174"/>
    <col min="1283" max="1283" width="3.125" style="174" customWidth="1"/>
    <col min="1284" max="1284" width="21.875" style="174" customWidth="1"/>
    <col min="1285" max="1285" width="11" style="174" customWidth="1"/>
    <col min="1286" max="1286" width="10.875" style="174" customWidth="1"/>
    <col min="1287" max="1287" width="11" style="174" customWidth="1"/>
    <col min="1288" max="1288" width="11.75" style="174" customWidth="1"/>
    <col min="1289" max="1289" width="7.125" style="174" customWidth="1"/>
    <col min="1290" max="1290" width="10.875" style="174" customWidth="1"/>
    <col min="1291" max="1291" width="3.625" style="174" customWidth="1"/>
    <col min="1292" max="1302" width="9" style="174" customWidth="1"/>
    <col min="1303" max="1538" width="9" style="174"/>
    <col min="1539" max="1539" width="3.125" style="174" customWidth="1"/>
    <col min="1540" max="1540" width="21.875" style="174" customWidth="1"/>
    <col min="1541" max="1541" width="11" style="174" customWidth="1"/>
    <col min="1542" max="1542" width="10.875" style="174" customWidth="1"/>
    <col min="1543" max="1543" width="11" style="174" customWidth="1"/>
    <col min="1544" max="1544" width="11.75" style="174" customWidth="1"/>
    <col min="1545" max="1545" width="7.125" style="174" customWidth="1"/>
    <col min="1546" max="1546" width="10.875" style="174" customWidth="1"/>
    <col min="1547" max="1547" width="3.625" style="174" customWidth="1"/>
    <col min="1548" max="1558" width="9" style="174" customWidth="1"/>
    <col min="1559" max="1794" width="9" style="174"/>
    <col min="1795" max="1795" width="3.125" style="174" customWidth="1"/>
    <col min="1796" max="1796" width="21.875" style="174" customWidth="1"/>
    <col min="1797" max="1797" width="11" style="174" customWidth="1"/>
    <col min="1798" max="1798" width="10.875" style="174" customWidth="1"/>
    <col min="1799" max="1799" width="11" style="174" customWidth="1"/>
    <col min="1800" max="1800" width="11.75" style="174" customWidth="1"/>
    <col min="1801" max="1801" width="7.125" style="174" customWidth="1"/>
    <col min="1802" max="1802" width="10.875" style="174" customWidth="1"/>
    <col min="1803" max="1803" width="3.625" style="174" customWidth="1"/>
    <col min="1804" max="1814" width="9" style="174" customWidth="1"/>
    <col min="1815" max="2050" width="9" style="174"/>
    <col min="2051" max="2051" width="3.125" style="174" customWidth="1"/>
    <col min="2052" max="2052" width="21.875" style="174" customWidth="1"/>
    <col min="2053" max="2053" width="11" style="174" customWidth="1"/>
    <col min="2054" max="2054" width="10.875" style="174" customWidth="1"/>
    <col min="2055" max="2055" width="11" style="174" customWidth="1"/>
    <col min="2056" max="2056" width="11.75" style="174" customWidth="1"/>
    <col min="2057" max="2057" width="7.125" style="174" customWidth="1"/>
    <col min="2058" max="2058" width="10.875" style="174" customWidth="1"/>
    <col min="2059" max="2059" width="3.625" style="174" customWidth="1"/>
    <col min="2060" max="2070" width="9" style="174" customWidth="1"/>
    <col min="2071" max="2306" width="9" style="174"/>
    <col min="2307" max="2307" width="3.125" style="174" customWidth="1"/>
    <col min="2308" max="2308" width="21.875" style="174" customWidth="1"/>
    <col min="2309" max="2309" width="11" style="174" customWidth="1"/>
    <col min="2310" max="2310" width="10.875" style="174" customWidth="1"/>
    <col min="2311" max="2311" width="11" style="174" customWidth="1"/>
    <col min="2312" max="2312" width="11.75" style="174" customWidth="1"/>
    <col min="2313" max="2313" width="7.125" style="174" customWidth="1"/>
    <col min="2314" max="2314" width="10.875" style="174" customWidth="1"/>
    <col min="2315" max="2315" width="3.625" style="174" customWidth="1"/>
    <col min="2316" max="2326" width="9" style="174" customWidth="1"/>
    <col min="2327" max="2562" width="9" style="174"/>
    <col min="2563" max="2563" width="3.125" style="174" customWidth="1"/>
    <col min="2564" max="2564" width="21.875" style="174" customWidth="1"/>
    <col min="2565" max="2565" width="11" style="174" customWidth="1"/>
    <col min="2566" max="2566" width="10.875" style="174" customWidth="1"/>
    <col min="2567" max="2567" width="11" style="174" customWidth="1"/>
    <col min="2568" max="2568" width="11.75" style="174" customWidth="1"/>
    <col min="2569" max="2569" width="7.125" style="174" customWidth="1"/>
    <col min="2570" max="2570" width="10.875" style="174" customWidth="1"/>
    <col min="2571" max="2571" width="3.625" style="174" customWidth="1"/>
    <col min="2572" max="2582" width="9" style="174" customWidth="1"/>
    <col min="2583" max="2818" width="9" style="174"/>
    <col min="2819" max="2819" width="3.125" style="174" customWidth="1"/>
    <col min="2820" max="2820" width="21.875" style="174" customWidth="1"/>
    <col min="2821" max="2821" width="11" style="174" customWidth="1"/>
    <col min="2822" max="2822" width="10.875" style="174" customWidth="1"/>
    <col min="2823" max="2823" width="11" style="174" customWidth="1"/>
    <col min="2824" max="2824" width="11.75" style="174" customWidth="1"/>
    <col min="2825" max="2825" width="7.125" style="174" customWidth="1"/>
    <col min="2826" max="2826" width="10.875" style="174" customWidth="1"/>
    <col min="2827" max="2827" width="3.625" style="174" customWidth="1"/>
    <col min="2828" max="2838" width="9" style="174" customWidth="1"/>
    <col min="2839" max="3074" width="9" style="174"/>
    <col min="3075" max="3075" width="3.125" style="174" customWidth="1"/>
    <col min="3076" max="3076" width="21.875" style="174" customWidth="1"/>
    <col min="3077" max="3077" width="11" style="174" customWidth="1"/>
    <col min="3078" max="3078" width="10.875" style="174" customWidth="1"/>
    <col min="3079" max="3079" width="11" style="174" customWidth="1"/>
    <col min="3080" max="3080" width="11.75" style="174" customWidth="1"/>
    <col min="3081" max="3081" width="7.125" style="174" customWidth="1"/>
    <col min="3082" max="3082" width="10.875" style="174" customWidth="1"/>
    <col min="3083" max="3083" width="3.625" style="174" customWidth="1"/>
    <col min="3084" max="3094" width="9" style="174" customWidth="1"/>
    <col min="3095" max="3330" width="9" style="174"/>
    <col min="3331" max="3331" width="3.125" style="174" customWidth="1"/>
    <col min="3332" max="3332" width="21.875" style="174" customWidth="1"/>
    <col min="3333" max="3333" width="11" style="174" customWidth="1"/>
    <col min="3334" max="3334" width="10.875" style="174" customWidth="1"/>
    <col min="3335" max="3335" width="11" style="174" customWidth="1"/>
    <col min="3336" max="3336" width="11.75" style="174" customWidth="1"/>
    <col min="3337" max="3337" width="7.125" style="174" customWidth="1"/>
    <col min="3338" max="3338" width="10.875" style="174" customWidth="1"/>
    <col min="3339" max="3339" width="3.625" style="174" customWidth="1"/>
    <col min="3340" max="3350" width="9" style="174" customWidth="1"/>
    <col min="3351" max="3586" width="9" style="174"/>
    <col min="3587" max="3587" width="3.125" style="174" customWidth="1"/>
    <col min="3588" max="3588" width="21.875" style="174" customWidth="1"/>
    <col min="3589" max="3589" width="11" style="174" customWidth="1"/>
    <col min="3590" max="3590" width="10.875" style="174" customWidth="1"/>
    <col min="3591" max="3591" width="11" style="174" customWidth="1"/>
    <col min="3592" max="3592" width="11.75" style="174" customWidth="1"/>
    <col min="3593" max="3593" width="7.125" style="174" customWidth="1"/>
    <col min="3594" max="3594" width="10.875" style="174" customWidth="1"/>
    <col min="3595" max="3595" width="3.625" style="174" customWidth="1"/>
    <col min="3596" max="3606" width="9" style="174" customWidth="1"/>
    <col min="3607" max="3842" width="9" style="174"/>
    <col min="3843" max="3843" width="3.125" style="174" customWidth="1"/>
    <col min="3844" max="3844" width="21.875" style="174" customWidth="1"/>
    <col min="3845" max="3845" width="11" style="174" customWidth="1"/>
    <col min="3846" max="3846" width="10.875" style="174" customWidth="1"/>
    <col min="3847" max="3847" width="11" style="174" customWidth="1"/>
    <col min="3848" max="3848" width="11.75" style="174" customWidth="1"/>
    <col min="3849" max="3849" width="7.125" style="174" customWidth="1"/>
    <col min="3850" max="3850" width="10.875" style="174" customWidth="1"/>
    <col min="3851" max="3851" width="3.625" style="174" customWidth="1"/>
    <col min="3852" max="3862" width="9" style="174" customWidth="1"/>
    <col min="3863" max="4098" width="9" style="174"/>
    <col min="4099" max="4099" width="3.125" style="174" customWidth="1"/>
    <col min="4100" max="4100" width="21.875" style="174" customWidth="1"/>
    <col min="4101" max="4101" width="11" style="174" customWidth="1"/>
    <col min="4102" max="4102" width="10.875" style="174" customWidth="1"/>
    <col min="4103" max="4103" width="11" style="174" customWidth="1"/>
    <col min="4104" max="4104" width="11.75" style="174" customWidth="1"/>
    <col min="4105" max="4105" width="7.125" style="174" customWidth="1"/>
    <col min="4106" max="4106" width="10.875" style="174" customWidth="1"/>
    <col min="4107" max="4107" width="3.625" style="174" customWidth="1"/>
    <col min="4108" max="4118" width="9" style="174" customWidth="1"/>
    <col min="4119" max="4354" width="9" style="174"/>
    <col min="4355" max="4355" width="3.125" style="174" customWidth="1"/>
    <col min="4356" max="4356" width="21.875" style="174" customWidth="1"/>
    <col min="4357" max="4357" width="11" style="174" customWidth="1"/>
    <col min="4358" max="4358" width="10.875" style="174" customWidth="1"/>
    <col min="4359" max="4359" width="11" style="174" customWidth="1"/>
    <col min="4360" max="4360" width="11.75" style="174" customWidth="1"/>
    <col min="4361" max="4361" width="7.125" style="174" customWidth="1"/>
    <col min="4362" max="4362" width="10.875" style="174" customWidth="1"/>
    <col min="4363" max="4363" width="3.625" style="174" customWidth="1"/>
    <col min="4364" max="4374" width="9" style="174" customWidth="1"/>
    <col min="4375" max="4610" width="9" style="174"/>
    <col min="4611" max="4611" width="3.125" style="174" customWidth="1"/>
    <col min="4612" max="4612" width="21.875" style="174" customWidth="1"/>
    <col min="4613" max="4613" width="11" style="174" customWidth="1"/>
    <col min="4614" max="4614" width="10.875" style="174" customWidth="1"/>
    <col min="4615" max="4615" width="11" style="174" customWidth="1"/>
    <col min="4616" max="4616" width="11.75" style="174" customWidth="1"/>
    <col min="4617" max="4617" width="7.125" style="174" customWidth="1"/>
    <col min="4618" max="4618" width="10.875" style="174" customWidth="1"/>
    <col min="4619" max="4619" width="3.625" style="174" customWidth="1"/>
    <col min="4620" max="4630" width="9" style="174" customWidth="1"/>
    <col min="4631" max="4866" width="9" style="174"/>
    <col min="4867" max="4867" width="3.125" style="174" customWidth="1"/>
    <col min="4868" max="4868" width="21.875" style="174" customWidth="1"/>
    <col min="4869" max="4869" width="11" style="174" customWidth="1"/>
    <col min="4870" max="4870" width="10.875" style="174" customWidth="1"/>
    <col min="4871" max="4871" width="11" style="174" customWidth="1"/>
    <col min="4872" max="4872" width="11.75" style="174" customWidth="1"/>
    <col min="4873" max="4873" width="7.125" style="174" customWidth="1"/>
    <col min="4874" max="4874" width="10.875" style="174" customWidth="1"/>
    <col min="4875" max="4875" width="3.625" style="174" customWidth="1"/>
    <col min="4876" max="4886" width="9" style="174" customWidth="1"/>
    <col min="4887" max="5122" width="9" style="174"/>
    <col min="5123" max="5123" width="3.125" style="174" customWidth="1"/>
    <col min="5124" max="5124" width="21.875" style="174" customWidth="1"/>
    <col min="5125" max="5125" width="11" style="174" customWidth="1"/>
    <col min="5126" max="5126" width="10.875" style="174" customWidth="1"/>
    <col min="5127" max="5127" width="11" style="174" customWidth="1"/>
    <col min="5128" max="5128" width="11.75" style="174" customWidth="1"/>
    <col min="5129" max="5129" width="7.125" style="174" customWidth="1"/>
    <col min="5130" max="5130" width="10.875" style="174" customWidth="1"/>
    <col min="5131" max="5131" width="3.625" style="174" customWidth="1"/>
    <col min="5132" max="5142" width="9" style="174" customWidth="1"/>
    <col min="5143" max="5378" width="9" style="174"/>
    <col min="5379" max="5379" width="3.125" style="174" customWidth="1"/>
    <col min="5380" max="5380" width="21.875" style="174" customWidth="1"/>
    <col min="5381" max="5381" width="11" style="174" customWidth="1"/>
    <col min="5382" max="5382" width="10.875" style="174" customWidth="1"/>
    <col min="5383" max="5383" width="11" style="174" customWidth="1"/>
    <col min="5384" max="5384" width="11.75" style="174" customWidth="1"/>
    <col min="5385" max="5385" width="7.125" style="174" customWidth="1"/>
    <col min="5386" max="5386" width="10.875" style="174" customWidth="1"/>
    <col min="5387" max="5387" width="3.625" style="174" customWidth="1"/>
    <col min="5388" max="5398" width="9" style="174" customWidth="1"/>
    <col min="5399" max="5634" width="9" style="174"/>
    <col min="5635" max="5635" width="3.125" style="174" customWidth="1"/>
    <col min="5636" max="5636" width="21.875" style="174" customWidth="1"/>
    <col min="5637" max="5637" width="11" style="174" customWidth="1"/>
    <col min="5638" max="5638" width="10.875" style="174" customWidth="1"/>
    <col min="5639" max="5639" width="11" style="174" customWidth="1"/>
    <col min="5640" max="5640" width="11.75" style="174" customWidth="1"/>
    <col min="5641" max="5641" width="7.125" style="174" customWidth="1"/>
    <col min="5642" max="5642" width="10.875" style="174" customWidth="1"/>
    <col min="5643" max="5643" width="3.625" style="174" customWidth="1"/>
    <col min="5644" max="5654" width="9" style="174" customWidth="1"/>
    <col min="5655" max="5890" width="9" style="174"/>
    <col min="5891" max="5891" width="3.125" style="174" customWidth="1"/>
    <col min="5892" max="5892" width="21.875" style="174" customWidth="1"/>
    <col min="5893" max="5893" width="11" style="174" customWidth="1"/>
    <col min="5894" max="5894" width="10.875" style="174" customWidth="1"/>
    <col min="5895" max="5895" width="11" style="174" customWidth="1"/>
    <col min="5896" max="5896" width="11.75" style="174" customWidth="1"/>
    <col min="5897" max="5897" width="7.125" style="174" customWidth="1"/>
    <col min="5898" max="5898" width="10.875" style="174" customWidth="1"/>
    <col min="5899" max="5899" width="3.625" style="174" customWidth="1"/>
    <col min="5900" max="5910" width="9" style="174" customWidth="1"/>
    <col min="5911" max="6146" width="9" style="174"/>
    <col min="6147" max="6147" width="3.125" style="174" customWidth="1"/>
    <col min="6148" max="6148" width="21.875" style="174" customWidth="1"/>
    <col min="6149" max="6149" width="11" style="174" customWidth="1"/>
    <col min="6150" max="6150" width="10.875" style="174" customWidth="1"/>
    <col min="6151" max="6151" width="11" style="174" customWidth="1"/>
    <col min="6152" max="6152" width="11.75" style="174" customWidth="1"/>
    <col min="6153" max="6153" width="7.125" style="174" customWidth="1"/>
    <col min="6154" max="6154" width="10.875" style="174" customWidth="1"/>
    <col min="6155" max="6155" width="3.625" style="174" customWidth="1"/>
    <col min="6156" max="6166" width="9" style="174" customWidth="1"/>
    <col min="6167" max="6402" width="9" style="174"/>
    <col min="6403" max="6403" width="3.125" style="174" customWidth="1"/>
    <col min="6404" max="6404" width="21.875" style="174" customWidth="1"/>
    <col min="6405" max="6405" width="11" style="174" customWidth="1"/>
    <col min="6406" max="6406" width="10.875" style="174" customWidth="1"/>
    <col min="6407" max="6407" width="11" style="174" customWidth="1"/>
    <col min="6408" max="6408" width="11.75" style="174" customWidth="1"/>
    <col min="6409" max="6409" width="7.125" style="174" customWidth="1"/>
    <col min="6410" max="6410" width="10.875" style="174" customWidth="1"/>
    <col min="6411" max="6411" width="3.625" style="174" customWidth="1"/>
    <col min="6412" max="6422" width="9" style="174" customWidth="1"/>
    <col min="6423" max="6658" width="9" style="174"/>
    <col min="6659" max="6659" width="3.125" style="174" customWidth="1"/>
    <col min="6660" max="6660" width="21.875" style="174" customWidth="1"/>
    <col min="6661" max="6661" width="11" style="174" customWidth="1"/>
    <col min="6662" max="6662" width="10.875" style="174" customWidth="1"/>
    <col min="6663" max="6663" width="11" style="174" customWidth="1"/>
    <col min="6664" max="6664" width="11.75" style="174" customWidth="1"/>
    <col min="6665" max="6665" width="7.125" style="174" customWidth="1"/>
    <col min="6666" max="6666" width="10.875" style="174" customWidth="1"/>
    <col min="6667" max="6667" width="3.625" style="174" customWidth="1"/>
    <col min="6668" max="6678" width="9" style="174" customWidth="1"/>
    <col min="6679" max="6914" width="9" style="174"/>
    <col min="6915" max="6915" width="3.125" style="174" customWidth="1"/>
    <col min="6916" max="6916" width="21.875" style="174" customWidth="1"/>
    <col min="6917" max="6917" width="11" style="174" customWidth="1"/>
    <col min="6918" max="6918" width="10.875" style="174" customWidth="1"/>
    <col min="6919" max="6919" width="11" style="174" customWidth="1"/>
    <col min="6920" max="6920" width="11.75" style="174" customWidth="1"/>
    <col min="6921" max="6921" width="7.125" style="174" customWidth="1"/>
    <col min="6922" max="6922" width="10.875" style="174" customWidth="1"/>
    <col min="6923" max="6923" width="3.625" style="174" customWidth="1"/>
    <col min="6924" max="6934" width="9" style="174" customWidth="1"/>
    <col min="6935" max="7170" width="9" style="174"/>
    <col min="7171" max="7171" width="3.125" style="174" customWidth="1"/>
    <col min="7172" max="7172" width="21.875" style="174" customWidth="1"/>
    <col min="7173" max="7173" width="11" style="174" customWidth="1"/>
    <col min="7174" max="7174" width="10.875" style="174" customWidth="1"/>
    <col min="7175" max="7175" width="11" style="174" customWidth="1"/>
    <col min="7176" max="7176" width="11.75" style="174" customWidth="1"/>
    <col min="7177" max="7177" width="7.125" style="174" customWidth="1"/>
    <col min="7178" max="7178" width="10.875" style="174" customWidth="1"/>
    <col min="7179" max="7179" width="3.625" style="174" customWidth="1"/>
    <col min="7180" max="7190" width="9" style="174" customWidth="1"/>
    <col min="7191" max="7426" width="9" style="174"/>
    <col min="7427" max="7427" width="3.125" style="174" customWidth="1"/>
    <col min="7428" max="7428" width="21.875" style="174" customWidth="1"/>
    <col min="7429" max="7429" width="11" style="174" customWidth="1"/>
    <col min="7430" max="7430" width="10.875" style="174" customWidth="1"/>
    <col min="7431" max="7431" width="11" style="174" customWidth="1"/>
    <col min="7432" max="7432" width="11.75" style="174" customWidth="1"/>
    <col min="7433" max="7433" width="7.125" style="174" customWidth="1"/>
    <col min="7434" max="7434" width="10.875" style="174" customWidth="1"/>
    <col min="7435" max="7435" width="3.625" style="174" customWidth="1"/>
    <col min="7436" max="7446" width="9" style="174" customWidth="1"/>
    <col min="7447" max="7682" width="9" style="174"/>
    <col min="7683" max="7683" width="3.125" style="174" customWidth="1"/>
    <col min="7684" max="7684" width="21.875" style="174" customWidth="1"/>
    <col min="7685" max="7685" width="11" style="174" customWidth="1"/>
    <col min="7686" max="7686" width="10.875" style="174" customWidth="1"/>
    <col min="7687" max="7687" width="11" style="174" customWidth="1"/>
    <col min="7688" max="7688" width="11.75" style="174" customWidth="1"/>
    <col min="7689" max="7689" width="7.125" style="174" customWidth="1"/>
    <col min="7690" max="7690" width="10.875" style="174" customWidth="1"/>
    <col min="7691" max="7691" width="3.625" style="174" customWidth="1"/>
    <col min="7692" max="7702" width="9" style="174" customWidth="1"/>
    <col min="7703" max="7938" width="9" style="174"/>
    <col min="7939" max="7939" width="3.125" style="174" customWidth="1"/>
    <col min="7940" max="7940" width="21.875" style="174" customWidth="1"/>
    <col min="7941" max="7941" width="11" style="174" customWidth="1"/>
    <col min="7942" max="7942" width="10.875" style="174" customWidth="1"/>
    <col min="7943" max="7943" width="11" style="174" customWidth="1"/>
    <col min="7944" max="7944" width="11.75" style="174" customWidth="1"/>
    <col min="7945" max="7945" width="7.125" style="174" customWidth="1"/>
    <col min="7946" max="7946" width="10.875" style="174" customWidth="1"/>
    <col min="7947" max="7947" width="3.625" style="174" customWidth="1"/>
    <col min="7948" max="7958" width="9" style="174" customWidth="1"/>
    <col min="7959" max="8194" width="9" style="174"/>
    <col min="8195" max="8195" width="3.125" style="174" customWidth="1"/>
    <col min="8196" max="8196" width="21.875" style="174" customWidth="1"/>
    <col min="8197" max="8197" width="11" style="174" customWidth="1"/>
    <col min="8198" max="8198" width="10.875" style="174" customWidth="1"/>
    <col min="8199" max="8199" width="11" style="174" customWidth="1"/>
    <col min="8200" max="8200" width="11.75" style="174" customWidth="1"/>
    <col min="8201" max="8201" width="7.125" style="174" customWidth="1"/>
    <col min="8202" max="8202" width="10.875" style="174" customWidth="1"/>
    <col min="8203" max="8203" width="3.625" style="174" customWidth="1"/>
    <col min="8204" max="8214" width="9" style="174" customWidth="1"/>
    <col min="8215" max="8450" width="9" style="174"/>
    <col min="8451" max="8451" width="3.125" style="174" customWidth="1"/>
    <col min="8452" max="8452" width="21.875" style="174" customWidth="1"/>
    <col min="8453" max="8453" width="11" style="174" customWidth="1"/>
    <col min="8454" max="8454" width="10.875" style="174" customWidth="1"/>
    <col min="8455" max="8455" width="11" style="174" customWidth="1"/>
    <col min="8456" max="8456" width="11.75" style="174" customWidth="1"/>
    <col min="8457" max="8457" width="7.125" style="174" customWidth="1"/>
    <col min="8458" max="8458" width="10.875" style="174" customWidth="1"/>
    <col min="8459" max="8459" width="3.625" style="174" customWidth="1"/>
    <col min="8460" max="8470" width="9" style="174" customWidth="1"/>
    <col min="8471" max="8706" width="9" style="174"/>
    <col min="8707" max="8707" width="3.125" style="174" customWidth="1"/>
    <col min="8708" max="8708" width="21.875" style="174" customWidth="1"/>
    <col min="8709" max="8709" width="11" style="174" customWidth="1"/>
    <col min="8710" max="8710" width="10.875" style="174" customWidth="1"/>
    <col min="8711" max="8711" width="11" style="174" customWidth="1"/>
    <col min="8712" max="8712" width="11.75" style="174" customWidth="1"/>
    <col min="8713" max="8713" width="7.125" style="174" customWidth="1"/>
    <col min="8714" max="8714" width="10.875" style="174" customWidth="1"/>
    <col min="8715" max="8715" width="3.625" style="174" customWidth="1"/>
    <col min="8716" max="8726" width="9" style="174" customWidth="1"/>
    <col min="8727" max="8962" width="9" style="174"/>
    <col min="8963" max="8963" width="3.125" style="174" customWidth="1"/>
    <col min="8964" max="8964" width="21.875" style="174" customWidth="1"/>
    <col min="8965" max="8965" width="11" style="174" customWidth="1"/>
    <col min="8966" max="8966" width="10.875" style="174" customWidth="1"/>
    <col min="8967" max="8967" width="11" style="174" customWidth="1"/>
    <col min="8968" max="8968" width="11.75" style="174" customWidth="1"/>
    <col min="8969" max="8969" width="7.125" style="174" customWidth="1"/>
    <col min="8970" max="8970" width="10.875" style="174" customWidth="1"/>
    <col min="8971" max="8971" width="3.625" style="174" customWidth="1"/>
    <col min="8972" max="8982" width="9" style="174" customWidth="1"/>
    <col min="8983" max="9218" width="9" style="174"/>
    <col min="9219" max="9219" width="3.125" style="174" customWidth="1"/>
    <col min="9220" max="9220" width="21.875" style="174" customWidth="1"/>
    <col min="9221" max="9221" width="11" style="174" customWidth="1"/>
    <col min="9222" max="9222" width="10.875" style="174" customWidth="1"/>
    <col min="9223" max="9223" width="11" style="174" customWidth="1"/>
    <col min="9224" max="9224" width="11.75" style="174" customWidth="1"/>
    <col min="9225" max="9225" width="7.125" style="174" customWidth="1"/>
    <col min="9226" max="9226" width="10.875" style="174" customWidth="1"/>
    <col min="9227" max="9227" width="3.625" style="174" customWidth="1"/>
    <col min="9228" max="9238" width="9" style="174" customWidth="1"/>
    <col min="9239" max="9474" width="9" style="174"/>
    <col min="9475" max="9475" width="3.125" style="174" customWidth="1"/>
    <col min="9476" max="9476" width="21.875" style="174" customWidth="1"/>
    <col min="9477" max="9477" width="11" style="174" customWidth="1"/>
    <col min="9478" max="9478" width="10.875" style="174" customWidth="1"/>
    <col min="9479" max="9479" width="11" style="174" customWidth="1"/>
    <col min="9480" max="9480" width="11.75" style="174" customWidth="1"/>
    <col min="9481" max="9481" width="7.125" style="174" customWidth="1"/>
    <col min="9482" max="9482" width="10.875" style="174" customWidth="1"/>
    <col min="9483" max="9483" width="3.625" style="174" customWidth="1"/>
    <col min="9484" max="9494" width="9" style="174" customWidth="1"/>
    <col min="9495" max="9730" width="9" style="174"/>
    <col min="9731" max="9731" width="3.125" style="174" customWidth="1"/>
    <col min="9732" max="9732" width="21.875" style="174" customWidth="1"/>
    <col min="9733" max="9733" width="11" style="174" customWidth="1"/>
    <col min="9734" max="9734" width="10.875" style="174" customWidth="1"/>
    <col min="9735" max="9735" width="11" style="174" customWidth="1"/>
    <col min="9736" max="9736" width="11.75" style="174" customWidth="1"/>
    <col min="9737" max="9737" width="7.125" style="174" customWidth="1"/>
    <col min="9738" max="9738" width="10.875" style="174" customWidth="1"/>
    <col min="9739" max="9739" width="3.625" style="174" customWidth="1"/>
    <col min="9740" max="9750" width="9" style="174" customWidth="1"/>
    <col min="9751" max="9986" width="9" style="174"/>
    <col min="9987" max="9987" width="3.125" style="174" customWidth="1"/>
    <col min="9988" max="9988" width="21.875" style="174" customWidth="1"/>
    <col min="9989" max="9989" width="11" style="174" customWidth="1"/>
    <col min="9990" max="9990" width="10.875" style="174" customWidth="1"/>
    <col min="9991" max="9991" width="11" style="174" customWidth="1"/>
    <col min="9992" max="9992" width="11.75" style="174" customWidth="1"/>
    <col min="9993" max="9993" width="7.125" style="174" customWidth="1"/>
    <col min="9994" max="9994" width="10.875" style="174" customWidth="1"/>
    <col min="9995" max="9995" width="3.625" style="174" customWidth="1"/>
    <col min="9996" max="10006" width="9" style="174" customWidth="1"/>
    <col min="10007" max="10242" width="9" style="174"/>
    <col min="10243" max="10243" width="3.125" style="174" customWidth="1"/>
    <col min="10244" max="10244" width="21.875" style="174" customWidth="1"/>
    <col min="10245" max="10245" width="11" style="174" customWidth="1"/>
    <col min="10246" max="10246" width="10.875" style="174" customWidth="1"/>
    <col min="10247" max="10247" width="11" style="174" customWidth="1"/>
    <col min="10248" max="10248" width="11.75" style="174" customWidth="1"/>
    <col min="10249" max="10249" width="7.125" style="174" customWidth="1"/>
    <col min="10250" max="10250" width="10.875" style="174" customWidth="1"/>
    <col min="10251" max="10251" width="3.625" style="174" customWidth="1"/>
    <col min="10252" max="10262" width="9" style="174" customWidth="1"/>
    <col min="10263" max="10498" width="9" style="174"/>
    <col min="10499" max="10499" width="3.125" style="174" customWidth="1"/>
    <col min="10500" max="10500" width="21.875" style="174" customWidth="1"/>
    <col min="10501" max="10501" width="11" style="174" customWidth="1"/>
    <col min="10502" max="10502" width="10.875" style="174" customWidth="1"/>
    <col min="10503" max="10503" width="11" style="174" customWidth="1"/>
    <col min="10504" max="10504" width="11.75" style="174" customWidth="1"/>
    <col min="10505" max="10505" width="7.125" style="174" customWidth="1"/>
    <col min="10506" max="10506" width="10.875" style="174" customWidth="1"/>
    <col min="10507" max="10507" width="3.625" style="174" customWidth="1"/>
    <col min="10508" max="10518" width="9" style="174" customWidth="1"/>
    <col min="10519" max="10754" width="9" style="174"/>
    <col min="10755" max="10755" width="3.125" style="174" customWidth="1"/>
    <col min="10756" max="10756" width="21.875" style="174" customWidth="1"/>
    <col min="10757" max="10757" width="11" style="174" customWidth="1"/>
    <col min="10758" max="10758" width="10.875" style="174" customWidth="1"/>
    <col min="10759" max="10759" width="11" style="174" customWidth="1"/>
    <col min="10760" max="10760" width="11.75" style="174" customWidth="1"/>
    <col min="10761" max="10761" width="7.125" style="174" customWidth="1"/>
    <col min="10762" max="10762" width="10.875" style="174" customWidth="1"/>
    <col min="10763" max="10763" width="3.625" style="174" customWidth="1"/>
    <col min="10764" max="10774" width="9" style="174" customWidth="1"/>
    <col min="10775" max="11010" width="9" style="174"/>
    <col min="11011" max="11011" width="3.125" style="174" customWidth="1"/>
    <col min="11012" max="11012" width="21.875" style="174" customWidth="1"/>
    <col min="11013" max="11013" width="11" style="174" customWidth="1"/>
    <col min="11014" max="11014" width="10.875" style="174" customWidth="1"/>
    <col min="11015" max="11015" width="11" style="174" customWidth="1"/>
    <col min="11016" max="11016" width="11.75" style="174" customWidth="1"/>
    <col min="11017" max="11017" width="7.125" style="174" customWidth="1"/>
    <col min="11018" max="11018" width="10.875" style="174" customWidth="1"/>
    <col min="11019" max="11019" width="3.625" style="174" customWidth="1"/>
    <col min="11020" max="11030" width="9" style="174" customWidth="1"/>
    <col min="11031" max="11266" width="9" style="174"/>
    <col min="11267" max="11267" width="3.125" style="174" customWidth="1"/>
    <col min="11268" max="11268" width="21.875" style="174" customWidth="1"/>
    <col min="11269" max="11269" width="11" style="174" customWidth="1"/>
    <col min="11270" max="11270" width="10.875" style="174" customWidth="1"/>
    <col min="11271" max="11271" width="11" style="174" customWidth="1"/>
    <col min="11272" max="11272" width="11.75" style="174" customWidth="1"/>
    <col min="11273" max="11273" width="7.125" style="174" customWidth="1"/>
    <col min="11274" max="11274" width="10.875" style="174" customWidth="1"/>
    <col min="11275" max="11275" width="3.625" style="174" customWidth="1"/>
    <col min="11276" max="11286" width="9" style="174" customWidth="1"/>
    <col min="11287" max="11522" width="9" style="174"/>
    <col min="11523" max="11523" width="3.125" style="174" customWidth="1"/>
    <col min="11524" max="11524" width="21.875" style="174" customWidth="1"/>
    <col min="11525" max="11525" width="11" style="174" customWidth="1"/>
    <col min="11526" max="11526" width="10.875" style="174" customWidth="1"/>
    <col min="11527" max="11527" width="11" style="174" customWidth="1"/>
    <col min="11528" max="11528" width="11.75" style="174" customWidth="1"/>
    <col min="11529" max="11529" width="7.125" style="174" customWidth="1"/>
    <col min="11530" max="11530" width="10.875" style="174" customWidth="1"/>
    <col min="11531" max="11531" width="3.625" style="174" customWidth="1"/>
    <col min="11532" max="11542" width="9" style="174" customWidth="1"/>
    <col min="11543" max="11778" width="9" style="174"/>
    <col min="11779" max="11779" width="3.125" style="174" customWidth="1"/>
    <col min="11780" max="11780" width="21.875" style="174" customWidth="1"/>
    <col min="11781" max="11781" width="11" style="174" customWidth="1"/>
    <col min="11782" max="11782" width="10.875" style="174" customWidth="1"/>
    <col min="11783" max="11783" width="11" style="174" customWidth="1"/>
    <col min="11784" max="11784" width="11.75" style="174" customWidth="1"/>
    <col min="11785" max="11785" width="7.125" style="174" customWidth="1"/>
    <col min="11786" max="11786" width="10.875" style="174" customWidth="1"/>
    <col min="11787" max="11787" width="3.625" style="174" customWidth="1"/>
    <col min="11788" max="11798" width="9" style="174" customWidth="1"/>
    <col min="11799" max="12034" width="9" style="174"/>
    <col min="12035" max="12035" width="3.125" style="174" customWidth="1"/>
    <col min="12036" max="12036" width="21.875" style="174" customWidth="1"/>
    <col min="12037" max="12037" width="11" style="174" customWidth="1"/>
    <col min="12038" max="12038" width="10.875" style="174" customWidth="1"/>
    <col min="12039" max="12039" width="11" style="174" customWidth="1"/>
    <col min="12040" max="12040" width="11.75" style="174" customWidth="1"/>
    <col min="12041" max="12041" width="7.125" style="174" customWidth="1"/>
    <col min="12042" max="12042" width="10.875" style="174" customWidth="1"/>
    <col min="12043" max="12043" width="3.625" style="174" customWidth="1"/>
    <col min="12044" max="12054" width="9" style="174" customWidth="1"/>
    <col min="12055" max="12290" width="9" style="174"/>
    <col min="12291" max="12291" width="3.125" style="174" customWidth="1"/>
    <col min="12292" max="12292" width="21.875" style="174" customWidth="1"/>
    <col min="12293" max="12293" width="11" style="174" customWidth="1"/>
    <col min="12294" max="12294" width="10.875" style="174" customWidth="1"/>
    <col min="12295" max="12295" width="11" style="174" customWidth="1"/>
    <col min="12296" max="12296" width="11.75" style="174" customWidth="1"/>
    <col min="12297" max="12297" width="7.125" style="174" customWidth="1"/>
    <col min="12298" max="12298" width="10.875" style="174" customWidth="1"/>
    <col min="12299" max="12299" width="3.625" style="174" customWidth="1"/>
    <col min="12300" max="12310" width="9" style="174" customWidth="1"/>
    <col min="12311" max="12546" width="9" style="174"/>
    <col min="12547" max="12547" width="3.125" style="174" customWidth="1"/>
    <col min="12548" max="12548" width="21.875" style="174" customWidth="1"/>
    <col min="12549" max="12549" width="11" style="174" customWidth="1"/>
    <col min="12550" max="12550" width="10.875" style="174" customWidth="1"/>
    <col min="12551" max="12551" width="11" style="174" customWidth="1"/>
    <col min="12552" max="12552" width="11.75" style="174" customWidth="1"/>
    <col min="12553" max="12553" width="7.125" style="174" customWidth="1"/>
    <col min="12554" max="12554" width="10.875" style="174" customWidth="1"/>
    <col min="12555" max="12555" width="3.625" style="174" customWidth="1"/>
    <col min="12556" max="12566" width="9" style="174" customWidth="1"/>
    <col min="12567" max="12802" width="9" style="174"/>
    <col min="12803" max="12803" width="3.125" style="174" customWidth="1"/>
    <col min="12804" max="12804" width="21.875" style="174" customWidth="1"/>
    <col min="12805" max="12805" width="11" style="174" customWidth="1"/>
    <col min="12806" max="12806" width="10.875" style="174" customWidth="1"/>
    <col min="12807" max="12807" width="11" style="174" customWidth="1"/>
    <col min="12808" max="12808" width="11.75" style="174" customWidth="1"/>
    <col min="12809" max="12809" width="7.125" style="174" customWidth="1"/>
    <col min="12810" max="12810" width="10.875" style="174" customWidth="1"/>
    <col min="12811" max="12811" width="3.625" style="174" customWidth="1"/>
    <col min="12812" max="12822" width="9" style="174" customWidth="1"/>
    <col min="12823" max="13058" width="9" style="174"/>
    <col min="13059" max="13059" width="3.125" style="174" customWidth="1"/>
    <col min="13060" max="13060" width="21.875" style="174" customWidth="1"/>
    <col min="13061" max="13061" width="11" style="174" customWidth="1"/>
    <col min="13062" max="13062" width="10.875" style="174" customWidth="1"/>
    <col min="13063" max="13063" width="11" style="174" customWidth="1"/>
    <col min="13064" max="13064" width="11.75" style="174" customWidth="1"/>
    <col min="13065" max="13065" width="7.125" style="174" customWidth="1"/>
    <col min="13066" max="13066" width="10.875" style="174" customWidth="1"/>
    <col min="13067" max="13067" width="3.625" style="174" customWidth="1"/>
    <col min="13068" max="13078" width="9" style="174" customWidth="1"/>
    <col min="13079" max="13314" width="9" style="174"/>
    <col min="13315" max="13315" width="3.125" style="174" customWidth="1"/>
    <col min="13316" max="13316" width="21.875" style="174" customWidth="1"/>
    <col min="13317" max="13317" width="11" style="174" customWidth="1"/>
    <col min="13318" max="13318" width="10.875" style="174" customWidth="1"/>
    <col min="13319" max="13319" width="11" style="174" customWidth="1"/>
    <col min="13320" max="13320" width="11.75" style="174" customWidth="1"/>
    <col min="13321" max="13321" width="7.125" style="174" customWidth="1"/>
    <col min="13322" max="13322" width="10.875" style="174" customWidth="1"/>
    <col min="13323" max="13323" width="3.625" style="174" customWidth="1"/>
    <col min="13324" max="13334" width="9" style="174" customWidth="1"/>
    <col min="13335" max="13570" width="9" style="174"/>
    <col min="13571" max="13571" width="3.125" style="174" customWidth="1"/>
    <col min="13572" max="13572" width="21.875" style="174" customWidth="1"/>
    <col min="13573" max="13573" width="11" style="174" customWidth="1"/>
    <col min="13574" max="13574" width="10.875" style="174" customWidth="1"/>
    <col min="13575" max="13575" width="11" style="174" customWidth="1"/>
    <col min="13576" max="13576" width="11.75" style="174" customWidth="1"/>
    <col min="13577" max="13577" width="7.125" style="174" customWidth="1"/>
    <col min="13578" max="13578" width="10.875" style="174" customWidth="1"/>
    <col min="13579" max="13579" width="3.625" style="174" customWidth="1"/>
    <col min="13580" max="13590" width="9" style="174" customWidth="1"/>
    <col min="13591" max="13826" width="9" style="174"/>
    <col min="13827" max="13827" width="3.125" style="174" customWidth="1"/>
    <col min="13828" max="13828" width="21.875" style="174" customWidth="1"/>
    <col min="13829" max="13829" width="11" style="174" customWidth="1"/>
    <col min="13830" max="13830" width="10.875" style="174" customWidth="1"/>
    <col min="13831" max="13831" width="11" style="174" customWidth="1"/>
    <col min="13832" max="13832" width="11.75" style="174" customWidth="1"/>
    <col min="13833" max="13833" width="7.125" style="174" customWidth="1"/>
    <col min="13834" max="13834" width="10.875" style="174" customWidth="1"/>
    <col min="13835" max="13835" width="3.625" style="174" customWidth="1"/>
    <col min="13836" max="13846" width="9" style="174" customWidth="1"/>
    <col min="13847" max="14082" width="9" style="174"/>
    <col min="14083" max="14083" width="3.125" style="174" customWidth="1"/>
    <col min="14084" max="14084" width="21.875" style="174" customWidth="1"/>
    <col min="14085" max="14085" width="11" style="174" customWidth="1"/>
    <col min="14086" max="14086" width="10.875" style="174" customWidth="1"/>
    <col min="14087" max="14087" width="11" style="174" customWidth="1"/>
    <col min="14088" max="14088" width="11.75" style="174" customWidth="1"/>
    <col min="14089" max="14089" width="7.125" style="174" customWidth="1"/>
    <col min="14090" max="14090" width="10.875" style="174" customWidth="1"/>
    <col min="14091" max="14091" width="3.625" style="174" customWidth="1"/>
    <col min="14092" max="14102" width="9" style="174" customWidth="1"/>
    <col min="14103" max="14338" width="9" style="174"/>
    <col min="14339" max="14339" width="3.125" style="174" customWidth="1"/>
    <col min="14340" max="14340" width="21.875" style="174" customWidth="1"/>
    <col min="14341" max="14341" width="11" style="174" customWidth="1"/>
    <col min="14342" max="14342" width="10.875" style="174" customWidth="1"/>
    <col min="14343" max="14343" width="11" style="174" customWidth="1"/>
    <col min="14344" max="14344" width="11.75" style="174" customWidth="1"/>
    <col min="14345" max="14345" width="7.125" style="174" customWidth="1"/>
    <col min="14346" max="14346" width="10.875" style="174" customWidth="1"/>
    <col min="14347" max="14347" width="3.625" style="174" customWidth="1"/>
    <col min="14348" max="14358" width="9" style="174" customWidth="1"/>
    <col min="14359" max="14594" width="9" style="174"/>
    <col min="14595" max="14595" width="3.125" style="174" customWidth="1"/>
    <col min="14596" max="14596" width="21.875" style="174" customWidth="1"/>
    <col min="14597" max="14597" width="11" style="174" customWidth="1"/>
    <col min="14598" max="14598" width="10.875" style="174" customWidth="1"/>
    <col min="14599" max="14599" width="11" style="174" customWidth="1"/>
    <col min="14600" max="14600" width="11.75" style="174" customWidth="1"/>
    <col min="14601" max="14601" width="7.125" style="174" customWidth="1"/>
    <col min="14602" max="14602" width="10.875" style="174" customWidth="1"/>
    <col min="14603" max="14603" width="3.625" style="174" customWidth="1"/>
    <col min="14604" max="14614" width="9" style="174" customWidth="1"/>
    <col min="14615" max="14850" width="9" style="174"/>
    <col min="14851" max="14851" width="3.125" style="174" customWidth="1"/>
    <col min="14852" max="14852" width="21.875" style="174" customWidth="1"/>
    <col min="14853" max="14853" width="11" style="174" customWidth="1"/>
    <col min="14854" max="14854" width="10.875" style="174" customWidth="1"/>
    <col min="14855" max="14855" width="11" style="174" customWidth="1"/>
    <col min="14856" max="14856" width="11.75" style="174" customWidth="1"/>
    <col min="14857" max="14857" width="7.125" style="174" customWidth="1"/>
    <col min="14858" max="14858" width="10.875" style="174" customWidth="1"/>
    <col min="14859" max="14859" width="3.625" style="174" customWidth="1"/>
    <col min="14860" max="14870" width="9" style="174" customWidth="1"/>
    <col min="14871" max="15106" width="9" style="174"/>
    <col min="15107" max="15107" width="3.125" style="174" customWidth="1"/>
    <col min="15108" max="15108" width="21.875" style="174" customWidth="1"/>
    <col min="15109" max="15109" width="11" style="174" customWidth="1"/>
    <col min="15110" max="15110" width="10.875" style="174" customWidth="1"/>
    <col min="15111" max="15111" width="11" style="174" customWidth="1"/>
    <col min="15112" max="15112" width="11.75" style="174" customWidth="1"/>
    <col min="15113" max="15113" width="7.125" style="174" customWidth="1"/>
    <col min="15114" max="15114" width="10.875" style="174" customWidth="1"/>
    <col min="15115" max="15115" width="3.625" style="174" customWidth="1"/>
    <col min="15116" max="15126" width="9" style="174" customWidth="1"/>
    <col min="15127" max="15362" width="9" style="174"/>
    <col min="15363" max="15363" width="3.125" style="174" customWidth="1"/>
    <col min="15364" max="15364" width="21.875" style="174" customWidth="1"/>
    <col min="15365" max="15365" width="11" style="174" customWidth="1"/>
    <col min="15366" max="15366" width="10.875" style="174" customWidth="1"/>
    <col min="15367" max="15367" width="11" style="174" customWidth="1"/>
    <col min="15368" max="15368" width="11.75" style="174" customWidth="1"/>
    <col min="15369" max="15369" width="7.125" style="174" customWidth="1"/>
    <col min="15370" max="15370" width="10.875" style="174" customWidth="1"/>
    <col min="15371" max="15371" width="3.625" style="174" customWidth="1"/>
    <col min="15372" max="15382" width="9" style="174" customWidth="1"/>
    <col min="15383" max="15618" width="9" style="174"/>
    <col min="15619" max="15619" width="3.125" style="174" customWidth="1"/>
    <col min="15620" max="15620" width="21.875" style="174" customWidth="1"/>
    <col min="15621" max="15621" width="11" style="174" customWidth="1"/>
    <col min="15622" max="15622" width="10.875" style="174" customWidth="1"/>
    <col min="15623" max="15623" width="11" style="174" customWidth="1"/>
    <col min="15624" max="15624" width="11.75" style="174" customWidth="1"/>
    <col min="15625" max="15625" width="7.125" style="174" customWidth="1"/>
    <col min="15626" max="15626" width="10.875" style="174" customWidth="1"/>
    <col min="15627" max="15627" width="3.625" style="174" customWidth="1"/>
    <col min="15628" max="15638" width="9" style="174" customWidth="1"/>
    <col min="15639" max="15874" width="9" style="174"/>
    <col min="15875" max="15875" width="3.125" style="174" customWidth="1"/>
    <col min="15876" max="15876" width="21.875" style="174" customWidth="1"/>
    <col min="15877" max="15877" width="11" style="174" customWidth="1"/>
    <col min="15878" max="15878" width="10.875" style="174" customWidth="1"/>
    <col min="15879" max="15879" width="11" style="174" customWidth="1"/>
    <col min="15880" max="15880" width="11.75" style="174" customWidth="1"/>
    <col min="15881" max="15881" width="7.125" style="174" customWidth="1"/>
    <col min="15882" max="15882" width="10.875" style="174" customWidth="1"/>
    <col min="15883" max="15883" width="3.625" style="174" customWidth="1"/>
    <col min="15884" max="15894" width="9" style="174" customWidth="1"/>
    <col min="15895" max="16130" width="9" style="174"/>
    <col min="16131" max="16131" width="3.125" style="174" customWidth="1"/>
    <col min="16132" max="16132" width="21.875" style="174" customWidth="1"/>
    <col min="16133" max="16133" width="11" style="174" customWidth="1"/>
    <col min="16134" max="16134" width="10.875" style="174" customWidth="1"/>
    <col min="16135" max="16135" width="11" style="174" customWidth="1"/>
    <col min="16136" max="16136" width="11.75" style="174" customWidth="1"/>
    <col min="16137" max="16137" width="7.125" style="174" customWidth="1"/>
    <col min="16138" max="16138" width="10.875" style="174" customWidth="1"/>
    <col min="16139" max="16139" width="3.625" style="174" customWidth="1"/>
    <col min="16140" max="16150" width="9" style="174" customWidth="1"/>
    <col min="16151" max="16384" width="9" style="174"/>
  </cols>
  <sheetData>
    <row r="1" spans="1:15" ht="18" customHeight="1" x14ac:dyDescent="0.15">
      <c r="A1" s="171" t="s">
        <v>293</v>
      </c>
      <c r="B1" s="171"/>
      <c r="C1" s="171"/>
      <c r="D1" s="172"/>
      <c r="E1" s="172"/>
      <c r="F1" s="172"/>
      <c r="G1" s="172"/>
      <c r="H1" s="172"/>
      <c r="I1" s="173"/>
      <c r="J1" s="172"/>
      <c r="K1" s="172"/>
    </row>
    <row r="2" spans="1:15" ht="18" customHeight="1" x14ac:dyDescent="0.15">
      <c r="A2" s="171"/>
      <c r="B2" s="171"/>
      <c r="C2" s="171"/>
      <c r="D2" s="172"/>
      <c r="E2" s="172"/>
      <c r="F2" s="172"/>
      <c r="G2" s="172"/>
      <c r="H2" s="172"/>
      <c r="I2" s="173"/>
      <c r="J2" s="172"/>
      <c r="K2" s="172"/>
    </row>
    <row r="3" spans="1:15" ht="18" customHeight="1" thickBot="1" x14ac:dyDescent="0.2">
      <c r="A3" s="172" t="s">
        <v>294</v>
      </c>
      <c r="B3" s="172"/>
      <c r="C3" s="172"/>
      <c r="D3" s="172"/>
      <c r="E3" s="172"/>
      <c r="F3" s="172"/>
      <c r="G3" s="172"/>
      <c r="H3" s="172"/>
      <c r="I3" s="173"/>
      <c r="J3" s="175" t="s">
        <v>295</v>
      </c>
      <c r="K3" s="172"/>
    </row>
    <row r="4" spans="1:15" ht="18" customHeight="1" x14ac:dyDescent="0.15">
      <c r="A4" s="398" t="s">
        <v>296</v>
      </c>
      <c r="B4" s="399"/>
      <c r="C4" s="399"/>
      <c r="D4" s="400"/>
      <c r="E4" s="176" t="s">
        <v>297</v>
      </c>
      <c r="F4" s="176" t="s">
        <v>298</v>
      </c>
      <c r="G4" s="176" t="s">
        <v>299</v>
      </c>
      <c r="H4" s="176" t="s">
        <v>300</v>
      </c>
      <c r="I4" s="177" t="s">
        <v>301</v>
      </c>
      <c r="J4" s="178" t="s">
        <v>302</v>
      </c>
      <c r="K4" s="172"/>
    </row>
    <row r="5" spans="1:15" ht="18" customHeight="1" x14ac:dyDescent="0.15">
      <c r="A5" s="352" t="s">
        <v>130</v>
      </c>
      <c r="B5" s="401"/>
      <c r="C5" s="401"/>
      <c r="D5" s="353"/>
      <c r="E5" s="179">
        <v>367906592704</v>
      </c>
      <c r="F5" s="179">
        <v>53274792220</v>
      </c>
      <c r="G5" s="179">
        <v>88001410000</v>
      </c>
      <c r="H5" s="179">
        <v>333179974924</v>
      </c>
      <c r="I5" s="180" t="s">
        <v>303</v>
      </c>
      <c r="J5" s="181">
        <v>333179974924</v>
      </c>
      <c r="K5" s="172"/>
    </row>
    <row r="6" spans="1:15" ht="18" customHeight="1" x14ac:dyDescent="0.15">
      <c r="A6" s="402" t="s">
        <v>304</v>
      </c>
      <c r="B6" s="403"/>
      <c r="C6" s="403"/>
      <c r="D6" s="404"/>
      <c r="E6" s="179">
        <v>94498987179</v>
      </c>
      <c r="F6" s="179">
        <v>29706181315</v>
      </c>
      <c r="G6" s="179">
        <v>29581789106</v>
      </c>
      <c r="H6" s="179">
        <v>94623379388</v>
      </c>
      <c r="I6" s="180" t="s">
        <v>303</v>
      </c>
      <c r="J6" s="181">
        <v>94623379388</v>
      </c>
      <c r="K6" s="182"/>
      <c r="L6" s="183"/>
      <c r="M6" s="183"/>
      <c r="N6" s="183"/>
      <c r="O6" s="183"/>
    </row>
    <row r="7" spans="1:15" ht="18" customHeight="1" x14ac:dyDescent="0.15">
      <c r="A7" s="184"/>
      <c r="B7" s="405" t="s">
        <v>305</v>
      </c>
      <c r="C7" s="406"/>
      <c r="D7" s="407"/>
      <c r="E7" s="185">
        <v>3593794689.0000005</v>
      </c>
      <c r="F7" s="185">
        <v>464517395</v>
      </c>
      <c r="G7" s="185">
        <v>160337000</v>
      </c>
      <c r="H7" s="185">
        <v>3897975084</v>
      </c>
      <c r="I7" s="186" t="s">
        <v>303</v>
      </c>
      <c r="J7" s="187">
        <v>3897975084</v>
      </c>
      <c r="K7" s="172"/>
      <c r="L7" s="188"/>
      <c r="M7" s="188"/>
    </row>
    <row r="8" spans="1:15" ht="18" customHeight="1" x14ac:dyDescent="0.15">
      <c r="A8" s="184"/>
      <c r="B8" s="386" t="s">
        <v>306</v>
      </c>
      <c r="C8" s="387"/>
      <c r="D8" s="388"/>
      <c r="E8" s="189">
        <v>10000000</v>
      </c>
      <c r="F8" s="189">
        <v>0</v>
      </c>
      <c r="G8" s="189">
        <v>0</v>
      </c>
      <c r="H8" s="189">
        <v>10000000</v>
      </c>
      <c r="I8" s="190" t="s">
        <v>303</v>
      </c>
      <c r="J8" s="191">
        <v>10000000</v>
      </c>
      <c r="K8" s="172"/>
    </row>
    <row r="9" spans="1:15" ht="18" customHeight="1" x14ac:dyDescent="0.15">
      <c r="A9" s="184"/>
      <c r="B9" s="386" t="s">
        <v>307</v>
      </c>
      <c r="C9" s="387"/>
      <c r="D9" s="388"/>
      <c r="E9" s="189">
        <v>7280991861.000001</v>
      </c>
      <c r="F9" s="189">
        <v>71591000</v>
      </c>
      <c r="G9" s="189">
        <v>182882489</v>
      </c>
      <c r="H9" s="189">
        <v>7169700372</v>
      </c>
      <c r="I9" s="190" t="s">
        <v>303</v>
      </c>
      <c r="J9" s="191">
        <v>7169700372</v>
      </c>
      <c r="K9" s="172"/>
    </row>
    <row r="10" spans="1:15" ht="18" customHeight="1" x14ac:dyDescent="0.15">
      <c r="A10" s="184"/>
      <c r="B10" s="386" t="s">
        <v>308</v>
      </c>
      <c r="C10" s="387"/>
      <c r="D10" s="388"/>
      <c r="E10" s="189">
        <v>137000000</v>
      </c>
      <c r="F10" s="189">
        <v>0</v>
      </c>
      <c r="G10" s="189">
        <v>0</v>
      </c>
      <c r="H10" s="189">
        <v>137000000</v>
      </c>
      <c r="I10" s="190" t="s">
        <v>303</v>
      </c>
      <c r="J10" s="191">
        <v>137000000</v>
      </c>
      <c r="K10" s="172"/>
    </row>
    <row r="11" spans="1:15" ht="18" customHeight="1" x14ac:dyDescent="0.15">
      <c r="A11" s="184"/>
      <c r="B11" s="386" t="s">
        <v>309</v>
      </c>
      <c r="C11" s="387"/>
      <c r="D11" s="388"/>
      <c r="E11" s="189">
        <v>3687024263</v>
      </c>
      <c r="F11" s="189">
        <v>157945453</v>
      </c>
      <c r="G11" s="189">
        <v>58140480</v>
      </c>
      <c r="H11" s="189">
        <v>3786829236</v>
      </c>
      <c r="I11" s="190" t="s">
        <v>303</v>
      </c>
      <c r="J11" s="191">
        <v>3786829236</v>
      </c>
      <c r="K11" s="172"/>
    </row>
    <row r="12" spans="1:15" ht="18" customHeight="1" x14ac:dyDescent="0.15">
      <c r="A12" s="184"/>
      <c r="B12" s="386" t="s">
        <v>310</v>
      </c>
      <c r="C12" s="387"/>
      <c r="D12" s="388"/>
      <c r="E12" s="189">
        <v>45000000</v>
      </c>
      <c r="F12" s="189">
        <v>0</v>
      </c>
      <c r="G12" s="189">
        <v>0</v>
      </c>
      <c r="H12" s="189">
        <v>45000000</v>
      </c>
      <c r="I12" s="190" t="s">
        <v>303</v>
      </c>
      <c r="J12" s="191">
        <v>45000000</v>
      </c>
      <c r="K12" s="172"/>
    </row>
    <row r="13" spans="1:15" ht="18" customHeight="1" x14ac:dyDescent="0.15">
      <c r="A13" s="184"/>
      <c r="B13" s="386" t="s">
        <v>311</v>
      </c>
      <c r="C13" s="387"/>
      <c r="D13" s="388"/>
      <c r="E13" s="189">
        <v>34974687310</v>
      </c>
      <c r="F13" s="189">
        <v>8901502</v>
      </c>
      <c r="G13" s="189">
        <v>4456731161</v>
      </c>
      <c r="H13" s="189">
        <v>30526857651</v>
      </c>
      <c r="I13" s="190" t="s">
        <v>303</v>
      </c>
      <c r="J13" s="191">
        <v>30526857651</v>
      </c>
      <c r="K13" s="172"/>
    </row>
    <row r="14" spans="1:15" ht="18" customHeight="1" x14ac:dyDescent="0.15">
      <c r="A14" s="184"/>
      <c r="B14" s="386" t="s">
        <v>312</v>
      </c>
      <c r="C14" s="387"/>
      <c r="D14" s="388"/>
      <c r="E14" s="189">
        <v>644615735.99999988</v>
      </c>
      <c r="F14" s="189">
        <v>31914374</v>
      </c>
      <c r="G14" s="189">
        <v>36699774</v>
      </c>
      <c r="H14" s="189">
        <v>639830336</v>
      </c>
      <c r="I14" s="190" t="s">
        <v>303</v>
      </c>
      <c r="J14" s="191">
        <v>639830336</v>
      </c>
      <c r="K14" s="172"/>
    </row>
    <row r="15" spans="1:15" ht="18" customHeight="1" x14ac:dyDescent="0.15">
      <c r="A15" s="184"/>
      <c r="B15" s="386" t="s">
        <v>313</v>
      </c>
      <c r="C15" s="387"/>
      <c r="D15" s="388"/>
      <c r="E15" s="189">
        <v>23995745</v>
      </c>
      <c r="F15" s="189">
        <v>7412514</v>
      </c>
      <c r="G15" s="189">
        <v>9727525</v>
      </c>
      <c r="H15" s="189">
        <v>21680734</v>
      </c>
      <c r="I15" s="190" t="s">
        <v>303</v>
      </c>
      <c r="J15" s="191">
        <v>21680734</v>
      </c>
      <c r="K15" s="172"/>
    </row>
    <row r="16" spans="1:15" ht="18" customHeight="1" x14ac:dyDescent="0.15">
      <c r="A16" s="184"/>
      <c r="B16" s="386" t="s">
        <v>314</v>
      </c>
      <c r="C16" s="387"/>
      <c r="D16" s="388"/>
      <c r="E16" s="189">
        <v>1757502666.0000005</v>
      </c>
      <c r="F16" s="189">
        <v>527474945</v>
      </c>
      <c r="G16" s="189">
        <v>348783955</v>
      </c>
      <c r="H16" s="189">
        <v>1936193656</v>
      </c>
      <c r="I16" s="190" t="s">
        <v>303</v>
      </c>
      <c r="J16" s="191">
        <v>1936193656</v>
      </c>
      <c r="K16" s="172"/>
    </row>
    <row r="17" spans="1:11" ht="18" customHeight="1" x14ac:dyDescent="0.15">
      <c r="A17" s="184"/>
      <c r="B17" s="386" t="s">
        <v>315</v>
      </c>
      <c r="C17" s="387"/>
      <c r="D17" s="388"/>
      <c r="E17" s="189">
        <v>12345077</v>
      </c>
      <c r="F17" s="189">
        <v>4128349</v>
      </c>
      <c r="G17" s="189">
        <v>3000000</v>
      </c>
      <c r="H17" s="189">
        <v>13473426</v>
      </c>
      <c r="I17" s="190" t="s">
        <v>303</v>
      </c>
      <c r="J17" s="191">
        <v>13473426</v>
      </c>
      <c r="K17" s="172"/>
    </row>
    <row r="18" spans="1:11" ht="18" customHeight="1" x14ac:dyDescent="0.15">
      <c r="A18" s="184"/>
      <c r="B18" s="386" t="s">
        <v>316</v>
      </c>
      <c r="C18" s="387"/>
      <c r="D18" s="388"/>
      <c r="E18" s="189">
        <v>11703453.000000002</v>
      </c>
      <c r="F18" s="189">
        <v>3565597</v>
      </c>
      <c r="G18" s="189">
        <v>6743718</v>
      </c>
      <c r="H18" s="189">
        <v>8525332</v>
      </c>
      <c r="I18" s="190" t="s">
        <v>303</v>
      </c>
      <c r="J18" s="191">
        <v>8525332</v>
      </c>
      <c r="K18" s="172"/>
    </row>
    <row r="19" spans="1:11" ht="18" customHeight="1" x14ac:dyDescent="0.15">
      <c r="A19" s="184"/>
      <c r="B19" s="386" t="s">
        <v>317</v>
      </c>
      <c r="C19" s="387"/>
      <c r="D19" s="388"/>
      <c r="E19" s="189">
        <v>8917598781</v>
      </c>
      <c r="F19" s="189">
        <v>2230387</v>
      </c>
      <c r="G19" s="189">
        <v>0</v>
      </c>
      <c r="H19" s="189">
        <v>8919829168</v>
      </c>
      <c r="I19" s="190" t="s">
        <v>303</v>
      </c>
      <c r="J19" s="191">
        <v>8919829168</v>
      </c>
      <c r="K19" s="172"/>
    </row>
    <row r="20" spans="1:11" ht="18" customHeight="1" x14ac:dyDescent="0.15">
      <c r="A20" s="184"/>
      <c r="B20" s="386" t="s">
        <v>318</v>
      </c>
      <c r="C20" s="387"/>
      <c r="D20" s="388"/>
      <c r="E20" s="189">
        <v>3095775499</v>
      </c>
      <c r="F20" s="189">
        <v>774286</v>
      </c>
      <c r="G20" s="189">
        <v>0</v>
      </c>
      <c r="H20" s="189">
        <v>3096549785</v>
      </c>
      <c r="I20" s="190" t="s">
        <v>303</v>
      </c>
      <c r="J20" s="191">
        <v>3096549785</v>
      </c>
      <c r="K20" s="172"/>
    </row>
    <row r="21" spans="1:11" ht="18" customHeight="1" x14ac:dyDescent="0.15">
      <c r="A21" s="184"/>
      <c r="B21" s="386" t="s">
        <v>319</v>
      </c>
      <c r="C21" s="387"/>
      <c r="D21" s="388"/>
      <c r="E21" s="189">
        <v>27387604.999999996</v>
      </c>
      <c r="F21" s="189">
        <v>7336718</v>
      </c>
      <c r="G21" s="189">
        <v>7823358</v>
      </c>
      <c r="H21" s="189">
        <v>26900965</v>
      </c>
      <c r="I21" s="190" t="s">
        <v>303</v>
      </c>
      <c r="J21" s="191">
        <v>26900965</v>
      </c>
      <c r="K21" s="172"/>
    </row>
    <row r="22" spans="1:11" ht="18" customHeight="1" x14ac:dyDescent="0.15">
      <c r="A22" s="184"/>
      <c r="B22" s="386" t="s">
        <v>320</v>
      </c>
      <c r="C22" s="387"/>
      <c r="D22" s="388"/>
      <c r="E22" s="189">
        <v>295329095.99999994</v>
      </c>
      <c r="F22" s="189">
        <v>187286900</v>
      </c>
      <c r="G22" s="189">
        <v>31438104</v>
      </c>
      <c r="H22" s="189">
        <v>451177892</v>
      </c>
      <c r="I22" s="190" t="s">
        <v>303</v>
      </c>
      <c r="J22" s="191">
        <v>451177892</v>
      </c>
      <c r="K22" s="172"/>
    </row>
    <row r="23" spans="1:11" ht="18" customHeight="1" x14ac:dyDescent="0.15">
      <c r="A23" s="184"/>
      <c r="B23" s="386" t="s">
        <v>321</v>
      </c>
      <c r="C23" s="387"/>
      <c r="D23" s="388"/>
      <c r="E23" s="189">
        <v>7534415034</v>
      </c>
      <c r="F23" s="189">
        <v>3938194196</v>
      </c>
      <c r="G23" s="189">
        <v>3330415054</v>
      </c>
      <c r="H23" s="189">
        <v>8142194176</v>
      </c>
      <c r="I23" s="190" t="s">
        <v>303</v>
      </c>
      <c r="J23" s="191">
        <v>8142194176</v>
      </c>
      <c r="K23" s="172"/>
    </row>
    <row r="24" spans="1:11" ht="18" customHeight="1" x14ac:dyDescent="0.15">
      <c r="A24" s="184"/>
      <c r="B24" s="386" t="s">
        <v>322</v>
      </c>
      <c r="C24" s="387"/>
      <c r="D24" s="388"/>
      <c r="E24" s="189">
        <v>12668700.999999998</v>
      </c>
      <c r="F24" s="189">
        <v>8188437</v>
      </c>
      <c r="G24" s="189">
        <v>6517963</v>
      </c>
      <c r="H24" s="189">
        <v>14339175</v>
      </c>
      <c r="I24" s="190" t="s">
        <v>303</v>
      </c>
      <c r="J24" s="191">
        <v>14339175</v>
      </c>
      <c r="K24" s="172"/>
    </row>
    <row r="25" spans="1:11" ht="18" customHeight="1" x14ac:dyDescent="0.15">
      <c r="A25" s="184"/>
      <c r="B25" s="386" t="s">
        <v>323</v>
      </c>
      <c r="C25" s="387"/>
      <c r="D25" s="388"/>
      <c r="E25" s="189">
        <v>25536620.000000004</v>
      </c>
      <c r="F25" s="189">
        <v>1761074</v>
      </c>
      <c r="G25" s="189">
        <v>3377828</v>
      </c>
      <c r="H25" s="189">
        <v>23919866</v>
      </c>
      <c r="I25" s="190" t="s">
        <v>303</v>
      </c>
      <c r="J25" s="191">
        <v>23919866</v>
      </c>
      <c r="K25" s="172"/>
    </row>
    <row r="26" spans="1:11" ht="18" customHeight="1" x14ac:dyDescent="0.15">
      <c r="A26" s="184"/>
      <c r="B26" s="386" t="s">
        <v>324</v>
      </c>
      <c r="C26" s="387"/>
      <c r="D26" s="388"/>
      <c r="E26" s="189">
        <v>37554680.000000007</v>
      </c>
      <c r="F26" s="189">
        <v>5836872</v>
      </c>
      <c r="G26" s="189">
        <v>11387200</v>
      </c>
      <c r="H26" s="189">
        <v>32004352</v>
      </c>
      <c r="I26" s="190" t="s">
        <v>303</v>
      </c>
      <c r="J26" s="191">
        <v>32004352</v>
      </c>
      <c r="K26" s="172"/>
    </row>
    <row r="27" spans="1:11" ht="18" customHeight="1" x14ac:dyDescent="0.15">
      <c r="A27" s="184"/>
      <c r="B27" s="386" t="s">
        <v>325</v>
      </c>
      <c r="C27" s="387"/>
      <c r="D27" s="388"/>
      <c r="E27" s="189">
        <v>3711589.9999999991</v>
      </c>
      <c r="F27" s="189">
        <v>70</v>
      </c>
      <c r="G27" s="189">
        <v>3711551</v>
      </c>
      <c r="H27" s="189">
        <v>109</v>
      </c>
      <c r="I27" s="190" t="s">
        <v>303</v>
      </c>
      <c r="J27" s="191">
        <v>109</v>
      </c>
      <c r="K27" s="172"/>
    </row>
    <row r="28" spans="1:11" ht="18" customHeight="1" x14ac:dyDescent="0.15">
      <c r="A28" s="184"/>
      <c r="B28" s="386" t="s">
        <v>326</v>
      </c>
      <c r="C28" s="387"/>
      <c r="D28" s="388"/>
      <c r="E28" s="189">
        <v>21453706426.000004</v>
      </c>
      <c r="F28" s="189">
        <v>24006112541</v>
      </c>
      <c r="G28" s="189">
        <v>20584087979</v>
      </c>
      <c r="H28" s="189">
        <v>24875730988</v>
      </c>
      <c r="I28" s="190" t="s">
        <v>303</v>
      </c>
      <c r="J28" s="191">
        <v>24875730988</v>
      </c>
      <c r="K28" s="172"/>
    </row>
    <row r="29" spans="1:11" ht="18" customHeight="1" x14ac:dyDescent="0.15">
      <c r="A29" s="184"/>
      <c r="B29" s="386" t="s">
        <v>327</v>
      </c>
      <c r="C29" s="387"/>
      <c r="D29" s="388"/>
      <c r="E29" s="189">
        <v>18111811.999999996</v>
      </c>
      <c r="F29" s="189">
        <v>1754505</v>
      </c>
      <c r="G29" s="189">
        <v>1000000</v>
      </c>
      <c r="H29" s="189">
        <v>18866317</v>
      </c>
      <c r="I29" s="190" t="s">
        <v>303</v>
      </c>
      <c r="J29" s="191">
        <v>18866317</v>
      </c>
      <c r="K29" s="172"/>
    </row>
    <row r="30" spans="1:11" ht="18" customHeight="1" x14ac:dyDescent="0.15">
      <c r="A30" s="184"/>
      <c r="B30" s="386" t="s">
        <v>328</v>
      </c>
      <c r="C30" s="387"/>
      <c r="D30" s="388"/>
      <c r="E30" s="189">
        <v>280992680.00000006</v>
      </c>
      <c r="F30" s="189">
        <v>66584306</v>
      </c>
      <c r="G30" s="189">
        <v>51510125</v>
      </c>
      <c r="H30" s="189">
        <v>296066861</v>
      </c>
      <c r="I30" s="190" t="s">
        <v>303</v>
      </c>
      <c r="J30" s="191">
        <v>296066861</v>
      </c>
      <c r="K30" s="172"/>
    </row>
    <row r="31" spans="1:11" ht="18" customHeight="1" x14ac:dyDescent="0.15">
      <c r="A31" s="184"/>
      <c r="B31" s="386" t="s">
        <v>329</v>
      </c>
      <c r="C31" s="387"/>
      <c r="D31" s="388"/>
      <c r="E31" s="189">
        <v>36072899.000000007</v>
      </c>
      <c r="F31" s="189">
        <v>7025309</v>
      </c>
      <c r="G31" s="189">
        <v>2218748</v>
      </c>
      <c r="H31" s="189">
        <v>40879460</v>
      </c>
      <c r="I31" s="190" t="s">
        <v>303</v>
      </c>
      <c r="J31" s="191">
        <v>40879460</v>
      </c>
      <c r="K31" s="172"/>
    </row>
    <row r="32" spans="1:11" ht="18" customHeight="1" x14ac:dyDescent="0.15">
      <c r="A32" s="184"/>
      <c r="B32" s="386" t="s">
        <v>330</v>
      </c>
      <c r="C32" s="387"/>
      <c r="D32" s="388"/>
      <c r="E32" s="189">
        <v>454574834.99999994</v>
      </c>
      <c r="F32" s="189">
        <v>874838</v>
      </c>
      <c r="G32" s="189">
        <v>45340542</v>
      </c>
      <c r="H32" s="189">
        <v>410109131</v>
      </c>
      <c r="I32" s="190" t="s">
        <v>303</v>
      </c>
      <c r="J32" s="191">
        <v>410109131</v>
      </c>
      <c r="K32" s="172"/>
    </row>
    <row r="33" spans="1:11" ht="26.25" customHeight="1" x14ac:dyDescent="0.15">
      <c r="A33" s="184"/>
      <c r="B33" s="386" t="s">
        <v>331</v>
      </c>
      <c r="C33" s="387"/>
      <c r="D33" s="388"/>
      <c r="E33" s="189">
        <v>109223354.00000004</v>
      </c>
      <c r="F33" s="189">
        <v>88537802</v>
      </c>
      <c r="G33" s="189">
        <v>197761156</v>
      </c>
      <c r="H33" s="189">
        <v>0</v>
      </c>
      <c r="I33" s="190" t="s">
        <v>303</v>
      </c>
      <c r="J33" s="191">
        <v>0</v>
      </c>
      <c r="K33" s="172"/>
    </row>
    <row r="34" spans="1:11" ht="22.5" customHeight="1" x14ac:dyDescent="0.15">
      <c r="A34" s="192"/>
      <c r="B34" s="386" t="s">
        <v>332</v>
      </c>
      <c r="C34" s="387"/>
      <c r="D34" s="388"/>
      <c r="E34" s="189">
        <v>17666767</v>
      </c>
      <c r="F34" s="189">
        <v>105103945</v>
      </c>
      <c r="G34" s="189">
        <v>42153396</v>
      </c>
      <c r="H34" s="189">
        <v>80617316</v>
      </c>
      <c r="I34" s="190" t="s">
        <v>303</v>
      </c>
      <c r="J34" s="191">
        <v>80617316</v>
      </c>
      <c r="K34" s="172"/>
    </row>
    <row r="35" spans="1:11" ht="22.5" customHeight="1" x14ac:dyDescent="0.15">
      <c r="A35" s="193"/>
      <c r="B35" s="389" t="s">
        <v>333</v>
      </c>
      <c r="C35" s="390"/>
      <c r="D35" s="391"/>
      <c r="E35" s="194">
        <v>0</v>
      </c>
      <c r="F35" s="194">
        <v>1128000</v>
      </c>
      <c r="G35" s="194">
        <v>0</v>
      </c>
      <c r="H35" s="194">
        <v>1128000</v>
      </c>
      <c r="I35" s="195" t="s">
        <v>303</v>
      </c>
      <c r="J35" s="196">
        <v>1128000</v>
      </c>
      <c r="K35" s="172"/>
    </row>
    <row r="36" spans="1:11" ht="18" customHeight="1" thickBot="1" x14ac:dyDescent="0.2">
      <c r="A36" s="357" t="s">
        <v>334</v>
      </c>
      <c r="B36" s="358"/>
      <c r="C36" s="358"/>
      <c r="D36" s="359"/>
      <c r="E36" s="197">
        <v>462405579883</v>
      </c>
      <c r="F36" s="197">
        <v>82980973535</v>
      </c>
      <c r="G36" s="197">
        <v>117583199106</v>
      </c>
      <c r="H36" s="197">
        <v>427803354312</v>
      </c>
      <c r="I36" s="198" t="s">
        <v>303</v>
      </c>
      <c r="J36" s="199">
        <v>427803354312</v>
      </c>
      <c r="K36" s="172"/>
    </row>
    <row r="37" spans="1:11" ht="18" customHeight="1" x14ac:dyDescent="0.15">
      <c r="A37" s="392" t="s">
        <v>335</v>
      </c>
      <c r="B37" s="392"/>
      <c r="C37" s="392"/>
      <c r="D37" s="392"/>
      <c r="E37" s="392"/>
      <c r="F37" s="392"/>
      <c r="G37" s="392"/>
      <c r="H37" s="392"/>
      <c r="I37" s="392"/>
      <c r="J37" s="392"/>
      <c r="K37" s="172"/>
    </row>
    <row r="38" spans="1:11" ht="18" customHeight="1" x14ac:dyDescent="0.15">
      <c r="A38" s="200"/>
      <c r="B38" s="200"/>
      <c r="C38" s="200"/>
      <c r="D38" s="200"/>
      <c r="E38" s="200"/>
      <c r="F38" s="200"/>
      <c r="G38" s="200"/>
      <c r="H38" s="200"/>
      <c r="I38" s="200"/>
      <c r="J38" s="200"/>
      <c r="K38" s="172"/>
    </row>
    <row r="39" spans="1:11" ht="18" customHeight="1" x14ac:dyDescent="0.15">
      <c r="A39" s="172"/>
      <c r="B39" s="172"/>
      <c r="C39" s="172"/>
      <c r="D39" s="201"/>
      <c r="E39" s="202"/>
      <c r="F39" s="202"/>
      <c r="G39" s="202"/>
      <c r="H39" s="202"/>
      <c r="I39" s="203"/>
      <c r="J39" s="202"/>
      <c r="K39" s="172"/>
    </row>
    <row r="40" spans="1:11" ht="18" customHeight="1" x14ac:dyDescent="0.15">
      <c r="A40" s="204" t="s">
        <v>336</v>
      </c>
      <c r="B40" s="205"/>
      <c r="C40" s="206"/>
      <c r="D40" s="206"/>
      <c r="E40" s="206"/>
      <c r="F40" s="206"/>
      <c r="G40" s="206"/>
    </row>
    <row r="41" spans="1:11" ht="18" customHeight="1" x14ac:dyDescent="0.15">
      <c r="A41" s="204"/>
      <c r="B41" s="205"/>
      <c r="C41" s="206"/>
      <c r="D41" s="206"/>
      <c r="E41" s="206"/>
      <c r="F41" s="206"/>
      <c r="G41" s="206"/>
    </row>
    <row r="42" spans="1:11" ht="18" customHeight="1" thickBot="1" x14ac:dyDescent="0.2">
      <c r="A42" s="172" t="s">
        <v>294</v>
      </c>
      <c r="B42" s="205"/>
      <c r="C42" s="206"/>
      <c r="D42" s="206"/>
      <c r="E42" s="208"/>
      <c r="G42" s="207"/>
      <c r="H42" s="208" t="s">
        <v>337</v>
      </c>
      <c r="I42" s="174"/>
    </row>
    <row r="43" spans="1:11" ht="18" customHeight="1" thickBot="1" x14ac:dyDescent="0.2">
      <c r="A43" s="393" t="s">
        <v>296</v>
      </c>
      <c r="B43" s="394"/>
      <c r="C43" s="395" t="s">
        <v>338</v>
      </c>
      <c r="D43" s="396"/>
      <c r="E43" s="397"/>
      <c r="F43" s="209" t="s">
        <v>339</v>
      </c>
      <c r="G43" s="210" t="s">
        <v>340</v>
      </c>
      <c r="H43" s="211" t="s">
        <v>341</v>
      </c>
      <c r="I43" s="174"/>
      <c r="J43" s="207"/>
    </row>
    <row r="44" spans="1:11" ht="18" customHeight="1" x14ac:dyDescent="0.15">
      <c r="A44" s="368" t="s">
        <v>342</v>
      </c>
      <c r="B44" s="369"/>
      <c r="C44" s="212" t="s">
        <v>343</v>
      </c>
      <c r="D44" s="213"/>
      <c r="E44" s="213"/>
      <c r="F44" s="214">
        <v>131527481000</v>
      </c>
      <c r="G44" s="214">
        <v>0</v>
      </c>
      <c r="H44" s="215"/>
      <c r="I44" s="174"/>
      <c r="J44" s="207"/>
    </row>
    <row r="45" spans="1:11" ht="18" customHeight="1" x14ac:dyDescent="0.15">
      <c r="A45" s="370"/>
      <c r="B45" s="371"/>
      <c r="C45" s="216" t="s">
        <v>344</v>
      </c>
      <c r="D45" s="217"/>
      <c r="E45" s="217"/>
      <c r="F45" s="218">
        <v>71757585507</v>
      </c>
      <c r="G45" s="218">
        <v>0</v>
      </c>
      <c r="H45" s="219"/>
      <c r="I45" s="174"/>
      <c r="J45" s="207"/>
    </row>
    <row r="46" spans="1:11" ht="18" customHeight="1" x14ac:dyDescent="0.15">
      <c r="A46" s="370"/>
      <c r="B46" s="371"/>
      <c r="C46" s="216" t="s">
        <v>345</v>
      </c>
      <c r="D46" s="217"/>
      <c r="E46" s="217"/>
      <c r="F46" s="218">
        <v>50016919000</v>
      </c>
      <c r="G46" s="218">
        <v>0</v>
      </c>
      <c r="H46" s="219"/>
      <c r="I46" s="174"/>
      <c r="J46" s="207"/>
    </row>
    <row r="47" spans="1:11" ht="18" customHeight="1" x14ac:dyDescent="0.15">
      <c r="A47" s="370"/>
      <c r="B47" s="371"/>
      <c r="C47" s="216" t="s">
        <v>346</v>
      </c>
      <c r="D47" s="217"/>
      <c r="E47" s="217"/>
      <c r="F47" s="218">
        <v>34517905000</v>
      </c>
      <c r="G47" s="218">
        <v>0</v>
      </c>
      <c r="H47" s="219"/>
      <c r="I47" s="174"/>
      <c r="J47" s="207"/>
    </row>
    <row r="48" spans="1:11" ht="18" customHeight="1" x14ac:dyDescent="0.15">
      <c r="A48" s="370"/>
      <c r="B48" s="371"/>
      <c r="C48" s="216" t="s">
        <v>347</v>
      </c>
      <c r="D48" s="217"/>
      <c r="E48" s="217"/>
      <c r="F48" s="218">
        <v>21299682565</v>
      </c>
      <c r="G48" s="218">
        <v>0</v>
      </c>
      <c r="H48" s="219"/>
      <c r="I48" s="174"/>
      <c r="J48" s="207"/>
    </row>
    <row r="49" spans="1:10" ht="18" customHeight="1" x14ac:dyDescent="0.15">
      <c r="A49" s="370"/>
      <c r="B49" s="371"/>
      <c r="C49" s="216" t="s">
        <v>348</v>
      </c>
      <c r="D49" s="217"/>
      <c r="E49" s="217"/>
      <c r="F49" s="218">
        <v>38344151181</v>
      </c>
      <c r="G49" s="218">
        <v>2055719567</v>
      </c>
      <c r="H49" s="219"/>
      <c r="I49" s="174"/>
      <c r="J49" s="207"/>
    </row>
    <row r="50" spans="1:10" ht="18" customHeight="1" thickBot="1" x14ac:dyDescent="0.2">
      <c r="A50" s="372"/>
      <c r="B50" s="373"/>
      <c r="C50" s="374" t="s">
        <v>349</v>
      </c>
      <c r="D50" s="375"/>
      <c r="E50" s="376"/>
      <c r="F50" s="220">
        <v>347218055883</v>
      </c>
      <c r="G50" s="220">
        <v>2055719567</v>
      </c>
      <c r="H50" s="221"/>
      <c r="I50" s="174"/>
      <c r="J50" s="207"/>
    </row>
    <row r="51" spans="1:10" ht="18" customHeight="1" thickTop="1" x14ac:dyDescent="0.15">
      <c r="A51" s="377" t="s">
        <v>350</v>
      </c>
      <c r="B51" s="378"/>
      <c r="C51" s="212" t="s">
        <v>351</v>
      </c>
      <c r="D51" s="213"/>
      <c r="E51" s="213"/>
      <c r="F51" s="214">
        <v>19597950000</v>
      </c>
      <c r="G51" s="214">
        <v>0</v>
      </c>
      <c r="H51" s="215"/>
      <c r="I51" s="174"/>
      <c r="J51" s="207"/>
    </row>
    <row r="52" spans="1:10" ht="18" customHeight="1" x14ac:dyDescent="0.15">
      <c r="A52" s="370"/>
      <c r="B52" s="371"/>
      <c r="C52" s="216" t="s">
        <v>352</v>
      </c>
      <c r="D52" s="217"/>
      <c r="E52" s="217"/>
      <c r="F52" s="218">
        <v>9463000000</v>
      </c>
      <c r="G52" s="218">
        <v>0</v>
      </c>
      <c r="H52" s="219"/>
      <c r="I52" s="174"/>
      <c r="J52" s="207"/>
    </row>
    <row r="53" spans="1:10" ht="18" customHeight="1" x14ac:dyDescent="0.15">
      <c r="A53" s="370"/>
      <c r="B53" s="371"/>
      <c r="C53" s="216" t="s">
        <v>353</v>
      </c>
      <c r="D53" s="217"/>
      <c r="E53" s="217"/>
      <c r="F53" s="218">
        <v>7109900000</v>
      </c>
      <c r="G53" s="218">
        <v>0</v>
      </c>
      <c r="H53" s="219"/>
      <c r="I53" s="174"/>
      <c r="J53" s="207"/>
    </row>
    <row r="54" spans="1:10" ht="18" customHeight="1" x14ac:dyDescent="0.15">
      <c r="A54" s="370"/>
      <c r="B54" s="371"/>
      <c r="C54" s="216" t="s">
        <v>354</v>
      </c>
      <c r="D54" s="217"/>
      <c r="E54" s="217"/>
      <c r="F54" s="218">
        <v>4355949500</v>
      </c>
      <c r="G54" s="218">
        <v>0</v>
      </c>
      <c r="H54" s="219"/>
      <c r="I54" s="174"/>
      <c r="J54" s="207"/>
    </row>
    <row r="55" spans="1:10" ht="18" customHeight="1" x14ac:dyDescent="0.15">
      <c r="A55" s="370"/>
      <c r="B55" s="371"/>
      <c r="C55" s="216" t="s">
        <v>355</v>
      </c>
      <c r="D55" s="217"/>
      <c r="E55" s="217"/>
      <c r="F55" s="218">
        <v>2966616500</v>
      </c>
      <c r="G55" s="218">
        <v>0</v>
      </c>
      <c r="H55" s="219"/>
      <c r="I55" s="174"/>
      <c r="J55" s="207"/>
    </row>
    <row r="56" spans="1:10" ht="18" customHeight="1" x14ac:dyDescent="0.15">
      <c r="A56" s="370"/>
      <c r="B56" s="371"/>
      <c r="C56" s="216" t="s">
        <v>348</v>
      </c>
      <c r="D56" s="217"/>
      <c r="E56" s="217"/>
      <c r="F56" s="218">
        <v>4747892000</v>
      </c>
      <c r="G56" s="218">
        <v>0</v>
      </c>
      <c r="H56" s="219"/>
      <c r="I56" s="174"/>
      <c r="J56" s="207"/>
    </row>
    <row r="57" spans="1:10" ht="18" customHeight="1" thickBot="1" x14ac:dyDescent="0.2">
      <c r="A57" s="372"/>
      <c r="B57" s="373"/>
      <c r="C57" s="379" t="s">
        <v>349</v>
      </c>
      <c r="D57" s="380"/>
      <c r="E57" s="381"/>
      <c r="F57" s="222">
        <v>48241308000</v>
      </c>
      <c r="G57" s="222">
        <v>0</v>
      </c>
      <c r="H57" s="223"/>
      <c r="I57" s="174"/>
      <c r="J57" s="207"/>
    </row>
    <row r="58" spans="1:10" ht="18" customHeight="1" thickTop="1" thickBot="1" x14ac:dyDescent="0.2">
      <c r="A58" s="382"/>
      <c r="B58" s="383"/>
      <c r="C58" s="384" t="s">
        <v>356</v>
      </c>
      <c r="D58" s="384"/>
      <c r="E58" s="385"/>
      <c r="F58" s="224">
        <v>395459363883</v>
      </c>
      <c r="G58" s="225">
        <v>2055719567</v>
      </c>
      <c r="H58" s="226"/>
      <c r="I58" s="174"/>
      <c r="J58" s="207"/>
    </row>
    <row r="59" spans="1:10" ht="18" customHeight="1" x14ac:dyDescent="0.15">
      <c r="A59" s="227"/>
      <c r="B59" s="228"/>
      <c r="C59" s="229"/>
      <c r="D59" s="229"/>
      <c r="E59" s="229"/>
      <c r="G59" s="207"/>
      <c r="I59" s="174"/>
    </row>
    <row r="60" spans="1:10" ht="18" customHeight="1" x14ac:dyDescent="0.15">
      <c r="A60" s="172"/>
      <c r="B60" s="201"/>
      <c r="C60" s="230"/>
      <c r="D60" s="230"/>
      <c r="E60" s="230"/>
      <c r="F60" s="230"/>
      <c r="H60" s="207"/>
      <c r="I60" s="174"/>
    </row>
    <row r="61" spans="1:10" ht="18" customHeight="1" x14ac:dyDescent="0.15">
      <c r="A61" s="171" t="s">
        <v>357</v>
      </c>
      <c r="B61" s="201"/>
      <c r="C61" s="230"/>
      <c r="D61" s="230"/>
      <c r="E61" s="230"/>
      <c r="F61" s="230"/>
      <c r="G61" s="230"/>
    </row>
    <row r="62" spans="1:10" ht="18" customHeight="1" x14ac:dyDescent="0.15">
      <c r="A62" s="172"/>
      <c r="B62" s="201"/>
      <c r="C62" s="230"/>
      <c r="D62" s="230"/>
      <c r="E62" s="230"/>
      <c r="F62" s="230"/>
      <c r="G62" s="230"/>
    </row>
    <row r="63" spans="1:10" ht="18" customHeight="1" thickBot="1" x14ac:dyDescent="0.2">
      <c r="A63" s="172" t="s">
        <v>294</v>
      </c>
      <c r="B63" s="201"/>
      <c r="C63" s="230"/>
      <c r="D63" s="230"/>
      <c r="E63" s="208" t="s">
        <v>337</v>
      </c>
      <c r="F63" s="230"/>
      <c r="G63" s="230"/>
    </row>
    <row r="64" spans="1:10" ht="18" customHeight="1" thickBot="1" x14ac:dyDescent="0.2">
      <c r="A64" s="346" t="s">
        <v>358</v>
      </c>
      <c r="B64" s="355"/>
      <c r="C64" s="355"/>
      <c r="D64" s="356"/>
      <c r="E64" s="231" t="s">
        <v>359</v>
      </c>
      <c r="F64" s="232"/>
      <c r="G64" s="232"/>
    </row>
    <row r="65" spans="1:10" ht="18" customHeight="1" x14ac:dyDescent="0.15">
      <c r="A65" s="233" t="s">
        <v>360</v>
      </c>
      <c r="B65" s="234"/>
      <c r="C65" s="234"/>
      <c r="D65" s="234"/>
      <c r="E65" s="235">
        <v>64295471882</v>
      </c>
      <c r="F65" s="236"/>
      <c r="G65" s="236"/>
    </row>
    <row r="66" spans="1:10" ht="18" customHeight="1" x14ac:dyDescent="0.15">
      <c r="A66" s="237" t="s">
        <v>361</v>
      </c>
      <c r="B66" s="238"/>
      <c r="C66" s="238"/>
      <c r="D66" s="238"/>
      <c r="E66" s="239">
        <v>36121182198</v>
      </c>
      <c r="F66" s="240"/>
      <c r="G66" s="232"/>
    </row>
    <row r="67" spans="1:10" ht="18" customHeight="1" x14ac:dyDescent="0.15">
      <c r="A67" s="237" t="s">
        <v>362</v>
      </c>
      <c r="B67" s="241"/>
      <c r="C67" s="241"/>
      <c r="D67" s="241"/>
      <c r="E67" s="239">
        <v>22504625407</v>
      </c>
      <c r="F67" s="236"/>
      <c r="G67" s="236"/>
    </row>
    <row r="68" spans="1:10" ht="18" customHeight="1" x14ac:dyDescent="0.15">
      <c r="A68" s="237" t="s">
        <v>363</v>
      </c>
      <c r="B68" s="238"/>
      <c r="C68" s="238"/>
      <c r="D68" s="238"/>
      <c r="E68" s="239">
        <v>20328057282</v>
      </c>
      <c r="F68" s="236"/>
      <c r="G68" s="236"/>
    </row>
    <row r="69" spans="1:10" ht="18" customHeight="1" x14ac:dyDescent="0.15">
      <c r="A69" s="237" t="s">
        <v>364</v>
      </c>
      <c r="B69" s="238"/>
      <c r="C69" s="238"/>
      <c r="D69" s="238"/>
      <c r="E69" s="239">
        <v>1248419575</v>
      </c>
      <c r="F69" s="236"/>
      <c r="G69" s="236"/>
    </row>
    <row r="70" spans="1:10" ht="18" customHeight="1" x14ac:dyDescent="0.15">
      <c r="A70" s="237" t="s">
        <v>348</v>
      </c>
      <c r="B70" s="238"/>
      <c r="C70" s="238"/>
      <c r="D70" s="238"/>
      <c r="E70" s="239">
        <v>3372601996</v>
      </c>
      <c r="F70" s="236"/>
      <c r="G70" s="236"/>
    </row>
    <row r="71" spans="1:10" ht="18" customHeight="1" thickBot="1" x14ac:dyDescent="0.2">
      <c r="A71" s="357" t="s">
        <v>334</v>
      </c>
      <c r="B71" s="358"/>
      <c r="C71" s="358"/>
      <c r="D71" s="359"/>
      <c r="E71" s="242">
        <v>147870358340</v>
      </c>
      <c r="F71" s="232"/>
      <c r="G71" s="232"/>
    </row>
    <row r="72" spans="1:10" ht="18" customHeight="1" x14ac:dyDescent="0.15">
      <c r="A72" s="172"/>
      <c r="B72" s="201"/>
      <c r="C72" s="230"/>
      <c r="D72" s="230"/>
      <c r="E72" s="230"/>
      <c r="F72" s="230"/>
      <c r="G72" s="230"/>
      <c r="H72" s="172"/>
    </row>
    <row r="73" spans="1:10" ht="18" customHeight="1" x14ac:dyDescent="0.15">
      <c r="A73" s="172"/>
      <c r="B73" s="201"/>
      <c r="C73" s="230"/>
      <c r="D73" s="230"/>
      <c r="E73" s="230"/>
      <c r="F73" s="230"/>
      <c r="G73" s="230"/>
      <c r="H73" s="172"/>
    </row>
    <row r="74" spans="1:10" ht="18" customHeight="1" x14ac:dyDescent="0.15">
      <c r="A74" s="171" t="s">
        <v>365</v>
      </c>
      <c r="B74" s="172"/>
      <c r="C74" s="172"/>
      <c r="D74" s="172"/>
      <c r="E74" s="172"/>
      <c r="F74" s="172"/>
      <c r="G74" s="172"/>
      <c r="H74" s="172"/>
    </row>
    <row r="75" spans="1:10" ht="18" customHeight="1" x14ac:dyDescent="0.15">
      <c r="A75" s="171"/>
      <c r="B75" s="171"/>
      <c r="C75" s="172"/>
      <c r="D75" s="172"/>
      <c r="E75" s="172"/>
      <c r="F75" s="172"/>
      <c r="G75" s="172"/>
      <c r="H75" s="172"/>
      <c r="I75" s="174"/>
      <c r="J75" s="207"/>
    </row>
    <row r="76" spans="1:10" ht="18" customHeight="1" thickBot="1" x14ac:dyDescent="0.2">
      <c r="A76" s="172" t="s">
        <v>294</v>
      </c>
      <c r="B76" s="172"/>
      <c r="C76" s="172"/>
      <c r="D76" s="172"/>
      <c r="E76" s="172"/>
      <c r="F76" s="172"/>
      <c r="G76" s="208" t="s">
        <v>337</v>
      </c>
      <c r="H76" s="172"/>
      <c r="I76" s="174"/>
      <c r="J76" s="207"/>
    </row>
    <row r="77" spans="1:10" ht="19.5" customHeight="1" x14ac:dyDescent="0.15">
      <c r="A77" s="360" t="s">
        <v>296</v>
      </c>
      <c r="B77" s="361"/>
      <c r="C77" s="364" t="s">
        <v>366</v>
      </c>
      <c r="D77" s="364" t="s">
        <v>367</v>
      </c>
      <c r="E77" s="366" t="s">
        <v>368</v>
      </c>
      <c r="F77" s="367"/>
      <c r="G77" s="350" t="s">
        <v>300</v>
      </c>
      <c r="H77" s="172"/>
      <c r="I77" s="174"/>
      <c r="J77" s="207"/>
    </row>
    <row r="78" spans="1:10" ht="19.5" customHeight="1" x14ac:dyDescent="0.15">
      <c r="A78" s="362"/>
      <c r="B78" s="363"/>
      <c r="C78" s="365"/>
      <c r="D78" s="365"/>
      <c r="E78" s="243" t="s">
        <v>369</v>
      </c>
      <c r="F78" s="243" t="s">
        <v>370</v>
      </c>
      <c r="G78" s="351"/>
      <c r="H78" s="172"/>
      <c r="I78" s="174"/>
      <c r="J78" s="207"/>
    </row>
    <row r="79" spans="1:10" ht="19.5" customHeight="1" x14ac:dyDescent="0.15">
      <c r="A79" s="352" t="s">
        <v>371</v>
      </c>
      <c r="B79" s="353"/>
      <c r="C79" s="244">
        <v>7466934525</v>
      </c>
      <c r="D79" s="244">
        <v>702734001</v>
      </c>
      <c r="E79" s="244">
        <v>121884289</v>
      </c>
      <c r="F79" s="244">
        <v>4182791780</v>
      </c>
      <c r="G79" s="245">
        <v>3864992457</v>
      </c>
      <c r="H79" s="172"/>
      <c r="I79" s="174"/>
      <c r="J79" s="207"/>
    </row>
    <row r="80" spans="1:10" ht="19.5" customHeight="1" x14ac:dyDescent="0.15">
      <c r="A80" s="352" t="s">
        <v>372</v>
      </c>
      <c r="B80" s="353"/>
      <c r="C80" s="244">
        <v>467743311</v>
      </c>
      <c r="D80" s="244">
        <v>74799326</v>
      </c>
      <c r="E80" s="244">
        <v>25829000</v>
      </c>
      <c r="F80" s="244">
        <v>33563253</v>
      </c>
      <c r="G80" s="245">
        <v>483150384</v>
      </c>
      <c r="H80" s="172"/>
      <c r="I80" s="174"/>
      <c r="J80" s="207"/>
    </row>
    <row r="81" spans="1:20" ht="19.5" customHeight="1" x14ac:dyDescent="0.15">
      <c r="A81" s="352" t="s">
        <v>373</v>
      </c>
      <c r="B81" s="353"/>
      <c r="C81" s="244">
        <v>45505180427</v>
      </c>
      <c r="D81" s="244">
        <v>46702636105</v>
      </c>
      <c r="E81" s="244">
        <v>45496566191</v>
      </c>
      <c r="F81" s="244">
        <v>3925059</v>
      </c>
      <c r="G81" s="245">
        <v>46707325282</v>
      </c>
      <c r="H81" s="246"/>
      <c r="I81" s="174"/>
      <c r="J81" s="207"/>
    </row>
    <row r="82" spans="1:20" ht="19.5" customHeight="1" thickBot="1" x14ac:dyDescent="0.2">
      <c r="A82" s="352" t="s">
        <v>374</v>
      </c>
      <c r="B82" s="353"/>
      <c r="C82" s="247">
        <v>349879447331</v>
      </c>
      <c r="D82" s="247">
        <v>38656233024</v>
      </c>
      <c r="E82" s="247">
        <v>40710900708</v>
      </c>
      <c r="F82" s="247">
        <v>2767655283</v>
      </c>
      <c r="G82" s="248">
        <v>345057124364</v>
      </c>
      <c r="H82" s="172"/>
      <c r="I82" s="174"/>
      <c r="J82" s="207"/>
    </row>
    <row r="83" spans="1:20" ht="33.75" customHeight="1" x14ac:dyDescent="0.15">
      <c r="A83" s="354" t="s">
        <v>375</v>
      </c>
      <c r="B83" s="354"/>
      <c r="C83" s="354"/>
      <c r="D83" s="354"/>
      <c r="E83" s="354"/>
      <c r="F83" s="354"/>
      <c r="G83" s="354"/>
      <c r="H83" s="172"/>
    </row>
    <row r="85" spans="1:20" ht="20.100000000000001" customHeight="1" x14ac:dyDescent="0.15">
      <c r="A85" s="171" t="s">
        <v>376</v>
      </c>
      <c r="B85" s="172"/>
      <c r="C85" s="249"/>
      <c r="D85" s="172"/>
      <c r="E85" s="172"/>
      <c r="F85" s="172"/>
      <c r="G85" s="172"/>
      <c r="I85" s="174"/>
      <c r="M85" s="250"/>
      <c r="R85" s="251"/>
      <c r="S85" s="251"/>
      <c r="T85" s="251"/>
    </row>
    <row r="86" spans="1:20" ht="10.5" customHeight="1" x14ac:dyDescent="0.15">
      <c r="A86" s="171"/>
      <c r="B86" s="172"/>
      <c r="C86" s="172"/>
      <c r="D86" s="172"/>
      <c r="E86" s="172"/>
      <c r="F86" s="172"/>
      <c r="G86" s="172"/>
      <c r="I86" s="174"/>
      <c r="M86" s="250"/>
    </row>
    <row r="87" spans="1:20" ht="20.100000000000001" customHeight="1" thickBot="1" x14ac:dyDescent="0.2">
      <c r="A87" s="172" t="s">
        <v>294</v>
      </c>
      <c r="B87" s="208"/>
      <c r="C87" s="208" t="s">
        <v>337</v>
      </c>
      <c r="D87" s="172"/>
      <c r="E87" s="172"/>
      <c r="F87" s="172"/>
      <c r="G87" s="172"/>
      <c r="I87" s="174"/>
      <c r="M87" s="250"/>
    </row>
    <row r="88" spans="1:20" ht="20.100000000000001" customHeight="1" thickBot="1" x14ac:dyDescent="0.2">
      <c r="A88" s="346" t="s">
        <v>296</v>
      </c>
      <c r="B88" s="347"/>
      <c r="C88" s="252" t="s">
        <v>359</v>
      </c>
      <c r="D88" s="172"/>
      <c r="E88" s="172"/>
      <c r="F88" s="172"/>
      <c r="G88" s="172"/>
      <c r="I88" s="174"/>
      <c r="M88" s="250"/>
    </row>
    <row r="89" spans="1:20" ht="20.100000000000001" customHeight="1" x14ac:dyDescent="0.15">
      <c r="A89" s="348" t="s">
        <v>377</v>
      </c>
      <c r="B89" s="349"/>
      <c r="C89" s="253">
        <v>363299472011</v>
      </c>
      <c r="D89" s="172"/>
      <c r="E89" s="172"/>
      <c r="F89" s="172"/>
      <c r="G89" s="172"/>
      <c r="I89" s="174"/>
      <c r="L89" s="250"/>
      <c r="M89" s="250"/>
    </row>
    <row r="90" spans="1:20" ht="20.100000000000001" customHeight="1" x14ac:dyDescent="0.15">
      <c r="A90" s="342" t="s">
        <v>378</v>
      </c>
      <c r="B90" s="343"/>
      <c r="C90" s="245">
        <v>464489453910</v>
      </c>
      <c r="D90" s="172"/>
      <c r="E90" s="172"/>
      <c r="F90" s="172"/>
      <c r="G90" s="172"/>
      <c r="I90" s="174"/>
      <c r="L90" s="250"/>
      <c r="M90" s="250"/>
    </row>
    <row r="91" spans="1:20" ht="20.100000000000001" customHeight="1" x14ac:dyDescent="0.15">
      <c r="A91" s="342" t="s">
        <v>379</v>
      </c>
      <c r="B91" s="343"/>
      <c r="C91" s="245">
        <v>437461000000</v>
      </c>
      <c r="D91" s="172"/>
      <c r="E91" s="172"/>
      <c r="F91" s="172"/>
      <c r="G91" s="172"/>
      <c r="I91" s="174"/>
      <c r="L91" s="250"/>
      <c r="M91" s="250"/>
    </row>
    <row r="92" spans="1:20" ht="20.100000000000001" customHeight="1" x14ac:dyDescent="0.15">
      <c r="A92" s="342" t="s">
        <v>380</v>
      </c>
      <c r="B92" s="343"/>
      <c r="C92" s="245">
        <v>37497624600</v>
      </c>
      <c r="D92" s="172"/>
      <c r="E92" s="172"/>
      <c r="F92" s="172"/>
      <c r="G92" s="172"/>
      <c r="I92" s="174"/>
      <c r="L92" s="250"/>
      <c r="M92" s="250"/>
    </row>
    <row r="93" spans="1:20" ht="20.100000000000001" customHeight="1" x14ac:dyDescent="0.15">
      <c r="A93" s="342" t="s">
        <v>381</v>
      </c>
      <c r="B93" s="343"/>
      <c r="C93" s="245">
        <v>11723625731</v>
      </c>
      <c r="D93" s="172"/>
      <c r="E93" s="172"/>
      <c r="F93" s="172"/>
      <c r="G93" s="172"/>
      <c r="I93" s="174"/>
      <c r="L93" s="250"/>
      <c r="M93" s="250"/>
    </row>
    <row r="94" spans="1:20" ht="20.100000000000001" customHeight="1" x14ac:dyDescent="0.15">
      <c r="A94" s="342" t="s">
        <v>382</v>
      </c>
      <c r="B94" s="343"/>
      <c r="C94" s="245">
        <v>1430367308</v>
      </c>
      <c r="D94" s="172"/>
      <c r="E94" s="172"/>
      <c r="F94" s="172"/>
      <c r="G94" s="172"/>
      <c r="I94" s="174"/>
      <c r="L94" s="250"/>
      <c r="M94" s="250"/>
    </row>
    <row r="95" spans="1:20" ht="20.100000000000001" customHeight="1" x14ac:dyDescent="0.15">
      <c r="A95" s="342" t="s">
        <v>383</v>
      </c>
      <c r="B95" s="343"/>
      <c r="C95" s="245">
        <v>170255200</v>
      </c>
      <c r="D95" s="172"/>
      <c r="E95" s="172"/>
      <c r="F95" s="172"/>
      <c r="G95" s="172"/>
      <c r="I95" s="174"/>
      <c r="L95" s="250"/>
      <c r="M95" s="250"/>
    </row>
    <row r="96" spans="1:20" ht="20.100000000000001" customHeight="1" x14ac:dyDescent="0.15">
      <c r="A96" s="342" t="s">
        <v>384</v>
      </c>
      <c r="B96" s="343"/>
      <c r="C96" s="245">
        <v>46507318579</v>
      </c>
      <c r="D96" s="172"/>
      <c r="E96" s="172"/>
      <c r="F96" s="172"/>
      <c r="G96" s="172"/>
      <c r="I96" s="174"/>
      <c r="L96" s="250"/>
      <c r="M96" s="250"/>
    </row>
    <row r="97" spans="1:13" ht="20.100000000000001" customHeight="1" x14ac:dyDescent="0.15">
      <c r="A97" s="342" t="s">
        <v>385</v>
      </c>
      <c r="B97" s="343"/>
      <c r="C97" s="245">
        <v>86809540200</v>
      </c>
      <c r="D97" s="172"/>
      <c r="E97" s="172"/>
      <c r="F97" s="172"/>
      <c r="G97" s="172"/>
      <c r="I97" s="174"/>
      <c r="L97" s="250"/>
      <c r="M97" s="250"/>
    </row>
    <row r="98" spans="1:13" ht="20.100000000000001" customHeight="1" x14ac:dyDescent="0.15">
      <c r="A98" s="342" t="s">
        <v>386</v>
      </c>
      <c r="B98" s="343"/>
      <c r="C98" s="245">
        <v>40400</v>
      </c>
      <c r="D98" s="172"/>
      <c r="E98" s="172"/>
      <c r="F98" s="172"/>
      <c r="G98" s="172"/>
      <c r="I98" s="174"/>
      <c r="L98" s="250"/>
      <c r="M98" s="250"/>
    </row>
    <row r="99" spans="1:13" ht="20.100000000000001" customHeight="1" x14ac:dyDescent="0.15">
      <c r="A99" s="342" t="s">
        <v>387</v>
      </c>
      <c r="B99" s="343"/>
      <c r="C99" s="245">
        <v>7959200</v>
      </c>
      <c r="D99" s="172"/>
      <c r="E99" s="172"/>
      <c r="F99" s="172"/>
      <c r="G99" s="172"/>
      <c r="I99" s="174"/>
      <c r="L99" s="250"/>
      <c r="M99" s="250"/>
    </row>
    <row r="100" spans="1:13" ht="20.100000000000001" customHeight="1" x14ac:dyDescent="0.15">
      <c r="A100" s="342" t="s">
        <v>388</v>
      </c>
      <c r="B100" s="343"/>
      <c r="C100" s="245">
        <v>1059996900</v>
      </c>
      <c r="D100" s="172"/>
      <c r="E100" s="172"/>
      <c r="F100" s="172"/>
      <c r="G100" s="172"/>
      <c r="I100" s="174"/>
      <c r="L100" s="250"/>
      <c r="M100" s="250"/>
    </row>
    <row r="101" spans="1:13" ht="20.100000000000001" customHeight="1" x14ac:dyDescent="0.15">
      <c r="A101" s="342" t="s">
        <v>389</v>
      </c>
      <c r="B101" s="343"/>
      <c r="C101" s="245">
        <v>0</v>
      </c>
      <c r="D101" s="172"/>
      <c r="E101" s="172"/>
      <c r="F101" s="172"/>
      <c r="G101" s="172"/>
      <c r="I101" s="174"/>
      <c r="L101" s="250"/>
      <c r="M101" s="250"/>
    </row>
    <row r="102" spans="1:13" ht="20.100000000000001" customHeight="1" x14ac:dyDescent="0.15">
      <c r="A102" s="342" t="s">
        <v>390</v>
      </c>
      <c r="B102" s="343"/>
      <c r="C102" s="245">
        <v>0</v>
      </c>
      <c r="D102" s="172"/>
      <c r="E102" s="172"/>
      <c r="F102" s="172"/>
      <c r="G102" s="172"/>
      <c r="I102" s="174"/>
      <c r="L102" s="250"/>
      <c r="M102" s="250"/>
    </row>
    <row r="103" spans="1:13" ht="20.100000000000001" customHeight="1" x14ac:dyDescent="0.15">
      <c r="A103" s="342" t="s">
        <v>391</v>
      </c>
      <c r="B103" s="343"/>
      <c r="C103" s="245">
        <v>0</v>
      </c>
      <c r="D103" s="172"/>
      <c r="E103" s="172"/>
      <c r="F103" s="172"/>
      <c r="G103" s="172"/>
      <c r="I103" s="174"/>
      <c r="L103" s="250"/>
      <c r="M103" s="250"/>
    </row>
    <row r="104" spans="1:13" ht="20.100000000000001" customHeight="1" thickBot="1" x14ac:dyDescent="0.2">
      <c r="A104" s="344" t="s">
        <v>392</v>
      </c>
      <c r="B104" s="345"/>
      <c r="C104" s="254">
        <v>1450456654039</v>
      </c>
      <c r="D104" s="172"/>
      <c r="E104" s="172"/>
      <c r="F104" s="172"/>
      <c r="G104" s="172"/>
      <c r="I104" s="174"/>
      <c r="L104" s="250"/>
      <c r="M104" s="250"/>
    </row>
  </sheetData>
  <mergeCells count="71">
    <mergeCell ref="B9:D9"/>
    <mergeCell ref="A4:D4"/>
    <mergeCell ref="A5:D5"/>
    <mergeCell ref="A6:D6"/>
    <mergeCell ref="B7:D7"/>
    <mergeCell ref="B8:D8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4:D34"/>
    <mergeCell ref="B35:D35"/>
    <mergeCell ref="A36:D36"/>
    <mergeCell ref="A37:J37"/>
    <mergeCell ref="A43:B43"/>
    <mergeCell ref="C43:E43"/>
    <mergeCell ref="A44:B50"/>
    <mergeCell ref="C50:E50"/>
    <mergeCell ref="A51:B57"/>
    <mergeCell ref="C57:E57"/>
    <mergeCell ref="A58:B58"/>
    <mergeCell ref="C58:E58"/>
    <mergeCell ref="A83:G83"/>
    <mergeCell ref="A64:D64"/>
    <mergeCell ref="A71:D71"/>
    <mergeCell ref="A77:B78"/>
    <mergeCell ref="C77:C78"/>
    <mergeCell ref="D77:D78"/>
    <mergeCell ref="E77:F77"/>
    <mergeCell ref="G77:G78"/>
    <mergeCell ref="A79:B79"/>
    <mergeCell ref="A80:B80"/>
    <mergeCell ref="A81:B81"/>
    <mergeCell ref="A82:B82"/>
    <mergeCell ref="A99:B99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100:B100"/>
    <mergeCell ref="A101:B101"/>
    <mergeCell ref="A102:B102"/>
    <mergeCell ref="A103:B103"/>
    <mergeCell ref="A104:B104"/>
  </mergeCells>
  <phoneticPr fontId="33"/>
  <pageMargins left="0.7" right="0.7" top="0.75" bottom="0.75" header="0.3" footer="0.3"/>
  <pageSetup paperSize="9" scale="94" orientation="portrait" r:id="rId1"/>
  <rowBreaks count="2" manualBreakCount="2">
    <brk id="38" max="16383" man="1"/>
    <brk id="7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3"/>
  <sheetViews>
    <sheetView zoomScaleNormal="100" workbookViewId="0"/>
  </sheetViews>
  <sheetFormatPr defaultRowHeight="12" x14ac:dyDescent="0.15"/>
  <cols>
    <col min="1" max="3" width="3.625" style="256" customWidth="1"/>
    <col min="4" max="4" width="37.375" style="256" customWidth="1"/>
    <col min="5" max="5" width="20.875" style="256" customWidth="1"/>
    <col min="6" max="6" width="11.25" style="408" customWidth="1"/>
    <col min="7" max="9" width="11.25" style="257" customWidth="1"/>
    <col min="10" max="10" width="11.5" style="257" bestFit="1" customWidth="1"/>
    <col min="11" max="13" width="10.25" style="258" customWidth="1"/>
    <col min="14" max="14" width="12.25" style="258" customWidth="1"/>
    <col min="15" max="15" width="10.625" style="258" customWidth="1"/>
    <col min="16" max="17" width="9" style="258"/>
    <col min="18" max="22" width="10.375" style="258" bestFit="1" customWidth="1"/>
    <col min="23" max="23" width="11.5" style="258" bestFit="1" customWidth="1"/>
    <col min="24" max="24" width="10.375" style="258" bestFit="1" customWidth="1"/>
    <col min="25" max="25" width="9" style="258"/>
    <col min="26" max="26" width="9.375" style="258" bestFit="1" customWidth="1"/>
    <col min="27" max="27" width="11.5" style="258" bestFit="1" customWidth="1"/>
    <col min="28" max="30" width="9" style="258"/>
    <col min="31" max="31" width="10.375" style="258" bestFit="1" customWidth="1"/>
    <col min="32" max="32" width="11.5" style="258" bestFit="1" customWidth="1"/>
    <col min="33" max="33" width="10.5" style="258" bestFit="1" customWidth="1"/>
    <col min="34" max="34" width="11.5" style="258" bestFit="1" customWidth="1"/>
    <col min="35" max="35" width="9" style="258"/>
    <col min="36" max="36" width="9.25" style="258" bestFit="1" customWidth="1"/>
    <col min="37" max="262" width="9" style="258"/>
    <col min="263" max="265" width="3.625" style="258" customWidth="1"/>
    <col min="266" max="266" width="37.375" style="258" customWidth="1"/>
    <col min="267" max="267" width="20.875" style="258" customWidth="1"/>
    <col min="268" max="268" width="11.25" style="258" customWidth="1"/>
    <col min="269" max="270" width="9" style="258"/>
    <col min="271" max="271" width="1.875" style="258" customWidth="1"/>
    <col min="272" max="518" width="9" style="258"/>
    <col min="519" max="521" width="3.625" style="258" customWidth="1"/>
    <col min="522" max="522" width="37.375" style="258" customWidth="1"/>
    <col min="523" max="523" width="20.875" style="258" customWidth="1"/>
    <col min="524" max="524" width="11.25" style="258" customWidth="1"/>
    <col min="525" max="526" width="9" style="258"/>
    <col min="527" max="527" width="1.875" style="258" customWidth="1"/>
    <col min="528" max="774" width="9" style="258"/>
    <col min="775" max="777" width="3.625" style="258" customWidth="1"/>
    <col min="778" max="778" width="37.375" style="258" customWidth="1"/>
    <col min="779" max="779" width="20.875" style="258" customWidth="1"/>
    <col min="780" max="780" width="11.25" style="258" customWidth="1"/>
    <col min="781" max="782" width="9" style="258"/>
    <col min="783" max="783" width="1.875" style="258" customWidth="1"/>
    <col min="784" max="1030" width="9" style="258"/>
    <col min="1031" max="1033" width="3.625" style="258" customWidth="1"/>
    <col min="1034" max="1034" width="37.375" style="258" customWidth="1"/>
    <col min="1035" max="1035" width="20.875" style="258" customWidth="1"/>
    <col min="1036" max="1036" width="11.25" style="258" customWidth="1"/>
    <col min="1037" max="1038" width="9" style="258"/>
    <col min="1039" max="1039" width="1.875" style="258" customWidth="1"/>
    <col min="1040" max="1286" width="9" style="258"/>
    <col min="1287" max="1289" width="3.625" style="258" customWidth="1"/>
    <col min="1290" max="1290" width="37.375" style="258" customWidth="1"/>
    <col min="1291" max="1291" width="20.875" style="258" customWidth="1"/>
    <col min="1292" max="1292" width="11.25" style="258" customWidth="1"/>
    <col min="1293" max="1294" width="9" style="258"/>
    <col min="1295" max="1295" width="1.875" style="258" customWidth="1"/>
    <col min="1296" max="1542" width="9" style="258"/>
    <col min="1543" max="1545" width="3.625" style="258" customWidth="1"/>
    <col min="1546" max="1546" width="37.375" style="258" customWidth="1"/>
    <col min="1547" max="1547" width="20.875" style="258" customWidth="1"/>
    <col min="1548" max="1548" width="11.25" style="258" customWidth="1"/>
    <col min="1549" max="1550" width="9" style="258"/>
    <col min="1551" max="1551" width="1.875" style="258" customWidth="1"/>
    <col min="1552" max="1798" width="9" style="258"/>
    <col min="1799" max="1801" width="3.625" style="258" customWidth="1"/>
    <col min="1802" max="1802" width="37.375" style="258" customWidth="1"/>
    <col min="1803" max="1803" width="20.875" style="258" customWidth="1"/>
    <col min="1804" max="1804" width="11.25" style="258" customWidth="1"/>
    <col min="1805" max="1806" width="9" style="258"/>
    <col min="1807" max="1807" width="1.875" style="258" customWidth="1"/>
    <col min="1808" max="2054" width="9" style="258"/>
    <col min="2055" max="2057" width="3.625" style="258" customWidth="1"/>
    <col min="2058" max="2058" width="37.375" style="258" customWidth="1"/>
    <col min="2059" max="2059" width="20.875" style="258" customWidth="1"/>
    <col min="2060" max="2060" width="11.25" style="258" customWidth="1"/>
    <col min="2061" max="2062" width="9" style="258"/>
    <col min="2063" max="2063" width="1.875" style="258" customWidth="1"/>
    <col min="2064" max="2310" width="9" style="258"/>
    <col min="2311" max="2313" width="3.625" style="258" customWidth="1"/>
    <col min="2314" max="2314" width="37.375" style="258" customWidth="1"/>
    <col min="2315" max="2315" width="20.875" style="258" customWidth="1"/>
    <col min="2316" max="2316" width="11.25" style="258" customWidth="1"/>
    <col min="2317" max="2318" width="9" style="258"/>
    <col min="2319" max="2319" width="1.875" style="258" customWidth="1"/>
    <col min="2320" max="2566" width="9" style="258"/>
    <col min="2567" max="2569" width="3.625" style="258" customWidth="1"/>
    <col min="2570" max="2570" width="37.375" style="258" customWidth="1"/>
    <col min="2571" max="2571" width="20.875" style="258" customWidth="1"/>
    <col min="2572" max="2572" width="11.25" style="258" customWidth="1"/>
    <col min="2573" max="2574" width="9" style="258"/>
    <col min="2575" max="2575" width="1.875" style="258" customWidth="1"/>
    <col min="2576" max="2822" width="9" style="258"/>
    <col min="2823" max="2825" width="3.625" style="258" customWidth="1"/>
    <col min="2826" max="2826" width="37.375" style="258" customWidth="1"/>
    <col min="2827" max="2827" width="20.875" style="258" customWidth="1"/>
    <col min="2828" max="2828" width="11.25" style="258" customWidth="1"/>
    <col min="2829" max="2830" width="9" style="258"/>
    <col min="2831" max="2831" width="1.875" style="258" customWidth="1"/>
    <col min="2832" max="3078" width="9" style="258"/>
    <col min="3079" max="3081" width="3.625" style="258" customWidth="1"/>
    <col min="3082" max="3082" width="37.375" style="258" customWidth="1"/>
    <col min="3083" max="3083" width="20.875" style="258" customWidth="1"/>
    <col min="3084" max="3084" width="11.25" style="258" customWidth="1"/>
    <col min="3085" max="3086" width="9" style="258"/>
    <col min="3087" max="3087" width="1.875" style="258" customWidth="1"/>
    <col min="3088" max="3334" width="9" style="258"/>
    <col min="3335" max="3337" width="3.625" style="258" customWidth="1"/>
    <col min="3338" max="3338" width="37.375" style="258" customWidth="1"/>
    <col min="3339" max="3339" width="20.875" style="258" customWidth="1"/>
    <col min="3340" max="3340" width="11.25" style="258" customWidth="1"/>
    <col min="3341" max="3342" width="9" style="258"/>
    <col min="3343" max="3343" width="1.875" style="258" customWidth="1"/>
    <col min="3344" max="3590" width="9" style="258"/>
    <col min="3591" max="3593" width="3.625" style="258" customWidth="1"/>
    <col min="3594" max="3594" width="37.375" style="258" customWidth="1"/>
    <col min="3595" max="3595" width="20.875" style="258" customWidth="1"/>
    <col min="3596" max="3596" width="11.25" style="258" customWidth="1"/>
    <col min="3597" max="3598" width="9" style="258"/>
    <col min="3599" max="3599" width="1.875" style="258" customWidth="1"/>
    <col min="3600" max="3846" width="9" style="258"/>
    <col min="3847" max="3849" width="3.625" style="258" customWidth="1"/>
    <col min="3850" max="3850" width="37.375" style="258" customWidth="1"/>
    <col min="3851" max="3851" width="20.875" style="258" customWidth="1"/>
    <col min="3852" max="3852" width="11.25" style="258" customWidth="1"/>
    <col min="3853" max="3854" width="9" style="258"/>
    <col min="3855" max="3855" width="1.875" style="258" customWidth="1"/>
    <col min="3856" max="4102" width="9" style="258"/>
    <col min="4103" max="4105" width="3.625" style="258" customWidth="1"/>
    <col min="4106" max="4106" width="37.375" style="258" customWidth="1"/>
    <col min="4107" max="4107" width="20.875" style="258" customWidth="1"/>
    <col min="4108" max="4108" width="11.25" style="258" customWidth="1"/>
    <col min="4109" max="4110" width="9" style="258"/>
    <col min="4111" max="4111" width="1.875" style="258" customWidth="1"/>
    <col min="4112" max="4358" width="9" style="258"/>
    <col min="4359" max="4361" width="3.625" style="258" customWidth="1"/>
    <col min="4362" max="4362" width="37.375" style="258" customWidth="1"/>
    <col min="4363" max="4363" width="20.875" style="258" customWidth="1"/>
    <col min="4364" max="4364" width="11.25" style="258" customWidth="1"/>
    <col min="4365" max="4366" width="9" style="258"/>
    <col min="4367" max="4367" width="1.875" style="258" customWidth="1"/>
    <col min="4368" max="4614" width="9" style="258"/>
    <col min="4615" max="4617" width="3.625" style="258" customWidth="1"/>
    <col min="4618" max="4618" width="37.375" style="258" customWidth="1"/>
    <col min="4619" max="4619" width="20.875" style="258" customWidth="1"/>
    <col min="4620" max="4620" width="11.25" style="258" customWidth="1"/>
    <col min="4621" max="4622" width="9" style="258"/>
    <col min="4623" max="4623" width="1.875" style="258" customWidth="1"/>
    <col min="4624" max="4870" width="9" style="258"/>
    <col min="4871" max="4873" width="3.625" style="258" customWidth="1"/>
    <col min="4874" max="4874" width="37.375" style="258" customWidth="1"/>
    <col min="4875" max="4875" width="20.875" style="258" customWidth="1"/>
    <col min="4876" max="4876" width="11.25" style="258" customWidth="1"/>
    <col min="4877" max="4878" width="9" style="258"/>
    <col min="4879" max="4879" width="1.875" style="258" customWidth="1"/>
    <col min="4880" max="5126" width="9" style="258"/>
    <col min="5127" max="5129" width="3.625" style="258" customWidth="1"/>
    <col min="5130" max="5130" width="37.375" style="258" customWidth="1"/>
    <col min="5131" max="5131" width="20.875" style="258" customWidth="1"/>
    <col min="5132" max="5132" width="11.25" style="258" customWidth="1"/>
    <col min="5133" max="5134" width="9" style="258"/>
    <col min="5135" max="5135" width="1.875" style="258" customWidth="1"/>
    <col min="5136" max="5382" width="9" style="258"/>
    <col min="5383" max="5385" width="3.625" style="258" customWidth="1"/>
    <col min="5386" max="5386" width="37.375" style="258" customWidth="1"/>
    <col min="5387" max="5387" width="20.875" style="258" customWidth="1"/>
    <col min="5388" max="5388" width="11.25" style="258" customWidth="1"/>
    <col min="5389" max="5390" width="9" style="258"/>
    <col min="5391" max="5391" width="1.875" style="258" customWidth="1"/>
    <col min="5392" max="5638" width="9" style="258"/>
    <col min="5639" max="5641" width="3.625" style="258" customWidth="1"/>
    <col min="5642" max="5642" width="37.375" style="258" customWidth="1"/>
    <col min="5643" max="5643" width="20.875" style="258" customWidth="1"/>
    <col min="5644" max="5644" width="11.25" style="258" customWidth="1"/>
    <col min="5645" max="5646" width="9" style="258"/>
    <col min="5647" max="5647" width="1.875" style="258" customWidth="1"/>
    <col min="5648" max="5894" width="9" style="258"/>
    <col min="5895" max="5897" width="3.625" style="258" customWidth="1"/>
    <col min="5898" max="5898" width="37.375" style="258" customWidth="1"/>
    <col min="5899" max="5899" width="20.875" style="258" customWidth="1"/>
    <col min="5900" max="5900" width="11.25" style="258" customWidth="1"/>
    <col min="5901" max="5902" width="9" style="258"/>
    <col min="5903" max="5903" width="1.875" style="258" customWidth="1"/>
    <col min="5904" max="6150" width="9" style="258"/>
    <col min="6151" max="6153" width="3.625" style="258" customWidth="1"/>
    <col min="6154" max="6154" width="37.375" style="258" customWidth="1"/>
    <col min="6155" max="6155" width="20.875" style="258" customWidth="1"/>
    <col min="6156" max="6156" width="11.25" style="258" customWidth="1"/>
    <col min="6157" max="6158" width="9" style="258"/>
    <col min="6159" max="6159" width="1.875" style="258" customWidth="1"/>
    <col min="6160" max="6406" width="9" style="258"/>
    <col min="6407" max="6409" width="3.625" style="258" customWidth="1"/>
    <col min="6410" max="6410" width="37.375" style="258" customWidth="1"/>
    <col min="6411" max="6411" width="20.875" style="258" customWidth="1"/>
    <col min="6412" max="6412" width="11.25" style="258" customWidth="1"/>
    <col min="6413" max="6414" width="9" style="258"/>
    <col min="6415" max="6415" width="1.875" style="258" customWidth="1"/>
    <col min="6416" max="6662" width="9" style="258"/>
    <col min="6663" max="6665" width="3.625" style="258" customWidth="1"/>
    <col min="6666" max="6666" width="37.375" style="258" customWidth="1"/>
    <col min="6667" max="6667" width="20.875" style="258" customWidth="1"/>
    <col min="6668" max="6668" width="11.25" style="258" customWidth="1"/>
    <col min="6669" max="6670" width="9" style="258"/>
    <col min="6671" max="6671" width="1.875" style="258" customWidth="1"/>
    <col min="6672" max="6918" width="9" style="258"/>
    <col min="6919" max="6921" width="3.625" style="258" customWidth="1"/>
    <col min="6922" max="6922" width="37.375" style="258" customWidth="1"/>
    <col min="6923" max="6923" width="20.875" style="258" customWidth="1"/>
    <col min="6924" max="6924" width="11.25" style="258" customWidth="1"/>
    <col min="6925" max="6926" width="9" style="258"/>
    <col min="6927" max="6927" width="1.875" style="258" customWidth="1"/>
    <col min="6928" max="7174" width="9" style="258"/>
    <col min="7175" max="7177" width="3.625" style="258" customWidth="1"/>
    <col min="7178" max="7178" width="37.375" style="258" customWidth="1"/>
    <col min="7179" max="7179" width="20.875" style="258" customWidth="1"/>
    <col min="7180" max="7180" width="11.25" style="258" customWidth="1"/>
    <col min="7181" max="7182" width="9" style="258"/>
    <col min="7183" max="7183" width="1.875" style="258" customWidth="1"/>
    <col min="7184" max="7430" width="9" style="258"/>
    <col min="7431" max="7433" width="3.625" style="258" customWidth="1"/>
    <col min="7434" max="7434" width="37.375" style="258" customWidth="1"/>
    <col min="7435" max="7435" width="20.875" style="258" customWidth="1"/>
    <col min="7436" max="7436" width="11.25" style="258" customWidth="1"/>
    <col min="7437" max="7438" width="9" style="258"/>
    <col min="7439" max="7439" width="1.875" style="258" customWidth="1"/>
    <col min="7440" max="7686" width="9" style="258"/>
    <col min="7687" max="7689" width="3.625" style="258" customWidth="1"/>
    <col min="7690" max="7690" width="37.375" style="258" customWidth="1"/>
    <col min="7691" max="7691" width="20.875" style="258" customWidth="1"/>
    <col min="7692" max="7692" width="11.25" style="258" customWidth="1"/>
    <col min="7693" max="7694" width="9" style="258"/>
    <col min="7695" max="7695" width="1.875" style="258" customWidth="1"/>
    <col min="7696" max="7942" width="9" style="258"/>
    <col min="7943" max="7945" width="3.625" style="258" customWidth="1"/>
    <col min="7946" max="7946" width="37.375" style="258" customWidth="1"/>
    <col min="7947" max="7947" width="20.875" style="258" customWidth="1"/>
    <col min="7948" max="7948" width="11.25" style="258" customWidth="1"/>
    <col min="7949" max="7950" width="9" style="258"/>
    <col min="7951" max="7951" width="1.875" style="258" customWidth="1"/>
    <col min="7952" max="8198" width="9" style="258"/>
    <col min="8199" max="8201" width="3.625" style="258" customWidth="1"/>
    <col min="8202" max="8202" width="37.375" style="258" customWidth="1"/>
    <col min="8203" max="8203" width="20.875" style="258" customWidth="1"/>
    <col min="8204" max="8204" width="11.25" style="258" customWidth="1"/>
    <col min="8205" max="8206" width="9" style="258"/>
    <col min="8207" max="8207" width="1.875" style="258" customWidth="1"/>
    <col min="8208" max="8454" width="9" style="258"/>
    <col min="8455" max="8457" width="3.625" style="258" customWidth="1"/>
    <col min="8458" max="8458" width="37.375" style="258" customWidth="1"/>
    <col min="8459" max="8459" width="20.875" style="258" customWidth="1"/>
    <col min="8460" max="8460" width="11.25" style="258" customWidth="1"/>
    <col min="8461" max="8462" width="9" style="258"/>
    <col min="8463" max="8463" width="1.875" style="258" customWidth="1"/>
    <col min="8464" max="8710" width="9" style="258"/>
    <col min="8711" max="8713" width="3.625" style="258" customWidth="1"/>
    <col min="8714" max="8714" width="37.375" style="258" customWidth="1"/>
    <col min="8715" max="8715" width="20.875" style="258" customWidth="1"/>
    <col min="8716" max="8716" width="11.25" style="258" customWidth="1"/>
    <col min="8717" max="8718" width="9" style="258"/>
    <col min="8719" max="8719" width="1.875" style="258" customWidth="1"/>
    <col min="8720" max="8966" width="9" style="258"/>
    <col min="8967" max="8969" width="3.625" style="258" customWidth="1"/>
    <col min="8970" max="8970" width="37.375" style="258" customWidth="1"/>
    <col min="8971" max="8971" width="20.875" style="258" customWidth="1"/>
    <col min="8972" max="8972" width="11.25" style="258" customWidth="1"/>
    <col min="8973" max="8974" width="9" style="258"/>
    <col min="8975" max="8975" width="1.875" style="258" customWidth="1"/>
    <col min="8976" max="9222" width="9" style="258"/>
    <col min="9223" max="9225" width="3.625" style="258" customWidth="1"/>
    <col min="9226" max="9226" width="37.375" style="258" customWidth="1"/>
    <col min="9227" max="9227" width="20.875" style="258" customWidth="1"/>
    <col min="9228" max="9228" width="11.25" style="258" customWidth="1"/>
    <col min="9229" max="9230" width="9" style="258"/>
    <col min="9231" max="9231" width="1.875" style="258" customWidth="1"/>
    <col min="9232" max="9478" width="9" style="258"/>
    <col min="9479" max="9481" width="3.625" style="258" customWidth="1"/>
    <col min="9482" max="9482" width="37.375" style="258" customWidth="1"/>
    <col min="9483" max="9483" width="20.875" style="258" customWidth="1"/>
    <col min="9484" max="9484" width="11.25" style="258" customWidth="1"/>
    <col min="9485" max="9486" width="9" style="258"/>
    <col min="9487" max="9487" width="1.875" style="258" customWidth="1"/>
    <col min="9488" max="9734" width="9" style="258"/>
    <col min="9735" max="9737" width="3.625" style="258" customWidth="1"/>
    <col min="9738" max="9738" width="37.375" style="258" customWidth="1"/>
    <col min="9739" max="9739" width="20.875" style="258" customWidth="1"/>
    <col min="9740" max="9740" width="11.25" style="258" customWidth="1"/>
    <col min="9741" max="9742" width="9" style="258"/>
    <col min="9743" max="9743" width="1.875" style="258" customWidth="1"/>
    <col min="9744" max="9990" width="9" style="258"/>
    <col min="9991" max="9993" width="3.625" style="258" customWidth="1"/>
    <col min="9994" max="9994" width="37.375" style="258" customWidth="1"/>
    <col min="9995" max="9995" width="20.875" style="258" customWidth="1"/>
    <col min="9996" max="9996" width="11.25" style="258" customWidth="1"/>
    <col min="9997" max="9998" width="9" style="258"/>
    <col min="9999" max="9999" width="1.875" style="258" customWidth="1"/>
    <col min="10000" max="10246" width="9" style="258"/>
    <col min="10247" max="10249" width="3.625" style="258" customWidth="1"/>
    <col min="10250" max="10250" width="37.375" style="258" customWidth="1"/>
    <col min="10251" max="10251" width="20.875" style="258" customWidth="1"/>
    <col min="10252" max="10252" width="11.25" style="258" customWidth="1"/>
    <col min="10253" max="10254" width="9" style="258"/>
    <col min="10255" max="10255" width="1.875" style="258" customWidth="1"/>
    <col min="10256" max="10502" width="9" style="258"/>
    <col min="10503" max="10505" width="3.625" style="258" customWidth="1"/>
    <col min="10506" max="10506" width="37.375" style="258" customWidth="1"/>
    <col min="10507" max="10507" width="20.875" style="258" customWidth="1"/>
    <col min="10508" max="10508" width="11.25" style="258" customWidth="1"/>
    <col min="10509" max="10510" width="9" style="258"/>
    <col min="10511" max="10511" width="1.875" style="258" customWidth="1"/>
    <col min="10512" max="10758" width="9" style="258"/>
    <col min="10759" max="10761" width="3.625" style="258" customWidth="1"/>
    <col min="10762" max="10762" width="37.375" style="258" customWidth="1"/>
    <col min="10763" max="10763" width="20.875" style="258" customWidth="1"/>
    <col min="10764" max="10764" width="11.25" style="258" customWidth="1"/>
    <col min="10765" max="10766" width="9" style="258"/>
    <col min="10767" max="10767" width="1.875" style="258" customWidth="1"/>
    <col min="10768" max="11014" width="9" style="258"/>
    <col min="11015" max="11017" width="3.625" style="258" customWidth="1"/>
    <col min="11018" max="11018" width="37.375" style="258" customWidth="1"/>
    <col min="11019" max="11019" width="20.875" style="258" customWidth="1"/>
    <col min="11020" max="11020" width="11.25" style="258" customWidth="1"/>
    <col min="11021" max="11022" width="9" style="258"/>
    <col min="11023" max="11023" width="1.875" style="258" customWidth="1"/>
    <col min="11024" max="11270" width="9" style="258"/>
    <col min="11271" max="11273" width="3.625" style="258" customWidth="1"/>
    <col min="11274" max="11274" width="37.375" style="258" customWidth="1"/>
    <col min="11275" max="11275" width="20.875" style="258" customWidth="1"/>
    <col min="11276" max="11276" width="11.25" style="258" customWidth="1"/>
    <col min="11277" max="11278" width="9" style="258"/>
    <col min="11279" max="11279" width="1.875" style="258" customWidth="1"/>
    <col min="11280" max="11526" width="9" style="258"/>
    <col min="11527" max="11529" width="3.625" style="258" customWidth="1"/>
    <col min="11530" max="11530" width="37.375" style="258" customWidth="1"/>
    <col min="11531" max="11531" width="20.875" style="258" customWidth="1"/>
    <col min="11532" max="11532" width="11.25" style="258" customWidth="1"/>
    <col min="11533" max="11534" width="9" style="258"/>
    <col min="11535" max="11535" width="1.875" style="258" customWidth="1"/>
    <col min="11536" max="11782" width="9" style="258"/>
    <col min="11783" max="11785" width="3.625" style="258" customWidth="1"/>
    <col min="11786" max="11786" width="37.375" style="258" customWidth="1"/>
    <col min="11787" max="11787" width="20.875" style="258" customWidth="1"/>
    <col min="11788" max="11788" width="11.25" style="258" customWidth="1"/>
    <col min="11789" max="11790" width="9" style="258"/>
    <col min="11791" max="11791" width="1.875" style="258" customWidth="1"/>
    <col min="11792" max="12038" width="9" style="258"/>
    <col min="12039" max="12041" width="3.625" style="258" customWidth="1"/>
    <col min="12042" max="12042" width="37.375" style="258" customWidth="1"/>
    <col min="12043" max="12043" width="20.875" style="258" customWidth="1"/>
    <col min="12044" max="12044" width="11.25" style="258" customWidth="1"/>
    <col min="12045" max="12046" width="9" style="258"/>
    <col min="12047" max="12047" width="1.875" style="258" customWidth="1"/>
    <col min="12048" max="12294" width="9" style="258"/>
    <col min="12295" max="12297" width="3.625" style="258" customWidth="1"/>
    <col min="12298" max="12298" width="37.375" style="258" customWidth="1"/>
    <col min="12299" max="12299" width="20.875" style="258" customWidth="1"/>
    <col min="12300" max="12300" width="11.25" style="258" customWidth="1"/>
    <col min="12301" max="12302" width="9" style="258"/>
    <col min="12303" max="12303" width="1.875" style="258" customWidth="1"/>
    <col min="12304" max="12550" width="9" style="258"/>
    <col min="12551" max="12553" width="3.625" style="258" customWidth="1"/>
    <col min="12554" max="12554" width="37.375" style="258" customWidth="1"/>
    <col min="12555" max="12555" width="20.875" style="258" customWidth="1"/>
    <col min="12556" max="12556" width="11.25" style="258" customWidth="1"/>
    <col min="12557" max="12558" width="9" style="258"/>
    <col min="12559" max="12559" width="1.875" style="258" customWidth="1"/>
    <col min="12560" max="12806" width="9" style="258"/>
    <col min="12807" max="12809" width="3.625" style="258" customWidth="1"/>
    <col min="12810" max="12810" width="37.375" style="258" customWidth="1"/>
    <col min="12811" max="12811" width="20.875" style="258" customWidth="1"/>
    <col min="12812" max="12812" width="11.25" style="258" customWidth="1"/>
    <col min="12813" max="12814" width="9" style="258"/>
    <col min="12815" max="12815" width="1.875" style="258" customWidth="1"/>
    <col min="12816" max="13062" width="9" style="258"/>
    <col min="13063" max="13065" width="3.625" style="258" customWidth="1"/>
    <col min="13066" max="13066" width="37.375" style="258" customWidth="1"/>
    <col min="13067" max="13067" width="20.875" style="258" customWidth="1"/>
    <col min="13068" max="13068" width="11.25" style="258" customWidth="1"/>
    <col min="13069" max="13070" width="9" style="258"/>
    <col min="13071" max="13071" width="1.875" style="258" customWidth="1"/>
    <col min="13072" max="13318" width="9" style="258"/>
    <col min="13319" max="13321" width="3.625" style="258" customWidth="1"/>
    <col min="13322" max="13322" width="37.375" style="258" customWidth="1"/>
    <col min="13323" max="13323" width="20.875" style="258" customWidth="1"/>
    <col min="13324" max="13324" width="11.25" style="258" customWidth="1"/>
    <col min="13325" max="13326" width="9" style="258"/>
    <col min="13327" max="13327" width="1.875" style="258" customWidth="1"/>
    <col min="13328" max="13574" width="9" style="258"/>
    <col min="13575" max="13577" width="3.625" style="258" customWidth="1"/>
    <col min="13578" max="13578" width="37.375" style="258" customWidth="1"/>
    <col min="13579" max="13579" width="20.875" style="258" customWidth="1"/>
    <col min="13580" max="13580" width="11.25" style="258" customWidth="1"/>
    <col min="13581" max="13582" width="9" style="258"/>
    <col min="13583" max="13583" width="1.875" style="258" customWidth="1"/>
    <col min="13584" max="13830" width="9" style="258"/>
    <col min="13831" max="13833" width="3.625" style="258" customWidth="1"/>
    <col min="13834" max="13834" width="37.375" style="258" customWidth="1"/>
    <col min="13835" max="13835" width="20.875" style="258" customWidth="1"/>
    <col min="13836" max="13836" width="11.25" style="258" customWidth="1"/>
    <col min="13837" max="13838" width="9" style="258"/>
    <col min="13839" max="13839" width="1.875" style="258" customWidth="1"/>
    <col min="13840" max="14086" width="9" style="258"/>
    <col min="14087" max="14089" width="3.625" style="258" customWidth="1"/>
    <col min="14090" max="14090" width="37.375" style="258" customWidth="1"/>
    <col min="14091" max="14091" width="20.875" style="258" customWidth="1"/>
    <col min="14092" max="14092" width="11.25" style="258" customWidth="1"/>
    <col min="14093" max="14094" width="9" style="258"/>
    <col min="14095" max="14095" width="1.875" style="258" customWidth="1"/>
    <col min="14096" max="14342" width="9" style="258"/>
    <col min="14343" max="14345" width="3.625" style="258" customWidth="1"/>
    <col min="14346" max="14346" width="37.375" style="258" customWidth="1"/>
    <col min="14347" max="14347" width="20.875" style="258" customWidth="1"/>
    <col min="14348" max="14348" width="11.25" style="258" customWidth="1"/>
    <col min="14349" max="14350" width="9" style="258"/>
    <col min="14351" max="14351" width="1.875" style="258" customWidth="1"/>
    <col min="14352" max="14598" width="9" style="258"/>
    <col min="14599" max="14601" width="3.625" style="258" customWidth="1"/>
    <col min="14602" max="14602" width="37.375" style="258" customWidth="1"/>
    <col min="14603" max="14603" width="20.875" style="258" customWidth="1"/>
    <col min="14604" max="14604" width="11.25" style="258" customWidth="1"/>
    <col min="14605" max="14606" width="9" style="258"/>
    <col min="14607" max="14607" width="1.875" style="258" customWidth="1"/>
    <col min="14608" max="14854" width="9" style="258"/>
    <col min="14855" max="14857" width="3.625" style="258" customWidth="1"/>
    <col min="14858" max="14858" width="37.375" style="258" customWidth="1"/>
    <col min="14859" max="14859" width="20.875" style="258" customWidth="1"/>
    <col min="14860" max="14860" width="11.25" style="258" customWidth="1"/>
    <col min="14861" max="14862" width="9" style="258"/>
    <col min="14863" max="14863" width="1.875" style="258" customWidth="1"/>
    <col min="14864" max="15110" width="9" style="258"/>
    <col min="15111" max="15113" width="3.625" style="258" customWidth="1"/>
    <col min="15114" max="15114" width="37.375" style="258" customWidth="1"/>
    <col min="15115" max="15115" width="20.875" style="258" customWidth="1"/>
    <col min="15116" max="15116" width="11.25" style="258" customWidth="1"/>
    <col min="15117" max="15118" width="9" style="258"/>
    <col min="15119" max="15119" width="1.875" style="258" customWidth="1"/>
    <col min="15120" max="15366" width="9" style="258"/>
    <col min="15367" max="15369" width="3.625" style="258" customWidth="1"/>
    <col min="15370" max="15370" width="37.375" style="258" customWidth="1"/>
    <col min="15371" max="15371" width="20.875" style="258" customWidth="1"/>
    <col min="15372" max="15372" width="11.25" style="258" customWidth="1"/>
    <col min="15373" max="15374" width="9" style="258"/>
    <col min="15375" max="15375" width="1.875" style="258" customWidth="1"/>
    <col min="15376" max="15622" width="9" style="258"/>
    <col min="15623" max="15625" width="3.625" style="258" customWidth="1"/>
    <col min="15626" max="15626" width="37.375" style="258" customWidth="1"/>
    <col min="15627" max="15627" width="20.875" style="258" customWidth="1"/>
    <col min="15628" max="15628" width="11.25" style="258" customWidth="1"/>
    <col min="15629" max="15630" width="9" style="258"/>
    <col min="15631" max="15631" width="1.875" style="258" customWidth="1"/>
    <col min="15632" max="15878" width="9" style="258"/>
    <col min="15879" max="15881" width="3.625" style="258" customWidth="1"/>
    <col min="15882" max="15882" width="37.375" style="258" customWidth="1"/>
    <col min="15883" max="15883" width="20.875" style="258" customWidth="1"/>
    <col min="15884" max="15884" width="11.25" style="258" customWidth="1"/>
    <col min="15885" max="15886" width="9" style="258"/>
    <col min="15887" max="15887" width="1.875" style="258" customWidth="1"/>
    <col min="15888" max="16134" width="9" style="258"/>
    <col min="16135" max="16137" width="3.625" style="258" customWidth="1"/>
    <col min="16138" max="16138" width="37.375" style="258" customWidth="1"/>
    <col min="16139" max="16139" width="20.875" style="258" customWidth="1"/>
    <col min="16140" max="16140" width="11.25" style="258" customWidth="1"/>
    <col min="16141" max="16142" width="9" style="258"/>
    <col min="16143" max="16143" width="1.875" style="258" customWidth="1"/>
    <col min="16144" max="16384" width="9" style="258"/>
  </cols>
  <sheetData>
    <row r="1" spans="1:36" ht="17.850000000000001" customHeight="1" x14ac:dyDescent="0.15">
      <c r="A1" s="255" t="s">
        <v>393</v>
      </c>
    </row>
    <row r="2" spans="1:36" ht="17.850000000000001" customHeight="1" x14ac:dyDescent="0.15"/>
    <row r="3" spans="1:36" ht="17.850000000000001" customHeight="1" x14ac:dyDescent="0.15">
      <c r="A3" s="259" t="s">
        <v>394</v>
      </c>
      <c r="F3" s="409" t="s">
        <v>295</v>
      </c>
    </row>
    <row r="4" spans="1:36" ht="17.850000000000001" customHeight="1" x14ac:dyDescent="0.15">
      <c r="F4" s="409"/>
    </row>
    <row r="5" spans="1:36" ht="17.850000000000001" customHeight="1" x14ac:dyDescent="0.15">
      <c r="A5" s="259" t="s">
        <v>395</v>
      </c>
      <c r="F5" s="260">
        <v>-6646.416588</v>
      </c>
      <c r="P5" s="261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J5" s="263"/>
    </row>
    <row r="6" spans="1:36" ht="17.850000000000001" customHeight="1" x14ac:dyDescent="0.15">
      <c r="A6" s="259"/>
      <c r="F6" s="260"/>
      <c r="P6" s="261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J6" s="263"/>
    </row>
    <row r="7" spans="1:36" ht="17.850000000000001" customHeight="1" x14ac:dyDescent="0.15">
      <c r="B7" s="264" t="s">
        <v>396</v>
      </c>
      <c r="C7" s="264"/>
      <c r="D7" s="264"/>
      <c r="E7" s="264"/>
      <c r="F7" s="270">
        <v>98118.417419000005</v>
      </c>
      <c r="P7" s="261"/>
    </row>
    <row r="8" spans="1:36" ht="17.850000000000001" customHeight="1" x14ac:dyDescent="0.15">
      <c r="C8" s="256" t="s">
        <v>397</v>
      </c>
      <c r="F8" s="265">
        <v>97901.098551999996</v>
      </c>
      <c r="G8" s="266"/>
      <c r="P8" s="261"/>
    </row>
    <row r="9" spans="1:36" ht="17.850000000000001" customHeight="1" x14ac:dyDescent="0.15">
      <c r="C9" s="256" t="s">
        <v>398</v>
      </c>
      <c r="F9" s="267">
        <v>-1319.8896319999999</v>
      </c>
      <c r="P9" s="261"/>
    </row>
    <row r="10" spans="1:36" ht="17.850000000000001" customHeight="1" x14ac:dyDescent="0.15">
      <c r="C10" s="256" t="s">
        <v>399</v>
      </c>
      <c r="F10" s="267">
        <v>1072.8887299999999</v>
      </c>
      <c r="P10" s="261"/>
    </row>
    <row r="11" spans="1:36" ht="17.850000000000001" customHeight="1" x14ac:dyDescent="0.15">
      <c r="C11" s="256" t="s">
        <v>400</v>
      </c>
      <c r="F11" s="267">
        <v>584.67689399999995</v>
      </c>
      <c r="P11" s="261"/>
    </row>
    <row r="12" spans="1:36" ht="17.850000000000001" customHeight="1" x14ac:dyDescent="0.15">
      <c r="C12" s="256" t="s">
        <v>401</v>
      </c>
      <c r="F12" s="267" t="s">
        <v>402</v>
      </c>
      <c r="P12" s="261"/>
    </row>
    <row r="13" spans="1:36" ht="17.850000000000001" customHeight="1" x14ac:dyDescent="0.15">
      <c r="C13" s="256" t="s">
        <v>403</v>
      </c>
      <c r="F13" s="267">
        <v>1.687044</v>
      </c>
      <c r="P13" s="261"/>
    </row>
    <row r="14" spans="1:36" ht="17.850000000000001" customHeight="1" x14ac:dyDescent="0.15">
      <c r="C14" s="256" t="s">
        <v>404</v>
      </c>
      <c r="F14" s="267">
        <v>-88.822453999999993</v>
      </c>
      <c r="J14" s="268"/>
      <c r="P14" s="261"/>
    </row>
    <row r="15" spans="1:36" ht="17.850000000000001" customHeight="1" x14ac:dyDescent="0.15">
      <c r="C15" s="256" t="s">
        <v>405</v>
      </c>
      <c r="F15" s="267">
        <v>-33.221715000000003</v>
      </c>
      <c r="P15" s="261"/>
    </row>
    <row r="16" spans="1:36" ht="17.850000000000001" customHeight="1" x14ac:dyDescent="0.15">
      <c r="P16" s="261"/>
    </row>
    <row r="17" spans="2:16" ht="17.850000000000001" customHeight="1" x14ac:dyDescent="0.15">
      <c r="B17" s="264" t="s">
        <v>406</v>
      </c>
      <c r="C17" s="264"/>
      <c r="D17" s="264"/>
      <c r="E17" s="264"/>
      <c r="F17" s="270">
        <v>-1000.4880889999986</v>
      </c>
      <c r="P17" s="261"/>
    </row>
    <row r="18" spans="2:16" ht="17.850000000000001" customHeight="1" x14ac:dyDescent="0.15">
      <c r="C18" s="256" t="s">
        <v>407</v>
      </c>
      <c r="F18" s="265">
        <v>-821.19862000000001</v>
      </c>
      <c r="P18" s="261"/>
    </row>
    <row r="19" spans="2:16" ht="17.850000000000001" customHeight="1" x14ac:dyDescent="0.15">
      <c r="C19" s="256" t="s">
        <v>408</v>
      </c>
      <c r="F19" s="267">
        <v>376.80966999999998</v>
      </c>
      <c r="P19" s="261"/>
    </row>
    <row r="20" spans="2:16" ht="17.850000000000001" customHeight="1" x14ac:dyDescent="0.15">
      <c r="C20" s="256" t="s">
        <v>409</v>
      </c>
      <c r="F20" s="267">
        <v>663.93831799999998</v>
      </c>
      <c r="P20" s="261"/>
    </row>
    <row r="21" spans="2:16" ht="17.850000000000001" customHeight="1" x14ac:dyDescent="0.15">
      <c r="C21" s="256" t="s">
        <v>410</v>
      </c>
      <c r="F21" s="410">
        <v>6.1888909999999999</v>
      </c>
      <c r="P21" s="261"/>
    </row>
    <row r="22" spans="2:16" ht="17.850000000000001" customHeight="1" x14ac:dyDescent="0.15">
      <c r="C22" s="256" t="s">
        <v>411</v>
      </c>
      <c r="F22" s="267">
        <v>-2428.3712030000002</v>
      </c>
      <c r="P22" s="261"/>
    </row>
    <row r="23" spans="2:16" ht="17.850000000000001" customHeight="1" x14ac:dyDescent="0.15">
      <c r="C23" s="256" t="s">
        <v>412</v>
      </c>
      <c r="F23" s="267">
        <v>46702.636104999998</v>
      </c>
      <c r="P23" s="261"/>
    </row>
    <row r="24" spans="2:16" ht="17.850000000000001" customHeight="1" x14ac:dyDescent="0.15">
      <c r="C24" s="256" t="s">
        <v>413</v>
      </c>
      <c r="F24" s="267">
        <v>-45500.491249999999</v>
      </c>
      <c r="G24" s="269"/>
      <c r="P24" s="261"/>
    </row>
    <row r="25" spans="2:16" ht="17.850000000000001" customHeight="1" x14ac:dyDescent="0.15">
      <c r="F25" s="267"/>
      <c r="P25" s="261"/>
    </row>
    <row r="26" spans="2:16" ht="17.850000000000001" customHeight="1" x14ac:dyDescent="0.15">
      <c r="B26" s="264" t="s">
        <v>414</v>
      </c>
      <c r="C26" s="264"/>
      <c r="D26" s="264"/>
      <c r="E26" s="264"/>
      <c r="F26" s="267">
        <v>-4940.5636469999954</v>
      </c>
      <c r="P26" s="261"/>
    </row>
    <row r="27" spans="2:16" ht="17.850000000000001" customHeight="1" x14ac:dyDescent="0.15">
      <c r="C27" s="256" t="s">
        <v>415</v>
      </c>
      <c r="F27" s="265">
        <v>41.236072999999998</v>
      </c>
      <c r="P27" s="261"/>
    </row>
    <row r="28" spans="2:16" ht="17.850000000000001" customHeight="1" x14ac:dyDescent="0.15">
      <c r="C28" s="256" t="s">
        <v>416</v>
      </c>
      <c r="F28" s="267">
        <v>35888.577741000001</v>
      </c>
      <c r="P28" s="261"/>
    </row>
    <row r="29" spans="2:16" ht="17.850000000000001" customHeight="1" x14ac:dyDescent="0.15">
      <c r="C29" s="256" t="s">
        <v>417</v>
      </c>
      <c r="F29" s="267">
        <v>-40870.377460999996</v>
      </c>
      <c r="P29" s="261"/>
    </row>
    <row r="30" spans="2:16" ht="17.850000000000001" customHeight="1" x14ac:dyDescent="0.15">
      <c r="C30" s="256" t="s">
        <v>418</v>
      </c>
      <c r="F30" s="267" t="s">
        <v>402</v>
      </c>
      <c r="P30" s="261"/>
    </row>
    <row r="31" spans="2:16" ht="17.850000000000001" customHeight="1" x14ac:dyDescent="0.15">
      <c r="C31" s="256" t="s">
        <v>419</v>
      </c>
      <c r="F31" s="267" t="s">
        <v>402</v>
      </c>
      <c r="P31" s="261"/>
    </row>
    <row r="32" spans="2:16" ht="17.850000000000001" customHeight="1" x14ac:dyDescent="0.15">
      <c r="F32" s="267"/>
      <c r="P32" s="261"/>
    </row>
    <row r="33" spans="1:16" ht="17.850000000000001" customHeight="1" x14ac:dyDescent="0.15">
      <c r="B33" s="264" t="s">
        <v>420</v>
      </c>
      <c r="C33" s="264"/>
      <c r="D33" s="264"/>
      <c r="E33" s="264"/>
      <c r="F33" s="270">
        <f>SUM(F34:F35)</f>
        <v>-36798.360558999899</v>
      </c>
      <c r="P33" s="261"/>
    </row>
    <row r="34" spans="1:16" ht="17.850000000000001" customHeight="1" x14ac:dyDescent="0.15">
      <c r="C34" s="256" t="s">
        <v>421</v>
      </c>
      <c r="F34" s="265">
        <v>-34334.101118999897</v>
      </c>
      <c r="P34" s="261"/>
    </row>
    <row r="35" spans="1:16" ht="17.850000000000001" customHeight="1" x14ac:dyDescent="0.15">
      <c r="C35" s="256" t="s">
        <v>422</v>
      </c>
      <c r="F35" s="267">
        <v>-2464.2594399999998</v>
      </c>
      <c r="P35" s="261"/>
    </row>
    <row r="36" spans="1:16" ht="17.850000000000001" customHeight="1" x14ac:dyDescent="0.15">
      <c r="F36" s="267"/>
      <c r="P36" s="261"/>
    </row>
    <row r="37" spans="1:16" ht="17.850000000000001" customHeight="1" x14ac:dyDescent="0.15">
      <c r="B37" s="264" t="s">
        <v>423</v>
      </c>
      <c r="C37" s="264"/>
      <c r="D37" s="264"/>
      <c r="E37" s="264"/>
      <c r="F37" s="267" t="s">
        <v>402</v>
      </c>
      <c r="P37" s="261"/>
    </row>
    <row r="38" spans="1:16" ht="17.850000000000001" customHeight="1" x14ac:dyDescent="0.15">
      <c r="C38" s="256" t="s">
        <v>424</v>
      </c>
      <c r="F38" s="265" t="s">
        <v>402</v>
      </c>
      <c r="P38" s="261"/>
    </row>
    <row r="39" spans="1:16" ht="17.850000000000001" customHeight="1" x14ac:dyDescent="0.15">
      <c r="F39" s="267"/>
      <c r="P39" s="261"/>
    </row>
    <row r="40" spans="1:16" ht="17.850000000000001" customHeight="1" x14ac:dyDescent="0.15">
      <c r="B40" s="264" t="s">
        <v>425</v>
      </c>
      <c r="C40" s="264"/>
      <c r="D40" s="264"/>
      <c r="E40" s="264"/>
      <c r="F40" s="270" t="s">
        <v>402</v>
      </c>
      <c r="P40" s="261"/>
    </row>
    <row r="41" spans="1:16" ht="17.850000000000001" customHeight="1" x14ac:dyDescent="0.15">
      <c r="F41" s="267"/>
      <c r="P41" s="261"/>
    </row>
    <row r="42" spans="1:16" ht="17.850000000000001" customHeight="1" x14ac:dyDescent="0.15">
      <c r="B42" s="264" t="s">
        <v>426</v>
      </c>
      <c r="C42" s="264"/>
      <c r="D42" s="264"/>
      <c r="E42" s="264"/>
      <c r="F42" s="270">
        <f>SUM(F43:F46)</f>
        <v>-112385.64141000013</v>
      </c>
      <c r="P42" s="261"/>
    </row>
    <row r="43" spans="1:16" ht="17.850000000000001" customHeight="1" x14ac:dyDescent="0.15">
      <c r="C43" s="256" t="s">
        <v>427</v>
      </c>
      <c r="F43" s="265" t="s">
        <v>402</v>
      </c>
      <c r="P43" s="261"/>
    </row>
    <row r="44" spans="1:16" ht="17.850000000000001" customHeight="1" x14ac:dyDescent="0.15">
      <c r="C44" s="256" t="s">
        <v>428</v>
      </c>
      <c r="F44" s="410">
        <v>8.8971129999999992</v>
      </c>
      <c r="K44" s="271"/>
      <c r="P44" s="261"/>
    </row>
    <row r="45" spans="1:16" ht="17.850000000000001" customHeight="1" x14ac:dyDescent="0.15">
      <c r="C45" s="256" t="s">
        <v>429</v>
      </c>
      <c r="F45" s="267">
        <v>-126174.100741</v>
      </c>
      <c r="P45" s="261"/>
    </row>
    <row r="46" spans="1:16" ht="17.850000000000001" customHeight="1" x14ac:dyDescent="0.15">
      <c r="C46" s="256" t="s">
        <v>430</v>
      </c>
      <c r="F46" s="267">
        <v>13779.562217999879</v>
      </c>
      <c r="P46" s="261"/>
    </row>
    <row r="47" spans="1:16" ht="17.850000000000001" customHeight="1" x14ac:dyDescent="0.15">
      <c r="F47" s="411"/>
      <c r="P47" s="261"/>
    </row>
    <row r="48" spans="1:16" ht="17.850000000000001" customHeight="1" x14ac:dyDescent="0.15">
      <c r="A48" s="259" t="s">
        <v>431</v>
      </c>
      <c r="F48" s="260">
        <v>-63653.052874000001</v>
      </c>
      <c r="P48" s="261"/>
    </row>
    <row r="50" spans="1:36" x14ac:dyDescent="0.15">
      <c r="A50" s="272"/>
      <c r="B50" s="272"/>
      <c r="C50" s="272"/>
      <c r="D50" s="272"/>
      <c r="E50" s="272"/>
      <c r="F50" s="273"/>
      <c r="P50" s="271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  <c r="AE50" s="262"/>
      <c r="AF50" s="262"/>
      <c r="AG50" s="262"/>
      <c r="AH50" s="262"/>
      <c r="AJ50" s="263"/>
    </row>
    <row r="51" spans="1:36" x14ac:dyDescent="0.15"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2"/>
      <c r="AC51" s="262"/>
      <c r="AD51" s="262"/>
      <c r="AE51" s="262"/>
      <c r="AF51" s="262"/>
      <c r="AG51" s="262"/>
      <c r="AH51" s="262"/>
      <c r="AJ51" s="263"/>
    </row>
    <row r="53" spans="1:36" x14ac:dyDescent="0.15">
      <c r="F53" s="267"/>
    </row>
  </sheetData>
  <phoneticPr fontId="33"/>
  <pageMargins left="0.70866141732283472" right="0.70866141732283472" top="0.62992125984251968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基金附属明細表ほか</vt:lpstr>
      <vt:lpstr>収支差額調整表 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2023-08-17T13:08:48Z</cp:lastPrinted>
  <dcterms:created xsi:type="dcterms:W3CDTF">2014-08-27T04:52:06Z</dcterms:created>
  <dcterms:modified xsi:type="dcterms:W3CDTF">2023-08-23T06:57:39Z</dcterms:modified>
</cp:coreProperties>
</file>