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G0000SV1NS701\d10068$\doc\02_医療対策課\02_救災G\02_災害関係\36_BCP及び耐震化\★R7年度\02_耐震診断関係\交付要領策定\"/>
    </mc:Choice>
  </mc:AlternateContent>
  <xr:revisionPtr revIDLastSave="0" documentId="13_ncr:1_{BFE359E7-1F2E-4FE5-996F-35D36A1B4731}" xr6:coauthVersionLast="47" xr6:coauthVersionMax="47" xr10:uidLastSave="{00000000-0000-0000-0000-000000000000}"/>
  <bookViews>
    <workbookView xWindow="22932" yWindow="-1524" windowWidth="23256" windowHeight="13896" tabRatio="823" activeTab="1" xr2:uid="{00000000-000D-0000-FFFF-FFFF00000000}"/>
  </bookViews>
  <sheets>
    <sheet name="様式第１号（入力不要）" sheetId="41" r:id="rId1"/>
    <sheet name="様式第１号の２  " sheetId="19" r:id="rId2"/>
    <sheet name="様式第１号の３" sheetId="49" r:id="rId3"/>
    <sheet name="様式第１号の４" sheetId="37" r:id="rId4"/>
    <sheet name="様式第１号の５" sheetId="47" r:id="rId5"/>
    <sheet name="別紙１" sheetId="38" r:id="rId6"/>
    <sheet name="別紙２" sheetId="48" r:id="rId7"/>
    <sheet name="別紙３（入力不要）" sheetId="39" r:id="rId8"/>
    <sheet name="口座" sheetId="15" r:id="rId9"/>
  </sheets>
  <definedNames>
    <definedName name="_xlnm.Print_Area" localSheetId="8">口座!$A$1:$R$31</definedName>
    <definedName name="_xlnm.Print_Area" localSheetId="5">別紙１!$A$1:$J$15</definedName>
    <definedName name="_xlnm.Print_Area" localSheetId="6">別紙２!$A$1:$H$22</definedName>
    <definedName name="_xlnm.Print_Area" localSheetId="7">'別紙３（入力不要）'!$A$1:$J$29</definedName>
    <definedName name="_xlnm.Print_Area" localSheetId="0">'様式第１号（入力不要）'!$A$1:$Q$32</definedName>
    <definedName name="_xlnm.Print_Area" localSheetId="1">'様式第１号の２  '!$A$1:$H$33</definedName>
    <definedName name="_xlnm.Print_Area" localSheetId="2">様式第１号の３!$A$1:$O$43</definedName>
    <definedName name="_xlnm.Print_Area" localSheetId="3">様式第１号の４!$A$1:$G$28</definedName>
    <definedName name="_xlnm.Print_Area" localSheetId="4">様式第１号の５!$A$1:$O$38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49" l="1"/>
  <c r="K9" i="15"/>
  <c r="H26" i="39"/>
  <c r="E12" i="38"/>
  <c r="E14" i="48"/>
  <c r="E22" i="48" s="1"/>
  <c r="B12" i="38" s="1"/>
  <c r="G5" i="38"/>
  <c r="G6" i="48"/>
  <c r="G4" i="38"/>
  <c r="C5" i="47"/>
  <c r="E25" i="37"/>
  <c r="J12" i="41"/>
  <c r="H42" i="49"/>
  <c r="H37" i="49"/>
  <c r="H39" i="49"/>
  <c r="K35" i="49"/>
  <c r="H27" i="39"/>
  <c r="H23" i="41"/>
  <c r="G12" i="38" l="1"/>
  <c r="D12" i="38" l="1"/>
  <c r="K3" i="41"/>
  <c r="H10" i="39" l="1"/>
  <c r="G5" i="48" l="1"/>
  <c r="H15" i="39" l="1"/>
  <c r="H11" i="39"/>
  <c r="H35" i="47"/>
  <c r="H12" i="38" l="1"/>
  <c r="K7" i="15"/>
  <c r="J12" i="38" l="1"/>
  <c r="H8" i="39" s="1"/>
  <c r="H9" i="39" s="1"/>
  <c r="L25" i="41" l="1"/>
  <c r="K8" i="15" l="1"/>
  <c r="K31" i="47" l="1"/>
  <c r="K6" i="15"/>
  <c r="K5" i="15"/>
  <c r="D22" i="39" l="1"/>
  <c r="H37" i="47"/>
  <c r="H33" i="47"/>
  <c r="U7" i="47" l="1"/>
  <c r="L12" i="47" s="1"/>
  <c r="L13" i="47" s="1"/>
  <c r="L14" i="47" s="1"/>
  <c r="L15" i="47" s="1"/>
  <c r="L16" i="47" s="1"/>
  <c r="L17" i="47" s="1"/>
  <c r="L18" i="47" s="1"/>
  <c r="L19" i="47" s="1"/>
  <c r="L20" i="47" s="1"/>
  <c r="L21" i="47" s="1"/>
  <c r="R12" i="47"/>
  <c r="T12" i="47" s="1"/>
  <c r="R13" i="47"/>
  <c r="S13" i="47" s="1"/>
  <c r="R14" i="47"/>
  <c r="T14" i="47" s="1"/>
  <c r="R15" i="47"/>
  <c r="S15" i="47" s="1"/>
  <c r="R16" i="47"/>
  <c r="T16" i="47" s="1"/>
  <c r="R17" i="47"/>
  <c r="T17" i="47" s="1"/>
  <c r="R18" i="47"/>
  <c r="T18" i="47" s="1"/>
  <c r="R19" i="47"/>
  <c r="S19" i="47" s="1"/>
  <c r="R20" i="47"/>
  <c r="T20" i="47" s="1"/>
  <c r="R21" i="47"/>
  <c r="T21" i="47" s="1"/>
  <c r="U8" i="47"/>
  <c r="AB17" i="47" l="1"/>
  <c r="AA15" i="47"/>
  <c r="S17" i="47"/>
  <c r="U15" i="47"/>
  <c r="W21" i="47"/>
  <c r="AA12" i="47"/>
  <c r="AB21" i="47"/>
  <c r="S21" i="47"/>
  <c r="S14" i="47"/>
  <c r="AB18" i="47"/>
  <c r="AA17" i="47"/>
  <c r="S16" i="47"/>
  <c r="X13" i="47"/>
  <c r="S20" i="47"/>
  <c r="W18" i="47"/>
  <c r="W17" i="47"/>
  <c r="AB14" i="47"/>
  <c r="V19" i="47"/>
  <c r="Y15" i="47"/>
  <c r="T15" i="47"/>
  <c r="V13" i="47"/>
  <c r="AB12" i="47"/>
  <c r="X19" i="47"/>
  <c r="U19" i="47"/>
  <c r="U13" i="47"/>
  <c r="AA19" i="47"/>
  <c r="X15" i="47"/>
  <c r="AA13" i="47"/>
  <c r="Y19" i="47"/>
  <c r="T19" i="47"/>
  <c r="V17" i="47"/>
  <c r="V15" i="47"/>
  <c r="Y13" i="47"/>
  <c r="T13" i="47"/>
  <c r="AA14" i="47"/>
  <c r="Y21" i="47"/>
  <c r="U21" i="47"/>
  <c r="AB20" i="47"/>
  <c r="AB19" i="47"/>
  <c r="W19" i="47"/>
  <c r="S18" i="47"/>
  <c r="Y17" i="47"/>
  <c r="U17" i="47"/>
  <c r="AB16" i="47"/>
  <c r="AB15" i="47"/>
  <c r="W15" i="47"/>
  <c r="W14" i="47"/>
  <c r="AB13" i="47"/>
  <c r="W13" i="47"/>
  <c r="W12" i="47"/>
  <c r="AA21" i="47"/>
  <c r="V21" i="47"/>
  <c r="X21" i="47"/>
  <c r="W20" i="47"/>
  <c r="X17" i="47"/>
  <c r="W16" i="47"/>
  <c r="V14" i="47"/>
  <c r="V12" i="47"/>
  <c r="S12" i="47"/>
  <c r="AA20" i="47"/>
  <c r="V20" i="47"/>
  <c r="AA18" i="47"/>
  <c r="V18" i="47"/>
  <c r="AA16" i="47"/>
  <c r="V16" i="47"/>
  <c r="Y20" i="47"/>
  <c r="U20" i="47"/>
  <c r="Y18" i="47"/>
  <c r="U18" i="47"/>
  <c r="Y16" i="47"/>
  <c r="U16" i="47"/>
  <c r="Y14" i="47"/>
  <c r="U14" i="47"/>
  <c r="Y12" i="47"/>
  <c r="U12" i="47"/>
  <c r="X20" i="47"/>
  <c r="X18" i="47"/>
  <c r="X16" i="47"/>
  <c r="X14" i="47"/>
  <c r="X12" i="47"/>
  <c r="J10" i="41" l="1"/>
  <c r="J6" i="41"/>
  <c r="J7" i="41"/>
  <c r="E23" i="37" l="1"/>
  <c r="H28" i="39" l="1"/>
  <c r="H25" i="39"/>
  <c r="H24" i="39"/>
  <c r="J9" i="41"/>
  <c r="E27" i="37"/>
  <c r="E26" i="37"/>
  <c r="E24" i="37"/>
  <c r="O3" i="41" l="1"/>
  <c r="M3" i="41"/>
  <c r="G21" i="37" l="1"/>
  <c r="H18"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2" authorId="0" shapeId="0" xr:uid="{00000000-0006-0000-0100-000001000000}">
      <text>
        <r>
          <rPr>
            <sz val="14"/>
            <color indexed="81"/>
            <rFont val="MS P ゴシック"/>
            <family val="3"/>
            <charset val="128"/>
          </rPr>
          <t>押印不要。</t>
        </r>
      </text>
    </comment>
    <comment ref="Q25" authorId="0" shapeId="0" xr:uid="{00000000-0006-0000-0100-000002000000}">
      <text>
        <r>
          <rPr>
            <b/>
            <sz val="12"/>
            <color indexed="81"/>
            <rFont val="MS P ゴシック"/>
            <family val="3"/>
            <charset val="128"/>
          </rPr>
          <t>正しい金額が反映されているか
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00000000-0006-0000-0500-000001000000}">
      <text>
        <r>
          <rPr>
            <b/>
            <sz val="12"/>
            <color indexed="81"/>
            <rFont val="MS P ゴシック"/>
            <family val="3"/>
            <charset val="128"/>
          </rPr>
          <t>プルダウンより「はい」または「いいえ」を選択してください。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16" authorId="0" shapeId="0" xr:uid="{00000000-0006-0000-0300-000002000000}">
      <text>
        <r>
          <rPr>
            <b/>
            <sz val="9"/>
            <color indexed="81"/>
            <rFont val="UD デジタル 教科書体 NK-R"/>
            <family val="1"/>
            <charset val="128"/>
          </rPr>
          <t>対象外経費がある場合に記載してください。
なければ不要です。
行が足りない場合、まとめて記載してください。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1" authorId="0" shapeId="0" xr:uid="{00000000-0006-0000-0400-000001000000}">
      <text>
        <r>
          <rPr>
            <b/>
            <sz val="10"/>
            <color indexed="81"/>
            <rFont val="MS P ゴシック"/>
            <family val="3"/>
            <charset val="128"/>
          </rPr>
          <t>別紙１の総事業費（A）欄の合計額と一致すること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8" authorId="0" shapeId="0" xr:uid="{00000000-0006-0000-0700-000001000000}">
      <text>
        <r>
          <rPr>
            <b/>
            <sz val="11"/>
            <color indexed="81"/>
            <rFont val="MS P ゴシック"/>
            <family val="3"/>
            <charset val="128"/>
          </rPr>
          <t>プルダウンより銀行、信用金庫、信用組合を選択してください。</t>
        </r>
      </text>
    </comment>
    <comment ref="P18" authorId="0" shapeId="0" xr:uid="{00000000-0006-0000-0700-000002000000}">
      <text>
        <r>
          <rPr>
            <b/>
            <sz val="11"/>
            <color indexed="81"/>
            <rFont val="MS P ゴシック"/>
            <family val="3"/>
            <charset val="128"/>
          </rPr>
          <t>プルダウンより支店、出張所を選択してください。
それ以外の場合は直接ご入力ください。</t>
        </r>
      </text>
    </comment>
    <comment ref="N21" authorId="0" shapeId="0" xr:uid="{00000000-0006-0000-0700-000003000000}">
      <text>
        <r>
          <rPr>
            <b/>
            <sz val="12"/>
            <color indexed="81"/>
            <rFont val="MS P ゴシック"/>
            <family val="3"/>
            <charset val="128"/>
          </rPr>
          <t>預金種別がその他の場合、記入してください。</t>
        </r>
      </text>
    </comment>
  </commentList>
</comments>
</file>

<file path=xl/sharedStrings.xml><?xml version="1.0" encoding="utf-8"?>
<sst xmlns="http://schemas.openxmlformats.org/spreadsheetml/2006/main" count="295" uniqueCount="213">
  <si>
    <t>円</t>
    <rPh sb="0" eb="1">
      <t>エン</t>
    </rPh>
    <phoneticPr fontId="3"/>
  </si>
  <si>
    <t>法人名</t>
    <rPh sb="0" eb="2">
      <t>ホウジン</t>
    </rPh>
    <rPh sb="2" eb="3">
      <t>メイ</t>
    </rPh>
    <phoneticPr fontId="3"/>
  </si>
  <si>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</si>
  <si>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</si>
  <si>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</si>
  <si>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</si>
  <si>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</si>
  <si>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</si>
  <si>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別紙のとおり</t>
    <rPh sb="0" eb="2">
      <t>ベッシ</t>
    </rPh>
    <phoneticPr fontId="3"/>
  </si>
  <si>
    <t>口　座　振　替　依　頼　書</t>
    <rPh sb="0" eb="1">
      <t>クチ</t>
    </rPh>
    <rPh sb="2" eb="3">
      <t>ザ</t>
    </rPh>
    <rPh sb="4" eb="5">
      <t>オサム</t>
    </rPh>
    <rPh sb="6" eb="7">
      <t>タイ</t>
    </rPh>
    <rPh sb="8" eb="9">
      <t>ヤスシ</t>
    </rPh>
    <rPh sb="10" eb="11">
      <t>ヨリ</t>
    </rPh>
    <rPh sb="12" eb="13">
      <t>ショ</t>
    </rPh>
    <phoneticPr fontId="3"/>
  </si>
  <si>
    <t>口座名義人</t>
    <rPh sb="0" eb="2">
      <t>コウザ</t>
    </rPh>
    <rPh sb="2" eb="4">
      <t>メイギ</t>
    </rPh>
    <rPh sb="4" eb="5">
      <t>ニン</t>
    </rPh>
    <phoneticPr fontId="3"/>
  </si>
  <si>
    <t>金融機関名</t>
    <rPh sb="0" eb="2">
      <t>キンユウ</t>
    </rPh>
    <rPh sb="2" eb="4">
      <t>キカン</t>
    </rPh>
    <rPh sb="4" eb="5">
      <t>メイ</t>
    </rPh>
    <phoneticPr fontId="3"/>
  </si>
  <si>
    <t>大阪府知事 様</t>
    <rPh sb="0" eb="1">
      <t>ダイ</t>
    </rPh>
    <rPh sb="1" eb="2">
      <t>サカ</t>
    </rPh>
    <rPh sb="2" eb="3">
      <t>フ</t>
    </rPh>
    <rPh sb="3" eb="4">
      <t>チ</t>
    </rPh>
    <rPh sb="4" eb="5">
      <t>コト</t>
    </rPh>
    <rPh sb="6" eb="7">
      <t>サマ</t>
    </rPh>
    <phoneticPr fontId="3"/>
  </si>
  <si>
    <t>預金種別</t>
    <rPh sb="0" eb="1">
      <t>アズカリ</t>
    </rPh>
    <rPh sb="1" eb="2">
      <t>カネ</t>
    </rPh>
    <rPh sb="2" eb="3">
      <t>タネ</t>
    </rPh>
    <rPh sb="3" eb="4">
      <t>ベツ</t>
    </rPh>
    <phoneticPr fontId="3"/>
  </si>
  <si>
    <t>口座番号</t>
    <rPh sb="0" eb="1">
      <t>クチ</t>
    </rPh>
    <rPh sb="1" eb="2">
      <t>ザ</t>
    </rPh>
    <rPh sb="2" eb="3">
      <t>バン</t>
    </rPh>
    <rPh sb="3" eb="4">
      <t>ゴウ</t>
    </rPh>
    <phoneticPr fontId="3"/>
  </si>
  <si>
    <t>（ふりがな）</t>
    <phoneticPr fontId="3"/>
  </si>
  <si>
    <t>生年月日</t>
    <rPh sb="0" eb="2">
      <t>セイネン</t>
    </rPh>
    <rPh sb="2" eb="4">
      <t>ガッピ</t>
    </rPh>
    <phoneticPr fontId="3"/>
  </si>
  <si>
    <t>　大阪府知事　様</t>
    <phoneticPr fontId="3"/>
  </si>
  <si>
    <t>　要件確認申立書</t>
  </si>
  <si>
    <t>令和</t>
    <rPh sb="0" eb="2">
      <t>レイワ</t>
    </rPh>
    <phoneticPr fontId="3"/>
  </si>
  <si>
    <t>補助事業の目的及び内容</t>
    <rPh sb="5" eb="7">
      <t>モクテキ</t>
    </rPh>
    <rPh sb="7" eb="8">
      <t>オヨ</t>
    </rPh>
    <rPh sb="9" eb="11">
      <t>ナイヨウ</t>
    </rPh>
    <phoneticPr fontId="3"/>
  </si>
  <si>
    <t>補助事業の経費の配分</t>
    <rPh sb="5" eb="7">
      <t>ケイヒ</t>
    </rPh>
    <rPh sb="8" eb="10">
      <t>ハイブン</t>
    </rPh>
    <phoneticPr fontId="3"/>
  </si>
  <si>
    <t>補助事業の経費の使用方法</t>
    <rPh sb="5" eb="7">
      <t>ケイヒ</t>
    </rPh>
    <rPh sb="8" eb="10">
      <t>シヨウ</t>
    </rPh>
    <rPh sb="10" eb="12">
      <t>ホウホウ</t>
    </rPh>
    <phoneticPr fontId="3"/>
  </si>
  <si>
    <t>その他補助事業の遂行に関する計画</t>
    <rPh sb="2" eb="3">
      <t>タ</t>
    </rPh>
    <rPh sb="3" eb="5">
      <t>ホジョ</t>
    </rPh>
    <rPh sb="5" eb="7">
      <t>ジギョウ</t>
    </rPh>
    <rPh sb="8" eb="10">
      <t>スイコウ</t>
    </rPh>
    <rPh sb="11" eb="12">
      <t>カン</t>
    </rPh>
    <rPh sb="14" eb="16">
      <t>ケイカク</t>
    </rPh>
    <phoneticPr fontId="3"/>
  </si>
  <si>
    <t>交付を受けようとする補助金の額</t>
    <rPh sb="0" eb="2">
      <t>コウフ</t>
    </rPh>
    <rPh sb="3" eb="4">
      <t>ウ</t>
    </rPh>
    <rPh sb="10" eb="13">
      <t>ホジョキン</t>
    </rPh>
    <rPh sb="14" eb="15">
      <t>ガク</t>
    </rPh>
    <phoneticPr fontId="3"/>
  </si>
  <si>
    <t>補助事業の効果</t>
    <rPh sb="0" eb="2">
      <t>ホジョ</t>
    </rPh>
    <rPh sb="2" eb="4">
      <t>ジギョウ</t>
    </rPh>
    <rPh sb="5" eb="7">
      <t>コウカ</t>
    </rPh>
    <phoneticPr fontId="3"/>
  </si>
  <si>
    <t>（単位：円）</t>
    <rPh sb="1" eb="3">
      <t>タンイ</t>
    </rPh>
    <rPh sb="4" eb="5">
      <t>エン</t>
    </rPh>
    <phoneticPr fontId="3"/>
  </si>
  <si>
    <t>計</t>
    <rPh sb="0" eb="1">
      <t>ケイ</t>
    </rPh>
    <phoneticPr fontId="3"/>
  </si>
  <si>
    <t>別紙１（様式第１号関係）</t>
    <rPh sb="0" eb="2">
      <t>ベッシ</t>
    </rPh>
    <rPh sb="4" eb="7">
      <t>ヨウシキダイ</t>
    </rPh>
    <rPh sb="8" eb="9">
      <t>ゴウ</t>
    </rPh>
    <rPh sb="9" eb="11">
      <t>カンケイ</t>
    </rPh>
    <phoneticPr fontId="3"/>
  </si>
  <si>
    <t>(単位：円）</t>
    <rPh sb="1" eb="3">
      <t>タンイ</t>
    </rPh>
    <rPh sb="4" eb="5">
      <t>エン</t>
    </rPh>
    <phoneticPr fontId="3"/>
  </si>
  <si>
    <t>総事業費</t>
  </si>
  <si>
    <t>基　準　額</t>
    <phoneticPr fontId="3"/>
  </si>
  <si>
    <t>選　定　額</t>
    <phoneticPr fontId="3"/>
  </si>
  <si>
    <t>交付申請額</t>
    <rPh sb="0" eb="2">
      <t>コウフ</t>
    </rPh>
    <rPh sb="2" eb="5">
      <t>シンセイガク</t>
    </rPh>
    <phoneticPr fontId="3"/>
  </si>
  <si>
    <t>別紙３（様式第１号関係）</t>
    <rPh sb="0" eb="2">
      <t>ベッシ</t>
    </rPh>
    <rPh sb="4" eb="7">
      <t>ヨウシキダイ</t>
    </rPh>
    <rPh sb="8" eb="11">
      <t>ゴウカンケイ</t>
    </rPh>
    <phoneticPr fontId="3"/>
  </si>
  <si>
    <t>歳入歳出予算書 （ 抄 本 ）</t>
    <rPh sb="0" eb="1">
      <t>トシ</t>
    </rPh>
    <rPh sb="1" eb="2">
      <t>イリ</t>
    </rPh>
    <rPh sb="2" eb="3">
      <t>トシ</t>
    </rPh>
    <rPh sb="3" eb="4">
      <t>デ</t>
    </rPh>
    <rPh sb="4" eb="5">
      <t>ヨ</t>
    </rPh>
    <rPh sb="5" eb="6">
      <t>ザン</t>
    </rPh>
    <rPh sb="6" eb="7">
      <t>ショ</t>
    </rPh>
    <rPh sb="10" eb="11">
      <t>ショウ</t>
    </rPh>
    <rPh sb="12" eb="13">
      <t>ホン</t>
    </rPh>
    <phoneticPr fontId="3"/>
  </si>
  <si>
    <t xml:space="preserve"> ・歳入の部</t>
    <rPh sb="2" eb="3">
      <t>トシ</t>
    </rPh>
    <rPh sb="3" eb="4">
      <t>イリ</t>
    </rPh>
    <rPh sb="5" eb="6">
      <t>ブ</t>
    </rPh>
    <phoneticPr fontId="3"/>
  </si>
  <si>
    <t>項　　　　　　　　　目</t>
    <rPh sb="0" eb="1">
      <t>コウ</t>
    </rPh>
    <rPh sb="10" eb="11">
      <t>メ</t>
    </rPh>
    <phoneticPr fontId="3"/>
  </si>
  <si>
    <t>金　　　　　　　額</t>
    <rPh sb="0" eb="1">
      <t>キン</t>
    </rPh>
    <rPh sb="8" eb="9">
      <t>ガク</t>
    </rPh>
    <phoneticPr fontId="3"/>
  </si>
  <si>
    <t>大阪府補助金</t>
    <rPh sb="0" eb="3">
      <t>オオサカフ</t>
    </rPh>
    <rPh sb="3" eb="6">
      <t>ホジョキン</t>
    </rPh>
    <phoneticPr fontId="3"/>
  </si>
  <si>
    <t>自　己　資　金</t>
    <rPh sb="0" eb="1">
      <t>ジ</t>
    </rPh>
    <rPh sb="2" eb="3">
      <t>オノレ</t>
    </rPh>
    <rPh sb="4" eb="5">
      <t>シ</t>
    </rPh>
    <rPh sb="6" eb="7">
      <t>カネ</t>
    </rPh>
    <phoneticPr fontId="3"/>
  </si>
  <si>
    <t xml:space="preserve"> ・歳出の部</t>
    <rPh sb="2" eb="3">
      <t>トシ</t>
    </rPh>
    <rPh sb="3" eb="4">
      <t>デ</t>
    </rPh>
    <rPh sb="5" eb="6">
      <t>ブ</t>
    </rPh>
    <phoneticPr fontId="3"/>
  </si>
  <si>
    <t>直接執行</t>
    <rPh sb="0" eb="2">
      <t>チョクセツ</t>
    </rPh>
    <rPh sb="2" eb="4">
      <t>シッコウ</t>
    </rPh>
    <phoneticPr fontId="3"/>
  </si>
  <si>
    <t>（H)</t>
    <phoneticPr fontId="3"/>
  </si>
  <si>
    <t>補助基本額</t>
    <rPh sb="0" eb="2">
      <t>ホジョ</t>
    </rPh>
    <rPh sb="2" eb="4">
      <t>キホン</t>
    </rPh>
    <rPh sb="4" eb="5">
      <t>ガク</t>
    </rPh>
    <phoneticPr fontId="3"/>
  </si>
  <si>
    <t>（注）</t>
  </si>
  <si>
    <t>別紙のとおり</t>
    <rPh sb="0" eb="2">
      <t>ベッシ</t>
    </rPh>
    <phoneticPr fontId="3"/>
  </si>
  <si>
    <t>（A)</t>
    <phoneticPr fontId="3"/>
  </si>
  <si>
    <t>（B)</t>
    <phoneticPr fontId="3"/>
  </si>
  <si>
    <t>（D)</t>
    <phoneticPr fontId="3"/>
  </si>
  <si>
    <t>（E)</t>
    <phoneticPr fontId="3"/>
  </si>
  <si>
    <t>(F)</t>
    <phoneticPr fontId="3"/>
  </si>
  <si>
    <t>（G)</t>
    <phoneticPr fontId="3"/>
  </si>
  <si>
    <t>（D）（E）の少ない方</t>
    <rPh sb="7" eb="8">
      <t>スク</t>
    </rPh>
    <rPh sb="10" eb="11">
      <t>ホウ</t>
    </rPh>
    <phoneticPr fontId="3"/>
  </si>
  <si>
    <t>（C）（F）の少ない方</t>
    <rPh sb="7" eb="8">
      <t>スク</t>
    </rPh>
    <rPh sb="10" eb="11">
      <t>ホウ</t>
    </rPh>
    <phoneticPr fontId="3"/>
  </si>
  <si>
    <t>〒</t>
    <phoneticPr fontId="3"/>
  </si>
  <si>
    <t>施設所在地</t>
    <rPh sb="0" eb="2">
      <t>シセツ</t>
    </rPh>
    <rPh sb="2" eb="5">
      <t>ショザイチ</t>
    </rPh>
    <phoneticPr fontId="3"/>
  </si>
  <si>
    <t>施設名</t>
    <rPh sb="0" eb="2">
      <t>シセツ</t>
    </rPh>
    <rPh sb="2" eb="3">
      <t>メイ</t>
    </rPh>
    <phoneticPr fontId="3"/>
  </si>
  <si>
    <t>担当者職・氏名</t>
    <rPh sb="0" eb="3">
      <t>タントウシャ</t>
    </rPh>
    <rPh sb="3" eb="4">
      <t>ショク</t>
    </rPh>
    <rPh sb="5" eb="7">
      <t>シメイ</t>
    </rPh>
    <phoneticPr fontId="3"/>
  </si>
  <si>
    <t>令和</t>
    <rPh sb="0" eb="2">
      <t>レイワ</t>
    </rPh>
    <phoneticPr fontId="3"/>
  </si>
  <si>
    <t>年</t>
    <rPh sb="0" eb="1">
      <t>ネン</t>
    </rPh>
    <phoneticPr fontId="3"/>
  </si>
  <si>
    <t>月</t>
    <rPh sb="0" eb="1">
      <t>ツキ</t>
    </rPh>
    <phoneticPr fontId="3"/>
  </si>
  <si>
    <t>日</t>
    <rPh sb="0" eb="1">
      <t>ヒ</t>
    </rPh>
    <phoneticPr fontId="3"/>
  </si>
  <si>
    <t>　</t>
  </si>
  <si>
    <t>依頼者</t>
    <rPh sb="0" eb="2">
      <t>イライ</t>
    </rPh>
    <rPh sb="2" eb="3">
      <t>シャ</t>
    </rPh>
    <phoneticPr fontId="3"/>
  </si>
  <si>
    <t>記</t>
    <rPh sb="0" eb="1">
      <t>キ</t>
    </rPh>
    <phoneticPr fontId="3"/>
  </si>
  <si>
    <t>申　　立　　事　　項</t>
    <rPh sb="0" eb="1">
      <t>モウ</t>
    </rPh>
    <rPh sb="3" eb="4">
      <t>タ</t>
    </rPh>
    <rPh sb="6" eb="7">
      <t>コト</t>
    </rPh>
    <rPh sb="9" eb="10">
      <t>コウ</t>
    </rPh>
    <phoneticPr fontId="3"/>
  </si>
  <si>
    <t>法人にあっては罰金の刑、個人にあっては禁錮以上の刑に処せられ、その執行を終わり、又はその執行を受けることがなくなった日から１年を経過しない者である。</t>
    <phoneticPr fontId="3"/>
  </si>
  <si>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3"/>
  </si>
  <si>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3"/>
  </si>
  <si>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3"/>
  </si>
  <si>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3"/>
  </si>
  <si>
    <t>　※役員数に応じ、適宜、行を追加すること。</t>
    <phoneticPr fontId="3"/>
  </si>
  <si>
    <t>　※役員の変更による報告の場合は、変更した者のみにつき記載すること。</t>
    <phoneticPr fontId="3"/>
  </si>
  <si>
    <t>）</t>
    <phoneticPr fontId="3"/>
  </si>
  <si>
    <t>（</t>
    <phoneticPr fontId="3"/>
  </si>
  <si>
    <t>法人所在地</t>
    <rPh sb="0" eb="2">
      <t>ホウジン</t>
    </rPh>
    <rPh sb="2" eb="5">
      <t>ショザイチ</t>
    </rPh>
    <phoneticPr fontId="3"/>
  </si>
  <si>
    <t>法人名</t>
    <rPh sb="0" eb="2">
      <t>ホウジン</t>
    </rPh>
    <rPh sb="2" eb="3">
      <t>メイ</t>
    </rPh>
    <phoneticPr fontId="3"/>
  </si>
  <si>
    <t>法人所在地</t>
    <rPh sb="0" eb="2">
      <t>ホウジン</t>
    </rPh>
    <rPh sb="2" eb="5">
      <t>ショザイチ</t>
    </rPh>
    <phoneticPr fontId="3"/>
  </si>
  <si>
    <t>※各項目を確認し、はい・いいえのどちらかを記入してください。</t>
    <rPh sb="21" eb="23">
      <t>キニュウ</t>
    </rPh>
    <phoneticPr fontId="3"/>
  </si>
  <si>
    <t>※「１」～「８」で「はい」を記入した場合及び「９」～「11」で「いいえ」を記入した場合は、補助金の支給を受けることはできません。</t>
    <rPh sb="14" eb="16">
      <t>キニュウ</t>
    </rPh>
    <rPh sb="37" eb="39">
      <t>キニュウ</t>
    </rPh>
    <phoneticPr fontId="3"/>
  </si>
  <si>
    <t>上記は原本と相違ありません。</t>
    <rPh sb="0" eb="2">
      <t>ジョウキ</t>
    </rPh>
    <rPh sb="3" eb="5">
      <t>ゲンポン</t>
    </rPh>
    <rPh sb="6" eb="8">
      <t>ソウイ</t>
    </rPh>
    <phoneticPr fontId="3"/>
  </si>
  <si>
    <t>補助事業の完了予定期日</t>
    <rPh sb="5" eb="7">
      <t>カンリョウ</t>
    </rPh>
    <rPh sb="7" eb="9">
      <t>ヨテイ</t>
    </rPh>
    <rPh sb="9" eb="11">
      <t>キジツ</t>
    </rPh>
    <phoneticPr fontId="3"/>
  </si>
  <si>
    <t>申請日</t>
    <rPh sb="0" eb="2">
      <t>シンセイ</t>
    </rPh>
    <rPh sb="2" eb="3">
      <t>ビ</t>
    </rPh>
    <phoneticPr fontId="3"/>
  </si>
  <si>
    <t>所在地</t>
    <rPh sb="0" eb="3">
      <t>ショザイチ</t>
    </rPh>
    <phoneticPr fontId="3"/>
  </si>
  <si>
    <t>施　設　郵　便　番　号</t>
    <rPh sb="0" eb="1">
      <t>セ</t>
    </rPh>
    <rPh sb="2" eb="3">
      <t>セツ</t>
    </rPh>
    <rPh sb="4" eb="5">
      <t>ユウ</t>
    </rPh>
    <rPh sb="6" eb="7">
      <t>ビン</t>
    </rPh>
    <rPh sb="8" eb="9">
      <t>バン</t>
    </rPh>
    <rPh sb="10" eb="11">
      <t>ゴウ</t>
    </rPh>
    <phoneticPr fontId="3"/>
  </si>
  <si>
    <t>施　設　所　在　地</t>
    <rPh sb="4" eb="5">
      <t>ショ</t>
    </rPh>
    <rPh sb="6" eb="7">
      <t>ザイ</t>
    </rPh>
    <rPh sb="8" eb="9">
      <t>チ</t>
    </rPh>
    <phoneticPr fontId="3"/>
  </si>
  <si>
    <t>【大阪府整理欄】　※出力帳票としての提出は不要です。</t>
    <rPh sb="1" eb="3">
      <t>オオサカ</t>
    </rPh>
    <rPh sb="3" eb="4">
      <t>フ</t>
    </rPh>
    <rPh sb="4" eb="6">
      <t>セイリ</t>
    </rPh>
    <rPh sb="6" eb="7">
      <t>ラン</t>
    </rPh>
    <rPh sb="10" eb="12">
      <t>シュツリョク</t>
    </rPh>
    <rPh sb="12" eb="14">
      <t>チョウヒョウ</t>
    </rPh>
    <rPh sb="18" eb="20">
      <t>テイシュツ</t>
    </rPh>
    <rPh sb="21" eb="23">
      <t>フヨウ</t>
    </rPh>
    <phoneticPr fontId="3"/>
  </si>
  <si>
    <t>暴力団等審査情報</t>
    <phoneticPr fontId="3"/>
  </si>
  <si>
    <t>事務事業名</t>
    <rPh sb="0" eb="2">
      <t>ジム</t>
    </rPh>
    <rPh sb="2" eb="4">
      <t>ジギョウ</t>
    </rPh>
    <rPh sb="4" eb="5">
      <t>メイ</t>
    </rPh>
    <phoneticPr fontId="3"/>
  </si>
  <si>
    <t>設置者所在地</t>
    <phoneticPr fontId="3"/>
  </si>
  <si>
    <t>設置者名</t>
    <phoneticPr fontId="3"/>
  </si>
  <si>
    <t>役員等氏名</t>
    <rPh sb="0" eb="2">
      <t>ヤクイン</t>
    </rPh>
    <rPh sb="2" eb="3">
      <t>トウ</t>
    </rPh>
    <rPh sb="3" eb="5">
      <t>シメイ</t>
    </rPh>
    <phoneticPr fontId="3"/>
  </si>
  <si>
    <t>性別</t>
    <rPh sb="0" eb="2">
      <t>セイベツ</t>
    </rPh>
    <phoneticPr fontId="3"/>
  </si>
  <si>
    <t>住所
（法人所在地）</t>
    <rPh sb="0" eb="2">
      <t>ジュウショ</t>
    </rPh>
    <rPh sb="4" eb="6">
      <t>ホウジン</t>
    </rPh>
    <rPh sb="6" eb="9">
      <t>ショザイチ</t>
    </rPh>
    <phoneticPr fontId="3"/>
  </si>
  <si>
    <t>カナ</t>
  </si>
  <si>
    <t>漢字</t>
    <rPh sb="0" eb="2">
      <t>カンジ</t>
    </rPh>
    <phoneticPr fontId="3"/>
  </si>
  <si>
    <t>元号</t>
    <rPh sb="0" eb="2">
      <t>ゲンゴウ</t>
    </rPh>
    <phoneticPr fontId="3"/>
  </si>
  <si>
    <t>姓</t>
    <rPh sb="0" eb="1">
      <t>セイ</t>
    </rPh>
    <phoneticPr fontId="3"/>
  </si>
  <si>
    <t>名</t>
    <rPh sb="0" eb="1">
      <t>メイ</t>
    </rPh>
    <phoneticPr fontId="3"/>
  </si>
  <si>
    <t>№</t>
    <phoneticPr fontId="3"/>
  </si>
  <si>
    <t>カナ</t>
    <phoneticPr fontId="3"/>
  </si>
  <si>
    <t>設置者名</t>
    <rPh sb="0" eb="2">
      <t>セッチ</t>
    </rPh>
    <rPh sb="2" eb="3">
      <t>シャ</t>
    </rPh>
    <rPh sb="3" eb="4">
      <t>メイ</t>
    </rPh>
    <phoneticPr fontId="3"/>
  </si>
  <si>
    <t>設置者所在地</t>
    <rPh sb="0" eb="2">
      <t>セッチ</t>
    </rPh>
    <rPh sb="2" eb="3">
      <t>シャ</t>
    </rPh>
    <rPh sb="3" eb="6">
      <t>ショザイチ</t>
    </rPh>
    <phoneticPr fontId="3"/>
  </si>
  <si>
    <t>　※生年月日の元号は、明治は「M」、大正は「T」、昭和は「S」、平成は「H」と記載すること。</t>
    <rPh sb="2" eb="4">
      <t>セイネン</t>
    </rPh>
    <rPh sb="4" eb="6">
      <t>ガッピ</t>
    </rPh>
    <rPh sb="7" eb="9">
      <t>ゲンゴウ</t>
    </rPh>
    <rPh sb="11" eb="13">
      <t>メイジ</t>
    </rPh>
    <rPh sb="18" eb="20">
      <t>タイショウ</t>
    </rPh>
    <rPh sb="25" eb="27">
      <t>ショウワ</t>
    </rPh>
    <rPh sb="32" eb="34">
      <t>ヘイセイ</t>
    </rPh>
    <rPh sb="39" eb="41">
      <t>キサイ</t>
    </rPh>
    <phoneticPr fontId="3"/>
  </si>
  <si>
    <t>保険医療機関番号</t>
    <rPh sb="0" eb="2">
      <t>ホケン</t>
    </rPh>
    <rPh sb="2" eb="4">
      <t>イリョウ</t>
    </rPh>
    <rPh sb="4" eb="6">
      <t>キカン</t>
    </rPh>
    <rPh sb="6" eb="8">
      <t>バンゴウ</t>
    </rPh>
    <phoneticPr fontId="3"/>
  </si>
  <si>
    <t>法人所在地</t>
    <rPh sb="0" eb="5">
      <t>ホウジンショザイチ</t>
    </rPh>
    <phoneticPr fontId="3"/>
  </si>
  <si>
    <t>法人名</t>
    <rPh sb="0" eb="3">
      <t>ホウジンメイ</t>
    </rPh>
    <phoneticPr fontId="3"/>
  </si>
  <si>
    <t>施設名</t>
    <rPh sb="0" eb="3">
      <t>シセツメイ</t>
    </rPh>
    <phoneticPr fontId="3"/>
  </si>
  <si>
    <t>＜添付書類＞</t>
    <rPh sb="1" eb="5">
      <t>テンプショルイ</t>
    </rPh>
    <phoneticPr fontId="3"/>
  </si>
  <si>
    <t>　・別紙１　経費所要額内訳書</t>
    <rPh sb="2" eb="4">
      <t>ベッシ</t>
    </rPh>
    <phoneticPr fontId="3"/>
  </si>
  <si>
    <t>　・別紙３　歳入歳出予算書（抄本）</t>
    <rPh sb="2" eb="4">
      <t>ベッシ</t>
    </rPh>
    <rPh sb="6" eb="13">
      <t>サイニュウサイシュツヨサンショ</t>
    </rPh>
    <rPh sb="14" eb="16">
      <t>ショウホン</t>
    </rPh>
    <phoneticPr fontId="3"/>
  </si>
  <si>
    <t>寄附金
その他の収入額</t>
    <rPh sb="0" eb="3">
      <t>キフキン</t>
    </rPh>
    <phoneticPr fontId="3"/>
  </si>
  <si>
    <t>収支差額</t>
    <rPh sb="0" eb="4">
      <t>シュウシサガク</t>
    </rPh>
    <phoneticPr fontId="3"/>
  </si>
  <si>
    <t>対象経費の
支出予定額</t>
    <phoneticPr fontId="3"/>
  </si>
  <si>
    <t>（千円未満切り捨て）</t>
    <rPh sb="1" eb="5">
      <t>センエンミマン</t>
    </rPh>
    <rPh sb="5" eb="6">
      <t>キ</t>
    </rPh>
    <rPh sb="7" eb="8">
      <t>ス</t>
    </rPh>
    <phoneticPr fontId="3"/>
  </si>
  <si>
    <t>(C)=(A)-(B)</t>
    <phoneticPr fontId="3"/>
  </si>
  <si>
    <t>別紙２（様式第１号関係）</t>
    <rPh sb="0" eb="2">
      <t>ベッシ</t>
    </rPh>
    <rPh sb="4" eb="6">
      <t>ヨウシキ</t>
    </rPh>
    <rPh sb="6" eb="7">
      <t>ダイ</t>
    </rPh>
    <rPh sb="8" eb="9">
      <t>ゴウ</t>
    </rPh>
    <rPh sb="9" eb="11">
      <t>カンケイ</t>
    </rPh>
    <phoneticPr fontId="3"/>
  </si>
  <si>
    <t>（１）補助対象経費</t>
    <rPh sb="3" eb="9">
      <t>ホジョタイショウケイヒ</t>
    </rPh>
    <phoneticPr fontId="3"/>
  </si>
  <si>
    <t>金額（円）</t>
    <rPh sb="0" eb="2">
      <t>キンガク</t>
    </rPh>
    <rPh sb="3" eb="4">
      <t>エン</t>
    </rPh>
    <phoneticPr fontId="3"/>
  </si>
  <si>
    <t>補助対象経費　合計</t>
    <rPh sb="0" eb="6">
      <t>ホジョタイショウケイヒ</t>
    </rPh>
    <rPh sb="7" eb="9">
      <t>ゴウケイ</t>
    </rPh>
    <phoneticPr fontId="3"/>
  </si>
  <si>
    <t>いいえ</t>
  </si>
  <si>
    <t>はい</t>
  </si>
  <si>
    <t>暴力団等審査情報を、大阪府暴力団排除条例第２６条に基づき、大阪府警察本部に提供することに同意する。</t>
    <phoneticPr fontId="3"/>
  </si>
  <si>
    <t>補助率</t>
    <rPh sb="0" eb="3">
      <t>ホジョリツ</t>
    </rPh>
    <phoneticPr fontId="3"/>
  </si>
  <si>
    <t>（I)=(G)×(H)</t>
    <phoneticPr fontId="3"/>
  </si>
  <si>
    <t>　(B)欄については、寄附金その他の収入がある場合のみご記入ください。</t>
    <rPh sb="11" eb="14">
      <t>キフキン</t>
    </rPh>
    <rPh sb="16" eb="17">
      <t>タ</t>
    </rPh>
    <rPh sb="18" eb="20">
      <t>シュウニュウ</t>
    </rPh>
    <rPh sb="23" eb="25">
      <t>バアイ</t>
    </rPh>
    <phoneticPr fontId="3"/>
  </si>
  <si>
    <t>代表者 職・氏名</t>
    <rPh sb="0" eb="3">
      <t>ダイヒョウシャ</t>
    </rPh>
    <rPh sb="4" eb="5">
      <t>ショク</t>
    </rPh>
    <rPh sb="6" eb="8">
      <t>シメイ</t>
    </rPh>
    <rPh sb="7" eb="8">
      <t>メイ</t>
    </rPh>
    <phoneticPr fontId="3"/>
  </si>
  <si>
    <t>寄附金その他の収入</t>
    <rPh sb="0" eb="3">
      <t>キフキン</t>
    </rPh>
    <rPh sb="5" eb="6">
      <t>タ</t>
    </rPh>
    <rPh sb="7" eb="9">
      <t>シュウニュウ</t>
    </rPh>
    <phoneticPr fontId="3"/>
  </si>
  <si>
    <t>経費所要額内訳書</t>
    <rPh sb="0" eb="2">
      <t>ケイヒ</t>
    </rPh>
    <rPh sb="2" eb="4">
      <t>ショヨウ</t>
    </rPh>
    <rPh sb="4" eb="5">
      <t>ガク</t>
    </rPh>
    <rPh sb="5" eb="8">
      <t>ウチワケショ</t>
    </rPh>
    <phoneticPr fontId="3"/>
  </si>
  <si>
    <t>代表者 職・氏名</t>
  </si>
  <si>
    <t>代表者 職・氏名</t>
    <rPh sb="0" eb="3">
      <t>ダイヒョウシャ</t>
    </rPh>
    <rPh sb="4" eb="5">
      <t>ショク</t>
    </rPh>
    <rPh sb="6" eb="8">
      <t>シメイ</t>
    </rPh>
    <phoneticPr fontId="3"/>
  </si>
  <si>
    <t>代表者 職・氏名</t>
    <phoneticPr fontId="3"/>
  </si>
  <si>
    <t>標記の補助金の交付を下記のとおり受けたいので、大阪府補助金交付規則第４条の規定に</t>
    <rPh sb="7" eb="9">
      <t>コウフ</t>
    </rPh>
    <phoneticPr fontId="3"/>
  </si>
  <si>
    <t>より、関係書類を添えて申請します。</t>
    <phoneticPr fontId="3"/>
  </si>
  <si>
    <t>（２）補助対象外経費</t>
    <rPh sb="3" eb="5">
      <t>ホジョ</t>
    </rPh>
    <rPh sb="5" eb="7">
      <t>タイショウ</t>
    </rPh>
    <rPh sb="7" eb="8">
      <t>ガイ</t>
    </rPh>
    <rPh sb="8" eb="10">
      <t>ケイヒ</t>
    </rPh>
    <phoneticPr fontId="3"/>
  </si>
  <si>
    <t>総事業費　合計</t>
    <rPh sb="0" eb="4">
      <t>ソウジギョウヒ</t>
    </rPh>
    <rPh sb="5" eb="7">
      <t>ゴウケイ</t>
    </rPh>
    <phoneticPr fontId="3"/>
  </si>
  <si>
    <t>←271ではじまる10桁をご入力ください(例　2711111111)</t>
    <phoneticPr fontId="3"/>
  </si>
  <si>
    <t>様式第１号（第６条関係）</t>
    <rPh sb="0" eb="2">
      <t>ヨウシキ</t>
    </rPh>
    <rPh sb="2" eb="3">
      <t>ダイ</t>
    </rPh>
    <rPh sb="4" eb="5">
      <t>ゴウ</t>
    </rPh>
    <rPh sb="6" eb="7">
      <t>ダイ</t>
    </rPh>
    <rPh sb="8" eb="9">
      <t>ジョウ</t>
    </rPh>
    <rPh sb="9" eb="11">
      <t>カンケイ</t>
    </rPh>
    <phoneticPr fontId="3"/>
  </si>
  <si>
    <t>費目</t>
    <rPh sb="0" eb="2">
      <t>ヒモク</t>
    </rPh>
    <phoneticPr fontId="3"/>
  </si>
  <si>
    <t>備考</t>
    <rPh sb="0" eb="2">
      <t>ビコウ</t>
    </rPh>
    <phoneticPr fontId="3"/>
  </si>
  <si>
    <t>様式第１号の２（第６条関係）</t>
    <rPh sb="0" eb="2">
      <t>ヨウシキ</t>
    </rPh>
    <rPh sb="2" eb="3">
      <t>ダイ</t>
    </rPh>
    <rPh sb="4" eb="5">
      <t>ゴウ</t>
    </rPh>
    <rPh sb="8" eb="9">
      <t>ダイ</t>
    </rPh>
    <rPh sb="10" eb="11">
      <t>ジョウ</t>
    </rPh>
    <rPh sb="11" eb="13">
      <t>カンケイ</t>
    </rPh>
    <phoneticPr fontId="3"/>
  </si>
  <si>
    <t>１．申請者基本情報</t>
    <rPh sb="2" eb="5">
      <t>シンセイシャ</t>
    </rPh>
    <rPh sb="5" eb="7">
      <t>キホン</t>
    </rPh>
    <rPh sb="7" eb="9">
      <t>ジョウホウ</t>
    </rPh>
    <phoneticPr fontId="3"/>
  </si>
  <si>
    <t>←自動反映</t>
    <rPh sb="1" eb="3">
      <t>ジドウ</t>
    </rPh>
    <rPh sb="3" eb="5">
      <t>ハンエイ</t>
    </rPh>
    <phoneticPr fontId="3"/>
  </si>
  <si>
    <t>安全性の向上と震災時における医療体制の確保を図るため、耐震診断を行う</t>
    <rPh sb="0" eb="2">
      <t>アンゼン</t>
    </rPh>
    <rPh sb="2" eb="3">
      <t>セイ</t>
    </rPh>
    <rPh sb="4" eb="6">
      <t>コウジョウ</t>
    </rPh>
    <rPh sb="7" eb="9">
      <t>シンサイ</t>
    </rPh>
    <rPh sb="9" eb="10">
      <t>トキ</t>
    </rPh>
    <rPh sb="14" eb="16">
      <t>イリョウ</t>
    </rPh>
    <rPh sb="16" eb="18">
      <t>タイセイ</t>
    </rPh>
    <rPh sb="19" eb="21">
      <t>カクホ</t>
    </rPh>
    <rPh sb="22" eb="23">
      <t>ハカ</t>
    </rPh>
    <rPh sb="27" eb="29">
      <t>タイシン</t>
    </rPh>
    <rPh sb="29" eb="31">
      <t>シンダン</t>
    </rPh>
    <rPh sb="32" eb="33">
      <t>オコナ</t>
    </rPh>
    <phoneticPr fontId="3"/>
  </si>
  <si>
    <t>大阪府医療施設耐震化促進事業費補助金交付申請書</t>
    <rPh sb="0" eb="3">
      <t>オオサカフ</t>
    </rPh>
    <rPh sb="3" eb="7">
      <t>イリョウシセツ</t>
    </rPh>
    <rPh sb="7" eb="10">
      <t>タイシンカ</t>
    </rPh>
    <rPh sb="10" eb="12">
      <t>ソクシン</t>
    </rPh>
    <rPh sb="12" eb="15">
      <t>ジギョウヒ</t>
    </rPh>
    <rPh sb="15" eb="18">
      <t>ホジョキン</t>
    </rPh>
    <rPh sb="18" eb="20">
      <t>コウフ</t>
    </rPh>
    <rPh sb="20" eb="23">
      <t>シンセイショ</t>
    </rPh>
    <phoneticPr fontId="3"/>
  </si>
  <si>
    <t>補助金の交付を受けることで、医療施設の耐震化への意識を高めることにより、安全性の向上と震災時の医療体制の確保を図ることができる</t>
    <rPh sb="0" eb="3">
      <t>ホジョキン</t>
    </rPh>
    <rPh sb="4" eb="6">
      <t>コウフ</t>
    </rPh>
    <rPh sb="7" eb="8">
      <t>ウ</t>
    </rPh>
    <rPh sb="14" eb="16">
      <t>イリョウ</t>
    </rPh>
    <rPh sb="16" eb="18">
      <t>シセツ</t>
    </rPh>
    <rPh sb="19" eb="22">
      <t>タイシンカ</t>
    </rPh>
    <rPh sb="24" eb="26">
      <t>イシキ</t>
    </rPh>
    <rPh sb="27" eb="28">
      <t>タカ</t>
    </rPh>
    <rPh sb="36" eb="39">
      <t>アンゼンセイ</t>
    </rPh>
    <rPh sb="40" eb="42">
      <t>コウジョウ</t>
    </rPh>
    <rPh sb="43" eb="46">
      <t>シンサイジ</t>
    </rPh>
    <rPh sb="47" eb="49">
      <t>イリョウ</t>
    </rPh>
    <rPh sb="49" eb="51">
      <t>タイセイ</t>
    </rPh>
    <rPh sb="52" eb="54">
      <t>カクホ</t>
    </rPh>
    <rPh sb="55" eb="56">
      <t>ハカ</t>
    </rPh>
    <phoneticPr fontId="2"/>
  </si>
  <si>
    <t>誓約書</t>
    <rPh sb="0" eb="3">
      <t>セイヤクショ</t>
    </rPh>
    <phoneticPr fontId="3"/>
  </si>
  <si>
    <t>　大阪府医療施設耐震化促進事業費補助金の交付申請にあたり、下記事項について誓約します。</t>
    <rPh sb="1" eb="4">
      <t>オオサカフ</t>
    </rPh>
    <rPh sb="4" eb="11">
      <t>イリョウシセツタイシンカ</t>
    </rPh>
    <rPh sb="11" eb="13">
      <t>ソクシン</t>
    </rPh>
    <rPh sb="13" eb="19">
      <t>ジギョウヒホジョキン</t>
    </rPh>
    <rPh sb="20" eb="24">
      <t>コウフシンセイ</t>
    </rPh>
    <rPh sb="29" eb="31">
      <t>カキ</t>
    </rPh>
    <rPh sb="31" eb="33">
      <t>ジコウ</t>
    </rPh>
    <rPh sb="37" eb="39">
      <t>セイヤク</t>
    </rPh>
    <phoneticPr fontId="3"/>
  </si>
  <si>
    <t>記</t>
    <rPh sb="0" eb="1">
      <t>シル</t>
    </rPh>
    <phoneticPr fontId="3"/>
  </si>
  <si>
    <r>
      <t>暴力団員による不当な行為の防止等に関する法律第２条第２号に規定する</t>
    </r>
    <r>
      <rPr>
        <b/>
        <u/>
        <sz val="11"/>
        <rFont val="UD デジタル 教科書体 NK-R"/>
        <family val="1"/>
        <charset val="128"/>
      </rPr>
      <t>暴力団</t>
    </r>
    <r>
      <rPr>
        <sz val="11"/>
        <rFont val="UD デジタル 教科書体 NK-R"/>
        <family val="1"/>
        <charset val="128"/>
      </rPr>
      <t>、同法第２条第６号に規定する</t>
    </r>
    <r>
      <rPr>
        <b/>
        <u/>
        <sz val="11"/>
        <rFont val="UD デジタル 教科書体 NK-R"/>
        <family val="1"/>
        <charset val="128"/>
      </rPr>
      <t>暴力団員</t>
    </r>
    <r>
      <rPr>
        <sz val="11"/>
        <rFont val="UD デジタル 教科書体 NK-R"/>
        <family val="1"/>
        <charset val="128"/>
      </rPr>
      <t>、大阪府暴力団排除条例第２条第４号に規定する</t>
    </r>
    <r>
      <rPr>
        <b/>
        <u/>
        <sz val="11"/>
        <rFont val="UD デジタル 教科書体 NK-R"/>
        <family val="1"/>
        <charset val="128"/>
      </rPr>
      <t>暴力団密接関係者</t>
    </r>
    <r>
      <rPr>
        <sz val="11"/>
        <rFont val="UD デジタル 教科書体 NK-R"/>
        <family val="1"/>
        <charset val="128"/>
      </rPr>
      <t>である。
※「暴力団密接関係者」については、次の２～６も確認してください。</t>
    </r>
    <phoneticPr fontId="3"/>
  </si>
  <si>
    <r>
      <t>自己、自社若しくは第三者の不正の利益を図る目的又は第三者に損害を加える目的をもって、</t>
    </r>
    <r>
      <rPr>
        <b/>
        <u/>
        <sz val="11"/>
        <rFont val="UD デジタル 教科書体 NK-R"/>
        <family val="1"/>
        <charset val="128"/>
      </rPr>
      <t>暴力団</t>
    </r>
    <r>
      <rPr>
        <sz val="11"/>
        <rFont val="UD デジタル 教科書体 NK-R"/>
        <family val="1"/>
        <charset val="128"/>
      </rPr>
      <t>又は</t>
    </r>
    <r>
      <rPr>
        <b/>
        <u/>
        <sz val="11"/>
        <rFont val="UD デジタル 教科書体 NK-R"/>
        <family val="1"/>
        <charset val="128"/>
      </rPr>
      <t>暴力団員</t>
    </r>
    <r>
      <rPr>
        <sz val="11"/>
        <rFont val="UD デジタル 教科書体 NK-R"/>
        <family val="1"/>
        <charset val="128"/>
      </rPr>
      <t>を利用するなどしている。</t>
    </r>
    <phoneticPr fontId="3"/>
  </si>
  <si>
    <r>
      <rPr>
        <b/>
        <u/>
        <sz val="11"/>
        <rFont val="UD デジタル 教科書体 NK-R"/>
        <family val="1"/>
        <charset val="128"/>
      </rPr>
      <t>暴力団</t>
    </r>
    <r>
      <rPr>
        <sz val="11"/>
        <rFont val="UD デジタル 教科書体 NK-R"/>
        <family val="1"/>
        <charset val="128"/>
      </rPr>
      <t>又は</t>
    </r>
    <r>
      <rPr>
        <b/>
        <u/>
        <sz val="11"/>
        <rFont val="UD デジタル 教科書体 NK-R"/>
        <family val="1"/>
        <charset val="128"/>
      </rPr>
      <t>暴力団員</t>
    </r>
    <r>
      <rPr>
        <sz val="11"/>
        <rFont val="UD デジタル 教科書体 NK-R"/>
        <family val="1"/>
        <charset val="128"/>
      </rPr>
      <t>に対して、資金等を供給し、又は便宜を供与するなど直接的あるいは積極的に</t>
    </r>
    <r>
      <rPr>
        <b/>
        <u/>
        <sz val="11"/>
        <rFont val="UD デジタル 教科書体 NK-R"/>
        <family val="1"/>
        <charset val="128"/>
      </rPr>
      <t>暴力団</t>
    </r>
    <r>
      <rPr>
        <sz val="11"/>
        <rFont val="UD デジタル 教科書体 NK-R"/>
        <family val="1"/>
        <charset val="128"/>
      </rPr>
      <t>の維持、運営に協力し、若しくは関与している。</t>
    </r>
    <phoneticPr fontId="3"/>
  </si>
  <si>
    <r>
      <rPr>
        <b/>
        <u/>
        <sz val="11"/>
        <rFont val="UD デジタル 教科書体 NK-R"/>
        <family val="1"/>
        <charset val="128"/>
      </rPr>
      <t>暴力団</t>
    </r>
    <r>
      <rPr>
        <sz val="11"/>
        <rFont val="UD デジタル 教科書体 NK-R"/>
        <family val="1"/>
        <charset val="128"/>
      </rPr>
      <t>又は</t>
    </r>
    <r>
      <rPr>
        <b/>
        <u/>
        <sz val="11"/>
        <rFont val="UD デジタル 教科書体 NK-R"/>
        <family val="1"/>
        <charset val="128"/>
      </rPr>
      <t>暴力団員</t>
    </r>
    <r>
      <rPr>
        <sz val="11"/>
        <rFont val="UD デジタル 教科書体 NK-R"/>
        <family val="1"/>
        <charset val="128"/>
      </rPr>
      <t>であることを知りながらこれを不当に利用するなどしている。</t>
    </r>
    <phoneticPr fontId="3"/>
  </si>
  <si>
    <r>
      <rPr>
        <b/>
        <u/>
        <sz val="11"/>
        <rFont val="UD デジタル 教科書体 NK-R"/>
        <family val="1"/>
        <charset val="128"/>
      </rPr>
      <t>暴力団</t>
    </r>
    <r>
      <rPr>
        <sz val="11"/>
        <rFont val="UD デジタル 教科書体 NK-R"/>
        <family val="1"/>
        <charset val="128"/>
      </rPr>
      <t>又は</t>
    </r>
    <r>
      <rPr>
        <b/>
        <u/>
        <sz val="11"/>
        <rFont val="UD デジタル 教科書体 NK-R"/>
        <family val="1"/>
        <charset val="128"/>
      </rPr>
      <t>暴力団員</t>
    </r>
    <r>
      <rPr>
        <sz val="11"/>
        <rFont val="UD デジタル 教科書体 NK-R"/>
        <family val="1"/>
        <charset val="128"/>
      </rPr>
      <t>と社会的に非難されるべき関係を有している。</t>
    </r>
    <phoneticPr fontId="3"/>
  </si>
  <si>
    <t>1.</t>
    <phoneticPr fontId="3"/>
  </si>
  <si>
    <t>以下のアからウまでのいずれかに基づいて耐震診断を行います。</t>
    <rPh sb="0" eb="2">
      <t>イカ</t>
    </rPh>
    <rPh sb="15" eb="16">
      <t>モト</t>
    </rPh>
    <rPh sb="19" eb="21">
      <t>タイシン</t>
    </rPh>
    <rPh sb="21" eb="23">
      <t>シンダン</t>
    </rPh>
    <rPh sb="24" eb="25">
      <t>オコナ</t>
    </rPh>
    <phoneticPr fontId="3"/>
  </si>
  <si>
    <t>2.</t>
    <phoneticPr fontId="3"/>
  </si>
  <si>
    <t>3.</t>
    <phoneticPr fontId="3"/>
  </si>
  <si>
    <t>耐震診断は患者が利用する建物を含む病院敷地内の建物を対象に行います。</t>
    <rPh sb="0" eb="2">
      <t>タイシン</t>
    </rPh>
    <rPh sb="2" eb="4">
      <t>シンダン</t>
    </rPh>
    <rPh sb="5" eb="7">
      <t>カンジャ</t>
    </rPh>
    <rPh sb="8" eb="10">
      <t>リヨウ</t>
    </rPh>
    <rPh sb="12" eb="14">
      <t>タテモノ</t>
    </rPh>
    <rPh sb="15" eb="16">
      <t>フク</t>
    </rPh>
    <rPh sb="17" eb="19">
      <t>ビョウイン</t>
    </rPh>
    <rPh sb="19" eb="22">
      <t>シキチナイ</t>
    </rPh>
    <rPh sb="23" eb="25">
      <t>タテモノ</t>
    </rPh>
    <rPh sb="26" eb="28">
      <t>タイショウ</t>
    </rPh>
    <rPh sb="29" eb="30">
      <t>オコナ</t>
    </rPh>
    <phoneticPr fontId="3"/>
  </si>
  <si>
    <t>耐震診断に際し、コンクリート強度調査を行います。</t>
    <rPh sb="0" eb="2">
      <t>タイシン</t>
    </rPh>
    <rPh sb="2" eb="4">
      <t>シンダン</t>
    </rPh>
    <rPh sb="5" eb="6">
      <t>サイ</t>
    </rPh>
    <rPh sb="14" eb="18">
      <t>キョウドチョウサ</t>
    </rPh>
    <rPh sb="19" eb="20">
      <t>オコナ</t>
    </rPh>
    <phoneticPr fontId="3"/>
  </si>
  <si>
    <t>4.</t>
    <phoneticPr fontId="3"/>
  </si>
  <si>
    <t>耐震診断を行う建物は、昭和56年５月31日以前に、建築基準法（昭和25年法律第201号）第６条第１項の規定による確認を受けて建築されています。</t>
    <rPh sb="0" eb="2">
      <t>タイシン</t>
    </rPh>
    <rPh sb="2" eb="4">
      <t>シンダン</t>
    </rPh>
    <rPh sb="5" eb="6">
      <t>オコナ</t>
    </rPh>
    <rPh sb="7" eb="9">
      <t>タテモノ</t>
    </rPh>
    <rPh sb="11" eb="13">
      <t>ショウワ</t>
    </rPh>
    <rPh sb="15" eb="16">
      <t>ネン</t>
    </rPh>
    <rPh sb="17" eb="18">
      <t>ガツ</t>
    </rPh>
    <rPh sb="20" eb="21">
      <t>ニチ</t>
    </rPh>
    <rPh sb="21" eb="23">
      <t>イゼン</t>
    </rPh>
    <rPh sb="25" eb="30">
      <t>ケンチクキジュンホウ</t>
    </rPh>
    <rPh sb="31" eb="33">
      <t>ショウワ</t>
    </rPh>
    <rPh sb="35" eb="36">
      <t>ネン</t>
    </rPh>
    <rPh sb="36" eb="38">
      <t>ホウリツ</t>
    </rPh>
    <rPh sb="38" eb="39">
      <t>ダイ</t>
    </rPh>
    <rPh sb="42" eb="43">
      <t>ゴウ</t>
    </rPh>
    <rPh sb="44" eb="45">
      <t>ダイ</t>
    </rPh>
    <rPh sb="46" eb="47">
      <t>ジョウ</t>
    </rPh>
    <rPh sb="47" eb="48">
      <t>ダイ</t>
    </rPh>
    <rPh sb="49" eb="50">
      <t>コウ</t>
    </rPh>
    <rPh sb="51" eb="53">
      <t>キテイ</t>
    </rPh>
    <rPh sb="56" eb="58">
      <t>カクニン</t>
    </rPh>
    <rPh sb="59" eb="60">
      <t>ウ</t>
    </rPh>
    <rPh sb="62" eb="64">
      <t>ケンチク</t>
    </rPh>
    <phoneticPr fontId="3"/>
  </si>
  <si>
    <t>ア　「建築物の耐震診断及び耐震改修の促進を図るための基本的な方針（平成１８年国土交通省告示第１８４号）
イ　財団法人日本建築防災協会刊行の 「既存壁式プレキャスト鉄筋コンクリート造建築物の耐震診断指針」
ウ　その他、知事が適当と認める方法</t>
    <phoneticPr fontId="3"/>
  </si>
  <si>
    <t>5.</t>
    <phoneticPr fontId="3"/>
  </si>
  <si>
    <t>補助事業完了後に、耐震強度不足と診断された場合は、耐震診断報告書を受けてから６か月以内に対応計画書（任意様式）を提出し、耐震化に向けた取組みを検討します。</t>
    <rPh sb="0" eb="4">
      <t>ホジョジギョウ</t>
    </rPh>
    <rPh sb="4" eb="7">
      <t>カンリョウゴ</t>
    </rPh>
    <rPh sb="9" eb="11">
      <t>タイシン</t>
    </rPh>
    <rPh sb="11" eb="13">
      <t>キョウド</t>
    </rPh>
    <rPh sb="13" eb="15">
      <t>フソク</t>
    </rPh>
    <rPh sb="16" eb="18">
      <t>シンダン</t>
    </rPh>
    <rPh sb="21" eb="23">
      <t>バアイ</t>
    </rPh>
    <rPh sb="25" eb="27">
      <t>タイシン</t>
    </rPh>
    <rPh sb="27" eb="29">
      <t>シンダン</t>
    </rPh>
    <rPh sb="29" eb="32">
      <t>ホウコクショ</t>
    </rPh>
    <rPh sb="33" eb="34">
      <t>ウ</t>
    </rPh>
    <rPh sb="40" eb="41">
      <t>ゲツ</t>
    </rPh>
    <rPh sb="41" eb="43">
      <t>イナイ</t>
    </rPh>
    <rPh sb="44" eb="46">
      <t>タイオウ</t>
    </rPh>
    <rPh sb="46" eb="49">
      <t>ケイカクショ</t>
    </rPh>
    <rPh sb="50" eb="52">
      <t>ニンイ</t>
    </rPh>
    <rPh sb="52" eb="54">
      <t>ヨウシキ</t>
    </rPh>
    <rPh sb="56" eb="58">
      <t>テイシュツ</t>
    </rPh>
    <rPh sb="60" eb="62">
      <t>タイシン</t>
    </rPh>
    <rPh sb="62" eb="63">
      <t>カ</t>
    </rPh>
    <rPh sb="64" eb="65">
      <t>ム</t>
    </rPh>
    <rPh sb="67" eb="69">
      <t>トリクミ</t>
    </rPh>
    <rPh sb="71" eb="73">
      <t>ケントウ</t>
    </rPh>
    <phoneticPr fontId="3"/>
  </si>
  <si>
    <t>6.</t>
    <phoneticPr fontId="3"/>
  </si>
  <si>
    <t>いかなる紛争が生じた場合でも、当方において必ず処理し、決して貴庁にご迷惑をお掛けすることがないことを確約いたします。</t>
    <rPh sb="4" eb="6">
      <t>フンソウ</t>
    </rPh>
    <rPh sb="7" eb="8">
      <t>ショウ</t>
    </rPh>
    <rPh sb="10" eb="12">
      <t>バアイ</t>
    </rPh>
    <rPh sb="15" eb="17">
      <t>トウホウ</t>
    </rPh>
    <rPh sb="21" eb="22">
      <t>カナラ</t>
    </rPh>
    <rPh sb="23" eb="25">
      <t>ショリ</t>
    </rPh>
    <rPh sb="27" eb="28">
      <t>ケッ</t>
    </rPh>
    <rPh sb="30" eb="32">
      <t>キチョウ</t>
    </rPh>
    <rPh sb="34" eb="36">
      <t>メイワク</t>
    </rPh>
    <rPh sb="38" eb="39">
      <t>カ</t>
    </rPh>
    <rPh sb="50" eb="52">
      <t>カクヤク</t>
    </rPh>
    <phoneticPr fontId="3"/>
  </si>
  <si>
    <t>7.</t>
    <phoneticPr fontId="3"/>
  </si>
  <si>
    <t>万が一、本誓約書の事実と相違した場合は、大阪府耐震化促進事業費補助金を速やかに全額返還いたします。</t>
    <rPh sb="0" eb="1">
      <t>マン</t>
    </rPh>
    <rPh sb="2" eb="3">
      <t>イチ</t>
    </rPh>
    <rPh sb="4" eb="5">
      <t>ホン</t>
    </rPh>
    <rPh sb="5" eb="8">
      <t>セイヤクショ</t>
    </rPh>
    <rPh sb="9" eb="11">
      <t>ジジツ</t>
    </rPh>
    <rPh sb="12" eb="14">
      <t>ソウイ</t>
    </rPh>
    <rPh sb="16" eb="18">
      <t>バアイ</t>
    </rPh>
    <rPh sb="20" eb="23">
      <t>オオサカフ</t>
    </rPh>
    <rPh sb="23" eb="25">
      <t>タイシン</t>
    </rPh>
    <rPh sb="25" eb="26">
      <t>カ</t>
    </rPh>
    <rPh sb="26" eb="34">
      <t>ソクシンジギョウヒホジョキン</t>
    </rPh>
    <rPh sb="35" eb="36">
      <t>スミ</t>
    </rPh>
    <rPh sb="39" eb="41">
      <t>ゼンガク</t>
    </rPh>
    <rPh sb="41" eb="43">
      <t>ヘンカン</t>
    </rPh>
    <phoneticPr fontId="3"/>
  </si>
  <si>
    <t>事業計画書</t>
    <rPh sb="0" eb="2">
      <t>ジギョウ</t>
    </rPh>
    <rPh sb="2" eb="5">
      <t>ケイカクショ</t>
    </rPh>
    <phoneticPr fontId="3"/>
  </si>
  <si>
    <t>法人代表者（職）</t>
    <rPh sb="0" eb="2">
      <t>ホウジン</t>
    </rPh>
    <rPh sb="2" eb="5">
      <t>ダイヒョウシャ</t>
    </rPh>
    <rPh sb="6" eb="7">
      <t>ショク</t>
    </rPh>
    <phoneticPr fontId="3"/>
  </si>
  <si>
    <t>法人代表者（氏名）</t>
    <rPh sb="0" eb="2">
      <t>ホウジン</t>
    </rPh>
    <rPh sb="2" eb="5">
      <t>ダイヒョウシャ</t>
    </rPh>
    <rPh sb="6" eb="8">
      <t>シメイ</t>
    </rPh>
    <phoneticPr fontId="3"/>
  </si>
  <si>
    <t>担当メールアドレス</t>
    <rPh sb="0" eb="2">
      <t>タントウ</t>
    </rPh>
    <phoneticPr fontId="3"/>
  </si>
  <si>
    <t>担当者直通電話番号</t>
    <rPh sb="0" eb="3">
      <t>タントウシャ</t>
    </rPh>
    <rPh sb="3" eb="5">
      <t>チョクツウ</t>
    </rPh>
    <rPh sb="5" eb="7">
      <t>デンワ</t>
    </rPh>
    <rPh sb="7" eb="9">
      <t>バンゴウ</t>
    </rPh>
    <phoneticPr fontId="3"/>
  </si>
  <si>
    <t>←交付申請日を記入してください</t>
    <rPh sb="1" eb="3">
      <t>コウフ</t>
    </rPh>
    <rPh sb="3" eb="6">
      <t>シンセイビ</t>
    </rPh>
    <rPh sb="7" eb="9">
      <t>キニュウ</t>
    </rPh>
    <phoneticPr fontId="3"/>
  </si>
  <si>
    <t>←事業完了予定日または令和８年３月31日のいずれかを記入してください
　※事業期間が不明な場合は、令和8年3月31日と記載し、事業完了後速やかに実績報告をご提出ください。</t>
    <rPh sb="1" eb="5">
      <t>ジギョウカンリョウ</t>
    </rPh>
    <rPh sb="5" eb="8">
      <t>ヨテイビ</t>
    </rPh>
    <rPh sb="11" eb="13">
      <t>レイワ</t>
    </rPh>
    <rPh sb="14" eb="15">
      <t>ネン</t>
    </rPh>
    <rPh sb="16" eb="17">
      <t>ガツ</t>
    </rPh>
    <rPh sb="19" eb="20">
      <t>ニチ</t>
    </rPh>
    <rPh sb="26" eb="28">
      <t>キニュウ</t>
    </rPh>
    <rPh sb="37" eb="41">
      <t>ジギョウキカン</t>
    </rPh>
    <rPh sb="42" eb="44">
      <t>フメイ</t>
    </rPh>
    <rPh sb="45" eb="47">
      <t>バアイ</t>
    </rPh>
    <rPh sb="49" eb="51">
      <t>レイワ</t>
    </rPh>
    <rPh sb="52" eb="53">
      <t>ネン</t>
    </rPh>
    <rPh sb="54" eb="55">
      <t>ガツ</t>
    </rPh>
    <rPh sb="57" eb="58">
      <t>ニチ</t>
    </rPh>
    <rPh sb="59" eb="61">
      <t>キサイ</t>
    </rPh>
    <phoneticPr fontId="3"/>
  </si>
  <si>
    <t>２．事業期間</t>
    <rPh sb="2" eb="6">
      <t>ジギョウキカン</t>
    </rPh>
    <phoneticPr fontId="3"/>
  </si>
  <si>
    <t>３．耐震診断を行う施設の概要</t>
    <rPh sb="2" eb="4">
      <t>タイシン</t>
    </rPh>
    <rPh sb="4" eb="6">
      <t>シンダン</t>
    </rPh>
    <rPh sb="7" eb="8">
      <t>オコナ</t>
    </rPh>
    <rPh sb="9" eb="11">
      <t>シセツ</t>
    </rPh>
    <rPh sb="12" eb="14">
      <t>ガイヨウ</t>
    </rPh>
    <phoneticPr fontId="3"/>
  </si>
  <si>
    <t>構造</t>
    <rPh sb="0" eb="2">
      <t>コウゾウ</t>
    </rPh>
    <phoneticPr fontId="3"/>
  </si>
  <si>
    <t>階数</t>
    <rPh sb="0" eb="2">
      <t>カイスウ</t>
    </rPh>
    <phoneticPr fontId="3"/>
  </si>
  <si>
    <t>←建物の概要を記載してください（「㎡」、「階」は自動表示されます）</t>
    <rPh sb="1" eb="3">
      <t>タテモノ</t>
    </rPh>
    <rPh sb="4" eb="6">
      <t>ガイヨウ</t>
    </rPh>
    <rPh sb="7" eb="9">
      <t>キサイ</t>
    </rPh>
    <rPh sb="21" eb="22">
      <t>カイ</t>
    </rPh>
    <rPh sb="24" eb="26">
      <t>ジドウ</t>
    </rPh>
    <rPh sb="26" eb="28">
      <t>ヒョウジ</t>
    </rPh>
    <phoneticPr fontId="3"/>
  </si>
  <si>
    <t>耐震診断を実施する箇所</t>
    <rPh sb="0" eb="2">
      <t>タイシン</t>
    </rPh>
    <rPh sb="2" eb="4">
      <t>シンダン</t>
    </rPh>
    <rPh sb="5" eb="7">
      <t>ジッシ</t>
    </rPh>
    <rPh sb="9" eb="11">
      <t>カショ</t>
    </rPh>
    <phoneticPr fontId="3"/>
  </si>
  <si>
    <t>病床数</t>
    <rPh sb="0" eb="3">
      <t>ビョウショウスウ</t>
    </rPh>
    <phoneticPr fontId="3"/>
  </si>
  <si>
    <t>総面積</t>
    <rPh sb="0" eb="1">
      <t>ソウ</t>
    </rPh>
    <rPh sb="1" eb="3">
      <t>メンセキ</t>
    </rPh>
    <phoneticPr fontId="3"/>
  </si>
  <si>
    <t>事業開始日</t>
    <rPh sb="0" eb="2">
      <t>ジギョウ</t>
    </rPh>
    <rPh sb="2" eb="5">
      <t>カイシビ</t>
    </rPh>
    <phoneticPr fontId="3"/>
  </si>
  <si>
    <t>事業完了日</t>
    <rPh sb="0" eb="2">
      <t>ジギョウ</t>
    </rPh>
    <rPh sb="2" eb="5">
      <t>カンリョウビ</t>
    </rPh>
    <phoneticPr fontId="3"/>
  </si>
  <si>
    <t>施設の概要</t>
    <rPh sb="0" eb="2">
      <t>シセツ</t>
    </rPh>
    <rPh sb="3" eb="5">
      <t>ガイヨウ</t>
    </rPh>
    <phoneticPr fontId="3"/>
  </si>
  <si>
    <t>施設のうち、耐震診断を実施する箇所を具体的に記載してください。</t>
    <rPh sb="0" eb="2">
      <t>シセツ</t>
    </rPh>
    <rPh sb="6" eb="8">
      <t>タイシン</t>
    </rPh>
    <rPh sb="8" eb="10">
      <t>シンダン</t>
    </rPh>
    <rPh sb="11" eb="13">
      <t>ジッシ</t>
    </rPh>
    <rPh sb="15" eb="17">
      <t>カショ</t>
    </rPh>
    <rPh sb="18" eb="21">
      <t>グタイテキ</t>
    </rPh>
    <rPh sb="22" eb="24">
      <t>キサイ</t>
    </rPh>
    <phoneticPr fontId="3"/>
  </si>
  <si>
    <t>←施設全体を対象とする場合は、施設全体
　　旧棟のみを対象とする場合は、旧棟など記載してください</t>
    <rPh sb="1" eb="3">
      <t>シセツ</t>
    </rPh>
    <rPh sb="3" eb="5">
      <t>ゼンタイ</t>
    </rPh>
    <rPh sb="6" eb="8">
      <t>タイショウ</t>
    </rPh>
    <rPh sb="11" eb="13">
      <t>バアイ</t>
    </rPh>
    <rPh sb="15" eb="17">
      <t>シセツ</t>
    </rPh>
    <rPh sb="17" eb="19">
      <t>ゼンタイ</t>
    </rPh>
    <rPh sb="22" eb="23">
      <t>キュウ</t>
    </rPh>
    <rPh sb="23" eb="24">
      <t>トウ</t>
    </rPh>
    <rPh sb="27" eb="29">
      <t>タイショウ</t>
    </rPh>
    <rPh sb="32" eb="34">
      <t>バアイ</t>
    </rPh>
    <rPh sb="36" eb="38">
      <t>キュウトウ</t>
    </rPh>
    <rPh sb="40" eb="42">
      <t>キサイ</t>
    </rPh>
    <phoneticPr fontId="3"/>
  </si>
  <si>
    <t>←該当する構造にチェック（■）してください
←総病床数を記載してください（「床」は自動表示されます）</t>
    <rPh sb="1" eb="3">
      <t>ガイトウ</t>
    </rPh>
    <rPh sb="5" eb="7">
      <t>コウゾウ</t>
    </rPh>
    <rPh sb="23" eb="26">
      <t>ソウビョウショウ</t>
    </rPh>
    <rPh sb="26" eb="27">
      <t>スウ</t>
    </rPh>
    <rPh sb="28" eb="30">
      <t>キサイ</t>
    </rPh>
    <rPh sb="38" eb="39">
      <t>ユカ</t>
    </rPh>
    <rPh sb="41" eb="43">
      <t>ジドウ</t>
    </rPh>
    <rPh sb="43" eb="45">
      <t>ヒョウジ</t>
    </rPh>
    <phoneticPr fontId="3"/>
  </si>
  <si>
    <t>□木造　□鉄骨造
□鉄筋コンクリート造
□その他（　　　　　　　　　　　　　　）</t>
    <rPh sb="1" eb="3">
      <t>モクゾウ</t>
    </rPh>
    <rPh sb="5" eb="7">
      <t>テッコツ</t>
    </rPh>
    <rPh sb="7" eb="8">
      <t>ゾウ</t>
    </rPh>
    <rPh sb="10" eb="12">
      <t>テッキン</t>
    </rPh>
    <rPh sb="18" eb="19">
      <t>ゾウ</t>
    </rPh>
    <rPh sb="23" eb="24">
      <t>タ</t>
    </rPh>
    <phoneticPr fontId="3"/>
  </si>
  <si>
    <t>（施設名）</t>
    <rPh sb="1" eb="4">
      <t>シセツメイ</t>
    </rPh>
    <phoneticPr fontId="3"/>
  </si>
  <si>
    <t>様式第１号の３（第６条関係）</t>
    <phoneticPr fontId="3"/>
  </si>
  <si>
    <t xml:space="preserve">　様式第１号の４（第６条関係）
</t>
    <rPh sb="5" eb="6">
      <t>ゴウ</t>
    </rPh>
    <rPh sb="9" eb="10">
      <t>ダイ</t>
    </rPh>
    <rPh sb="11" eb="12">
      <t>ジョウ</t>
    </rPh>
    <rPh sb="12" eb="14">
      <t>カンケイ</t>
    </rPh>
    <phoneticPr fontId="3"/>
  </si>
  <si>
    <t>大阪府医療施設耐震化促進事業費補助金</t>
    <rPh sb="0" eb="3">
      <t>オオサカフ</t>
    </rPh>
    <rPh sb="5" eb="7">
      <t>シセツ</t>
    </rPh>
    <rPh sb="7" eb="10">
      <t>タイシンカ</t>
    </rPh>
    <rPh sb="10" eb="12">
      <t>ソクシン</t>
    </rPh>
    <rPh sb="12" eb="15">
      <t>ジギョウヒ</t>
    </rPh>
    <rPh sb="15" eb="18">
      <t>ホジョキン</t>
    </rPh>
    <phoneticPr fontId="3"/>
  </si>
  <si>
    <t>　大阪府医療施設耐震化促進事業費補助金を受けたいので、下記のとおり耐震診断に係る事業計画書を提出します。</t>
    <rPh sb="1" eb="4">
      <t>オオサカフ</t>
    </rPh>
    <rPh sb="4" eb="6">
      <t>イリョウ</t>
    </rPh>
    <rPh sb="6" eb="8">
      <t>シセツ</t>
    </rPh>
    <rPh sb="8" eb="10">
      <t>タイシン</t>
    </rPh>
    <rPh sb="10" eb="11">
      <t>カ</t>
    </rPh>
    <rPh sb="11" eb="19">
      <t>ソクシンジギョウヒホジョキン</t>
    </rPh>
    <rPh sb="20" eb="21">
      <t>ウ</t>
    </rPh>
    <rPh sb="27" eb="29">
      <t>カキ</t>
    </rPh>
    <rPh sb="33" eb="35">
      <t>タイシン</t>
    </rPh>
    <rPh sb="35" eb="37">
      <t>シンダン</t>
    </rPh>
    <rPh sb="38" eb="39">
      <t>カカ</t>
    </rPh>
    <rPh sb="40" eb="42">
      <t>ジギョウ</t>
    </rPh>
    <rPh sb="42" eb="45">
      <t>ケイカクショ</t>
    </rPh>
    <rPh sb="46" eb="48">
      <t>テイシュツ</t>
    </rPh>
    <phoneticPr fontId="3"/>
  </si>
  <si>
    <t>　私（当団体）は、大阪府補助金交付規則（以下「規則」という。）第４条第２項第３号の規定に基づき、大阪府医療施設耐震化促進事業費補助金補助金にかかる交付申請を行うにあたり、下記の内容について申立てます。</t>
    <rPh sb="48" eb="51">
      <t>オオサカフ</t>
    </rPh>
    <rPh sb="53" eb="55">
      <t>シセツ</t>
    </rPh>
    <rPh sb="55" eb="58">
      <t>タイシンカ</t>
    </rPh>
    <rPh sb="58" eb="60">
      <t>ソクシン</t>
    </rPh>
    <rPh sb="60" eb="63">
      <t>ジギョウヒ</t>
    </rPh>
    <rPh sb="63" eb="66">
      <t>ホジョキン</t>
    </rPh>
    <rPh sb="66" eb="69">
      <t>ホジョキン</t>
    </rPh>
    <rPh sb="68" eb="69">
      <t>キン</t>
    </rPh>
    <phoneticPr fontId="3"/>
  </si>
  <si>
    <t>様式第１号の５（第６条関係）</t>
    <phoneticPr fontId="3"/>
  </si>
  <si>
    <t>←提出日を記入してください</t>
    <rPh sb="1" eb="4">
      <t>テイシュツビ</t>
    </rPh>
    <rPh sb="5" eb="7">
      <t>キニュウ</t>
    </rPh>
    <phoneticPr fontId="3"/>
  </si>
  <si>
    <t>←法人情報を記入してください</t>
    <rPh sb="1" eb="3">
      <t>ホウジン</t>
    </rPh>
    <rPh sb="3" eb="5">
      <t>ジョウホウ</t>
    </rPh>
    <rPh sb="6" eb="8">
      <t>キニュウ</t>
    </rPh>
    <phoneticPr fontId="3"/>
  </si>
  <si>
    <t>←施設情報を記入してください</t>
    <rPh sb="1" eb="3">
      <t>シセツ</t>
    </rPh>
    <rPh sb="3" eb="5">
      <t>ジョウホウ</t>
    </rPh>
    <rPh sb="6" eb="8">
      <t>キニュウ</t>
    </rPh>
    <phoneticPr fontId="3"/>
  </si>
  <si>
    <t>（施設名）</t>
    <rPh sb="1" eb="3">
      <t>シセツ</t>
    </rPh>
    <rPh sb="3" eb="4">
      <t>メイ</t>
    </rPh>
    <phoneticPr fontId="3"/>
  </si>
  <si>
    <t>事業名称</t>
    <rPh sb="0" eb="4">
      <t>ジギョウメイショウ</t>
    </rPh>
    <phoneticPr fontId="3"/>
  </si>
  <si>
    <t>医療施設耐震化促進事業費補助金</t>
    <rPh sb="0" eb="6">
      <t>イリョウシセツタイシン</t>
    </rPh>
    <rPh sb="6" eb="7">
      <t>カ</t>
    </rPh>
    <rPh sb="7" eb="15">
      <t>ソクシンジギョウヒホジョキン</t>
    </rPh>
    <phoneticPr fontId="3"/>
  </si>
  <si>
    <t>耐震診断費</t>
    <rPh sb="0" eb="1">
      <t>タイシン</t>
    </rPh>
    <rPh sb="1" eb="3">
      <t>シンダン</t>
    </rPh>
    <rPh sb="3" eb="4">
      <t>ヒ</t>
    </rPh>
    <phoneticPr fontId="3"/>
  </si>
  <si>
    <t>実施予定事業者名</t>
    <rPh sb="0" eb="2">
      <t>ジッシ</t>
    </rPh>
    <rPh sb="2" eb="4">
      <t>ヨテイ</t>
    </rPh>
    <rPh sb="4" eb="7">
      <t>ジギョウシャ</t>
    </rPh>
    <rPh sb="7" eb="8">
      <t>メイ</t>
    </rPh>
    <phoneticPr fontId="3"/>
  </si>
  <si>
    <t>補強設計、各種行政庁への届出等の附帯経費等</t>
    <rPh sb="0" eb="4">
      <t>ホキョウセッケイ</t>
    </rPh>
    <rPh sb="5" eb="7">
      <t>カクシュ</t>
    </rPh>
    <rPh sb="7" eb="10">
      <t>ギョウセイチョウ</t>
    </rPh>
    <rPh sb="12" eb="14">
      <t>トドケデ</t>
    </rPh>
    <rPh sb="14" eb="15">
      <t>トウ</t>
    </rPh>
    <rPh sb="16" eb="18">
      <t>フタイ</t>
    </rPh>
    <rPh sb="18" eb="20">
      <t>ケイヒ</t>
    </rPh>
    <rPh sb="20" eb="21">
      <t>トウ</t>
    </rPh>
    <phoneticPr fontId="3"/>
  </si>
  <si>
    <t>大阪府医療施設耐震化促進事業</t>
    <rPh sb="0" eb="3">
      <t>オオサカフ</t>
    </rPh>
    <rPh sb="3" eb="5">
      <t>イリョウ</t>
    </rPh>
    <rPh sb="5" eb="7">
      <t>シセツ</t>
    </rPh>
    <rPh sb="7" eb="10">
      <t>タイシンカ</t>
    </rPh>
    <rPh sb="10" eb="12">
      <t>ソクシン</t>
    </rPh>
    <rPh sb="12" eb="14">
      <t>ジギョウ</t>
    </rPh>
    <phoneticPr fontId="3"/>
  </si>
  <si>
    <t>←担当者情報を記入してください</t>
    <rPh sb="1" eb="4">
      <t>タントウシャ</t>
    </rPh>
    <rPh sb="4" eb="6">
      <t>ジョウホウ</t>
    </rPh>
    <rPh sb="7" eb="9">
      <t>キニュウ</t>
    </rPh>
    <phoneticPr fontId="3"/>
  </si>
  <si>
    <t>大阪府医療施設耐震化促進事業費補助金につきましては、下記口座への振込みを依頼します。</t>
    <rPh sb="0" eb="3">
      <t>オオサカフ</t>
    </rPh>
    <rPh sb="5" eb="7">
      <t>シセツ</t>
    </rPh>
    <rPh sb="7" eb="10">
      <t>タイシンカ</t>
    </rPh>
    <rPh sb="10" eb="12">
      <t>ソクシン</t>
    </rPh>
    <rPh sb="12" eb="15">
      <t>ジギョウヒ</t>
    </rPh>
    <rPh sb="15" eb="17">
      <t>ホジョ</t>
    </rPh>
    <rPh sb="17" eb="18">
      <t>キン</t>
    </rPh>
    <rPh sb="26" eb="28">
      <t>カキ</t>
    </rPh>
    <rPh sb="28" eb="30">
      <t>コウザ</t>
    </rPh>
    <rPh sb="32" eb="34">
      <t>フリコ</t>
    </rPh>
    <phoneticPr fontId="3"/>
  </si>
  <si>
    <t>所　要　額　計　算　書</t>
    <rPh sb="0" eb="1">
      <t>ショ</t>
    </rPh>
    <rPh sb="2" eb="3">
      <t>ヨウ</t>
    </rPh>
    <rPh sb="4" eb="5">
      <t>ガク</t>
    </rPh>
    <rPh sb="6" eb="7">
      <t>ケイ</t>
    </rPh>
    <rPh sb="8" eb="9">
      <t>サン</t>
    </rPh>
    <rPh sb="10" eb="11">
      <t>ショ</t>
    </rPh>
    <phoneticPr fontId="3"/>
  </si>
  <si>
    <t>　・別紙２　所要額計算書</t>
    <rPh sb="2" eb="4">
      <t>ベッシ</t>
    </rPh>
    <rPh sb="6" eb="9">
      <t>ショヨウガク</t>
    </rPh>
    <rPh sb="9" eb="12">
      <t>ケイサンショ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</si>
</sst>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_);[Red]\(#,##0\)"/>
    <numFmt numFmtId="178" formatCode="#,##0;&quot;▲ &quot;#,##0"/>
    <numFmt numFmtId="179" formatCode="General&quot;㎡&quot;"/>
    <numFmt numFmtId="180" formatCode="General&quot;階&quot;"/>
    <numFmt numFmtId="181" formatCode="General&quot;床&quot;"/>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1"/>
      <color theme="1"/>
      <name val="ＭＳ Ｐゴシック"/>
      <family val="3"/>
      <charset val="128"/>
      <scheme val="minor"/>
    </font>
    <font>
      <u/>
      <sz val="11"/>
      <color theme="10"/>
      <name val="ＭＳ Ｐゴシック"/>
      <family val="3"/>
      <charset val="128"/>
    </font>
    <font>
      <b/>
      <sz val="12"/>
      <color indexed="81"/>
      <name val="MS P ゴシック"/>
      <family val="3"/>
      <charset val="128"/>
    </font>
    <font>
      <b/>
      <sz val="11"/>
      <color indexed="81"/>
      <name val="MS P ゴシック"/>
      <family val="3"/>
      <charset val="128"/>
    </font>
    <font>
      <b/>
      <sz val="10"/>
      <color indexed="81"/>
      <name val="MS P ゴシック"/>
      <family val="3"/>
      <charset val="128"/>
    </font>
    <font>
      <sz val="14"/>
      <color indexed="81"/>
      <name val="MS P ゴシック"/>
      <family val="3"/>
      <charset val="128"/>
    </font>
    <font>
      <sz val="10"/>
      <name val="UD デジタル 教科書体 NK-R"/>
      <family val="1"/>
      <charset val="128"/>
    </font>
    <font>
      <b/>
      <sz val="12"/>
      <color rgb="FF0070C0"/>
      <name val="UD デジタル 教科書体 NK-R"/>
      <family val="1"/>
      <charset val="128"/>
    </font>
    <font>
      <sz val="12"/>
      <name val="UD デジタル 教科書体 NK-R"/>
      <family val="1"/>
      <charset val="128"/>
    </font>
    <font>
      <sz val="11"/>
      <name val="UD デジタル 教科書体 NK-R"/>
      <family val="1"/>
      <charset val="128"/>
    </font>
    <font>
      <b/>
      <sz val="11"/>
      <color rgb="FFFF0000"/>
      <name val="UD デジタル 教科書体 NK-R"/>
      <family val="1"/>
      <charset val="128"/>
    </font>
    <font>
      <u/>
      <sz val="11"/>
      <color theme="10"/>
      <name val="UD デジタル 教科書体 NK-R"/>
      <family val="1"/>
      <charset val="128"/>
    </font>
    <font>
      <sz val="11"/>
      <color theme="1"/>
      <name val="UD デジタル 教科書体 NK-R"/>
      <family val="1"/>
      <charset val="128"/>
    </font>
    <font>
      <sz val="9"/>
      <name val="UD デジタル 教科書体 NK-R"/>
      <family val="1"/>
      <charset val="128"/>
    </font>
    <font>
      <sz val="8"/>
      <name val="UD デジタル 教科書体 NK-R"/>
      <family val="1"/>
      <charset val="128"/>
    </font>
    <font>
      <sz val="14"/>
      <name val="UD デジタル 教科書体 NK-R"/>
      <family val="1"/>
      <charset val="128"/>
    </font>
    <font>
      <b/>
      <sz val="16"/>
      <name val="UD デジタル 教科書体 NK-R"/>
      <family val="1"/>
      <charset val="128"/>
    </font>
    <font>
      <b/>
      <sz val="11"/>
      <name val="UD デジタル 教科書体 NK-R"/>
      <family val="1"/>
      <charset val="128"/>
    </font>
    <font>
      <b/>
      <sz val="12"/>
      <name val="UD デジタル 教科書体 NK-R"/>
      <family val="1"/>
      <charset val="128"/>
    </font>
    <font>
      <sz val="10.5"/>
      <name val="UD デジタル 教科書体 NK-R"/>
      <family val="1"/>
      <charset val="128"/>
    </font>
    <font>
      <b/>
      <sz val="10.5"/>
      <name val="UD デジタル 教科書体 NK-R"/>
      <family val="1"/>
      <charset val="128"/>
    </font>
    <font>
      <b/>
      <u/>
      <sz val="11"/>
      <name val="UD デジタル 教科書体 NK-R"/>
      <family val="1"/>
      <charset val="128"/>
    </font>
    <font>
      <u/>
      <sz val="14"/>
      <color rgb="FFFF0000"/>
      <name val="UD デジタル 教科書体 NK-R"/>
      <family val="1"/>
      <charset val="128"/>
    </font>
    <font>
      <sz val="12"/>
      <color theme="1"/>
      <name val="UD デジタル 教科書体 NK-R"/>
      <family val="1"/>
      <charset val="128"/>
    </font>
    <font>
      <sz val="16"/>
      <color theme="1"/>
      <name val="UD デジタル 教科書体 NK-R"/>
      <family val="1"/>
      <charset val="128"/>
    </font>
    <font>
      <sz val="12"/>
      <color rgb="FFFF0000"/>
      <name val="UD デジタル 教科書体 NK-R"/>
      <family val="1"/>
      <charset val="128"/>
    </font>
    <font>
      <b/>
      <sz val="14"/>
      <name val="UD デジタル 教科書体 NK-R"/>
      <family val="1"/>
      <charset val="128"/>
    </font>
    <font>
      <u/>
      <sz val="10.5"/>
      <name val="UD デジタル 教科書体 NK-R"/>
      <family val="1"/>
      <charset val="128"/>
    </font>
    <font>
      <b/>
      <sz val="10"/>
      <name val="UD デジタル 教科書体 NK-R"/>
      <family val="1"/>
      <charset val="128"/>
    </font>
    <font>
      <b/>
      <sz val="9"/>
      <color indexed="81"/>
      <name val="UD デジタル 教科書体 NK-R"/>
      <family val="1"/>
      <charset val="128"/>
    </font>
    <font>
      <b/>
      <sz val="18"/>
      <name val="UD デジタル 教科書体 NK-R"/>
      <family val="1"/>
      <charset val="128"/>
    </font>
    <font>
      <sz val="18"/>
      <name val="UD デジタル 教科書体 NK-R"/>
      <family val="1"/>
      <charset val="128"/>
    </font>
    <font>
      <sz val="20"/>
      <name val="UD デジタル 教科書体 NK-R"/>
      <family val="1"/>
      <charset val="128"/>
    </font>
    <font>
      <sz val="12"/>
      <name val="UD デジタル 教科書体 NK-B"/>
      <family val="1"/>
      <charset val="128"/>
    </font>
    <font>
      <sz val="16"/>
      <name val="UD デジタル 教科書体 NK-R"/>
      <family val="1"/>
      <charset val="128"/>
    </font>
    <font>
      <sz val="16"/>
      <color theme="1"/>
      <name val="UD デジタル 教科書体 NK-B"/>
      <family val="1"/>
      <charset val="128"/>
    </font>
    <font>
      <sz val="11"/>
      <name val="UD デジタル 教科書体 NK-B"/>
      <family val="1"/>
      <charset val="128"/>
    </font>
    <font>
      <sz val="14"/>
      <name val="UD デジタル 教科書体 NK-B"/>
      <family val="1"/>
      <charset val="128"/>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s>
  <borders count="79">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bottom style="medium">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s>
  <cellStyleXfs count="10">
    <xf numFmtId="0" fontId="0" fillId="0" borderId="0"/>
    <xf numFmtId="38" fontId="2" fillId="0" borderId="0" applyFont="0" applyFill="0" applyBorder="0" applyAlignment="0" applyProtection="0"/>
    <xf numFmtId="38" fontId="5" fillId="0" borderId="0" applyFont="0" applyFill="0" applyBorder="0" applyAlignment="0" applyProtection="0"/>
    <xf numFmtId="0" fontId="4" fillId="0" borderId="0"/>
    <xf numFmtId="0" fontId="6"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xf numFmtId="0" fontId="2" fillId="0" borderId="0">
      <alignment vertical="center"/>
    </xf>
    <xf numFmtId="0" fontId="2" fillId="0" borderId="0"/>
  </cellStyleXfs>
  <cellXfs count="448">
    <xf numFmtId="0" fontId="0" fillId="0" borderId="0" xfId="0"/>
    <xf numFmtId="38" fontId="12" fillId="4" borderId="0" xfId="1" applyFont="1" applyFill="1" applyAlignment="1" applyProtection="1">
      <alignment vertical="center"/>
    </xf>
    <xf numFmtId="0" fontId="14" fillId="4" borderId="0" xfId="0" applyFont="1" applyFill="1" applyAlignment="1" applyProtection="1">
      <alignment vertical="center"/>
    </xf>
    <xf numFmtId="0" fontId="14" fillId="0" borderId="0" xfId="0" applyFont="1" applyAlignment="1" applyProtection="1">
      <alignment vertical="center"/>
    </xf>
    <xf numFmtId="0" fontId="15" fillId="4" borderId="0" xfId="0" applyFont="1" applyFill="1" applyAlignment="1" applyProtection="1">
      <alignment vertical="center"/>
    </xf>
    <xf numFmtId="0" fontId="16" fillId="4" borderId="0" xfId="0" applyFont="1" applyFill="1" applyBorder="1" applyAlignment="1" applyProtection="1">
      <alignment horizontal="left" vertical="center" wrapText="1"/>
    </xf>
    <xf numFmtId="0" fontId="15" fillId="0" borderId="71" xfId="0" applyFont="1" applyBorder="1" applyAlignment="1" applyProtection="1">
      <alignment horizontal="distributed" vertical="center"/>
    </xf>
    <xf numFmtId="0" fontId="15" fillId="0" borderId="9" xfId="0" applyFont="1" applyBorder="1" applyAlignment="1" applyProtection="1">
      <alignment horizontal="center" vertical="center"/>
    </xf>
    <xf numFmtId="0" fontId="15" fillId="4" borderId="15" xfId="0" applyFont="1" applyFill="1" applyBorder="1" applyAlignment="1" applyProtection="1">
      <alignment horizontal="center" vertical="center"/>
    </xf>
    <xf numFmtId="0" fontId="15" fillId="0" borderId="15" xfId="0" applyFont="1" applyBorder="1" applyAlignment="1" applyProtection="1">
      <alignment horizontal="center" vertical="center"/>
    </xf>
    <xf numFmtId="0" fontId="15" fillId="3" borderId="15" xfId="0" applyFont="1" applyFill="1" applyBorder="1" applyAlignment="1" applyProtection="1">
      <alignment horizontal="center" vertical="center"/>
      <protection locked="0"/>
    </xf>
    <xf numFmtId="0" fontId="15" fillId="0" borderId="72" xfId="0" applyFont="1" applyBorder="1" applyAlignment="1" applyProtection="1">
      <alignment horizontal="distributed" vertical="center"/>
    </xf>
    <xf numFmtId="0" fontId="15" fillId="0" borderId="73" xfId="0" applyFont="1" applyBorder="1" applyAlignment="1" applyProtection="1">
      <alignment horizontal="distributed" vertical="center"/>
    </xf>
    <xf numFmtId="0" fontId="15" fillId="0" borderId="71" xfId="0" applyFont="1" applyBorder="1" applyAlignment="1" applyProtection="1">
      <alignment horizontal="distributed" vertical="center" shrinkToFit="1"/>
    </xf>
    <xf numFmtId="0" fontId="15" fillId="0" borderId="72" xfId="0" applyFont="1" applyBorder="1" applyAlignment="1" applyProtection="1">
      <alignment horizontal="distributed" vertical="center" wrapText="1" shrinkToFit="1"/>
    </xf>
    <xf numFmtId="0" fontId="15" fillId="0" borderId="0" xfId="0" applyFont="1" applyAlignment="1" applyProtection="1">
      <alignment vertical="center"/>
    </xf>
    <xf numFmtId="0" fontId="15" fillId="0" borderId="0" xfId="0" applyFont="1" applyBorder="1" applyAlignment="1" applyProtection="1">
      <alignment horizontal="distributed" vertical="center"/>
    </xf>
    <xf numFmtId="0" fontId="15" fillId="4" borderId="0" xfId="0" applyFont="1" applyFill="1" applyBorder="1" applyAlignment="1" applyProtection="1">
      <alignment vertical="center"/>
    </xf>
    <xf numFmtId="0" fontId="15" fillId="0" borderId="0" xfId="0" applyFont="1" applyBorder="1" applyAlignment="1" applyProtection="1">
      <alignment vertical="center"/>
    </xf>
    <xf numFmtId="0" fontId="18" fillId="0" borderId="71" xfId="0" applyFont="1" applyBorder="1" applyAlignment="1" applyProtection="1">
      <alignment horizontal="distributed" vertical="center" wrapText="1"/>
    </xf>
    <xf numFmtId="0" fontId="15" fillId="4" borderId="9" xfId="0" applyFont="1" applyFill="1" applyBorder="1" applyAlignment="1" applyProtection="1">
      <alignment horizontal="center" vertical="center"/>
    </xf>
    <xf numFmtId="0" fontId="15" fillId="0" borderId="0" xfId="0" applyFont="1" applyFill="1" applyBorder="1" applyAlignment="1" applyProtection="1">
      <alignment vertical="center"/>
    </xf>
    <xf numFmtId="14" fontId="14" fillId="4" borderId="0" xfId="0" applyNumberFormat="1" applyFont="1" applyFill="1" applyAlignment="1" applyProtection="1">
      <alignment vertical="center"/>
    </xf>
    <xf numFmtId="14" fontId="14" fillId="4" borderId="0" xfId="0" applyNumberFormat="1" applyFont="1" applyFill="1" applyAlignment="1" applyProtection="1">
      <alignment vertical="center" shrinkToFit="1"/>
    </xf>
    <xf numFmtId="0" fontId="14" fillId="0" borderId="0" xfId="0" applyFont="1" applyBorder="1" applyAlignment="1" applyProtection="1">
      <alignment vertical="center"/>
    </xf>
    <xf numFmtId="14" fontId="15" fillId="0" borderId="0" xfId="0" applyNumberFormat="1" applyFont="1" applyAlignment="1" applyProtection="1">
      <alignment vertical="center" shrinkToFit="1"/>
    </xf>
    <xf numFmtId="14" fontId="14" fillId="0" borderId="0" xfId="0" applyNumberFormat="1" applyFont="1" applyAlignment="1" applyProtection="1">
      <alignment vertical="center" shrinkToFit="1"/>
    </xf>
    <xf numFmtId="14" fontId="12" fillId="0" borderId="0" xfId="0" applyNumberFormat="1" applyFont="1" applyAlignment="1">
      <alignment vertical="center"/>
    </xf>
    <xf numFmtId="0" fontId="15" fillId="0" borderId="0" xfId="0" applyFont="1" applyProtection="1">
      <protection locked="0"/>
    </xf>
    <xf numFmtId="38" fontId="14" fillId="0" borderId="0" xfId="1" applyFont="1" applyFill="1" applyAlignment="1" applyProtection="1">
      <alignment vertical="center"/>
    </xf>
    <xf numFmtId="38" fontId="14" fillId="0" borderId="0" xfId="1" applyFont="1" applyAlignment="1" applyProtection="1">
      <alignment vertical="center"/>
    </xf>
    <xf numFmtId="38" fontId="14" fillId="0" borderId="0" xfId="1" applyFont="1" applyFill="1" applyAlignment="1" applyProtection="1">
      <alignment horizontal="right" vertical="center"/>
    </xf>
    <xf numFmtId="38" fontId="14" fillId="0" borderId="0" xfId="1" applyFont="1" applyFill="1" applyAlignment="1" applyProtection="1">
      <alignment horizontal="center" vertical="center"/>
    </xf>
    <xf numFmtId="0" fontId="15" fillId="0" borderId="0" xfId="0" applyFont="1" applyProtection="1"/>
    <xf numFmtId="38" fontId="14" fillId="0" borderId="0" xfId="1" applyFont="1" applyFill="1" applyAlignment="1" applyProtection="1">
      <alignment horizontal="distributed" vertical="center"/>
    </xf>
    <xf numFmtId="38" fontId="14" fillId="0" borderId="0" xfId="1" applyFont="1" applyAlignment="1" applyProtection="1">
      <alignment horizontal="center" vertical="center" shrinkToFit="1"/>
    </xf>
    <xf numFmtId="38" fontId="14" fillId="0" borderId="0" xfId="1" applyFont="1" applyFill="1" applyAlignment="1" applyProtection="1">
      <alignment vertical="center" shrinkToFit="1"/>
    </xf>
    <xf numFmtId="38" fontId="14" fillId="0" borderId="0" xfId="1" applyFont="1" applyFill="1" applyAlignment="1" applyProtection="1">
      <alignment horizontal="center" vertical="center" shrinkToFit="1"/>
    </xf>
    <xf numFmtId="38" fontId="14" fillId="0" borderId="0" xfId="1" applyFont="1" applyAlignment="1" applyProtection="1">
      <alignment horizontal="left" vertical="center" indent="1"/>
    </xf>
    <xf numFmtId="38" fontId="14" fillId="0" borderId="0" xfId="1" applyFont="1" applyAlignment="1" applyProtection="1">
      <alignment horizontal="center" vertical="center"/>
    </xf>
    <xf numFmtId="38" fontId="14" fillId="0" borderId="8" xfId="1" applyFont="1" applyBorder="1" applyAlignment="1" applyProtection="1">
      <alignment horizontal="center" vertical="center"/>
    </xf>
    <xf numFmtId="38" fontId="14" fillId="0" borderId="9" xfId="1" applyFont="1" applyBorder="1" applyAlignment="1" applyProtection="1">
      <alignment vertical="center"/>
    </xf>
    <xf numFmtId="38" fontId="14" fillId="0" borderId="8" xfId="1" applyFont="1" applyBorder="1" applyAlignment="1" applyProtection="1">
      <alignment vertical="center"/>
    </xf>
    <xf numFmtId="0" fontId="14" fillId="0" borderId="9" xfId="0" applyFont="1" applyBorder="1" applyAlignment="1" applyProtection="1">
      <alignment vertical="center"/>
    </xf>
    <xf numFmtId="38" fontId="14" fillId="0" borderId="5" xfId="1" applyFont="1" applyBorder="1" applyAlignment="1" applyProtection="1">
      <alignment horizontal="center" vertical="center"/>
    </xf>
    <xf numFmtId="38" fontId="14" fillId="0" borderId="13" xfId="1" applyFont="1" applyBorder="1" applyAlignment="1" applyProtection="1">
      <alignment vertical="center"/>
    </xf>
    <xf numFmtId="38" fontId="14" fillId="0" borderId="12" xfId="1" applyFont="1" applyBorder="1" applyAlignment="1" applyProtection="1">
      <alignment vertical="center"/>
    </xf>
    <xf numFmtId="38" fontId="14" fillId="0" borderId="3" xfId="1" applyFont="1" applyBorder="1" applyAlignment="1" applyProtection="1">
      <alignment horizontal="center" vertical="center"/>
    </xf>
    <xf numFmtId="38" fontId="14" fillId="0" borderId="4" xfId="1" applyFont="1" applyBorder="1" applyAlignment="1" applyProtection="1">
      <alignment vertical="center"/>
    </xf>
    <xf numFmtId="38" fontId="14" fillId="0" borderId="12" xfId="1" applyFont="1" applyBorder="1" applyAlignment="1" applyProtection="1">
      <alignment horizontal="left" vertical="center"/>
    </xf>
    <xf numFmtId="0" fontId="14" fillId="0" borderId="12" xfId="0" applyFont="1" applyBorder="1" applyAlignment="1" applyProtection="1">
      <alignment vertical="center"/>
    </xf>
    <xf numFmtId="0" fontId="15" fillId="0" borderId="0" xfId="0" applyFont="1" applyFill="1" applyProtection="1"/>
    <xf numFmtId="0" fontId="15" fillId="0" borderId="0" xfId="0" applyFont="1" applyFill="1" applyAlignment="1" applyProtection="1"/>
    <xf numFmtId="0" fontId="23" fillId="0" borderId="0" xfId="0" applyFont="1" applyAlignment="1" applyProtection="1">
      <alignment vertical="center"/>
    </xf>
    <xf numFmtId="0" fontId="14" fillId="0" borderId="0" xfId="0" applyFont="1" applyAlignment="1" applyProtection="1">
      <alignment vertical="top" wrapText="1"/>
    </xf>
    <xf numFmtId="0" fontId="15" fillId="0" borderId="0" xfId="0" applyFont="1" applyAlignment="1" applyProtection="1">
      <alignment horizontal="center" vertical="center"/>
    </xf>
    <xf numFmtId="0" fontId="26" fillId="0" borderId="0" xfId="0" applyFont="1" applyAlignment="1" applyProtection="1">
      <alignment horizontal="left" vertical="center" indent="1"/>
    </xf>
    <xf numFmtId="0" fontId="15" fillId="0" borderId="0" xfId="0" applyFont="1" applyAlignment="1" applyProtection="1"/>
    <xf numFmtId="0" fontId="14" fillId="0" borderId="15" xfId="0" applyFont="1" applyBorder="1" applyAlignment="1" applyProtection="1">
      <alignment horizontal="center" vertical="center"/>
    </xf>
    <xf numFmtId="0" fontId="15" fillId="0" borderId="0" xfId="0" applyFont="1" applyAlignment="1" applyProtection="1">
      <alignment vertical="top"/>
    </xf>
    <xf numFmtId="58" fontId="21" fillId="0" borderId="0" xfId="0" applyNumberFormat="1" applyFont="1" applyFill="1" applyAlignment="1" applyProtection="1">
      <alignment vertical="center"/>
    </xf>
    <xf numFmtId="58" fontId="21" fillId="0" borderId="0" xfId="0" applyNumberFormat="1" applyFont="1" applyFill="1" applyAlignment="1" applyProtection="1">
      <alignment horizontal="right" vertical="center"/>
    </xf>
    <xf numFmtId="0" fontId="14" fillId="0" borderId="0" xfId="0" applyFont="1" applyAlignment="1" applyProtection="1">
      <alignment horizontal="distributed" vertical="top" wrapText="1"/>
    </xf>
    <xf numFmtId="0" fontId="15" fillId="0" borderId="0" xfId="0" applyFont="1" applyAlignment="1" applyProtection="1">
      <alignment horizontal="distributed"/>
    </xf>
    <xf numFmtId="0" fontId="14" fillId="0" borderId="0" xfId="0" applyFont="1" applyProtection="1"/>
    <xf numFmtId="0" fontId="14" fillId="0" borderId="0" xfId="0" applyFont="1" applyAlignment="1" applyProtection="1">
      <alignment horizontal="distributed" vertical="center"/>
    </xf>
    <xf numFmtId="38" fontId="14" fillId="0" borderId="0" xfId="0" applyNumberFormat="1" applyFont="1" applyAlignment="1" applyProtection="1">
      <alignment horizontal="center" shrinkToFit="1"/>
    </xf>
    <xf numFmtId="0" fontId="14" fillId="0" borderId="0" xfId="0" applyFont="1" applyAlignment="1" applyProtection="1">
      <alignment horizontal="center" shrinkToFit="1"/>
    </xf>
    <xf numFmtId="0" fontId="14" fillId="0" borderId="0" xfId="0" applyFont="1" applyAlignment="1" applyProtection="1">
      <alignment horizontal="distributed" vertical="top"/>
    </xf>
    <xf numFmtId="0" fontId="14" fillId="0" borderId="0" xfId="0" applyFont="1" applyFill="1" applyAlignment="1" applyProtection="1">
      <alignment vertical="center"/>
    </xf>
    <xf numFmtId="0" fontId="29" fillId="0" borderId="0" xfId="0" applyFont="1" applyAlignment="1" applyProtection="1">
      <alignment vertical="center"/>
    </xf>
    <xf numFmtId="0" fontId="29" fillId="0" borderId="12" xfId="0" applyFont="1" applyFill="1" applyBorder="1" applyAlignment="1" applyProtection="1">
      <alignment vertical="center"/>
    </xf>
    <xf numFmtId="0" fontId="29" fillId="0" borderId="17" xfId="0" applyFont="1" applyBorder="1" applyAlignment="1" applyProtection="1">
      <alignment horizontal="center" vertical="center"/>
    </xf>
    <xf numFmtId="0" fontId="29" fillId="0" borderId="52" xfId="0" applyFont="1" applyBorder="1" applyAlignment="1" applyProtection="1">
      <alignment horizontal="center" vertical="center"/>
    </xf>
    <xf numFmtId="0" fontId="29" fillId="0" borderId="53" xfId="0" applyFont="1" applyBorder="1" applyAlignment="1" applyProtection="1">
      <alignment horizontal="center" vertical="center"/>
    </xf>
    <xf numFmtId="0" fontId="29" fillId="0" borderId="18" xfId="0" applyFont="1" applyBorder="1" applyAlignment="1" applyProtection="1">
      <alignment horizontal="center" vertical="center"/>
    </xf>
    <xf numFmtId="0" fontId="29" fillId="0" borderId="15" xfId="0" applyFont="1" applyBorder="1" applyAlignment="1" applyProtection="1">
      <alignment horizontal="center" vertical="center"/>
    </xf>
    <xf numFmtId="0" fontId="29" fillId="3" borderId="15" xfId="0" applyFont="1" applyFill="1" applyBorder="1" applyAlignment="1" applyProtection="1">
      <alignment horizontal="center" vertical="center"/>
    </xf>
    <xf numFmtId="0" fontId="29" fillId="0" borderId="19" xfId="0" applyFont="1" applyBorder="1" applyAlignment="1" applyProtection="1">
      <alignment horizontal="center" vertical="center"/>
    </xf>
    <xf numFmtId="0" fontId="29" fillId="3" borderId="3" xfId="0" applyFont="1" applyFill="1" applyBorder="1" applyAlignment="1" applyProtection="1">
      <alignment vertical="center" shrinkToFit="1"/>
      <protection locked="0"/>
    </xf>
    <xf numFmtId="0" fontId="29" fillId="3" borderId="55" xfId="0" applyFont="1" applyFill="1" applyBorder="1" applyAlignment="1" applyProtection="1">
      <alignment vertical="center" shrinkToFit="1"/>
      <protection locked="0"/>
    </xf>
    <xf numFmtId="0" fontId="29" fillId="3" borderId="56" xfId="0" applyFont="1" applyFill="1" applyBorder="1" applyAlignment="1" applyProtection="1">
      <alignment vertical="center" shrinkToFit="1"/>
      <protection locked="0"/>
    </xf>
    <xf numFmtId="0" fontId="29" fillId="3" borderId="4" xfId="0" applyFont="1" applyFill="1" applyBorder="1" applyAlignment="1" applyProtection="1">
      <alignment vertical="center" shrinkToFit="1"/>
      <protection locked="0"/>
    </xf>
    <xf numFmtId="0" fontId="29" fillId="3" borderId="7" xfId="0"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xf>
    <xf numFmtId="0" fontId="29" fillId="0" borderId="15" xfId="0" applyFont="1" applyFill="1" applyBorder="1" applyAlignment="1" applyProtection="1">
      <alignment horizontal="right" vertical="center"/>
    </xf>
    <xf numFmtId="49" fontId="29" fillId="5" borderId="15" xfId="0" applyNumberFormat="1" applyFont="1" applyFill="1" applyBorder="1" applyAlignment="1" applyProtection="1">
      <alignment horizontal="left" vertical="center"/>
    </xf>
    <xf numFmtId="49" fontId="29" fillId="5" borderId="15" xfId="0" applyNumberFormat="1" applyFont="1" applyFill="1" applyBorder="1" applyAlignment="1" applyProtection="1">
      <alignment horizontal="center" vertical="center"/>
    </xf>
    <xf numFmtId="49" fontId="29" fillId="6" borderId="15" xfId="0" applyNumberFormat="1" applyFont="1" applyFill="1" applyBorder="1" applyAlignment="1" applyProtection="1">
      <alignment horizontal="center" vertical="center"/>
    </xf>
    <xf numFmtId="49" fontId="29" fillId="5" borderId="15" xfId="0" applyNumberFormat="1" applyFont="1" applyFill="1" applyBorder="1" applyAlignment="1" applyProtection="1">
      <alignment vertical="center" shrinkToFit="1"/>
    </xf>
    <xf numFmtId="0" fontId="29" fillId="0" borderId="20" xfId="0" applyFont="1" applyBorder="1" applyAlignment="1" applyProtection="1">
      <alignment horizontal="center" vertical="center"/>
    </xf>
    <xf numFmtId="0" fontId="29" fillId="3" borderId="8" xfId="0" applyFont="1" applyFill="1" applyBorder="1" applyAlignment="1" applyProtection="1">
      <alignment vertical="center" shrinkToFit="1"/>
      <protection locked="0"/>
    </xf>
    <xf numFmtId="0" fontId="29" fillId="3" borderId="57" xfId="0" applyFont="1" applyFill="1" applyBorder="1" applyAlignment="1" applyProtection="1">
      <alignment vertical="center" shrinkToFit="1"/>
      <protection locked="0"/>
    </xf>
    <xf numFmtId="0" fontId="29" fillId="3" borderId="58" xfId="0" applyFont="1" applyFill="1" applyBorder="1" applyAlignment="1" applyProtection="1">
      <alignment vertical="center" shrinkToFit="1"/>
      <protection locked="0"/>
    </xf>
    <xf numFmtId="0" fontId="29" fillId="3" borderId="9" xfId="0" applyFont="1" applyFill="1" applyBorder="1" applyAlignment="1" applyProtection="1">
      <alignment vertical="center" shrinkToFit="1"/>
      <protection locked="0"/>
    </xf>
    <xf numFmtId="0" fontId="29" fillId="3" borderId="15" xfId="0" applyFont="1" applyFill="1" applyBorder="1" applyAlignment="1" applyProtection="1">
      <alignment horizontal="center" vertical="center" shrinkToFit="1"/>
      <protection locked="0"/>
    </xf>
    <xf numFmtId="0" fontId="29" fillId="0" borderId="21" xfId="0" applyFont="1" applyBorder="1" applyAlignment="1" applyProtection="1">
      <alignment horizontal="center" vertical="center"/>
    </xf>
    <xf numFmtId="0" fontId="29" fillId="3" borderId="17" xfId="0" applyFont="1" applyFill="1" applyBorder="1" applyAlignment="1" applyProtection="1">
      <alignment vertical="center" shrinkToFit="1"/>
      <protection locked="0"/>
    </xf>
    <xf numFmtId="0" fontId="29" fillId="3" borderId="52" xfId="0" applyFont="1" applyFill="1" applyBorder="1" applyAlignment="1" applyProtection="1">
      <alignment vertical="center" shrinkToFit="1"/>
      <protection locked="0"/>
    </xf>
    <xf numFmtId="0" fontId="29" fillId="3" borderId="53" xfId="0" applyFont="1" applyFill="1" applyBorder="1" applyAlignment="1" applyProtection="1">
      <alignment vertical="center" shrinkToFit="1"/>
      <protection locked="0"/>
    </xf>
    <xf numFmtId="0" fontId="29" fillId="3" borderId="18" xfId="0" applyFont="1" applyFill="1" applyBorder="1" applyAlignment="1" applyProtection="1">
      <alignment vertical="center" shrinkToFit="1"/>
      <protection locked="0"/>
    </xf>
    <xf numFmtId="0" fontId="29" fillId="3" borderId="23" xfId="0" applyFont="1" applyFill="1" applyBorder="1" applyAlignment="1" applyProtection="1">
      <alignment horizontal="center" vertical="center" shrinkToFit="1"/>
      <protection locked="0"/>
    </xf>
    <xf numFmtId="0" fontId="29" fillId="0" borderId="0" xfId="0" applyFont="1" applyFill="1" applyBorder="1" applyAlignment="1" applyProtection="1">
      <alignment vertical="center"/>
    </xf>
    <xf numFmtId="58" fontId="14" fillId="0" borderId="0" xfId="3" applyNumberFormat="1" applyFont="1" applyFill="1" applyAlignment="1" applyProtection="1"/>
    <xf numFmtId="0" fontId="14" fillId="0" borderId="0" xfId="3" applyFont="1" applyFill="1" applyAlignment="1" applyProtection="1"/>
    <xf numFmtId="0" fontId="29" fillId="0" borderId="0" xfId="0" applyFont="1" applyAlignment="1" applyProtection="1">
      <alignment horizontal="right" vertical="center"/>
    </xf>
    <xf numFmtId="0" fontId="29" fillId="0" borderId="0" xfId="0" applyFont="1" applyAlignment="1" applyProtection="1">
      <alignment horizontal="left" vertical="center"/>
    </xf>
    <xf numFmtId="0" fontId="29" fillId="0" borderId="0" xfId="0" applyFont="1" applyAlignment="1" applyProtection="1">
      <alignment horizontal="left" vertical="center" indent="1" shrinkToFit="1"/>
    </xf>
    <xf numFmtId="0" fontId="29" fillId="0" borderId="0" xfId="0" applyFont="1" applyAlignment="1" applyProtection="1">
      <alignment horizontal="distributed" vertical="center"/>
    </xf>
    <xf numFmtId="0" fontId="29" fillId="0" borderId="0" xfId="0" applyFont="1" applyAlignment="1" applyProtection="1">
      <alignment horizontal="left" vertical="center" indent="1"/>
    </xf>
    <xf numFmtId="0" fontId="15" fillId="4" borderId="0" xfId="0" applyFont="1" applyFill="1" applyAlignment="1">
      <alignment vertical="center"/>
    </xf>
    <xf numFmtId="0" fontId="14" fillId="4" borderId="0" xfId="0" applyFont="1" applyFill="1" applyBorder="1" applyAlignment="1">
      <alignment horizontal="center" vertical="center"/>
    </xf>
    <xf numFmtId="0" fontId="15" fillId="4" borderId="0" xfId="0" applyFont="1" applyFill="1" applyBorder="1" applyAlignment="1"/>
    <xf numFmtId="0" fontId="25" fillId="4" borderId="0" xfId="0" applyFont="1" applyFill="1" applyBorder="1" applyAlignment="1">
      <alignment shrinkToFit="1"/>
    </xf>
    <xf numFmtId="0" fontId="15" fillId="4" borderId="0" xfId="0" applyFont="1" applyFill="1" applyBorder="1" applyAlignment="1">
      <alignment vertical="center"/>
    </xf>
    <xf numFmtId="0" fontId="15" fillId="4" borderId="0" xfId="0" applyFont="1" applyFill="1" applyAlignment="1">
      <alignment horizontal="right" vertical="center" indent="1"/>
    </xf>
    <xf numFmtId="0" fontId="14" fillId="7" borderId="41" xfId="0" applyFont="1" applyFill="1" applyBorder="1" applyAlignment="1">
      <alignment horizontal="center" vertical="center" wrapText="1"/>
    </xf>
    <xf numFmtId="0" fontId="15" fillId="7" borderId="41" xfId="0" applyFont="1" applyFill="1" applyBorder="1" applyAlignment="1">
      <alignment horizontal="center" vertical="center" wrapText="1"/>
    </xf>
    <xf numFmtId="0" fontId="14" fillId="7" borderId="37"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14" fillId="4" borderId="1" xfId="0" applyFont="1" applyFill="1" applyBorder="1" applyAlignment="1">
      <alignment horizontal="center" vertical="top" wrapText="1"/>
    </xf>
    <xf numFmtId="0" fontId="15" fillId="0" borderId="0" xfId="0" applyFont="1" applyAlignment="1">
      <alignment vertical="center"/>
    </xf>
    <xf numFmtId="0" fontId="14" fillId="7" borderId="2" xfId="0" applyFont="1" applyFill="1" applyBorder="1" applyAlignment="1">
      <alignment horizontal="right" vertical="top" wrapText="1"/>
    </xf>
    <xf numFmtId="0" fontId="15" fillId="7" borderId="2" xfId="0" applyFont="1" applyFill="1" applyBorder="1" applyAlignment="1">
      <alignment vertical="top" wrapText="1"/>
    </xf>
    <xf numFmtId="49" fontId="14" fillId="7" borderId="2" xfId="0" applyNumberFormat="1" applyFont="1" applyFill="1" applyBorder="1" applyAlignment="1">
      <alignment horizontal="right" vertical="top" wrapText="1"/>
    </xf>
    <xf numFmtId="0" fontId="14" fillId="7" borderId="2" xfId="0" applyFont="1" applyFill="1" applyBorder="1" applyAlignment="1">
      <alignment horizontal="justify" vertical="top" wrapText="1"/>
    </xf>
    <xf numFmtId="0" fontId="12" fillId="7" borderId="2" xfId="0" applyFont="1" applyFill="1" applyBorder="1" applyAlignment="1">
      <alignment horizontal="center" vertical="top" shrinkToFit="1"/>
    </xf>
    <xf numFmtId="0" fontId="12" fillId="7" borderId="43" xfId="0" applyFont="1" applyFill="1" applyBorder="1" applyAlignment="1">
      <alignment horizontal="center" vertical="top" shrinkToFit="1"/>
    </xf>
    <xf numFmtId="0" fontId="15" fillId="4" borderId="32" xfId="0" applyFont="1" applyFill="1" applyBorder="1" applyAlignment="1">
      <alignment vertical="center"/>
    </xf>
    <xf numFmtId="0" fontId="14" fillId="7" borderId="27" xfId="0" applyFont="1" applyFill="1" applyBorder="1" applyAlignment="1">
      <alignment horizontal="right" vertical="top" wrapText="1"/>
    </xf>
    <xf numFmtId="49" fontId="14" fillId="7" borderId="27" xfId="0" applyNumberFormat="1" applyFont="1" applyFill="1" applyBorder="1" applyAlignment="1">
      <alignment horizontal="right" vertical="top" wrapText="1"/>
    </xf>
    <xf numFmtId="0" fontId="14" fillId="7" borderId="40" xfId="0" applyFont="1" applyFill="1" applyBorder="1" applyAlignment="1">
      <alignment horizontal="right" vertical="top" wrapText="1"/>
    </xf>
    <xf numFmtId="0" fontId="14" fillId="7" borderId="44" xfId="0" applyFont="1" applyFill="1" applyBorder="1" applyAlignment="1">
      <alignment horizontal="right" vertical="top" wrapText="1"/>
    </xf>
    <xf numFmtId="0" fontId="14" fillId="0" borderId="59" xfId="0" applyFont="1" applyBorder="1" applyAlignment="1">
      <alignment horizontal="center" vertical="center" wrapText="1"/>
    </xf>
    <xf numFmtId="177" fontId="14" fillId="0" borderId="60" xfId="0" applyNumberFormat="1" applyFont="1" applyBorder="1" applyAlignment="1">
      <alignment vertical="center"/>
    </xf>
    <xf numFmtId="177" fontId="14" fillId="3" borderId="60" xfId="0" applyNumberFormat="1" applyFont="1" applyFill="1" applyBorder="1" applyAlignment="1" applyProtection="1">
      <alignment vertical="center"/>
      <protection locked="0"/>
    </xf>
    <xf numFmtId="177" fontId="14" fillId="0" borderId="60" xfId="0" applyNumberFormat="1" applyFont="1" applyFill="1" applyBorder="1" applyAlignment="1">
      <alignment vertical="center" wrapText="1"/>
    </xf>
    <xf numFmtId="177" fontId="14" fillId="4" borderId="60" xfId="0" applyNumberFormat="1" applyFont="1" applyFill="1" applyBorder="1" applyAlignment="1">
      <alignment vertical="center" wrapText="1"/>
    </xf>
    <xf numFmtId="177" fontId="14" fillId="8" borderId="60" xfId="0" applyNumberFormat="1" applyFont="1" applyFill="1" applyBorder="1" applyAlignment="1">
      <alignment vertical="center" wrapText="1"/>
    </xf>
    <xf numFmtId="12" fontId="14" fillId="0" borderId="60" xfId="0" quotePrefix="1" applyNumberFormat="1" applyFont="1" applyBorder="1" applyAlignment="1">
      <alignment horizontal="right" vertical="center"/>
    </xf>
    <xf numFmtId="177" fontId="14" fillId="0" borderId="61" xfId="0" applyNumberFormat="1" applyFont="1" applyBorder="1" applyAlignment="1">
      <alignment vertical="center"/>
    </xf>
    <xf numFmtId="0" fontId="14" fillId="4" borderId="0" xfId="0" applyFont="1" applyFill="1" applyAlignment="1"/>
    <xf numFmtId="0" fontId="14" fillId="4" borderId="0" xfId="0" applyFont="1" applyFill="1" applyAlignment="1">
      <alignment vertical="center"/>
    </xf>
    <xf numFmtId="0" fontId="25" fillId="4" borderId="0" xfId="0" applyFont="1" applyFill="1" applyAlignment="1" applyProtection="1">
      <alignment horizontal="left" vertical="center"/>
    </xf>
    <xf numFmtId="0" fontId="25" fillId="4" borderId="0" xfId="0" applyFont="1" applyFill="1" applyAlignment="1" applyProtection="1">
      <alignment vertical="center"/>
    </xf>
    <xf numFmtId="0" fontId="33" fillId="4" borderId="0" xfId="0" applyFont="1" applyFill="1" applyAlignment="1" applyProtection="1">
      <alignment vertical="center"/>
    </xf>
    <xf numFmtId="0" fontId="15" fillId="4" borderId="10" xfId="0" applyFont="1" applyFill="1" applyBorder="1" applyAlignment="1">
      <alignment horizontal="center" vertical="center" shrinkToFit="1"/>
    </xf>
    <xf numFmtId="38" fontId="14" fillId="4" borderId="0" xfId="1" applyFont="1" applyFill="1" applyAlignment="1" applyProtection="1">
      <alignment vertical="center" shrinkToFit="1"/>
    </xf>
    <xf numFmtId="38" fontId="14" fillId="4" borderId="0" xfId="1" applyFont="1" applyFill="1" applyBorder="1" applyAlignment="1" applyProtection="1">
      <alignment horizontal="center" vertical="center" shrinkToFit="1"/>
    </xf>
    <xf numFmtId="0" fontId="24" fillId="4" borderId="0" xfId="0" applyFont="1" applyFill="1" applyAlignment="1" applyProtection="1">
      <alignment vertical="center"/>
    </xf>
    <xf numFmtId="0" fontId="34" fillId="7" borderId="15" xfId="0" applyFont="1" applyFill="1" applyBorder="1" applyAlignment="1" applyProtection="1">
      <alignment horizontal="center" vertical="center" wrapText="1"/>
    </xf>
    <xf numFmtId="0" fontId="15" fillId="3" borderId="62" xfId="0" applyFont="1" applyFill="1" applyBorder="1" applyAlignment="1" applyProtection="1">
      <alignment horizontal="center" vertical="center" wrapText="1" shrinkToFit="1"/>
      <protection locked="0"/>
    </xf>
    <xf numFmtId="0" fontId="15" fillId="3" borderId="63" xfId="0" applyFont="1" applyFill="1" applyBorder="1" applyAlignment="1" applyProtection="1">
      <alignment horizontal="center" vertical="center" wrapText="1" shrinkToFit="1"/>
      <protection locked="0"/>
    </xf>
    <xf numFmtId="0" fontId="15" fillId="3" borderId="64" xfId="0" applyFont="1" applyFill="1" applyBorder="1" applyAlignment="1" applyProtection="1">
      <alignment horizontal="center" vertical="center" wrapText="1" shrinkToFit="1"/>
      <protection locked="0"/>
    </xf>
    <xf numFmtId="0" fontId="24" fillId="0" borderId="10" xfId="0" applyFont="1" applyFill="1" applyBorder="1" applyAlignment="1" applyProtection="1">
      <alignment vertical="center"/>
    </xf>
    <xf numFmtId="0" fontId="24" fillId="0" borderId="8" xfId="0" applyFont="1" applyFill="1" applyBorder="1" applyAlignment="1" applyProtection="1">
      <alignment horizontal="center" vertical="center"/>
    </xf>
    <xf numFmtId="38" fontId="24" fillId="0" borderId="0" xfId="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0" fontId="24" fillId="4" borderId="0" xfId="0" applyFont="1" applyFill="1" applyAlignment="1" applyProtection="1">
      <alignment horizontal="right" vertical="center"/>
    </xf>
    <xf numFmtId="0" fontId="15" fillId="4" borderId="0" xfId="0" applyFont="1" applyFill="1" applyAlignment="1" applyProtection="1">
      <alignment horizontal="center" vertical="center"/>
    </xf>
    <xf numFmtId="0" fontId="15" fillId="0" borderId="0" xfId="0" applyFont="1" applyFill="1" applyAlignment="1" applyProtection="1">
      <alignment vertical="center"/>
    </xf>
    <xf numFmtId="38" fontId="38" fillId="0" borderId="28" xfId="0" applyNumberFormat="1" applyFont="1" applyFill="1" applyBorder="1" applyAlignment="1" applyProtection="1">
      <alignment vertical="center" shrinkToFit="1"/>
    </xf>
    <xf numFmtId="178" fontId="38" fillId="0" borderId="29" xfId="0" applyNumberFormat="1" applyFont="1" applyFill="1" applyBorder="1" applyAlignment="1" applyProtection="1">
      <alignment horizontal="right" vertical="center" shrinkToFit="1"/>
    </xf>
    <xf numFmtId="0" fontId="38" fillId="0" borderId="30" xfId="0" applyFont="1" applyFill="1" applyBorder="1" applyAlignment="1" applyProtection="1">
      <alignment vertical="center" shrinkToFit="1"/>
    </xf>
    <xf numFmtId="38" fontId="38" fillId="0" borderId="8" xfId="0" applyNumberFormat="1" applyFont="1" applyFill="1" applyBorder="1" applyAlignment="1" applyProtection="1">
      <alignment vertical="center" shrinkToFit="1"/>
    </xf>
    <xf numFmtId="178" fontId="38" fillId="0" borderId="12" xfId="0" applyNumberFormat="1" applyFont="1" applyFill="1" applyBorder="1" applyAlignment="1" applyProtection="1">
      <alignment horizontal="right" vertical="center" shrinkToFit="1"/>
    </xf>
    <xf numFmtId="0" fontId="38" fillId="0" borderId="24" xfId="0" applyFont="1" applyFill="1" applyBorder="1" applyAlignment="1" applyProtection="1">
      <alignment vertical="center" shrinkToFit="1"/>
    </xf>
    <xf numFmtId="38" fontId="38" fillId="0" borderId="5" xfId="0" applyNumberFormat="1" applyFont="1" applyFill="1" applyBorder="1" applyAlignment="1" applyProtection="1">
      <alignment vertical="center" shrinkToFit="1"/>
    </xf>
    <xf numFmtId="178" fontId="38" fillId="0" borderId="14" xfId="0" applyNumberFormat="1" applyFont="1" applyFill="1" applyBorder="1" applyAlignment="1" applyProtection="1">
      <alignment horizontal="right" vertical="center" shrinkToFit="1"/>
    </xf>
    <xf numFmtId="0" fontId="38" fillId="0" borderId="50" xfId="0" applyFont="1" applyFill="1" applyBorder="1" applyAlignment="1" applyProtection="1">
      <alignment vertical="center" shrinkToFit="1"/>
    </xf>
    <xf numFmtId="0" fontId="15" fillId="0" borderId="49" xfId="0" applyFont="1" applyFill="1" applyBorder="1" applyAlignment="1" applyProtection="1">
      <alignment vertical="center" shrinkToFit="1"/>
    </xf>
    <xf numFmtId="178" fontId="38" fillId="0" borderId="46" xfId="0" applyNumberFormat="1" applyFont="1" applyFill="1" applyBorder="1" applyAlignment="1" applyProtection="1">
      <alignment horizontal="right" vertical="center" shrinkToFit="1"/>
    </xf>
    <xf numFmtId="0" fontId="15" fillId="0" borderId="47" xfId="0" applyFont="1" applyFill="1" applyBorder="1" applyAlignment="1" applyProtection="1">
      <alignment vertical="center" shrinkToFit="1"/>
    </xf>
    <xf numFmtId="0" fontId="32" fillId="0" borderId="37" xfId="0" applyFont="1" applyFill="1" applyBorder="1" applyAlignment="1" applyProtection="1">
      <alignment horizontal="center" vertical="center" shrinkToFit="1"/>
    </xf>
    <xf numFmtId="178" fontId="38" fillId="0" borderId="38" xfId="0" applyNumberFormat="1" applyFont="1" applyFill="1" applyBorder="1" applyAlignment="1" applyProtection="1">
      <alignment vertical="center" shrinkToFit="1"/>
    </xf>
    <xf numFmtId="0" fontId="32" fillId="0" borderId="39" xfId="0" applyFont="1" applyFill="1" applyBorder="1" applyAlignment="1" applyProtection="1">
      <alignment horizontal="center" vertical="center" shrinkToFit="1"/>
    </xf>
    <xf numFmtId="0" fontId="32" fillId="0" borderId="8" xfId="0" applyFont="1" applyFill="1" applyBorder="1" applyAlignment="1" applyProtection="1">
      <alignment horizontal="center" vertical="center" shrinkToFit="1"/>
    </xf>
    <xf numFmtId="178" fontId="38" fillId="0" borderId="12" xfId="0" applyNumberFormat="1" applyFont="1" applyFill="1" applyBorder="1" applyAlignment="1" applyProtection="1">
      <alignment vertical="center" shrinkToFit="1"/>
    </xf>
    <xf numFmtId="0" fontId="32" fillId="0" borderId="24" xfId="0" applyFont="1" applyFill="1" applyBorder="1" applyAlignment="1" applyProtection="1">
      <alignment horizontal="center" vertical="center" shrinkToFit="1"/>
    </xf>
    <xf numFmtId="38" fontId="38" fillId="0" borderId="17" xfId="0" applyNumberFormat="1" applyFont="1" applyFill="1" applyBorder="1" applyAlignment="1" applyProtection="1">
      <alignment vertical="center" shrinkToFit="1"/>
    </xf>
    <xf numFmtId="178" fontId="38" fillId="0" borderId="25" xfId="0" applyNumberFormat="1" applyFont="1" applyFill="1" applyBorder="1" applyAlignment="1" applyProtection="1">
      <alignment horizontal="right" vertical="center" shrinkToFit="1"/>
    </xf>
    <xf numFmtId="0" fontId="38" fillId="0" borderId="26" xfId="0" applyFont="1" applyFill="1" applyBorder="1" applyAlignment="1" applyProtection="1">
      <alignment vertical="center" shrinkToFit="1"/>
    </xf>
    <xf numFmtId="0" fontId="21" fillId="0" borderId="0" xfId="0" applyFont="1" applyFill="1" applyAlignment="1" applyProtection="1">
      <alignment vertical="center"/>
    </xf>
    <xf numFmtId="58" fontId="21" fillId="0" borderId="0" xfId="0" applyNumberFormat="1" applyFont="1" applyFill="1" applyAlignment="1" applyProtection="1">
      <alignment horizontal="left" vertical="center"/>
    </xf>
    <xf numFmtId="0" fontId="21" fillId="0" borderId="0" xfId="0" applyNumberFormat="1" applyFont="1" applyFill="1" applyAlignment="1" applyProtection="1">
      <alignment vertical="center" shrinkToFit="1"/>
    </xf>
    <xf numFmtId="0" fontId="21" fillId="0" borderId="0" xfId="0" applyNumberFormat="1" applyFont="1" applyFill="1" applyAlignment="1" applyProtection="1">
      <alignment horizontal="left" vertical="center" shrinkToFit="1"/>
    </xf>
    <xf numFmtId="0" fontId="21" fillId="0" borderId="0" xfId="0" applyFont="1" applyFill="1" applyBorder="1" applyAlignment="1" applyProtection="1">
      <alignment horizontal="distributed" vertical="center" shrinkToFit="1"/>
    </xf>
    <xf numFmtId="0" fontId="14" fillId="0" borderId="0" xfId="0" applyFont="1" applyBorder="1" applyAlignment="1" applyProtection="1">
      <alignment horizontal="distributed" vertical="center"/>
    </xf>
    <xf numFmtId="0" fontId="21" fillId="0" borderId="0" xfId="0" applyNumberFormat="1" applyFont="1" applyFill="1" applyBorder="1" applyAlignment="1" applyProtection="1">
      <alignment vertical="center" shrinkToFit="1"/>
    </xf>
    <xf numFmtId="0" fontId="21" fillId="0" borderId="0" xfId="0" applyNumberFormat="1" applyFont="1" applyFill="1" applyBorder="1" applyAlignment="1" applyProtection="1">
      <alignment horizontal="left" vertical="center" shrinkToFit="1"/>
    </xf>
    <xf numFmtId="0" fontId="14" fillId="0" borderId="5" xfId="0" applyFont="1" applyBorder="1" applyAlignment="1" applyProtection="1">
      <alignment vertical="center"/>
    </xf>
    <xf numFmtId="0" fontId="14" fillId="0" borderId="14" xfId="0" applyFont="1" applyBorder="1" applyAlignment="1" applyProtection="1">
      <alignment vertical="center"/>
    </xf>
    <xf numFmtId="0" fontId="14" fillId="0" borderId="13" xfId="0" applyFont="1" applyBorder="1" applyAlignment="1" applyProtection="1">
      <alignment vertical="center"/>
    </xf>
    <xf numFmtId="0" fontId="14" fillId="0" borderId="1" xfId="0" applyFont="1" applyBorder="1" applyAlignment="1" applyProtection="1">
      <alignment vertical="center"/>
    </xf>
    <xf numFmtId="0" fontId="14" fillId="0" borderId="10" xfId="0" applyFont="1" applyBorder="1" applyAlignment="1" applyProtection="1">
      <alignment vertical="center"/>
    </xf>
    <xf numFmtId="0" fontId="14"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14" fillId="0" borderId="3" xfId="0" applyFont="1" applyBorder="1" applyAlignment="1" applyProtection="1">
      <alignment vertical="center"/>
    </xf>
    <xf numFmtId="0" fontId="14" fillId="0" borderId="11" xfId="0" applyFont="1" applyBorder="1" applyAlignment="1" applyProtection="1">
      <alignment vertical="center"/>
    </xf>
    <xf numFmtId="0" fontId="14" fillId="0" borderId="4" xfId="0" applyFont="1" applyBorder="1" applyAlignment="1" applyProtection="1">
      <alignment vertical="center"/>
    </xf>
    <xf numFmtId="0" fontId="14" fillId="0" borderId="11" xfId="0" applyFont="1" applyFill="1" applyBorder="1" applyAlignment="1" applyProtection="1">
      <alignment vertical="center"/>
    </xf>
    <xf numFmtId="0" fontId="14" fillId="0" borderId="14" xfId="0" applyFont="1" applyFill="1" applyBorder="1" applyAlignment="1" applyProtection="1">
      <alignment vertical="center"/>
    </xf>
    <xf numFmtId="0" fontId="14" fillId="0" borderId="0" xfId="0" applyFont="1" applyFill="1" applyBorder="1" applyAlignment="1" applyProtection="1">
      <alignment horizontal="right" vertical="center"/>
    </xf>
    <xf numFmtId="0" fontId="14" fillId="0" borderId="11"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30" fillId="0" borderId="0" xfId="0" applyFont="1" applyAlignment="1" applyProtection="1">
      <alignment horizontal="center" vertical="center"/>
    </xf>
    <xf numFmtId="0" fontId="29" fillId="0" borderId="0" xfId="0" quotePrefix="1" applyFont="1" applyAlignment="1" applyProtection="1">
      <alignment vertical="center"/>
    </xf>
    <xf numFmtId="0" fontId="29" fillId="0" borderId="0" xfId="0" quotePrefix="1" applyFont="1" applyFill="1" applyBorder="1" applyAlignment="1" applyProtection="1">
      <alignment vertical="center"/>
    </xf>
    <xf numFmtId="0" fontId="29" fillId="0" borderId="0" xfId="0" applyFont="1" applyAlignment="1" applyProtection="1">
      <alignment horizontal="left" vertical="center" wrapText="1"/>
    </xf>
    <xf numFmtId="0" fontId="15" fillId="3" borderId="15" xfId="0" applyFont="1" applyFill="1" applyBorder="1" applyAlignment="1" applyProtection="1">
      <alignment horizontal="center" vertical="center"/>
    </xf>
    <xf numFmtId="49" fontId="15" fillId="0" borderId="75" xfId="0" applyNumberFormat="1" applyFont="1" applyFill="1" applyBorder="1" applyAlignment="1" applyProtection="1">
      <alignment vertical="center"/>
    </xf>
    <xf numFmtId="180" fontId="15" fillId="3" borderId="9" xfId="0" applyNumberFormat="1" applyFont="1" applyFill="1" applyBorder="1" applyAlignment="1" applyProtection="1">
      <alignment vertical="center"/>
    </xf>
    <xf numFmtId="38" fontId="14" fillId="4" borderId="0" xfId="1" applyFont="1" applyFill="1" applyAlignment="1" applyProtection="1">
      <alignment horizontal="center" vertical="center"/>
    </xf>
    <xf numFmtId="0" fontId="13" fillId="4" borderId="0" xfId="0" applyFont="1" applyFill="1" applyAlignment="1" applyProtection="1"/>
    <xf numFmtId="0" fontId="42" fillId="4" borderId="0" xfId="0" applyFont="1" applyFill="1" applyAlignment="1" applyProtection="1">
      <alignment vertical="center"/>
    </xf>
    <xf numFmtId="0" fontId="42" fillId="4" borderId="0" xfId="0" applyFont="1" applyFill="1" applyBorder="1" applyAlignment="1" applyProtection="1">
      <alignment vertical="center"/>
    </xf>
    <xf numFmtId="0" fontId="42" fillId="0" borderId="0" xfId="0" applyFont="1" applyFill="1" applyBorder="1" applyAlignment="1" applyProtection="1">
      <alignment vertical="center"/>
    </xf>
    <xf numFmtId="38" fontId="39" fillId="4" borderId="0" xfId="1" applyFont="1" applyFill="1" applyAlignment="1" applyProtection="1">
      <alignment horizontal="center" vertical="center"/>
    </xf>
    <xf numFmtId="0" fontId="15" fillId="4" borderId="9" xfId="0" applyFont="1" applyFill="1" applyBorder="1" applyAlignment="1" applyProtection="1">
      <alignment horizontal="center" vertical="center" wrapText="1"/>
    </xf>
    <xf numFmtId="0" fontId="15" fillId="0" borderId="8" xfId="0" applyFont="1" applyBorder="1" applyAlignment="1" applyProtection="1">
      <alignment horizontal="distributed" vertical="center" wrapText="1"/>
    </xf>
    <xf numFmtId="0" fontId="15" fillId="4" borderId="77" xfId="0" applyFont="1" applyFill="1" applyBorder="1" applyAlignment="1" applyProtection="1">
      <alignment horizontal="center" vertical="center"/>
    </xf>
    <xf numFmtId="0" fontId="15" fillId="0" borderId="14" xfId="0" applyFont="1" applyBorder="1" applyAlignment="1" applyProtection="1">
      <alignment vertical="center"/>
    </xf>
    <xf numFmtId="181" fontId="15" fillId="3" borderId="9" xfId="0" applyNumberFormat="1" applyFont="1" applyFill="1" applyBorder="1" applyAlignment="1" applyProtection="1">
      <alignment vertical="center"/>
    </xf>
    <xf numFmtId="0" fontId="29" fillId="0" borderId="0" xfId="0" applyFont="1" applyFill="1" applyAlignment="1" applyProtection="1">
      <alignment vertical="center"/>
    </xf>
    <xf numFmtId="0" fontId="14" fillId="0" borderId="0" xfId="0" applyFont="1" applyFill="1" applyAlignment="1" applyProtection="1">
      <alignment vertical="top" wrapText="1"/>
    </xf>
    <xf numFmtId="0" fontId="14" fillId="0" borderId="0" xfId="0" applyFont="1" applyAlignment="1" applyProtection="1">
      <alignment horizontal="left" vertical="center"/>
    </xf>
    <xf numFmtId="0" fontId="15" fillId="4" borderId="7" xfId="0" applyFont="1" applyFill="1" applyBorder="1" applyAlignment="1">
      <alignment horizontal="center" vertical="center" shrinkToFit="1"/>
    </xf>
    <xf numFmtId="0" fontId="15" fillId="4" borderId="62" xfId="0" applyFont="1" applyFill="1" applyBorder="1" applyAlignment="1">
      <alignment horizontal="center" vertical="center" shrinkToFit="1"/>
    </xf>
    <xf numFmtId="0" fontId="15" fillId="3" borderId="2" xfId="0" applyFont="1" applyFill="1" applyBorder="1" applyAlignment="1" applyProtection="1">
      <alignment horizontal="center" vertical="center" wrapText="1" shrinkToFit="1"/>
      <protection locked="0"/>
    </xf>
    <xf numFmtId="178" fontId="15" fillId="3" borderId="1" xfId="1" applyNumberFormat="1" applyFont="1" applyFill="1" applyBorder="1" applyAlignment="1" applyProtection="1">
      <alignment horizontal="center" vertical="center" shrinkToFit="1"/>
    </xf>
    <xf numFmtId="178" fontId="15" fillId="3" borderId="10" xfId="1" applyNumberFormat="1" applyFont="1" applyFill="1" applyBorder="1" applyAlignment="1" applyProtection="1">
      <alignment horizontal="center" vertical="center" shrinkToFit="1"/>
    </xf>
    <xf numFmtId="0" fontId="24" fillId="0" borderId="0" xfId="0" applyFont="1" applyFill="1" applyBorder="1" applyAlignment="1" applyProtection="1">
      <alignment vertical="center"/>
    </xf>
    <xf numFmtId="38" fontId="24" fillId="0" borderId="15" xfId="1" applyFont="1" applyFill="1" applyBorder="1" applyAlignment="1" applyProtection="1">
      <alignment horizontal="right" vertical="center"/>
    </xf>
    <xf numFmtId="0" fontId="24" fillId="0" borderId="15" xfId="0" applyFont="1" applyFill="1" applyBorder="1" applyAlignment="1" applyProtection="1">
      <alignment horizontal="center" vertical="center"/>
    </xf>
    <xf numFmtId="178" fontId="15" fillId="3" borderId="62" xfId="1" applyNumberFormat="1" applyFont="1" applyFill="1" applyBorder="1" applyAlignment="1" applyProtection="1">
      <alignment vertical="center" shrinkToFit="1"/>
    </xf>
    <xf numFmtId="178" fontId="15" fillId="3" borderId="64" xfId="1" applyNumberFormat="1" applyFont="1" applyFill="1" applyBorder="1" applyAlignment="1" applyProtection="1">
      <alignment vertical="center" shrinkToFit="1"/>
    </xf>
    <xf numFmtId="178" fontId="15" fillId="3" borderId="2" xfId="1" applyNumberFormat="1" applyFont="1" applyFill="1" applyBorder="1" applyAlignment="1" applyProtection="1">
      <alignment vertical="center" shrinkToFit="1"/>
    </xf>
    <xf numFmtId="38" fontId="15" fillId="3" borderId="62" xfId="1" applyFont="1" applyFill="1" applyBorder="1" applyAlignment="1" applyProtection="1">
      <alignment vertical="center" shrinkToFit="1"/>
    </xf>
    <xf numFmtId="38" fontId="15" fillId="3" borderId="63" xfId="1" applyFont="1" applyFill="1" applyBorder="1" applyAlignment="1" applyProtection="1">
      <alignment vertical="center" shrinkToFit="1"/>
    </xf>
    <xf numFmtId="38" fontId="15" fillId="3" borderId="64" xfId="1" applyFont="1" applyFill="1" applyBorder="1" applyAlignment="1" applyProtection="1">
      <alignment vertical="center" shrinkToFit="1"/>
    </xf>
    <xf numFmtId="0" fontId="12" fillId="0" borderId="0" xfId="0" applyFont="1" applyAlignment="1" applyProtection="1">
      <alignment vertical="center"/>
    </xf>
    <xf numFmtId="0" fontId="29" fillId="0" borderId="0" xfId="0" applyNumberFormat="1" applyFont="1" applyAlignment="1" applyProtection="1">
      <alignment vertical="center"/>
    </xf>
    <xf numFmtId="0" fontId="29" fillId="0" borderId="0" xfId="0" applyNumberFormat="1" applyFont="1" applyAlignment="1" applyProtection="1">
      <alignment horizontal="left" vertical="center"/>
    </xf>
    <xf numFmtId="38" fontId="29" fillId="0" borderId="0" xfId="0" applyNumberFormat="1" applyFont="1" applyAlignment="1" applyProtection="1">
      <alignment horizontal="left" vertical="center"/>
    </xf>
    <xf numFmtId="38" fontId="14" fillId="4" borderId="7" xfId="1" applyFont="1" applyFill="1" applyBorder="1" applyAlignment="1" applyProtection="1">
      <alignment horizontal="center" vertical="center" shrinkToFit="1"/>
    </xf>
    <xf numFmtId="38" fontId="14" fillId="4" borderId="62" xfId="1" applyFont="1" applyFill="1" applyBorder="1" applyAlignment="1" applyProtection="1">
      <alignment horizontal="center" vertical="center" shrinkToFit="1"/>
    </xf>
    <xf numFmtId="38" fontId="14" fillId="0" borderId="0" xfId="1" applyFont="1" applyFill="1" applyAlignment="1" applyProtection="1">
      <alignment horizontal="center" vertical="center" shrinkToFit="1"/>
    </xf>
    <xf numFmtId="38" fontId="14" fillId="0" borderId="0" xfId="1" applyFont="1" applyFill="1" applyAlignment="1" applyProtection="1">
      <alignment horizontal="distributed" vertical="center"/>
    </xf>
    <xf numFmtId="38" fontId="14" fillId="0" borderId="0" xfId="1" applyFont="1" applyAlignment="1" applyProtection="1">
      <alignment horizontal="center" vertical="center" shrinkToFit="1"/>
    </xf>
    <xf numFmtId="0" fontId="14" fillId="0" borderId="0" xfId="1" applyNumberFormat="1" applyFont="1" applyFill="1" applyAlignment="1" applyProtection="1">
      <alignment horizontal="center" vertical="center" shrinkToFit="1"/>
    </xf>
    <xf numFmtId="38" fontId="14" fillId="0" borderId="12" xfId="1" applyFont="1" applyBorder="1" applyAlignment="1" applyProtection="1">
      <alignment horizontal="distributed" vertical="center"/>
    </xf>
    <xf numFmtId="49" fontId="14" fillId="0" borderId="12" xfId="1" applyNumberFormat="1" applyFont="1" applyFill="1" applyBorder="1" applyAlignment="1" applyProtection="1">
      <alignment horizontal="left" vertical="center" wrapText="1" shrinkToFit="1"/>
    </xf>
    <xf numFmtId="38" fontId="43" fillId="0" borderId="0" xfId="1" applyFont="1" applyAlignment="1" applyProtection="1">
      <alignment horizontal="center" vertical="center"/>
    </xf>
    <xf numFmtId="38" fontId="14" fillId="0" borderId="0" xfId="1" applyFont="1" applyAlignment="1" applyProtection="1">
      <alignment vertical="center"/>
    </xf>
    <xf numFmtId="38" fontId="14" fillId="0" borderId="11" xfId="1" applyFont="1" applyBorder="1" applyAlignment="1" applyProtection="1">
      <alignment horizontal="center" vertical="center"/>
    </xf>
    <xf numFmtId="38" fontId="14" fillId="0" borderId="14" xfId="1" applyFont="1" applyBorder="1" applyAlignment="1" applyProtection="1">
      <alignment horizontal="distributed" vertical="center"/>
    </xf>
    <xf numFmtId="0" fontId="21" fillId="0" borderId="12" xfId="1" applyNumberFormat="1" applyFont="1" applyFill="1" applyBorder="1" applyAlignment="1" applyProtection="1">
      <alignment horizontal="left" vertical="center" indent="1" shrinkToFit="1"/>
    </xf>
    <xf numFmtId="49" fontId="14" fillId="0" borderId="12" xfId="1" applyNumberFormat="1" applyFont="1" applyFill="1" applyBorder="1" applyAlignment="1" applyProtection="1">
      <alignment horizontal="left" vertical="center"/>
    </xf>
    <xf numFmtId="38" fontId="14" fillId="0" borderId="11" xfId="1" applyFont="1" applyBorder="1" applyAlignment="1" applyProtection="1">
      <alignment horizontal="distributed" vertical="center"/>
    </xf>
    <xf numFmtId="176" fontId="14" fillId="0" borderId="12" xfId="1" applyNumberFormat="1" applyFont="1" applyFill="1" applyBorder="1" applyAlignment="1" applyProtection="1">
      <alignment horizontal="left" vertical="center" wrapText="1"/>
    </xf>
    <xf numFmtId="176" fontId="21" fillId="0" borderId="12" xfId="1" applyNumberFormat="1" applyFont="1" applyFill="1" applyBorder="1" applyAlignment="1" applyProtection="1">
      <alignment horizontal="distributed" vertical="center"/>
    </xf>
    <xf numFmtId="38" fontId="14" fillId="0" borderId="12" xfId="1" applyFont="1" applyBorder="1" applyAlignment="1" applyProtection="1">
      <alignment horizontal="right" vertical="center"/>
    </xf>
    <xf numFmtId="0" fontId="12" fillId="3" borderId="8" xfId="0" applyFont="1" applyFill="1" applyBorder="1" applyAlignment="1" applyProtection="1">
      <alignment horizontal="left" vertical="center" wrapText="1"/>
    </xf>
    <xf numFmtId="0" fontId="12" fillId="3" borderId="12" xfId="0" applyFont="1" applyFill="1" applyBorder="1" applyAlignment="1" applyProtection="1">
      <alignment horizontal="left" vertical="center" wrapText="1"/>
    </xf>
    <xf numFmtId="0" fontId="12" fillId="4" borderId="8"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5" fillId="4" borderId="9" xfId="0" applyFont="1" applyFill="1" applyBorder="1" applyAlignment="1" applyProtection="1">
      <alignment horizontal="center" vertical="center" wrapText="1"/>
    </xf>
    <xf numFmtId="0" fontId="15" fillId="4" borderId="15" xfId="0" applyFont="1" applyFill="1" applyBorder="1" applyAlignment="1" applyProtection="1">
      <alignment horizontal="center" vertical="center" wrapText="1"/>
    </xf>
    <xf numFmtId="179" fontId="12" fillId="3" borderId="12" xfId="0" applyNumberFormat="1" applyFont="1" applyFill="1" applyBorder="1" applyAlignment="1" applyProtection="1">
      <alignment horizontal="center" vertical="center" wrapText="1"/>
    </xf>
    <xf numFmtId="179" fontId="12" fillId="3" borderId="9" xfId="0" applyNumberFormat="1" applyFont="1" applyFill="1" applyBorder="1" applyAlignment="1" applyProtection="1">
      <alignment horizontal="center" vertical="center" wrapText="1"/>
    </xf>
    <xf numFmtId="0" fontId="15" fillId="3" borderId="12"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2" borderId="12" xfId="0" applyFont="1" applyFill="1" applyBorder="1" applyAlignment="1" applyProtection="1">
      <alignment horizontal="left" vertical="center" shrinkToFit="1"/>
      <protection locked="0"/>
    </xf>
    <xf numFmtId="0" fontId="15" fillId="2" borderId="9" xfId="0" applyFont="1" applyFill="1" applyBorder="1" applyAlignment="1" applyProtection="1">
      <alignment horizontal="left" vertical="center" shrinkToFit="1"/>
      <protection locked="0"/>
    </xf>
    <xf numFmtId="49" fontId="15" fillId="3" borderId="76" xfId="0" applyNumberFormat="1" applyFont="1" applyFill="1" applyBorder="1" applyAlignment="1" applyProtection="1">
      <alignment horizontal="center" vertical="center"/>
      <protection locked="0"/>
    </xf>
    <xf numFmtId="49" fontId="15" fillId="3" borderId="12" xfId="0" applyNumberFormat="1" applyFont="1" applyFill="1" applyBorder="1" applyAlignment="1" applyProtection="1">
      <alignment horizontal="center" vertical="center"/>
      <protection locked="0"/>
    </xf>
    <xf numFmtId="49" fontId="15" fillId="3" borderId="9" xfId="0" applyNumberFormat="1" applyFont="1" applyFill="1" applyBorder="1" applyAlignment="1" applyProtection="1">
      <alignment horizontal="center" vertical="center"/>
      <protection locked="0"/>
    </xf>
    <xf numFmtId="0" fontId="15" fillId="3" borderId="74" xfId="0" applyFont="1" applyFill="1" applyBorder="1" applyAlignment="1" applyProtection="1">
      <alignment horizontal="left" vertical="center" shrinkToFit="1"/>
      <protection locked="0"/>
    </xf>
    <xf numFmtId="0" fontId="15" fillId="3" borderId="12" xfId="0" applyFont="1" applyFill="1" applyBorder="1" applyAlignment="1" applyProtection="1">
      <alignment horizontal="left" vertical="center" shrinkToFit="1"/>
      <protection locked="0"/>
    </xf>
    <xf numFmtId="0" fontId="15" fillId="3" borderId="9" xfId="0" applyFont="1" applyFill="1" applyBorder="1" applyAlignment="1" applyProtection="1">
      <alignment horizontal="left" vertical="center" shrinkToFit="1"/>
      <protection locked="0"/>
    </xf>
    <xf numFmtId="0" fontId="17" fillId="3" borderId="74" xfId="7" applyFont="1" applyFill="1" applyBorder="1" applyAlignment="1" applyProtection="1">
      <alignment horizontal="left" vertical="center" shrinkToFit="1"/>
    </xf>
    <xf numFmtId="0" fontId="17" fillId="3" borderId="12" xfId="7" applyFont="1" applyFill="1" applyBorder="1" applyAlignment="1" applyProtection="1">
      <alignment horizontal="left" vertical="center" shrinkToFit="1"/>
    </xf>
    <xf numFmtId="0" fontId="17" fillId="3" borderId="9" xfId="7" applyFont="1" applyFill="1" applyBorder="1" applyAlignment="1" applyProtection="1">
      <alignment horizontal="left" vertical="center" shrinkToFit="1"/>
    </xf>
    <xf numFmtId="0" fontId="15" fillId="3" borderId="13" xfId="0" applyFont="1" applyFill="1" applyBorder="1" applyAlignment="1" applyProtection="1">
      <alignment horizontal="left" vertical="center" shrinkToFit="1"/>
      <protection locked="0"/>
    </xf>
    <xf numFmtId="0" fontId="15" fillId="3" borderId="15" xfId="0" applyFont="1" applyFill="1" applyBorder="1" applyAlignment="1" applyProtection="1">
      <alignment horizontal="left" vertical="center" shrinkToFit="1"/>
      <protection locked="0"/>
    </xf>
    <xf numFmtId="0" fontId="15" fillId="3" borderId="12" xfId="0" applyFont="1" applyFill="1" applyBorder="1" applyAlignment="1" applyProtection="1">
      <alignment horizontal="center" vertical="center" shrinkToFit="1"/>
      <protection locked="0"/>
    </xf>
    <xf numFmtId="0" fontId="15" fillId="3" borderId="9" xfId="0" applyFont="1" applyFill="1" applyBorder="1" applyAlignment="1" applyProtection="1">
      <alignment horizontal="center" vertical="center" shrinkToFit="1"/>
      <protection locked="0"/>
    </xf>
    <xf numFmtId="0" fontId="15" fillId="3" borderId="8" xfId="0" applyFont="1" applyFill="1" applyBorder="1" applyAlignment="1" applyProtection="1">
      <alignment horizontal="center" vertical="center" shrinkToFit="1"/>
      <protection locked="0"/>
    </xf>
    <xf numFmtId="49" fontId="15" fillId="3" borderId="9" xfId="0" applyNumberFormat="1" applyFont="1" applyFill="1" applyBorder="1" applyAlignment="1" applyProtection="1">
      <alignment horizontal="left" vertical="center" shrinkToFit="1"/>
      <protection locked="0"/>
    </xf>
    <xf numFmtId="49" fontId="15" fillId="3" borderId="15" xfId="0" applyNumberFormat="1" applyFont="1" applyFill="1" applyBorder="1" applyAlignment="1" applyProtection="1">
      <alignment horizontal="left" vertical="center" shrinkToFit="1"/>
      <protection locked="0"/>
    </xf>
    <xf numFmtId="0" fontId="20" fillId="0" borderId="1" xfId="0" applyFont="1" applyBorder="1" applyAlignment="1" applyProtection="1">
      <alignment horizontal="left" vertical="center" wrapText="1"/>
    </xf>
    <xf numFmtId="0" fontId="20" fillId="0" borderId="0"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12" fillId="0" borderId="0" xfId="0" applyFont="1" applyAlignment="1" applyProtection="1">
      <alignment horizontal="left" vertical="center"/>
    </xf>
    <xf numFmtId="0" fontId="17" fillId="2" borderId="13" xfId="7" applyFont="1" applyFill="1" applyBorder="1" applyAlignment="1" applyProtection="1">
      <alignment horizontal="left" vertical="center" shrinkToFit="1"/>
      <protection locked="0"/>
    </xf>
    <xf numFmtId="0" fontId="17" fillId="2" borderId="6" xfId="7" applyFont="1" applyFill="1" applyBorder="1" applyAlignment="1" applyProtection="1">
      <alignment horizontal="left" vertical="center" shrinkToFit="1"/>
      <protection locked="0"/>
    </xf>
    <xf numFmtId="0" fontId="15" fillId="0" borderId="15" xfId="0" applyFont="1" applyFill="1" applyBorder="1" applyAlignment="1" applyProtection="1">
      <alignment horizontal="center" vertical="center"/>
    </xf>
    <xf numFmtId="0" fontId="20" fillId="3" borderId="9" xfId="0" applyFont="1" applyFill="1" applyBorder="1" applyAlignment="1" applyProtection="1">
      <alignment horizontal="left" vertical="top" wrapText="1"/>
    </xf>
    <xf numFmtId="0" fontId="20" fillId="3" borderId="15" xfId="0" applyFont="1" applyFill="1" applyBorder="1" applyAlignment="1" applyProtection="1">
      <alignment horizontal="left" vertical="top" wrapText="1"/>
    </xf>
    <xf numFmtId="0" fontId="19" fillId="4" borderId="9" xfId="0" applyFont="1" applyFill="1" applyBorder="1" applyAlignment="1" applyProtection="1">
      <alignment horizontal="left" vertical="top" wrapText="1"/>
    </xf>
    <xf numFmtId="0" fontId="19" fillId="4" borderId="15" xfId="0" applyFont="1" applyFill="1" applyBorder="1" applyAlignment="1" applyProtection="1">
      <alignment horizontal="left" vertical="top" wrapText="1"/>
    </xf>
    <xf numFmtId="0" fontId="15" fillId="0" borderId="71" xfId="0" applyFont="1" applyFill="1" applyBorder="1" applyAlignment="1" applyProtection="1">
      <alignment horizontal="center" vertical="center" shrinkToFit="1"/>
    </xf>
    <xf numFmtId="0" fontId="15" fillId="0" borderId="73" xfId="0" applyFont="1" applyFill="1" applyBorder="1" applyAlignment="1" applyProtection="1">
      <alignment horizontal="center" vertical="center" wrapText="1"/>
    </xf>
    <xf numFmtId="0" fontId="15" fillId="0" borderId="78" xfId="0" applyFont="1" applyFill="1" applyBorder="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horizontal="distributed" vertical="center"/>
    </xf>
    <xf numFmtId="0" fontId="29" fillId="0" borderId="0" xfId="0" applyNumberFormat="1" applyFont="1" applyAlignment="1" applyProtection="1">
      <alignment horizontal="left" vertical="center"/>
    </xf>
    <xf numFmtId="0" fontId="29" fillId="0" borderId="0" xfId="0" applyFont="1" applyAlignment="1" applyProtection="1">
      <alignment horizontal="left" vertical="center" indent="1" shrinkToFit="1"/>
    </xf>
    <xf numFmtId="0" fontId="29" fillId="0" borderId="0" xfId="0" applyFont="1" applyAlignment="1" applyProtection="1">
      <alignment horizontal="left" vertical="top" wrapText="1"/>
    </xf>
    <xf numFmtId="0" fontId="29" fillId="0" borderId="0" xfId="0" applyFont="1" applyAlignment="1" applyProtection="1">
      <alignment horizontal="left" vertical="center"/>
    </xf>
    <xf numFmtId="0" fontId="14" fillId="0" borderId="0" xfId="0" applyFont="1" applyAlignment="1" applyProtection="1">
      <alignment horizontal="left" vertical="top" wrapText="1"/>
    </xf>
    <xf numFmtId="0" fontId="15" fillId="0" borderId="0" xfId="0" applyFont="1" applyAlignment="1" applyProtection="1"/>
    <xf numFmtId="0" fontId="41" fillId="0" borderId="0" xfId="0" applyFont="1" applyAlignment="1" applyProtection="1">
      <alignment horizontal="center" vertical="center"/>
    </xf>
    <xf numFmtId="38" fontId="14" fillId="0" borderId="0" xfId="0" applyNumberFormat="1" applyFont="1" applyAlignment="1" applyProtection="1">
      <alignment horizontal="left" vertical="center" shrinkToFit="1"/>
    </xf>
    <xf numFmtId="0" fontId="14" fillId="0" borderId="0" xfId="0" applyFont="1" applyAlignment="1" applyProtection="1">
      <alignment horizontal="left" vertical="center" shrinkToFit="1"/>
    </xf>
    <xf numFmtId="0" fontId="14" fillId="0" borderId="0" xfId="0" applyFont="1" applyFill="1" applyAlignment="1" applyProtection="1">
      <alignment vertical="top" wrapText="1"/>
    </xf>
    <xf numFmtId="0" fontId="14" fillId="0" borderId="0" xfId="0" applyFont="1" applyFill="1" applyAlignment="1" applyProtection="1"/>
    <xf numFmtId="0" fontId="24" fillId="0" borderId="0" xfId="0" applyFont="1" applyAlignment="1" applyProtection="1">
      <alignment vertical="top" wrapText="1"/>
    </xf>
    <xf numFmtId="0" fontId="24" fillId="0" borderId="0" xfId="0" applyFont="1" applyAlignment="1" applyProtection="1"/>
    <xf numFmtId="0" fontId="25" fillId="0" borderId="0" xfId="0" applyFont="1" applyAlignment="1" applyProtection="1">
      <alignment horizontal="left" vertical="center" wrapText="1"/>
    </xf>
    <xf numFmtId="0" fontId="14" fillId="0" borderId="15" xfId="0" applyFont="1" applyBorder="1" applyAlignment="1" applyProtection="1">
      <alignment horizontal="center" vertical="distributed"/>
    </xf>
    <xf numFmtId="0" fontId="15" fillId="0" borderId="15" xfId="0" applyFont="1" applyBorder="1" applyAlignment="1" applyProtection="1">
      <alignment vertical="center" wrapText="1"/>
    </xf>
    <xf numFmtId="0" fontId="28" fillId="0" borderId="0" xfId="0" applyFont="1" applyAlignment="1" applyProtection="1">
      <alignment horizontal="left" vertical="center" wrapText="1"/>
    </xf>
    <xf numFmtId="0" fontId="22" fillId="0" borderId="0" xfId="0" applyFont="1" applyAlignment="1" applyProtection="1">
      <alignment horizontal="center" vertical="center" wrapText="1"/>
    </xf>
    <xf numFmtId="0" fontId="15" fillId="0" borderId="15" xfId="0" applyFont="1" applyBorder="1" applyAlignment="1" applyProtection="1">
      <alignment vertical="center"/>
    </xf>
    <xf numFmtId="0" fontId="31" fillId="5" borderId="8" xfId="0" applyFont="1" applyFill="1" applyBorder="1" applyAlignment="1" applyProtection="1">
      <alignment horizontal="left" vertical="center"/>
    </xf>
    <xf numFmtId="0" fontId="31" fillId="5" borderId="12" xfId="0" applyFont="1" applyFill="1" applyBorder="1" applyAlignment="1" applyProtection="1">
      <alignment horizontal="left" vertical="center"/>
    </xf>
    <xf numFmtId="0" fontId="31" fillId="5" borderId="9" xfId="0" applyFont="1" applyFill="1" applyBorder="1" applyAlignment="1" applyProtection="1">
      <alignment horizontal="left" vertical="center"/>
    </xf>
    <xf numFmtId="0" fontId="29" fillId="0" borderId="8" xfId="0" applyFont="1" applyBorder="1" applyAlignment="1" applyProtection="1">
      <alignment horizontal="distributed" vertical="center"/>
    </xf>
    <xf numFmtId="0" fontId="29" fillId="0" borderId="9" xfId="0" applyFont="1" applyBorder="1" applyAlignment="1" applyProtection="1">
      <alignment horizontal="distributed" vertical="center"/>
    </xf>
    <xf numFmtId="0" fontId="29" fillId="6" borderId="8" xfId="0" applyFont="1" applyFill="1" applyBorder="1" applyAlignment="1" applyProtection="1">
      <alignment horizontal="left" vertical="center"/>
    </xf>
    <xf numFmtId="0" fontId="29" fillId="6" borderId="12" xfId="0" applyFont="1" applyFill="1" applyBorder="1" applyAlignment="1" applyProtection="1">
      <alignment horizontal="left" vertical="center"/>
    </xf>
    <xf numFmtId="0" fontId="29" fillId="6" borderId="9" xfId="0" applyFont="1" applyFill="1" applyBorder="1" applyAlignment="1" applyProtection="1">
      <alignment horizontal="left" vertical="center"/>
    </xf>
    <xf numFmtId="38" fontId="29" fillId="0" borderId="0" xfId="0" applyNumberFormat="1" applyFont="1" applyAlignment="1" applyProtection="1">
      <alignment horizontal="left" vertical="center"/>
    </xf>
    <xf numFmtId="0" fontId="29" fillId="0" borderId="17" xfId="0" applyFont="1" applyFill="1" applyBorder="1" applyAlignment="1" applyProtection="1">
      <alignment horizontal="left" vertical="center" shrinkToFit="1"/>
    </xf>
    <xf numFmtId="0" fontId="29" fillId="0" borderId="25" xfId="0" applyFont="1" applyFill="1" applyBorder="1" applyAlignment="1" applyProtection="1">
      <alignment horizontal="left" vertical="center" shrinkToFit="1"/>
    </xf>
    <xf numFmtId="0" fontId="29" fillId="0" borderId="26" xfId="0" applyFont="1" applyFill="1" applyBorder="1" applyAlignment="1" applyProtection="1">
      <alignment horizontal="left" vertical="center" shrinkToFit="1"/>
    </xf>
    <xf numFmtId="0" fontId="29" fillId="0" borderId="6" xfId="0" applyFont="1" applyBorder="1" applyAlignment="1" applyProtection="1">
      <alignment horizontal="center" vertical="center"/>
    </xf>
    <xf numFmtId="0" fontId="29" fillId="0" borderId="27" xfId="0" applyFont="1" applyBorder="1" applyAlignment="1" applyProtection="1">
      <alignment horizontal="center" vertical="center"/>
    </xf>
    <xf numFmtId="0" fontId="29" fillId="0" borderId="28" xfId="0" applyFont="1" applyFill="1" applyBorder="1" applyAlignment="1" applyProtection="1">
      <alignment horizontal="left" vertical="center" shrinkToFit="1"/>
    </xf>
    <xf numFmtId="0" fontId="29" fillId="0" borderId="29" xfId="0" applyFont="1" applyFill="1" applyBorder="1" applyAlignment="1" applyProtection="1">
      <alignment horizontal="left" vertical="center" shrinkToFit="1"/>
    </xf>
    <xf numFmtId="0" fontId="29" fillId="0" borderId="30" xfId="0" applyFont="1" applyFill="1" applyBorder="1" applyAlignment="1" applyProtection="1">
      <alignment horizontal="left" vertical="center" shrinkToFit="1"/>
    </xf>
    <xf numFmtId="0" fontId="29" fillId="0" borderId="8" xfId="0" applyFont="1" applyFill="1" applyBorder="1" applyAlignment="1" applyProtection="1">
      <alignment horizontal="left" vertical="center" shrinkToFit="1"/>
    </xf>
    <xf numFmtId="0" fontId="29" fillId="0" borderId="12" xfId="0" applyFont="1" applyFill="1" applyBorder="1" applyAlignment="1" applyProtection="1">
      <alignment horizontal="left" vertical="center" shrinkToFit="1"/>
    </xf>
    <xf numFmtId="0" fontId="29" fillId="0" borderId="24" xfId="0" applyFont="1" applyFill="1" applyBorder="1" applyAlignment="1" applyProtection="1">
      <alignment horizontal="left" vertical="center" shrinkToFit="1"/>
    </xf>
    <xf numFmtId="0" fontId="30" fillId="0" borderId="0" xfId="0" applyFont="1" applyAlignment="1" applyProtection="1">
      <alignment horizontal="center" vertical="center"/>
    </xf>
    <xf numFmtId="0" fontId="29" fillId="0" borderId="31" xfId="0" applyFont="1" applyBorder="1" applyAlignment="1" applyProtection="1">
      <alignment horizontal="center" vertical="center"/>
    </xf>
    <xf numFmtId="0" fontId="29" fillId="0" borderId="32" xfId="0" applyFont="1" applyBorder="1" applyAlignment="1" applyProtection="1">
      <alignment horizontal="center" vertical="center"/>
    </xf>
    <xf numFmtId="0" fontId="29" fillId="0" borderId="21" xfId="0" applyFont="1" applyBorder="1" applyAlignment="1" applyProtection="1">
      <alignment horizontal="center" vertical="center"/>
    </xf>
    <xf numFmtId="0" fontId="29" fillId="0" borderId="28" xfId="0" applyFont="1" applyBorder="1" applyAlignment="1" applyProtection="1">
      <alignment horizontal="center" vertical="center"/>
    </xf>
    <xf numFmtId="0" fontId="29" fillId="0" borderId="29" xfId="0" applyFont="1" applyBorder="1" applyAlignment="1" applyProtection="1">
      <alignment horizontal="center" vertical="center"/>
    </xf>
    <xf numFmtId="0" fontId="29" fillId="0" borderId="35" xfId="0" applyFont="1" applyBorder="1" applyAlignment="1" applyProtection="1">
      <alignment horizontal="center" vertical="center"/>
    </xf>
    <xf numFmtId="0" fontId="29" fillId="0" borderId="41" xfId="0" applyFont="1" applyBorder="1" applyAlignment="1" applyProtection="1">
      <alignment horizontal="center" vertical="center"/>
    </xf>
    <xf numFmtId="0" fontId="29" fillId="0" borderId="2" xfId="0" applyFont="1" applyBorder="1" applyAlignment="1" applyProtection="1">
      <alignment horizontal="center" vertical="center"/>
    </xf>
    <xf numFmtId="0" fontId="29" fillId="0" borderId="36" xfId="0" applyFont="1" applyBorder="1" applyAlignment="1" applyProtection="1">
      <alignment horizontal="center" vertical="center"/>
    </xf>
    <xf numFmtId="0" fontId="29" fillId="0" borderId="37" xfId="0" applyFont="1" applyBorder="1" applyAlignment="1" applyProtection="1">
      <alignment horizontal="center" vertical="center" wrapText="1"/>
    </xf>
    <xf numFmtId="0" fontId="29" fillId="0" borderId="38" xfId="0" applyFont="1" applyBorder="1" applyAlignment="1" applyProtection="1">
      <alignment horizontal="center" vertical="center"/>
    </xf>
    <xf numFmtId="0" fontId="29" fillId="0" borderId="39" xfId="0" applyFont="1" applyBorder="1" applyAlignment="1" applyProtection="1">
      <alignment horizontal="center" vertical="center"/>
    </xf>
    <xf numFmtId="0" fontId="29" fillId="0" borderId="1"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51" xfId="0" applyFont="1" applyBorder="1" applyAlignment="1" applyProtection="1">
      <alignment horizontal="center" vertical="center"/>
    </xf>
    <xf numFmtId="0" fontId="29" fillId="0" borderId="40" xfId="0" applyFont="1" applyBorder="1" applyAlignment="1" applyProtection="1">
      <alignment horizontal="center" vertical="center"/>
    </xf>
    <xf numFmtId="0" fontId="29" fillId="0" borderId="16" xfId="0" applyFont="1" applyBorder="1" applyAlignment="1" applyProtection="1">
      <alignment horizontal="center" vertical="center"/>
    </xf>
    <xf numFmtId="0" fontId="29" fillId="0" borderId="54" xfId="0" applyFont="1" applyBorder="1" applyAlignment="1" applyProtection="1">
      <alignment horizontal="center" vertical="center"/>
    </xf>
    <xf numFmtId="0" fontId="29" fillId="0" borderId="8" xfId="0" applyFont="1" applyBorder="1" applyAlignment="1" applyProtection="1">
      <alignment horizontal="center" vertical="center"/>
    </xf>
    <xf numFmtId="0" fontId="29" fillId="0" borderId="9" xfId="0" applyFont="1" applyBorder="1" applyAlignment="1" applyProtection="1">
      <alignment horizontal="center" vertical="center"/>
    </xf>
    <xf numFmtId="0" fontId="14" fillId="7" borderId="33"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32" fillId="4" borderId="0" xfId="0" applyFont="1" applyFill="1" applyAlignment="1">
      <alignment horizontal="center" vertical="center"/>
    </xf>
    <xf numFmtId="38" fontId="14" fillId="0" borderId="62" xfId="1" applyFont="1" applyFill="1" applyBorder="1" applyAlignment="1" applyProtection="1">
      <alignment horizontal="center" vertical="center" shrinkToFit="1"/>
    </xf>
    <xf numFmtId="0" fontId="15" fillId="4" borderId="0" xfId="0" applyFont="1" applyFill="1" applyBorder="1" applyAlignment="1">
      <alignment horizontal="center" vertical="center"/>
    </xf>
    <xf numFmtId="38" fontId="14" fillId="0" borderId="7" xfId="1" applyFont="1" applyFill="1" applyBorder="1" applyAlignment="1" applyProtection="1">
      <alignment horizontal="center" vertical="center" shrinkToFit="1"/>
    </xf>
    <xf numFmtId="0" fontId="22" fillId="4" borderId="0" xfId="0" applyFont="1" applyFill="1" applyAlignment="1" applyProtection="1">
      <alignment horizontal="center" vertical="center"/>
    </xf>
    <xf numFmtId="0" fontId="34" fillId="7" borderId="8" xfId="0" applyFont="1" applyFill="1" applyBorder="1" applyAlignment="1" applyProtection="1">
      <alignment horizontal="center" vertical="center" wrapText="1"/>
    </xf>
    <xf numFmtId="0" fontId="34" fillId="7" borderId="9" xfId="0" applyFont="1" applyFill="1" applyBorder="1" applyAlignment="1" applyProtection="1">
      <alignment horizontal="center" vertical="center" wrapText="1"/>
    </xf>
    <xf numFmtId="178" fontId="15" fillId="3" borderId="65" xfId="1" applyNumberFormat="1" applyFont="1" applyFill="1" applyBorder="1" applyAlignment="1" applyProtection="1">
      <alignment horizontal="center" vertical="center" shrinkToFit="1"/>
    </xf>
    <xf numFmtId="178" fontId="15" fillId="3" borderId="66" xfId="1" applyNumberFormat="1" applyFont="1" applyFill="1" applyBorder="1" applyAlignment="1" applyProtection="1">
      <alignment horizontal="center" vertical="center" shrinkToFit="1"/>
    </xf>
    <xf numFmtId="178" fontId="15" fillId="3" borderId="69" xfId="1" applyNumberFormat="1" applyFont="1" applyFill="1" applyBorder="1" applyAlignment="1" applyProtection="1">
      <alignment horizontal="center" vertical="center" shrinkToFit="1"/>
    </xf>
    <xf numFmtId="178" fontId="15" fillId="3" borderId="70" xfId="1" applyNumberFormat="1" applyFont="1" applyFill="1" applyBorder="1" applyAlignment="1" applyProtection="1">
      <alignment horizontal="center" vertical="center" shrinkToFit="1"/>
    </xf>
    <xf numFmtId="178" fontId="15" fillId="3" borderId="67" xfId="1" applyNumberFormat="1" applyFont="1" applyFill="1" applyBorder="1" applyAlignment="1" applyProtection="1">
      <alignment horizontal="center" vertical="center" shrinkToFit="1"/>
    </xf>
    <xf numFmtId="178" fontId="15" fillId="3" borderId="68" xfId="1" applyNumberFormat="1" applyFont="1" applyFill="1" applyBorder="1" applyAlignment="1" applyProtection="1">
      <alignment horizontal="center" vertical="center" shrinkToFit="1"/>
    </xf>
    <xf numFmtId="0" fontId="15" fillId="0" borderId="5" xfId="0" quotePrefix="1" applyFont="1" applyFill="1" applyBorder="1" applyAlignment="1" applyProtection="1">
      <alignment horizontal="center" vertical="center" wrapText="1" shrinkToFit="1"/>
    </xf>
    <xf numFmtId="0" fontId="15" fillId="0" borderId="13" xfId="0" quotePrefix="1" applyFont="1" applyFill="1" applyBorder="1" applyAlignment="1" applyProtection="1">
      <alignment horizontal="center" vertical="center" wrapText="1" shrinkToFit="1"/>
    </xf>
    <xf numFmtId="0" fontId="15" fillId="0" borderId="1" xfId="0" quotePrefix="1" applyFont="1" applyFill="1" applyBorder="1" applyAlignment="1" applyProtection="1">
      <alignment horizontal="center" vertical="center" wrapText="1" shrinkToFit="1"/>
    </xf>
    <xf numFmtId="0" fontId="15" fillId="0" borderId="10" xfId="0" quotePrefix="1" applyFont="1" applyFill="1" applyBorder="1" applyAlignment="1" applyProtection="1">
      <alignment horizontal="center" vertical="center" wrapText="1" shrinkToFit="1"/>
    </xf>
    <xf numFmtId="0" fontId="15" fillId="0" borderId="3" xfId="0" quotePrefix="1" applyFont="1" applyFill="1" applyBorder="1" applyAlignment="1" applyProtection="1">
      <alignment horizontal="center" vertical="center" wrapText="1" shrinkToFit="1"/>
    </xf>
    <xf numFmtId="0" fontId="15" fillId="0" borderId="4" xfId="0" quotePrefix="1" applyFont="1" applyFill="1" applyBorder="1" applyAlignment="1" applyProtection="1">
      <alignment horizontal="center" vertical="center" wrapText="1" shrinkToFit="1"/>
    </xf>
    <xf numFmtId="0" fontId="15" fillId="0" borderId="5"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32" fillId="0" borderId="16" xfId="0" applyFont="1" applyFill="1" applyBorder="1" applyAlignment="1" applyProtection="1">
      <alignment horizontal="right" vertical="center" wrapText="1"/>
    </xf>
    <xf numFmtId="0" fontId="32" fillId="0" borderId="16" xfId="0" applyFont="1" applyFill="1" applyBorder="1" applyAlignment="1" applyProtection="1">
      <alignment horizontal="right" vertical="center"/>
    </xf>
    <xf numFmtId="0" fontId="32" fillId="0" borderId="45" xfId="0" applyFont="1" applyFill="1" applyBorder="1" applyAlignment="1" applyProtection="1">
      <alignment horizontal="center" vertical="center" shrinkToFit="1"/>
    </xf>
    <xf numFmtId="0" fontId="32" fillId="0" borderId="46" xfId="0" applyFont="1" applyFill="1" applyBorder="1" applyAlignment="1" applyProtection="1">
      <alignment horizontal="center" vertical="center" shrinkToFit="1"/>
    </xf>
    <xf numFmtId="0" fontId="32" fillId="0" borderId="48" xfId="0" applyFont="1" applyFill="1" applyBorder="1" applyAlignment="1" applyProtection="1">
      <alignment horizontal="center" vertical="center" shrinkToFit="1"/>
    </xf>
    <xf numFmtId="0" fontId="32" fillId="0" borderId="49" xfId="0" applyFont="1" applyFill="1" applyBorder="1" applyAlignment="1" applyProtection="1">
      <alignment horizontal="center" vertical="center" shrinkToFit="1"/>
    </xf>
    <xf numFmtId="0" fontId="32" fillId="0" borderId="47" xfId="0" applyFont="1" applyFill="1" applyBorder="1" applyAlignment="1" applyProtection="1">
      <alignment horizontal="center" vertical="center" shrinkToFit="1"/>
    </xf>
    <xf numFmtId="0" fontId="37" fillId="0" borderId="31" xfId="0" applyFont="1" applyFill="1" applyBorder="1" applyAlignment="1" applyProtection="1">
      <alignment horizontal="left" vertical="center" shrinkToFit="1"/>
    </xf>
    <xf numFmtId="0" fontId="37" fillId="0" borderId="29" xfId="0" applyFont="1" applyFill="1" applyBorder="1" applyAlignment="1" applyProtection="1">
      <alignment horizontal="left" vertical="center" shrinkToFit="1"/>
    </xf>
    <xf numFmtId="0" fontId="37" fillId="0" borderId="35" xfId="0" applyFont="1" applyFill="1" applyBorder="1" applyAlignment="1" applyProtection="1">
      <alignment horizontal="left" vertical="center" shrinkToFit="1"/>
    </xf>
    <xf numFmtId="0" fontId="21" fillId="0" borderId="0" xfId="0" applyNumberFormat="1" applyFont="1" applyFill="1" applyBorder="1" applyAlignment="1" applyProtection="1">
      <alignment horizontal="center" vertical="center" shrinkToFit="1"/>
    </xf>
    <xf numFmtId="0" fontId="14" fillId="0" borderId="0" xfId="0" applyFont="1" applyAlignment="1" applyProtection="1">
      <alignment horizontal="distributed" vertical="top" wrapText="1"/>
    </xf>
    <xf numFmtId="0" fontId="19" fillId="0" borderId="0" xfId="0" applyFont="1" applyAlignment="1" applyProtection="1">
      <alignment horizontal="distributed" vertical="top"/>
    </xf>
    <xf numFmtId="0" fontId="14" fillId="0" borderId="0" xfId="0" applyFont="1" applyAlignment="1" applyProtection="1">
      <alignment horizontal="distributed" vertical="center"/>
    </xf>
    <xf numFmtId="0" fontId="15" fillId="0" borderId="0" xfId="0" applyFont="1" applyAlignment="1" applyProtection="1">
      <alignment horizontal="distributed"/>
    </xf>
    <xf numFmtId="0" fontId="21" fillId="0" borderId="0" xfId="0" applyNumberFormat="1" applyFont="1" applyFill="1" applyAlignment="1" applyProtection="1">
      <alignment horizontal="left" vertical="center" shrinkToFit="1"/>
    </xf>
    <xf numFmtId="0" fontId="36" fillId="0" borderId="45" xfId="0" applyFont="1" applyFill="1" applyBorder="1" applyAlignment="1" applyProtection="1">
      <alignment horizontal="center" vertical="center" shrinkToFit="1"/>
    </xf>
    <xf numFmtId="0" fontId="36" fillId="0" borderId="46" xfId="0" applyFont="1" applyFill="1" applyBorder="1" applyAlignment="1" applyProtection="1">
      <alignment horizontal="center" vertical="center" shrinkToFit="1"/>
    </xf>
    <xf numFmtId="0" fontId="36" fillId="0" borderId="48" xfId="0" applyFont="1" applyFill="1" applyBorder="1" applyAlignment="1" applyProtection="1">
      <alignment horizontal="center" vertical="center" shrinkToFit="1"/>
    </xf>
    <xf numFmtId="0" fontId="21" fillId="0" borderId="0" xfId="0" applyFont="1" applyFill="1" applyAlignment="1" applyProtection="1">
      <alignment vertical="center"/>
    </xf>
    <xf numFmtId="58" fontId="21" fillId="0" borderId="0" xfId="0" applyNumberFormat="1" applyFont="1" applyFill="1" applyAlignment="1" applyProtection="1">
      <alignment horizontal="right" vertical="center"/>
    </xf>
    <xf numFmtId="0" fontId="24" fillId="4" borderId="0" xfId="0" applyFont="1" applyFill="1" applyBorder="1" applyAlignment="1" applyProtection="1">
      <alignment horizontal="left" vertical="center"/>
    </xf>
    <xf numFmtId="0" fontId="36" fillId="0" borderId="0" xfId="0" applyFont="1" applyFill="1" applyAlignment="1" applyProtection="1">
      <alignment horizontal="center" vertical="center"/>
    </xf>
    <xf numFmtId="0" fontId="36" fillId="0" borderId="0" xfId="0" applyFont="1" applyFill="1" applyAlignment="1" applyProtection="1">
      <alignment vertical="center"/>
    </xf>
    <xf numFmtId="0" fontId="32" fillId="0" borderId="0" xfId="0" applyFont="1" applyFill="1" applyAlignment="1" applyProtection="1">
      <alignment vertical="center"/>
    </xf>
    <xf numFmtId="0" fontId="37" fillId="0" borderId="31" xfId="0" applyFont="1" applyFill="1" applyBorder="1" applyAlignment="1" applyProtection="1">
      <alignment horizontal="left" vertical="center" wrapText="1" shrinkToFit="1"/>
    </xf>
    <xf numFmtId="0" fontId="37" fillId="0" borderId="29" xfId="0" applyFont="1" applyFill="1" applyBorder="1" applyAlignment="1" applyProtection="1">
      <alignment horizontal="left" vertical="center" wrapText="1" shrinkToFit="1"/>
    </xf>
    <xf numFmtId="0" fontId="37" fillId="0" borderId="35" xfId="0" applyFont="1" applyFill="1" applyBorder="1" applyAlignment="1" applyProtection="1">
      <alignment horizontal="left" vertical="center" wrapText="1" shrinkToFit="1"/>
    </xf>
    <xf numFmtId="0" fontId="37" fillId="0" borderId="20" xfId="0" applyFont="1" applyFill="1" applyBorder="1" applyAlignment="1" applyProtection="1">
      <alignment horizontal="left" vertical="center" shrinkToFit="1"/>
    </xf>
    <xf numFmtId="0" fontId="37" fillId="0" borderId="12" xfId="0" applyFont="1" applyFill="1" applyBorder="1" applyAlignment="1" applyProtection="1">
      <alignment horizontal="left" vertical="center" shrinkToFit="1"/>
    </xf>
    <xf numFmtId="0" fontId="37" fillId="0" borderId="9" xfId="0" applyFont="1" applyFill="1" applyBorder="1" applyAlignment="1" applyProtection="1">
      <alignment horizontal="left" vertical="center" shrinkToFit="1"/>
    </xf>
    <xf numFmtId="0" fontId="37" fillId="0" borderId="21" xfId="0" applyFont="1" applyFill="1" applyBorder="1" applyAlignment="1" applyProtection="1">
      <alignment horizontal="center" vertical="center" shrinkToFit="1"/>
    </xf>
    <xf numFmtId="0" fontId="37" fillId="0" borderId="25" xfId="0" applyFont="1" applyFill="1" applyBorder="1" applyAlignment="1" applyProtection="1">
      <alignment horizontal="center" vertical="center" shrinkToFit="1"/>
    </xf>
    <xf numFmtId="0" fontId="37" fillId="0" borderId="18"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12" xfId="0" applyFont="1" applyFill="1" applyBorder="1" applyAlignment="1" applyProtection="1">
      <alignment horizontal="center" vertical="center" shrinkToFit="1"/>
    </xf>
    <xf numFmtId="0" fontId="37" fillId="0" borderId="9" xfId="0" applyFont="1" applyFill="1" applyBorder="1" applyAlignment="1" applyProtection="1">
      <alignment horizontal="center" vertical="center" shrinkToFit="1"/>
    </xf>
    <xf numFmtId="0" fontId="14" fillId="3" borderId="0" xfId="0" applyFont="1" applyFill="1" applyBorder="1" applyAlignment="1" applyProtection="1">
      <alignment horizontal="center" vertical="center" shrinkToFit="1"/>
      <protection locked="0"/>
    </xf>
    <xf numFmtId="49" fontId="14" fillId="3" borderId="0" xfId="0" applyNumberFormat="1"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protection locked="0"/>
    </xf>
    <xf numFmtId="0" fontId="14" fillId="3" borderId="0" xfId="0" applyFont="1" applyFill="1" applyBorder="1" applyAlignment="1" applyProtection="1">
      <alignment horizontal="left" vertical="center" shrinkToFit="1"/>
      <protection locked="0"/>
    </xf>
    <xf numFmtId="0" fontId="14" fillId="3" borderId="0" xfId="0" applyFont="1" applyFill="1" applyBorder="1" applyAlignment="1" applyProtection="1">
      <alignment horizontal="left" vertical="center"/>
      <protection locked="0"/>
    </xf>
    <xf numFmtId="0" fontId="40" fillId="0" borderId="0" xfId="0" applyFont="1" applyAlignment="1" applyProtection="1">
      <alignment horizontal="center" vertical="center"/>
    </xf>
    <xf numFmtId="0" fontId="14" fillId="0" borderId="0" xfId="0" applyFont="1" applyAlignment="1" applyProtection="1">
      <alignment horizontal="center" vertical="center"/>
    </xf>
    <xf numFmtId="0" fontId="14" fillId="0" borderId="0" xfId="0" applyFont="1" applyBorder="1" applyAlignment="1" applyProtection="1">
      <alignment horizontal="left" vertical="center" shrinkToFit="1"/>
    </xf>
    <xf numFmtId="0" fontId="15" fillId="0" borderId="0" xfId="0" applyFont="1" applyBorder="1" applyAlignment="1" applyProtection="1">
      <alignment horizontal="distributed" vertical="center"/>
    </xf>
    <xf numFmtId="0" fontId="15" fillId="0" borderId="0" xfId="0" applyFont="1" applyAlignment="1" applyProtection="1">
      <alignment horizontal="distributed" vertical="center"/>
    </xf>
    <xf numFmtId="38" fontId="29" fillId="0" borderId="0" xfId="0" applyNumberFormat="1" applyFont="1" applyAlignment="1" applyProtection="1">
      <alignment horizontal="left" vertical="center" shrinkToFit="1"/>
    </xf>
    <xf numFmtId="38" fontId="43" fillId="4" borderId="0" xfId="1" applyFont="1" applyFill="1" applyAlignment="1" applyProtection="1">
      <alignment horizontal="center" vertical="center"/>
    </xf>
    <xf numFmtId="38" fontId="15" fillId="4" borderId="0" xfId="1" applyFont="1" applyFill="1" applyAlignment="1" applyProtection="1">
      <alignment horizontal="left" vertical="center" wrapText="1"/>
    </xf>
    <xf numFmtId="38" fontId="12" fillId="4" borderId="0" xfId="1" applyFont="1" applyFill="1" applyAlignment="1" applyProtection="1">
      <alignment horizontal="left" vertical="center"/>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18</xdr:col>
      <xdr:colOff>332317</xdr:colOff>
      <xdr:row>14</xdr:row>
      <xdr:rowOff>122466</xdr:rowOff>
    </xdr:from>
    <xdr:to>
      <xdr:col>27</xdr:col>
      <xdr:colOff>10885</xdr:colOff>
      <xdr:row>20</xdr:row>
      <xdr:rowOff>149681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865231" y="4171952"/>
          <a:ext cx="5262940" cy="2062843"/>
        </a:xfrm>
        <a:prstGeom prst="wedgeRoundRectCallout">
          <a:avLst>
            <a:gd name="adj1" fmla="val -67604"/>
            <a:gd name="adj2" fmla="val -37782"/>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lnSpc>
              <a:spcPts val="1400"/>
            </a:lnSpc>
          </a:pPr>
          <a:r>
            <a:rPr kumimoji="1" lang="ja-JP" altLang="en-US" sz="3200"/>
            <a:t>本シートは自動反映のため、</a:t>
          </a:r>
          <a:endParaRPr kumimoji="1" lang="en-US" altLang="ja-JP" sz="3200"/>
        </a:p>
        <a:p>
          <a:pPr algn="ctr">
            <a:lnSpc>
              <a:spcPts val="1400"/>
            </a:lnSpc>
          </a:pPr>
          <a:endParaRPr kumimoji="1" lang="en-US" altLang="ja-JP" sz="3200" b="1">
            <a:solidFill>
              <a:srgbClr val="FF0000"/>
            </a:solidFill>
          </a:endParaRPr>
        </a:p>
        <a:p>
          <a:pPr algn="ctr">
            <a:lnSpc>
              <a:spcPts val="1400"/>
            </a:lnSpc>
          </a:pPr>
          <a:endParaRPr kumimoji="1" lang="en-US" altLang="ja-JP" sz="3200" b="1">
            <a:solidFill>
              <a:sysClr val="windowText" lastClr="000000"/>
            </a:solidFill>
          </a:endParaRPr>
        </a:p>
        <a:p>
          <a:pPr algn="ctr">
            <a:lnSpc>
              <a:spcPts val="1400"/>
            </a:lnSpc>
          </a:pPr>
          <a:r>
            <a:rPr kumimoji="1" lang="ja-JP" altLang="en-US" sz="3600" b="1">
              <a:solidFill>
                <a:srgbClr val="FF0000"/>
              </a:solidFill>
            </a:rPr>
            <a:t>入力不要</a:t>
          </a:r>
          <a:r>
            <a:rPr kumimoji="1" lang="ja-JP" altLang="en-US" sz="3200" b="1">
              <a:solidFill>
                <a:sysClr val="windowText" lastClr="000000"/>
              </a:solidFill>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63070</xdr:colOff>
      <xdr:row>14</xdr:row>
      <xdr:rowOff>94031</xdr:rowOff>
    </xdr:from>
    <xdr:to>
      <xdr:col>13</xdr:col>
      <xdr:colOff>425824</xdr:colOff>
      <xdr:row>19</xdr:row>
      <xdr:rowOff>0</xdr:rowOff>
    </xdr:to>
    <xdr:sp macro="" textlink="">
      <xdr:nvSpPr>
        <xdr:cNvPr id="5" name="円形吹き出し 4">
          <a:extLst>
            <a:ext uri="{FF2B5EF4-FFF2-40B4-BE49-F238E27FC236}">
              <a16:creationId xmlns:a16="http://schemas.microsoft.com/office/drawing/2014/main" id="{00000000-0008-0000-0000-000005000000}"/>
            </a:ext>
          </a:extLst>
        </xdr:cNvPr>
        <xdr:cNvSpPr/>
      </xdr:nvSpPr>
      <xdr:spPr>
        <a:xfrm>
          <a:off x="6383188" y="3041178"/>
          <a:ext cx="2828048" cy="1306704"/>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190500</xdr:colOff>
      <xdr:row>12</xdr:row>
      <xdr:rowOff>222250</xdr:rowOff>
    </xdr:from>
    <xdr:to>
      <xdr:col>26</xdr:col>
      <xdr:colOff>492124</xdr:colOff>
      <xdr:row>15</xdr:row>
      <xdr:rowOff>333375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477250" y="3556000"/>
          <a:ext cx="5730874" cy="16351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800">
              <a:solidFill>
                <a:srgbClr val="FF0000"/>
              </a:solidFill>
            </a:rPr>
            <a:t>法人でない場合は代表者を記入していただき、所在地欄は施設所在地を記入してください。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196983</xdr:colOff>
      <xdr:row>6</xdr:row>
      <xdr:rowOff>115904</xdr:rowOff>
    </xdr:from>
    <xdr:to>
      <xdr:col>14</xdr:col>
      <xdr:colOff>199465</xdr:colOff>
      <xdr:row>8</xdr:row>
      <xdr:rowOff>186018</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375101" y="1505433"/>
          <a:ext cx="3734040" cy="428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単価は税込みで記入してください。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32"/>
  <sheetViews>
    <sheetView view="pageBreakPreview" topLeftCell="A26" zoomScale="70" zoomScaleNormal="100" zoomScaleSheetLayoutView="70" workbookViewId="0">
      <selection activeCell="N46" sqref="N46"/>
    </sheetView>
  </sheetViews>
  <sheetFormatPr defaultColWidth="9" defaultRowHeight="15"/>
  <cols>
    <col min="1" max="1" width="2.875" style="28" customWidth="1"/>
    <col min="2" max="2" width="5.5" style="28" bestFit="1" customWidth="1"/>
    <col min="3" max="3" width="5" style="28" customWidth="1"/>
    <col min="4" max="4" width="18.5" style="28" customWidth="1"/>
    <col min="5" max="5" width="11.125" style="28" customWidth="1"/>
    <col min="6" max="7" width="1.25" style="28" customWidth="1"/>
    <col min="8" max="9" width="8.75" style="28" customWidth="1"/>
    <col min="10" max="16" width="5.25" style="28" customWidth="1"/>
    <col min="17" max="17" width="1.375" style="28" customWidth="1"/>
    <col min="18" max="16384" width="9" style="28"/>
  </cols>
  <sheetData>
    <row r="1" spans="1:18" ht="10.5" customHeight="1"/>
    <row r="2" spans="1:18" ht="18.75" customHeight="1">
      <c r="A2" s="29" t="s">
        <v>138</v>
      </c>
      <c r="B2" s="29"/>
      <c r="C2" s="29"/>
      <c r="D2" s="29"/>
      <c r="E2" s="30"/>
      <c r="F2" s="30"/>
      <c r="G2" s="30"/>
      <c r="H2" s="30"/>
      <c r="I2" s="30"/>
      <c r="J2" s="30"/>
      <c r="K2" s="30"/>
      <c r="L2" s="30"/>
      <c r="M2" s="30"/>
      <c r="N2" s="30"/>
      <c r="O2" s="30"/>
      <c r="P2" s="30"/>
      <c r="Q2" s="30"/>
    </row>
    <row r="3" spans="1:18" ht="30" customHeight="1">
      <c r="A3" s="30"/>
      <c r="B3" s="30"/>
      <c r="C3" s="30"/>
      <c r="D3" s="30"/>
      <c r="E3" s="30"/>
      <c r="F3" s="30"/>
      <c r="G3" s="30"/>
      <c r="H3" s="30"/>
      <c r="I3" s="30"/>
      <c r="J3" s="31" t="s">
        <v>19</v>
      </c>
      <c r="K3" s="32">
        <f>'様式第１号の２  '!C12</f>
        <v>0</v>
      </c>
      <c r="L3" s="32" t="s">
        <v>4</v>
      </c>
      <c r="M3" s="32">
        <f>'様式第１号の２  '!E12</f>
        <v>0</v>
      </c>
      <c r="N3" s="32" t="s">
        <v>2</v>
      </c>
      <c r="O3" s="32">
        <f>'様式第１号の２  '!G12</f>
        <v>0</v>
      </c>
      <c r="P3" s="32" t="s">
        <v>3</v>
      </c>
      <c r="Q3" s="30"/>
      <c r="R3" s="33" t="s">
        <v>143</v>
      </c>
    </row>
    <row r="4" spans="1:18" ht="30" customHeight="1">
      <c r="A4" s="30" t="s">
        <v>5</v>
      </c>
      <c r="B4" s="30"/>
      <c r="C4" s="30"/>
      <c r="D4" s="30"/>
      <c r="E4" s="30"/>
      <c r="F4" s="30"/>
      <c r="G4" s="30"/>
      <c r="H4" s="30"/>
      <c r="I4" s="30"/>
      <c r="J4" s="30"/>
      <c r="K4" s="30"/>
      <c r="L4" s="30"/>
      <c r="M4" s="30"/>
      <c r="N4" s="30"/>
      <c r="O4" s="30"/>
      <c r="P4" s="30"/>
      <c r="Q4" s="30"/>
    </row>
    <row r="5" spans="1:18" ht="12" customHeight="1">
      <c r="A5" s="30"/>
      <c r="B5" s="30"/>
      <c r="C5" s="30"/>
      <c r="D5" s="30"/>
      <c r="E5" s="30"/>
      <c r="F5" s="30"/>
      <c r="G5" s="30"/>
      <c r="H5" s="30"/>
      <c r="I5" s="30"/>
      <c r="J5" s="30"/>
      <c r="K5" s="30"/>
      <c r="L5" s="30"/>
      <c r="M5" s="30"/>
      <c r="N5" s="30"/>
      <c r="O5" s="30"/>
      <c r="P5" s="30"/>
      <c r="Q5" s="30"/>
    </row>
    <row r="6" spans="1:18" ht="23.45" customHeight="1">
      <c r="A6" s="30"/>
      <c r="B6" s="30"/>
      <c r="C6" s="30"/>
      <c r="D6" s="30"/>
      <c r="E6" s="33"/>
      <c r="F6" s="247" t="s">
        <v>76</v>
      </c>
      <c r="G6" s="247"/>
      <c r="H6" s="247"/>
      <c r="I6" s="247"/>
      <c r="J6" s="248">
        <f>'様式第１号の２  '!B13</f>
        <v>0</v>
      </c>
      <c r="K6" s="248"/>
      <c r="L6" s="248"/>
      <c r="M6" s="248"/>
      <c r="N6" s="248"/>
      <c r="O6" s="248"/>
      <c r="P6" s="248"/>
      <c r="Q6" s="30"/>
      <c r="R6" s="33" t="s">
        <v>143</v>
      </c>
    </row>
    <row r="7" spans="1:18" ht="23.45" customHeight="1">
      <c r="A7" s="30"/>
      <c r="B7" s="30"/>
      <c r="C7" s="30"/>
      <c r="D7" s="30"/>
      <c r="E7" s="33"/>
      <c r="F7" s="247" t="s">
        <v>77</v>
      </c>
      <c r="G7" s="247"/>
      <c r="H7" s="247"/>
      <c r="I7" s="247"/>
      <c r="J7" s="248">
        <f>'様式第１号の２  '!B14</f>
        <v>0</v>
      </c>
      <c r="K7" s="248"/>
      <c r="L7" s="248"/>
      <c r="M7" s="248"/>
      <c r="N7" s="248"/>
      <c r="O7" s="248"/>
      <c r="P7" s="248"/>
      <c r="Q7" s="30"/>
      <c r="R7" s="33" t="s">
        <v>143</v>
      </c>
    </row>
    <row r="8" spans="1:18" ht="15" customHeight="1">
      <c r="A8" s="30"/>
      <c r="B8" s="30"/>
      <c r="C8" s="30"/>
      <c r="D8" s="30"/>
      <c r="E8" s="33"/>
      <c r="F8" s="34"/>
      <c r="G8" s="34"/>
      <c r="H8" s="34"/>
      <c r="I8" s="34"/>
      <c r="J8" s="35"/>
      <c r="K8" s="35"/>
      <c r="L8" s="35"/>
      <c r="M8" s="35"/>
      <c r="N8" s="35"/>
      <c r="O8" s="35"/>
      <c r="P8" s="35"/>
      <c r="Q8" s="30"/>
    </row>
    <row r="9" spans="1:18" ht="23.45" customHeight="1">
      <c r="A9" s="30"/>
      <c r="B9" s="30"/>
      <c r="C9" s="30"/>
      <c r="D9" s="30"/>
      <c r="E9" s="33"/>
      <c r="F9" s="247" t="s">
        <v>56</v>
      </c>
      <c r="G9" s="247"/>
      <c r="H9" s="247"/>
      <c r="I9" s="247"/>
      <c r="J9" s="248">
        <f>'様式第１号の２  '!B28</f>
        <v>0</v>
      </c>
      <c r="K9" s="248"/>
      <c r="L9" s="248"/>
      <c r="M9" s="248"/>
      <c r="N9" s="248"/>
      <c r="O9" s="248"/>
      <c r="P9" s="248"/>
      <c r="Q9" s="30"/>
      <c r="R9" s="33" t="s">
        <v>143</v>
      </c>
    </row>
    <row r="10" spans="1:18" ht="23.45" customHeight="1">
      <c r="A10" s="30"/>
      <c r="B10" s="30"/>
      <c r="C10" s="30"/>
      <c r="D10" s="30"/>
      <c r="E10" s="33"/>
      <c r="F10" s="247" t="s">
        <v>57</v>
      </c>
      <c r="G10" s="247"/>
      <c r="H10" s="247"/>
      <c r="I10" s="247"/>
      <c r="J10" s="246">
        <f>'様式第１号の２  '!B29</f>
        <v>0</v>
      </c>
      <c r="K10" s="246"/>
      <c r="L10" s="246"/>
      <c r="M10" s="246"/>
      <c r="N10" s="246"/>
      <c r="O10" s="246"/>
      <c r="P10" s="246"/>
      <c r="Q10" s="36"/>
      <c r="R10" s="33" t="s">
        <v>143</v>
      </c>
    </row>
    <row r="11" spans="1:18" ht="15" customHeight="1">
      <c r="A11" s="30"/>
      <c r="B11" s="30"/>
      <c r="C11" s="30"/>
      <c r="D11" s="30"/>
      <c r="E11" s="33"/>
      <c r="F11" s="34"/>
      <c r="G11" s="34"/>
      <c r="H11" s="34"/>
      <c r="I11" s="34"/>
      <c r="J11" s="37"/>
      <c r="K11" s="37"/>
      <c r="L11" s="37"/>
      <c r="M11" s="37"/>
      <c r="N11" s="37"/>
      <c r="O11" s="37"/>
      <c r="P11" s="37"/>
      <c r="Q11" s="37"/>
    </row>
    <row r="12" spans="1:18" ht="23.45" customHeight="1">
      <c r="A12" s="30"/>
      <c r="B12" s="30"/>
      <c r="C12" s="30"/>
      <c r="D12" s="30"/>
      <c r="E12" s="33"/>
      <c r="F12" s="247" t="s">
        <v>127</v>
      </c>
      <c r="G12" s="247"/>
      <c r="H12" s="247"/>
      <c r="I12" s="247"/>
      <c r="J12" s="249" t="str">
        <f>'様式第１号の２  '!B15&amp;"　"&amp;'様式第１号の２  '!B16</f>
        <v>　</v>
      </c>
      <c r="K12" s="249"/>
      <c r="L12" s="249"/>
      <c r="M12" s="249"/>
      <c r="N12" s="249"/>
      <c r="O12" s="249"/>
      <c r="P12" s="249"/>
      <c r="Q12" s="32"/>
      <c r="R12" s="33" t="s">
        <v>143</v>
      </c>
    </row>
    <row r="13" spans="1:18" ht="32.25" customHeight="1">
      <c r="A13" s="30"/>
      <c r="B13" s="30"/>
      <c r="C13" s="30"/>
      <c r="D13" s="30"/>
      <c r="E13" s="30"/>
      <c r="F13" s="30"/>
      <c r="G13" s="30"/>
      <c r="H13" s="30"/>
      <c r="I13" s="30"/>
      <c r="J13" s="30"/>
      <c r="K13" s="30"/>
      <c r="L13" s="30"/>
      <c r="M13" s="30"/>
      <c r="N13" s="30"/>
      <c r="O13" s="30"/>
      <c r="P13" s="30"/>
      <c r="Q13" s="30"/>
    </row>
    <row r="14" spans="1:18" ht="39.75" customHeight="1">
      <c r="A14" s="252" t="s">
        <v>145</v>
      </c>
      <c r="B14" s="252"/>
      <c r="C14" s="252"/>
      <c r="D14" s="252"/>
      <c r="E14" s="252"/>
      <c r="F14" s="252"/>
      <c r="G14" s="252"/>
      <c r="H14" s="252"/>
      <c r="I14" s="252"/>
      <c r="J14" s="252"/>
      <c r="K14" s="252"/>
      <c r="L14" s="252"/>
      <c r="M14" s="252"/>
      <c r="N14" s="252"/>
      <c r="O14" s="252"/>
      <c r="P14" s="252"/>
      <c r="Q14" s="252"/>
    </row>
    <row r="15" spans="1:18" ht="32.25" customHeight="1">
      <c r="A15" s="253"/>
      <c r="B15" s="253"/>
      <c r="C15" s="253"/>
      <c r="D15" s="253"/>
      <c r="E15" s="253"/>
      <c r="F15" s="253"/>
      <c r="G15" s="253"/>
      <c r="H15" s="253"/>
      <c r="I15" s="253"/>
      <c r="J15" s="253"/>
      <c r="K15" s="253"/>
      <c r="L15" s="253"/>
      <c r="M15" s="253"/>
      <c r="N15" s="253"/>
      <c r="O15" s="253"/>
      <c r="P15" s="253"/>
      <c r="Q15" s="253"/>
    </row>
    <row r="16" spans="1:18" ht="16.5" customHeight="1">
      <c r="A16" s="30" t="s">
        <v>63</v>
      </c>
      <c r="B16" s="38" t="s">
        <v>133</v>
      </c>
      <c r="C16" s="39"/>
      <c r="D16" s="33"/>
      <c r="E16" s="30"/>
      <c r="F16" s="30"/>
      <c r="G16" s="30"/>
      <c r="H16" s="30"/>
      <c r="I16" s="30"/>
      <c r="J16" s="30"/>
      <c r="K16" s="30"/>
      <c r="L16" s="30"/>
      <c r="M16" s="30"/>
      <c r="N16" s="30"/>
      <c r="O16" s="30"/>
      <c r="P16" s="30"/>
      <c r="Q16" s="30"/>
    </row>
    <row r="17" spans="1:18" ht="16.5" customHeight="1">
      <c r="A17" s="30"/>
      <c r="B17" s="30" t="s">
        <v>134</v>
      </c>
      <c r="C17" s="30"/>
      <c r="D17" s="30"/>
      <c r="E17" s="30"/>
      <c r="F17" s="30"/>
      <c r="G17" s="30"/>
      <c r="H17" s="30"/>
      <c r="I17" s="30"/>
      <c r="J17" s="30"/>
      <c r="K17" s="30"/>
      <c r="L17" s="30"/>
      <c r="M17" s="30"/>
      <c r="N17" s="30"/>
      <c r="O17" s="30"/>
      <c r="P17" s="30"/>
      <c r="Q17" s="30"/>
    </row>
    <row r="18" spans="1:18" ht="18.75" customHeight="1">
      <c r="A18" s="30"/>
      <c r="B18" s="30"/>
      <c r="C18" s="30"/>
      <c r="D18" s="30"/>
      <c r="E18" s="30"/>
      <c r="F18" s="30"/>
      <c r="G18" s="30"/>
      <c r="H18" s="30"/>
      <c r="I18" s="30"/>
      <c r="J18" s="30"/>
      <c r="K18" s="30"/>
      <c r="L18" s="30"/>
      <c r="M18" s="30"/>
      <c r="N18" s="30"/>
      <c r="O18" s="30"/>
      <c r="P18" s="30"/>
      <c r="Q18" s="30"/>
    </row>
    <row r="19" spans="1:18" ht="30" customHeight="1">
      <c r="A19" s="254" t="s">
        <v>6</v>
      </c>
      <c r="B19" s="254"/>
      <c r="C19" s="254"/>
      <c r="D19" s="254"/>
      <c r="E19" s="254"/>
      <c r="F19" s="254"/>
      <c r="G19" s="254"/>
      <c r="H19" s="254"/>
      <c r="I19" s="254"/>
      <c r="J19" s="254"/>
      <c r="K19" s="254"/>
      <c r="L19" s="254"/>
      <c r="M19" s="254"/>
      <c r="N19" s="254"/>
      <c r="O19" s="254"/>
      <c r="P19" s="254"/>
      <c r="Q19" s="254"/>
    </row>
    <row r="20" spans="1:18" ht="47.25" customHeight="1">
      <c r="A20" s="40">
        <v>1</v>
      </c>
      <c r="B20" s="250" t="s">
        <v>20</v>
      </c>
      <c r="C20" s="250"/>
      <c r="D20" s="250"/>
      <c r="E20" s="250"/>
      <c r="F20" s="41"/>
      <c r="G20" s="42"/>
      <c r="H20" s="251" t="s">
        <v>144</v>
      </c>
      <c r="I20" s="251"/>
      <c r="J20" s="251"/>
      <c r="K20" s="251"/>
      <c r="L20" s="251"/>
      <c r="M20" s="251"/>
      <c r="N20" s="251"/>
      <c r="O20" s="251"/>
      <c r="P20" s="251"/>
      <c r="Q20" s="43"/>
    </row>
    <row r="21" spans="1:18" ht="47.25" customHeight="1">
      <c r="A21" s="40">
        <v>2</v>
      </c>
      <c r="B21" s="250" t="s">
        <v>21</v>
      </c>
      <c r="C21" s="250"/>
      <c r="D21" s="250"/>
      <c r="E21" s="250"/>
      <c r="F21" s="41"/>
      <c r="G21" s="42"/>
      <c r="H21" s="257" t="s">
        <v>46</v>
      </c>
      <c r="I21" s="257"/>
      <c r="J21" s="257"/>
      <c r="K21" s="257"/>
      <c r="L21" s="257"/>
      <c r="M21" s="257"/>
      <c r="N21" s="257"/>
      <c r="O21" s="257"/>
      <c r="P21" s="257"/>
      <c r="Q21" s="43"/>
    </row>
    <row r="22" spans="1:18" ht="47.25" customHeight="1">
      <c r="A22" s="44">
        <v>3</v>
      </c>
      <c r="B22" s="255" t="s">
        <v>22</v>
      </c>
      <c r="C22" s="255"/>
      <c r="D22" s="255"/>
      <c r="E22" s="255"/>
      <c r="F22" s="45"/>
      <c r="G22" s="42"/>
      <c r="H22" s="257" t="s">
        <v>42</v>
      </c>
      <c r="I22" s="257"/>
      <c r="J22" s="257"/>
      <c r="K22" s="257"/>
      <c r="L22" s="257"/>
      <c r="M22" s="257"/>
      <c r="N22" s="257"/>
      <c r="O22" s="257"/>
      <c r="P22" s="257"/>
      <c r="Q22" s="43"/>
    </row>
    <row r="23" spans="1:18" ht="47.25" customHeight="1">
      <c r="A23" s="40">
        <v>4</v>
      </c>
      <c r="B23" s="250" t="s">
        <v>82</v>
      </c>
      <c r="C23" s="250"/>
      <c r="D23" s="250"/>
      <c r="E23" s="250"/>
      <c r="F23" s="41"/>
      <c r="G23" s="46"/>
      <c r="H23" s="256" t="str">
        <f>"令和　"&amp;'様式第１号の２  '!C23&amp;"　年　"&amp;'様式第１号の２  '!E23&amp;"　月　"&amp;'様式第１号の２  '!G23&amp;"　日"&amp;" ～ "&amp;"令和　"&amp;'様式第１号の２  '!C24&amp;"　年　"&amp;'様式第１号の２  '!E24&amp;"　月　"&amp;'様式第１号の２  '!G24&amp;"　日"</f>
        <v>令和　　年　　月　　日 ～ 令和　　年　　月　　日</v>
      </c>
      <c r="I23" s="256"/>
      <c r="J23" s="256"/>
      <c r="K23" s="256"/>
      <c r="L23" s="256"/>
      <c r="M23" s="256"/>
      <c r="N23" s="256"/>
      <c r="O23" s="256"/>
      <c r="P23" s="256"/>
      <c r="Q23" s="43"/>
      <c r="R23" s="33" t="s">
        <v>143</v>
      </c>
    </row>
    <row r="24" spans="1:18" ht="51" customHeight="1">
      <c r="A24" s="47">
        <v>5</v>
      </c>
      <c r="B24" s="258" t="s">
        <v>23</v>
      </c>
      <c r="C24" s="258"/>
      <c r="D24" s="258"/>
      <c r="E24" s="258"/>
      <c r="F24" s="48"/>
      <c r="G24" s="42"/>
      <c r="H24" s="257" t="s">
        <v>8</v>
      </c>
      <c r="I24" s="257"/>
      <c r="J24" s="257"/>
      <c r="K24" s="257"/>
      <c r="L24" s="257"/>
      <c r="M24" s="257"/>
      <c r="N24" s="257"/>
      <c r="O24" s="257"/>
      <c r="P24" s="257"/>
      <c r="Q24" s="43"/>
    </row>
    <row r="25" spans="1:18" ht="48.75" customHeight="1">
      <c r="A25" s="40">
        <v>6</v>
      </c>
      <c r="B25" s="250" t="s">
        <v>24</v>
      </c>
      <c r="C25" s="250"/>
      <c r="D25" s="250"/>
      <c r="E25" s="250"/>
      <c r="F25" s="41"/>
      <c r="G25" s="42"/>
      <c r="H25" s="261" t="s">
        <v>7</v>
      </c>
      <c r="I25" s="261"/>
      <c r="J25" s="261"/>
      <c r="K25" s="261"/>
      <c r="L25" s="260">
        <f>別紙１!J12</f>
        <v>0</v>
      </c>
      <c r="M25" s="260"/>
      <c r="N25" s="260"/>
      <c r="O25" s="49" t="s">
        <v>0</v>
      </c>
      <c r="P25" s="50"/>
      <c r="Q25" s="43"/>
      <c r="R25" s="33" t="s">
        <v>143</v>
      </c>
    </row>
    <row r="26" spans="1:18" ht="48.75" customHeight="1">
      <c r="A26" s="47">
        <v>7</v>
      </c>
      <c r="B26" s="250" t="s">
        <v>25</v>
      </c>
      <c r="C26" s="250"/>
      <c r="D26" s="250"/>
      <c r="E26" s="250"/>
      <c r="F26" s="46"/>
      <c r="G26" s="42"/>
      <c r="H26" s="259" t="s">
        <v>146</v>
      </c>
      <c r="I26" s="259"/>
      <c r="J26" s="259"/>
      <c r="K26" s="259"/>
      <c r="L26" s="259"/>
      <c r="M26" s="259"/>
      <c r="N26" s="259"/>
      <c r="O26" s="259"/>
      <c r="P26" s="259"/>
      <c r="Q26" s="43"/>
    </row>
    <row r="27" spans="1:18" s="33" customFormat="1" ht="30.75" customHeight="1"/>
    <row r="28" spans="1:18" s="33" customFormat="1">
      <c r="A28" s="51" t="s">
        <v>109</v>
      </c>
      <c r="B28" s="51"/>
      <c r="C28" s="51"/>
      <c r="D28" s="51"/>
    </row>
    <row r="29" spans="1:18" s="33" customFormat="1">
      <c r="A29" s="52" t="s">
        <v>110</v>
      </c>
      <c r="B29" s="51"/>
      <c r="C29" s="51"/>
      <c r="D29" s="51"/>
    </row>
    <row r="30" spans="1:18" s="33" customFormat="1">
      <c r="A30" s="52" t="s">
        <v>212</v>
      </c>
      <c r="B30" s="51"/>
      <c r="C30" s="51"/>
      <c r="D30" s="51"/>
    </row>
    <row r="31" spans="1:18" s="33" customFormat="1">
      <c r="A31" s="52" t="s">
        <v>111</v>
      </c>
      <c r="B31" s="51"/>
      <c r="C31" s="51"/>
      <c r="D31" s="51"/>
    </row>
    <row r="32" spans="1:18" s="33" customFormat="1"/>
  </sheetData>
  <sheetProtection selectLockedCells="1"/>
  <mergeCells count="28">
    <mergeCell ref="B24:E24"/>
    <mergeCell ref="B25:E25"/>
    <mergeCell ref="B26:E26"/>
    <mergeCell ref="H26:P26"/>
    <mergeCell ref="H24:P24"/>
    <mergeCell ref="L25:N25"/>
    <mergeCell ref="H25:K25"/>
    <mergeCell ref="B23:E23"/>
    <mergeCell ref="B20:E20"/>
    <mergeCell ref="H20:P20"/>
    <mergeCell ref="A14:Q14"/>
    <mergeCell ref="A15:Q15"/>
    <mergeCell ref="A19:Q19"/>
    <mergeCell ref="B21:E21"/>
    <mergeCell ref="B22:E22"/>
    <mergeCell ref="H23:P23"/>
    <mergeCell ref="H21:P21"/>
    <mergeCell ref="H22:P22"/>
    <mergeCell ref="J10:P10"/>
    <mergeCell ref="F6:I6"/>
    <mergeCell ref="J6:P6"/>
    <mergeCell ref="J12:P12"/>
    <mergeCell ref="J9:P9"/>
    <mergeCell ref="F12:I12"/>
    <mergeCell ref="F10:I10"/>
    <mergeCell ref="F9:I9"/>
    <mergeCell ref="J7:P7"/>
    <mergeCell ref="F7:I7"/>
  </mergeCells>
  <phoneticPr fontId="3"/>
  <conditionalFormatting sqref="J6:J8 J9:XFD9 A6:D12 F6:F12 Q6:XFD8 J12 Q12:XFD12 A33:XFD1048576 A13:XFD24 A26:XFD26 A25:H25 O25:XFD25 L25 A27:G32 I27:J32 O27:XFD32 J11:XFD11 J10 Q10:XFD10 A2:XFD5">
    <cfRule type="cellIs" dxfId="13" priority="1" stopIfTrue="1" operator="equal">
      <formula>0</formula>
    </cfRule>
  </conditionalFormatting>
  <pageMargins left="0.7" right="0.7" top="0.75" bottom="0.75" header="0.3" footer="0.3"/>
  <pageSetup paperSize="9" scale="8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sheetPr>
  <dimension ref="A1:Q71"/>
  <sheetViews>
    <sheetView tabSelected="1" view="pageBreakPreview" topLeftCell="A13" zoomScale="85" zoomScaleNormal="100" zoomScaleSheetLayoutView="85" workbookViewId="0">
      <selection activeCell="A7" sqref="A7:H8"/>
    </sheetView>
  </sheetViews>
  <sheetFormatPr defaultColWidth="9" defaultRowHeight="24" customHeight="1"/>
  <cols>
    <col min="1" max="1" width="21.375" style="3" customWidth="1"/>
    <col min="2" max="8" width="7.625" style="3" customWidth="1"/>
    <col min="9" max="15" width="8.125" style="3" customWidth="1"/>
    <col min="16" max="16384" width="9" style="3"/>
  </cols>
  <sheetData>
    <row r="1" spans="1:9" ht="14.25" customHeight="1">
      <c r="A1" s="447" t="s">
        <v>141</v>
      </c>
      <c r="B1" s="447"/>
      <c r="C1" s="447"/>
      <c r="D1" s="447"/>
      <c r="E1" s="447"/>
      <c r="F1" s="2"/>
      <c r="G1" s="2"/>
      <c r="H1" s="2"/>
    </row>
    <row r="2" spans="1:9" ht="14.25" customHeight="1">
      <c r="A2" s="1"/>
      <c r="B2" s="213"/>
      <c r="C2" s="213"/>
      <c r="D2" s="213"/>
      <c r="E2" s="213"/>
      <c r="F2" s="2"/>
      <c r="G2" s="2"/>
      <c r="H2" s="2"/>
    </row>
    <row r="3" spans="1:9" ht="13.5" customHeight="1">
      <c r="A3" s="1"/>
      <c r="B3" s="213"/>
      <c r="C3" s="213"/>
      <c r="D3" s="213"/>
      <c r="E3" s="213"/>
      <c r="F3" s="2"/>
      <c r="G3" s="2"/>
      <c r="H3" s="2"/>
    </row>
    <row r="4" spans="1:9" ht="22.5" customHeight="1">
      <c r="A4" s="445" t="s">
        <v>170</v>
      </c>
      <c r="B4" s="445"/>
      <c r="C4" s="445"/>
      <c r="D4" s="445"/>
      <c r="E4" s="445"/>
      <c r="F4" s="445"/>
      <c r="G4" s="445"/>
      <c r="H4" s="445"/>
    </row>
    <row r="5" spans="1:9" ht="13.5" customHeight="1">
      <c r="A5" s="217"/>
      <c r="B5" s="217"/>
      <c r="C5" s="217"/>
      <c r="D5" s="217"/>
      <c r="E5" s="217"/>
      <c r="F5" s="217"/>
      <c r="G5" s="217"/>
      <c r="H5" s="217"/>
    </row>
    <row r="6" spans="1:9" ht="13.5" customHeight="1">
      <c r="A6" s="217"/>
      <c r="B6" s="217"/>
      <c r="C6" s="217"/>
      <c r="D6" s="217"/>
      <c r="E6" s="217"/>
      <c r="F6" s="217"/>
      <c r="G6" s="217"/>
      <c r="H6" s="217"/>
    </row>
    <row r="7" spans="1:9" ht="18" customHeight="1">
      <c r="A7" s="446" t="s">
        <v>196</v>
      </c>
      <c r="B7" s="446"/>
      <c r="C7" s="446"/>
      <c r="D7" s="446"/>
      <c r="E7" s="446"/>
      <c r="F7" s="446"/>
      <c r="G7" s="446"/>
      <c r="H7" s="446"/>
    </row>
    <row r="8" spans="1:9" ht="15" customHeight="1">
      <c r="A8" s="446"/>
      <c r="B8" s="446"/>
      <c r="C8" s="446"/>
      <c r="D8" s="446"/>
      <c r="E8" s="446"/>
      <c r="F8" s="446"/>
      <c r="G8" s="446"/>
      <c r="H8" s="446"/>
    </row>
    <row r="9" spans="1:9" ht="13.5" customHeight="1">
      <c r="A9" s="217"/>
      <c r="B9" s="217"/>
      <c r="C9" s="217"/>
      <c r="D9" s="217"/>
      <c r="E9" s="217"/>
      <c r="F9" s="217"/>
      <c r="G9" s="217"/>
      <c r="H9" s="217"/>
    </row>
    <row r="10" spans="1:9" ht="13.5" customHeight="1">
      <c r="A10" s="212"/>
      <c r="B10" s="212"/>
      <c r="C10" s="212"/>
      <c r="D10" s="212"/>
      <c r="E10" s="212"/>
      <c r="F10" s="212"/>
      <c r="G10" s="212"/>
      <c r="H10" s="212"/>
    </row>
    <row r="11" spans="1:9" ht="15.75">
      <c r="A11" s="214" t="s">
        <v>142</v>
      </c>
      <c r="B11" s="5"/>
      <c r="C11" s="5"/>
      <c r="D11" s="5"/>
      <c r="E11" s="5"/>
      <c r="F11" s="5"/>
      <c r="G11" s="5"/>
      <c r="H11" s="5"/>
    </row>
    <row r="12" spans="1:9" ht="21.75" customHeight="1">
      <c r="A12" s="6" t="s">
        <v>83</v>
      </c>
      <c r="B12" s="7" t="s">
        <v>19</v>
      </c>
      <c r="C12" s="209"/>
      <c r="D12" s="9" t="s">
        <v>4</v>
      </c>
      <c r="E12" s="10"/>
      <c r="F12" s="9" t="s">
        <v>2</v>
      </c>
      <c r="G12" s="10"/>
      <c r="H12" s="9" t="s">
        <v>62</v>
      </c>
      <c r="I12" s="15" t="s">
        <v>199</v>
      </c>
    </row>
    <row r="13" spans="1:9" ht="21.75" customHeight="1">
      <c r="A13" s="11" t="s">
        <v>78</v>
      </c>
      <c r="B13" s="272"/>
      <c r="C13" s="272"/>
      <c r="D13" s="272"/>
      <c r="E13" s="272"/>
      <c r="F13" s="272"/>
      <c r="G13" s="272"/>
      <c r="H13" s="273"/>
      <c r="I13" s="15" t="s">
        <v>200</v>
      </c>
    </row>
    <row r="14" spans="1:9" ht="21.75" customHeight="1">
      <c r="A14" s="6" t="s">
        <v>1</v>
      </c>
      <c r="B14" s="274"/>
      <c r="C14" s="274"/>
      <c r="D14" s="274"/>
      <c r="E14" s="274"/>
      <c r="F14" s="274"/>
      <c r="G14" s="274"/>
      <c r="H14" s="275"/>
      <c r="I14" s="15" t="s">
        <v>200</v>
      </c>
    </row>
    <row r="15" spans="1:9" ht="21.75" customHeight="1">
      <c r="A15" s="6" t="s">
        <v>171</v>
      </c>
      <c r="B15" s="279"/>
      <c r="C15" s="280"/>
      <c r="D15" s="280"/>
      <c r="E15" s="280"/>
      <c r="F15" s="280"/>
      <c r="G15" s="280"/>
      <c r="H15" s="281"/>
      <c r="I15" s="15" t="s">
        <v>200</v>
      </c>
    </row>
    <row r="16" spans="1:9" ht="21.75" customHeight="1">
      <c r="A16" s="6" t="s">
        <v>172</v>
      </c>
      <c r="B16" s="279"/>
      <c r="C16" s="280"/>
      <c r="D16" s="280"/>
      <c r="E16" s="280"/>
      <c r="F16" s="280"/>
      <c r="G16" s="280"/>
      <c r="H16" s="281"/>
      <c r="I16" s="15" t="s">
        <v>200</v>
      </c>
    </row>
    <row r="17" spans="1:17" ht="21.75" customHeight="1">
      <c r="A17" s="13" t="s">
        <v>58</v>
      </c>
      <c r="B17" s="287"/>
      <c r="C17" s="287"/>
      <c r="D17" s="288"/>
      <c r="E17" s="289"/>
      <c r="F17" s="287"/>
      <c r="G17" s="287"/>
      <c r="H17" s="288"/>
      <c r="I17" s="15" t="s">
        <v>209</v>
      </c>
    </row>
    <row r="18" spans="1:17" ht="21.75" customHeight="1">
      <c r="A18" s="14" t="s">
        <v>174</v>
      </c>
      <c r="B18" s="290"/>
      <c r="C18" s="291"/>
      <c r="D18" s="291"/>
      <c r="E18" s="291"/>
      <c r="F18" s="291"/>
      <c r="G18" s="291"/>
      <c r="H18" s="291"/>
      <c r="I18" s="15" t="s">
        <v>209</v>
      </c>
    </row>
    <row r="19" spans="1:17" ht="21.75" customHeight="1">
      <c r="A19" s="6" t="s">
        <v>173</v>
      </c>
      <c r="B19" s="296"/>
      <c r="C19" s="297"/>
      <c r="D19" s="297"/>
      <c r="E19" s="297"/>
      <c r="F19" s="297"/>
      <c r="G19" s="297"/>
      <c r="H19" s="297"/>
      <c r="I19" s="15" t="s">
        <v>209</v>
      </c>
    </row>
    <row r="20" spans="1:17" ht="21.75" customHeight="1">
      <c r="A20" s="11" t="s">
        <v>105</v>
      </c>
      <c r="B20" s="282"/>
      <c r="C20" s="283"/>
      <c r="D20" s="283"/>
      <c r="E20" s="283"/>
      <c r="F20" s="283"/>
      <c r="G20" s="283"/>
      <c r="H20" s="284"/>
      <c r="I20" s="15" t="s">
        <v>137</v>
      </c>
    </row>
    <row r="21" spans="1:17" ht="13.5" customHeight="1">
      <c r="A21" s="212"/>
      <c r="B21" s="212"/>
      <c r="C21" s="212"/>
      <c r="D21" s="212"/>
      <c r="E21" s="212"/>
      <c r="F21" s="212"/>
      <c r="G21" s="212"/>
      <c r="H21" s="212"/>
    </row>
    <row r="22" spans="1:17" ht="15.75">
      <c r="A22" s="215" t="s">
        <v>177</v>
      </c>
      <c r="B22" s="17"/>
      <c r="C22" s="17"/>
      <c r="D22" s="17"/>
      <c r="E22" s="17"/>
      <c r="F22" s="17"/>
      <c r="G22" s="17"/>
      <c r="H22" s="17"/>
      <c r="I22" s="18"/>
    </row>
    <row r="23" spans="1:17" ht="21.75" customHeight="1">
      <c r="A23" s="219" t="s">
        <v>185</v>
      </c>
      <c r="B23" s="220" t="s">
        <v>59</v>
      </c>
      <c r="C23" s="10"/>
      <c r="D23" s="8" t="s">
        <v>60</v>
      </c>
      <c r="E23" s="10"/>
      <c r="F23" s="9" t="s">
        <v>61</v>
      </c>
      <c r="G23" s="10"/>
      <c r="H23" s="9" t="s">
        <v>62</v>
      </c>
      <c r="I23" s="267" t="s">
        <v>175</v>
      </c>
      <c r="J23" s="267"/>
      <c r="K23" s="267"/>
      <c r="L23" s="267"/>
      <c r="M23" s="267"/>
      <c r="N23" s="267"/>
      <c r="O23" s="267"/>
    </row>
    <row r="24" spans="1:17" ht="21.75" customHeight="1">
      <c r="A24" s="19" t="s">
        <v>186</v>
      </c>
      <c r="B24" s="20" t="s">
        <v>59</v>
      </c>
      <c r="C24" s="10"/>
      <c r="D24" s="8" t="s">
        <v>4</v>
      </c>
      <c r="E24" s="10"/>
      <c r="F24" s="9" t="s">
        <v>61</v>
      </c>
      <c r="G24" s="10"/>
      <c r="H24" s="9" t="s">
        <v>3</v>
      </c>
      <c r="I24" s="267" t="s">
        <v>176</v>
      </c>
      <c r="J24" s="267"/>
      <c r="K24" s="267"/>
      <c r="L24" s="267"/>
      <c r="M24" s="267"/>
      <c r="N24" s="267"/>
      <c r="O24" s="267"/>
    </row>
    <row r="25" spans="1:17" ht="13.5" customHeight="1">
      <c r="A25" s="212"/>
      <c r="B25" s="212"/>
      <c r="C25" s="212"/>
      <c r="D25" s="212"/>
      <c r="E25" s="212"/>
      <c r="F25" s="212"/>
      <c r="G25" s="212"/>
      <c r="H25" s="212"/>
      <c r="I25" s="267"/>
      <c r="J25" s="267"/>
      <c r="K25" s="267"/>
      <c r="L25" s="267"/>
      <c r="M25" s="267"/>
      <c r="N25" s="267"/>
      <c r="O25" s="267"/>
    </row>
    <row r="26" spans="1:17" ht="15.75">
      <c r="A26" s="216" t="s">
        <v>178</v>
      </c>
      <c r="B26" s="2"/>
      <c r="C26" s="2"/>
      <c r="D26" s="2"/>
      <c r="E26" s="2"/>
      <c r="F26" s="2"/>
      <c r="G26" s="22"/>
      <c r="H26" s="23"/>
      <c r="I26" s="267"/>
      <c r="J26" s="267"/>
      <c r="K26" s="267"/>
      <c r="L26" s="267"/>
      <c r="M26" s="267"/>
      <c r="N26" s="267"/>
      <c r="O26" s="267"/>
    </row>
    <row r="27" spans="1:17" ht="21.75" customHeight="1">
      <c r="A27" s="6" t="s">
        <v>85</v>
      </c>
      <c r="B27" s="210" t="s">
        <v>55</v>
      </c>
      <c r="C27" s="276"/>
      <c r="D27" s="277"/>
      <c r="E27" s="277"/>
      <c r="F27" s="277"/>
      <c r="G27" s="277"/>
      <c r="H27" s="278"/>
      <c r="I27" s="240" t="s">
        <v>201</v>
      </c>
    </row>
    <row r="28" spans="1:17" ht="21.75" customHeight="1">
      <c r="A28" s="12" t="s">
        <v>86</v>
      </c>
      <c r="B28" s="280"/>
      <c r="C28" s="280"/>
      <c r="D28" s="280"/>
      <c r="E28" s="280"/>
      <c r="F28" s="280"/>
      <c r="G28" s="280"/>
      <c r="H28" s="281"/>
      <c r="I28" s="240" t="s">
        <v>201</v>
      </c>
    </row>
    <row r="29" spans="1:17" ht="21.75" customHeight="1">
      <c r="A29" s="6" t="s">
        <v>57</v>
      </c>
      <c r="B29" s="285"/>
      <c r="C29" s="286"/>
      <c r="D29" s="286"/>
      <c r="E29" s="286"/>
      <c r="F29" s="286"/>
      <c r="G29" s="286"/>
      <c r="H29" s="286"/>
      <c r="I29" s="240" t="s">
        <v>201</v>
      </c>
      <c r="Q29" s="225"/>
    </row>
    <row r="30" spans="1:17" ht="43.5" customHeight="1">
      <c r="A30" s="304" t="s">
        <v>187</v>
      </c>
      <c r="B30" s="218" t="s">
        <v>179</v>
      </c>
      <c r="C30" s="262" t="s">
        <v>191</v>
      </c>
      <c r="D30" s="263"/>
      <c r="E30" s="263"/>
      <c r="F30" s="264" t="s">
        <v>183</v>
      </c>
      <c r="G30" s="265"/>
      <c r="H30" s="222"/>
      <c r="I30" s="266" t="s">
        <v>190</v>
      </c>
      <c r="J30" s="267"/>
      <c r="K30" s="267"/>
      <c r="L30" s="267"/>
      <c r="M30" s="267"/>
    </row>
    <row r="31" spans="1:17" ht="43.5" customHeight="1">
      <c r="A31" s="305"/>
      <c r="B31" s="268" t="s">
        <v>184</v>
      </c>
      <c r="C31" s="269"/>
      <c r="D31" s="270"/>
      <c r="E31" s="271"/>
      <c r="F31" s="298" t="s">
        <v>180</v>
      </c>
      <c r="G31" s="298"/>
      <c r="H31" s="211"/>
      <c r="I31" s="292" t="s">
        <v>181</v>
      </c>
      <c r="J31" s="293"/>
      <c r="K31" s="293"/>
      <c r="L31" s="293"/>
      <c r="M31" s="293"/>
      <c r="N31" s="293"/>
    </row>
    <row r="32" spans="1:17" ht="12" customHeight="1">
      <c r="A32" s="303" t="s">
        <v>182</v>
      </c>
      <c r="B32" s="301" t="s">
        <v>188</v>
      </c>
      <c r="C32" s="302"/>
      <c r="D32" s="302"/>
      <c r="E32" s="302"/>
      <c r="F32" s="302"/>
      <c r="G32" s="302"/>
      <c r="H32" s="302"/>
      <c r="I32" s="294" t="s">
        <v>189</v>
      </c>
      <c r="J32" s="295"/>
      <c r="K32" s="295"/>
      <c r="L32" s="295"/>
      <c r="M32" s="295"/>
      <c r="N32" s="295"/>
    </row>
    <row r="33" spans="1:14" ht="45.75" customHeight="1">
      <c r="A33" s="303"/>
      <c r="B33" s="299"/>
      <c r="C33" s="300"/>
      <c r="D33" s="300"/>
      <c r="E33" s="300"/>
      <c r="F33" s="300"/>
      <c r="G33" s="300"/>
      <c r="H33" s="300"/>
      <c r="I33" s="294"/>
      <c r="J33" s="295"/>
      <c r="K33" s="295"/>
      <c r="L33" s="295"/>
      <c r="M33" s="295"/>
      <c r="N33" s="295"/>
    </row>
    <row r="34" spans="1:14" ht="24" customHeight="1">
      <c r="A34" s="15"/>
      <c r="B34" s="15"/>
      <c r="C34" s="18"/>
      <c r="D34" s="15"/>
      <c r="E34" s="15"/>
      <c r="F34" s="15"/>
      <c r="G34" s="15"/>
      <c r="H34" s="25"/>
    </row>
    <row r="35" spans="1:14" ht="24" customHeight="1">
      <c r="H35" s="26"/>
    </row>
    <row r="36" spans="1:14" ht="24" customHeight="1">
      <c r="H36" s="26"/>
    </row>
    <row r="37" spans="1:14" ht="24" customHeight="1">
      <c r="H37" s="26"/>
    </row>
    <row r="38" spans="1:14" ht="24" customHeight="1">
      <c r="H38" s="26"/>
    </row>
    <row r="39" spans="1:14" ht="24" customHeight="1">
      <c r="H39" s="26"/>
    </row>
    <row r="40" spans="1:14" ht="24" customHeight="1">
      <c r="H40" s="26"/>
    </row>
    <row r="41" spans="1:14" ht="24" customHeight="1">
      <c r="H41" s="26"/>
    </row>
    <row r="42" spans="1:14" ht="24" customHeight="1">
      <c r="H42" s="26"/>
    </row>
    <row r="43" spans="1:14" ht="24" customHeight="1">
      <c r="H43" s="26"/>
    </row>
    <row r="44" spans="1:14" ht="24" customHeight="1">
      <c r="H44" s="26"/>
    </row>
    <row r="45" spans="1:14" ht="24" customHeight="1">
      <c r="H45" s="26"/>
    </row>
    <row r="46" spans="1:14" ht="24" customHeight="1">
      <c r="H46" s="26"/>
    </row>
    <row r="47" spans="1:14" ht="24" customHeight="1">
      <c r="H47" s="26"/>
    </row>
    <row r="48" spans="1:14" ht="24" customHeight="1">
      <c r="H48" s="26"/>
    </row>
    <row r="49" spans="8:8" ht="24" customHeight="1">
      <c r="H49" s="26"/>
    </row>
    <row r="50" spans="8:8" ht="24" customHeight="1">
      <c r="H50" s="26"/>
    </row>
    <row r="51" spans="8:8" ht="24" customHeight="1">
      <c r="H51" s="26"/>
    </row>
    <row r="52" spans="8:8" ht="24" customHeight="1">
      <c r="H52" s="26"/>
    </row>
    <row r="53" spans="8:8" ht="24" customHeight="1">
      <c r="H53" s="26"/>
    </row>
    <row r="54" spans="8:8" ht="24" customHeight="1">
      <c r="H54" s="27"/>
    </row>
    <row r="55" spans="8:8" ht="24" customHeight="1">
      <c r="H55" s="27"/>
    </row>
    <row r="56" spans="8:8" ht="24" customHeight="1">
      <c r="H56" s="27"/>
    </row>
    <row r="57" spans="8:8" ht="24" customHeight="1">
      <c r="H57" s="27"/>
    </row>
    <row r="58" spans="8:8" ht="24" customHeight="1">
      <c r="H58" s="27"/>
    </row>
    <row r="59" spans="8:8" ht="24" customHeight="1">
      <c r="H59" s="27"/>
    </row>
    <row r="60" spans="8:8" ht="24" customHeight="1">
      <c r="H60" s="27"/>
    </row>
    <row r="61" spans="8:8" ht="24" customHeight="1">
      <c r="H61" s="27"/>
    </row>
    <row r="62" spans="8:8" ht="24" customHeight="1">
      <c r="H62" s="27"/>
    </row>
    <row r="63" spans="8:8" ht="24" customHeight="1">
      <c r="H63" s="27"/>
    </row>
    <row r="64" spans="8:8" ht="24" customHeight="1">
      <c r="H64" s="27"/>
    </row>
    <row r="65" spans="8:8" ht="24" customHeight="1">
      <c r="H65" s="27"/>
    </row>
    <row r="66" spans="8:8" ht="24" customHeight="1">
      <c r="H66" s="27"/>
    </row>
    <row r="67" spans="8:8" ht="24" customHeight="1">
      <c r="H67" s="27"/>
    </row>
    <row r="68" spans="8:8" ht="24" customHeight="1">
      <c r="H68" s="27"/>
    </row>
    <row r="69" spans="8:8" ht="24" customHeight="1">
      <c r="H69" s="27"/>
    </row>
    <row r="70" spans="8:8" ht="24" customHeight="1">
      <c r="H70" s="27"/>
    </row>
    <row r="71" spans="8:8" ht="24" customHeight="1">
      <c r="H71" s="27"/>
    </row>
  </sheetData>
  <sheetProtection selectLockedCells="1"/>
  <mergeCells count="29">
    <mergeCell ref="A32:A33"/>
    <mergeCell ref="A30:A31"/>
    <mergeCell ref="A1:E1"/>
    <mergeCell ref="I32:N33"/>
    <mergeCell ref="B19:H19"/>
    <mergeCell ref="I23:O23"/>
    <mergeCell ref="F31:G31"/>
    <mergeCell ref="I24:O26"/>
    <mergeCell ref="B33:H33"/>
    <mergeCell ref="B32:H32"/>
    <mergeCell ref="B29:H29"/>
    <mergeCell ref="B28:H28"/>
    <mergeCell ref="B17:D17"/>
    <mergeCell ref="E17:H17"/>
    <mergeCell ref="B18:H18"/>
    <mergeCell ref="B13:H13"/>
    <mergeCell ref="B14:H14"/>
    <mergeCell ref="C27:H27"/>
    <mergeCell ref="A4:H4"/>
    <mergeCell ref="B15:H15"/>
    <mergeCell ref="A7:H8"/>
    <mergeCell ref="B20:H20"/>
    <mergeCell ref="B16:H16"/>
    <mergeCell ref="C30:E30"/>
    <mergeCell ref="F30:G30"/>
    <mergeCell ref="I30:M30"/>
    <mergeCell ref="B31:C31"/>
    <mergeCell ref="D31:E31"/>
    <mergeCell ref="I31:N31"/>
  </mergeCells>
  <phoneticPr fontId="3"/>
  <conditionalFormatting sqref="A1:A7 A10">
    <cfRule type="cellIs" dxfId="12" priority="3" stopIfTrue="1" operator="equal">
      <formula>0</formula>
    </cfRule>
  </conditionalFormatting>
  <conditionalFormatting sqref="A21">
    <cfRule type="cellIs" dxfId="11" priority="2" stopIfTrue="1" operator="equal">
      <formula>0</formula>
    </cfRule>
  </conditionalFormatting>
  <conditionalFormatting sqref="A25">
    <cfRule type="cellIs" dxfId="10" priority="1" stopIfTrue="1" operator="equal">
      <formula>0</formula>
    </cfRule>
  </conditionalFormatting>
  <pageMargins left="0.51181102362204722" right="0.51181102362204722" top="0.55118110236220474" bottom="0.55118110236220474" header="0.31496062992125984" footer="0.31496062992125984"/>
  <pageSetup paperSize="9" scale="1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82FF0-6FF8-4CE4-9A41-7BFB140C6246}">
  <sheetPr>
    <pageSetUpPr fitToPage="1"/>
  </sheetPr>
  <dimension ref="A1:P43"/>
  <sheetViews>
    <sheetView view="pageBreakPreview" zoomScale="85" zoomScaleNormal="100" zoomScaleSheetLayoutView="85" workbookViewId="0">
      <selection activeCell="C7" sqref="C7:N7"/>
    </sheetView>
  </sheetViews>
  <sheetFormatPr defaultColWidth="9" defaultRowHeight="15.75"/>
  <cols>
    <col min="1" max="1" width="3.125" style="70" customWidth="1"/>
    <col min="2" max="2" width="4.875" style="70" customWidth="1"/>
    <col min="3" max="4" width="10" style="70" customWidth="1"/>
    <col min="5" max="6" width="9.5" style="70" customWidth="1"/>
    <col min="7" max="7" width="5.75" style="70" customWidth="1"/>
    <col min="8" max="8" width="6.75" style="70" customWidth="1"/>
    <col min="9" max="9" width="6.375" style="70" customWidth="1"/>
    <col min="10" max="11" width="5.625" style="70" customWidth="1"/>
    <col min="12" max="12" width="17.625" style="70" customWidth="1"/>
    <col min="13" max="13" width="2.5" style="70" customWidth="1"/>
    <col min="14" max="14" width="5" style="70" customWidth="1"/>
    <col min="15" max="15" width="3.125" style="70" customWidth="1"/>
    <col min="16" max="16384" width="9" style="70"/>
  </cols>
  <sheetData>
    <row r="1" spans="1:14" ht="15" customHeight="1">
      <c r="A1" s="69" t="s">
        <v>193</v>
      </c>
    </row>
    <row r="2" spans="1:14" ht="18" customHeight="1">
      <c r="A2" s="69"/>
    </row>
    <row r="3" spans="1:14" ht="18" customHeight="1"/>
    <row r="4" spans="1:14" ht="22.5" customHeight="1">
      <c r="B4" s="314" t="s">
        <v>147</v>
      </c>
      <c r="C4" s="314"/>
      <c r="D4" s="314"/>
      <c r="E4" s="314"/>
      <c r="F4" s="314"/>
      <c r="G4" s="314"/>
      <c r="H4" s="314"/>
      <c r="I4" s="314"/>
      <c r="J4" s="314"/>
      <c r="K4" s="314"/>
      <c r="L4" s="314"/>
      <c r="M4" s="314"/>
      <c r="N4" s="314"/>
    </row>
    <row r="5" spans="1:14" ht="18" customHeight="1">
      <c r="B5" s="205"/>
      <c r="C5" s="205"/>
      <c r="D5" s="205"/>
      <c r="E5" s="205"/>
      <c r="F5" s="205"/>
      <c r="G5" s="205"/>
      <c r="H5" s="205"/>
      <c r="I5" s="205"/>
      <c r="J5" s="205"/>
      <c r="K5" s="205"/>
      <c r="L5" s="205"/>
      <c r="M5" s="205"/>
      <c r="N5" s="205"/>
    </row>
    <row r="6" spans="1:14" ht="18" customHeight="1"/>
    <row r="7" spans="1:14" ht="33.75" customHeight="1">
      <c r="B7" s="54"/>
      <c r="C7" s="312" t="s">
        <v>148</v>
      </c>
      <c r="D7" s="312"/>
      <c r="E7" s="312"/>
      <c r="F7" s="312"/>
      <c r="G7" s="312"/>
      <c r="H7" s="312"/>
      <c r="I7" s="312"/>
      <c r="J7" s="312"/>
      <c r="K7" s="312"/>
      <c r="L7" s="312"/>
      <c r="M7" s="312"/>
      <c r="N7" s="312"/>
    </row>
    <row r="8" spans="1:14" ht="18.75" customHeight="1">
      <c r="B8" s="54"/>
      <c r="C8" s="54"/>
      <c r="D8" s="54"/>
      <c r="E8" s="54"/>
      <c r="F8" s="54"/>
      <c r="G8" s="54"/>
      <c r="H8" s="54"/>
      <c r="I8" s="54"/>
      <c r="J8" s="54"/>
      <c r="K8" s="54"/>
      <c r="L8" s="54"/>
      <c r="M8" s="54"/>
      <c r="N8" s="54"/>
    </row>
    <row r="9" spans="1:14" ht="18.75" customHeight="1">
      <c r="B9" s="54"/>
      <c r="C9" s="54"/>
      <c r="D9" s="54"/>
      <c r="E9" s="54"/>
      <c r="F9" s="54"/>
      <c r="G9" s="54"/>
      <c r="H9" s="54"/>
      <c r="I9" s="54"/>
      <c r="J9" s="54"/>
      <c r="K9" s="54"/>
      <c r="L9" s="54"/>
      <c r="M9" s="54"/>
      <c r="N9" s="54"/>
    </row>
    <row r="10" spans="1:14" ht="15" customHeight="1">
      <c r="G10" s="70" t="s">
        <v>149</v>
      </c>
    </row>
    <row r="11" spans="1:14" ht="18.75" customHeight="1">
      <c r="B11" s="54"/>
      <c r="C11" s="54"/>
      <c r="D11" s="54"/>
      <c r="E11" s="54"/>
      <c r="F11" s="54"/>
      <c r="G11" s="54"/>
      <c r="H11" s="54"/>
      <c r="I11" s="54"/>
      <c r="J11" s="54"/>
      <c r="K11" s="54"/>
      <c r="L11" s="54"/>
      <c r="M11" s="54"/>
      <c r="N11" s="54"/>
    </row>
    <row r="12" spans="1:14" ht="18.75" customHeight="1">
      <c r="B12" s="54"/>
      <c r="C12" s="54"/>
      <c r="D12" s="54"/>
      <c r="E12" s="54"/>
      <c r="F12" s="54"/>
      <c r="G12" s="54"/>
      <c r="H12" s="54"/>
      <c r="I12" s="54"/>
      <c r="J12" s="54"/>
      <c r="K12" s="54"/>
      <c r="L12" s="54"/>
      <c r="M12" s="54"/>
      <c r="N12" s="54"/>
    </row>
    <row r="13" spans="1:14" ht="26.25" customHeight="1">
      <c r="B13" s="206" t="s">
        <v>155</v>
      </c>
      <c r="C13" s="70" t="s">
        <v>156</v>
      </c>
    </row>
    <row r="14" spans="1:14" ht="28.5" customHeight="1">
      <c r="C14" s="306" t="s">
        <v>163</v>
      </c>
      <c r="D14" s="311"/>
      <c r="E14" s="311"/>
      <c r="F14" s="311"/>
      <c r="G14" s="311"/>
      <c r="H14" s="311"/>
      <c r="I14" s="311"/>
      <c r="J14" s="311"/>
      <c r="K14" s="311"/>
      <c r="L14" s="311"/>
      <c r="M14" s="311"/>
      <c r="N14" s="311"/>
    </row>
    <row r="15" spans="1:14" ht="28.5" customHeight="1">
      <c r="C15" s="311"/>
      <c r="D15" s="311"/>
      <c r="E15" s="311"/>
      <c r="F15" s="311"/>
      <c r="G15" s="311"/>
      <c r="H15" s="311"/>
      <c r="I15" s="311"/>
      <c r="J15" s="311"/>
      <c r="K15" s="311"/>
      <c r="L15" s="311"/>
      <c r="M15" s="311"/>
      <c r="N15" s="311"/>
    </row>
    <row r="16" spans="1:14" ht="28.5" customHeight="1">
      <c r="B16" s="102"/>
      <c r="C16" s="311"/>
      <c r="D16" s="311"/>
      <c r="E16" s="311"/>
      <c r="F16" s="311"/>
      <c r="G16" s="311"/>
      <c r="H16" s="311"/>
      <c r="I16" s="311"/>
      <c r="J16" s="311"/>
      <c r="K16" s="311"/>
      <c r="L16" s="311"/>
      <c r="M16" s="311"/>
      <c r="N16" s="311"/>
    </row>
    <row r="17" spans="2:14" ht="19.5" customHeight="1"/>
    <row r="18" spans="2:14" ht="26.25" customHeight="1">
      <c r="B18" s="207" t="s">
        <v>157</v>
      </c>
      <c r="C18" s="70" t="s">
        <v>159</v>
      </c>
    </row>
    <row r="19" spans="2:14" ht="19.5" customHeight="1"/>
    <row r="20" spans="2:14" ht="26.25" customHeight="1">
      <c r="B20" s="207" t="s">
        <v>158</v>
      </c>
      <c r="C20" s="70" t="s">
        <v>160</v>
      </c>
    </row>
    <row r="21" spans="2:14" ht="19.5" customHeight="1"/>
    <row r="22" spans="2:14" ht="21" customHeight="1">
      <c r="B22" s="207" t="s">
        <v>161</v>
      </c>
      <c r="C22" s="306" t="s">
        <v>162</v>
      </c>
      <c r="D22" s="306"/>
      <c r="E22" s="306"/>
      <c r="F22" s="306"/>
      <c r="G22" s="306"/>
      <c r="H22" s="306"/>
      <c r="I22" s="306"/>
      <c r="J22" s="306"/>
      <c r="K22" s="306"/>
      <c r="L22" s="306"/>
      <c r="M22" s="306"/>
      <c r="N22" s="306"/>
    </row>
    <row r="23" spans="2:14" ht="21" customHeight="1">
      <c r="C23" s="306"/>
      <c r="D23" s="306"/>
      <c r="E23" s="306"/>
      <c r="F23" s="306"/>
      <c r="G23" s="306"/>
      <c r="H23" s="306"/>
      <c r="I23" s="306"/>
      <c r="J23" s="306"/>
      <c r="K23" s="306"/>
      <c r="L23" s="306"/>
      <c r="M23" s="306"/>
      <c r="N23" s="306"/>
    </row>
    <row r="24" spans="2:14" ht="19.5" customHeight="1">
      <c r="B24" s="102"/>
    </row>
    <row r="25" spans="2:14" ht="21.75" customHeight="1">
      <c r="B25" s="207" t="s">
        <v>164</v>
      </c>
      <c r="C25" s="310" t="s">
        <v>165</v>
      </c>
      <c r="D25" s="310"/>
      <c r="E25" s="310"/>
      <c r="F25" s="310"/>
      <c r="G25" s="310"/>
      <c r="H25" s="310"/>
      <c r="I25" s="310"/>
      <c r="J25" s="310"/>
      <c r="K25" s="310"/>
      <c r="L25" s="310"/>
      <c r="M25" s="310"/>
      <c r="N25" s="310"/>
    </row>
    <row r="26" spans="2:14" ht="21.75" customHeight="1">
      <c r="B26" s="102"/>
      <c r="C26" s="310"/>
      <c r="D26" s="310"/>
      <c r="E26" s="310"/>
      <c r="F26" s="310"/>
      <c r="G26" s="310"/>
      <c r="H26" s="310"/>
      <c r="I26" s="310"/>
      <c r="J26" s="310"/>
      <c r="K26" s="310"/>
      <c r="L26" s="310"/>
      <c r="M26" s="310"/>
      <c r="N26" s="310"/>
    </row>
    <row r="27" spans="2:14" ht="18.75" customHeight="1">
      <c r="B27" s="102"/>
    </row>
    <row r="28" spans="2:14" ht="21.75" customHeight="1">
      <c r="B28" s="207" t="s">
        <v>166</v>
      </c>
      <c r="C28" s="310" t="s">
        <v>167</v>
      </c>
      <c r="D28" s="310"/>
      <c r="E28" s="310"/>
      <c r="F28" s="310"/>
      <c r="G28" s="310"/>
      <c r="H28" s="310"/>
      <c r="I28" s="310"/>
      <c r="J28" s="310"/>
      <c r="K28" s="310"/>
      <c r="L28" s="310"/>
      <c r="M28" s="310"/>
      <c r="N28" s="310"/>
    </row>
    <row r="29" spans="2:14" ht="21.75" customHeight="1">
      <c r="B29" s="207"/>
      <c r="C29" s="310"/>
      <c r="D29" s="310"/>
      <c r="E29" s="310"/>
      <c r="F29" s="310"/>
      <c r="G29" s="310"/>
      <c r="H29" s="310"/>
      <c r="I29" s="310"/>
      <c r="J29" s="310"/>
      <c r="K29" s="310"/>
      <c r="L29" s="310"/>
      <c r="M29" s="310"/>
      <c r="N29" s="310"/>
    </row>
    <row r="30" spans="2:14" ht="18.75" customHeight="1">
      <c r="B30" s="207"/>
      <c r="C30" s="208"/>
      <c r="D30" s="208"/>
      <c r="E30" s="208"/>
      <c r="F30" s="208"/>
      <c r="G30" s="208"/>
      <c r="H30" s="208"/>
      <c r="I30" s="208"/>
      <c r="J30" s="208"/>
      <c r="K30" s="208"/>
      <c r="L30" s="208"/>
      <c r="M30" s="208"/>
      <c r="N30" s="208"/>
    </row>
    <row r="31" spans="2:14" ht="26.25" customHeight="1">
      <c r="B31" s="207" t="s">
        <v>168</v>
      </c>
      <c r="C31" s="306" t="s">
        <v>169</v>
      </c>
      <c r="D31" s="306"/>
      <c r="E31" s="306"/>
      <c r="F31" s="306"/>
      <c r="G31" s="306"/>
      <c r="H31" s="306"/>
      <c r="I31" s="306"/>
      <c r="J31" s="306"/>
      <c r="K31" s="306"/>
      <c r="L31" s="306"/>
      <c r="M31" s="306"/>
      <c r="N31" s="306"/>
    </row>
    <row r="32" spans="2:14" ht="15" customHeight="1">
      <c r="B32" s="102"/>
      <c r="C32" s="306"/>
      <c r="D32" s="306"/>
      <c r="E32" s="306"/>
      <c r="F32" s="306"/>
      <c r="G32" s="306"/>
      <c r="H32" s="306"/>
      <c r="I32" s="306"/>
      <c r="J32" s="306"/>
      <c r="K32" s="306"/>
      <c r="L32" s="306"/>
      <c r="M32" s="306"/>
      <c r="N32" s="306"/>
    </row>
    <row r="33" spans="2:16" ht="18" customHeight="1">
      <c r="B33" s="205"/>
      <c r="C33" s="205"/>
      <c r="D33" s="205"/>
      <c r="E33" s="205"/>
      <c r="F33" s="205"/>
      <c r="G33" s="205"/>
      <c r="H33" s="205"/>
      <c r="I33" s="205"/>
      <c r="J33" s="205"/>
      <c r="K33" s="205"/>
      <c r="L33" s="205"/>
      <c r="M33" s="205"/>
      <c r="N33" s="205"/>
    </row>
    <row r="34" spans="2:16" ht="18" customHeight="1"/>
    <row r="35" spans="2:16" ht="20.25" customHeight="1">
      <c r="E35" s="103"/>
      <c r="F35" s="104"/>
      <c r="G35" s="104"/>
      <c r="H35" s="104"/>
      <c r="I35" s="104"/>
      <c r="J35" s="104"/>
      <c r="K35" s="70" t="str">
        <f>"令和　"&amp;'様式第１号の２  '!C12&amp;"　年　"&amp;'様式第１号の２  '!E12&amp;"　月　"&amp;'様式第１号の２  '!G12&amp;"　日"</f>
        <v>令和　　年　　月　　日</v>
      </c>
      <c r="P35" s="33" t="s">
        <v>143</v>
      </c>
    </row>
    <row r="36" spans="2:16" ht="15" customHeight="1">
      <c r="J36" s="105"/>
    </row>
    <row r="37" spans="2:16" ht="30.75" customHeight="1">
      <c r="E37" s="307" t="s">
        <v>84</v>
      </c>
      <c r="F37" s="307"/>
      <c r="G37" s="106"/>
      <c r="H37" s="308">
        <f>'様式第１号の２  '!B13</f>
        <v>0</v>
      </c>
      <c r="I37" s="308"/>
      <c r="J37" s="308"/>
      <c r="K37" s="308"/>
      <c r="L37" s="308"/>
      <c r="M37" s="309"/>
      <c r="N37" s="309"/>
      <c r="O37" s="309"/>
      <c r="P37" s="33" t="s">
        <v>143</v>
      </c>
    </row>
    <row r="38" spans="2:16" ht="15" customHeight="1">
      <c r="F38" s="108"/>
      <c r="G38" s="108"/>
      <c r="H38" s="241"/>
      <c r="I38" s="242"/>
      <c r="J38" s="242"/>
      <c r="K38" s="242"/>
      <c r="L38" s="242"/>
      <c r="M38" s="107"/>
      <c r="N38" s="107"/>
      <c r="O38" s="107"/>
      <c r="P38" s="33"/>
    </row>
    <row r="39" spans="2:16" ht="30.75" customHeight="1">
      <c r="E39" s="307" t="s">
        <v>1</v>
      </c>
      <c r="F39" s="307"/>
      <c r="G39" s="106"/>
      <c r="H39" s="308">
        <f>'様式第１号の２  '!B14</f>
        <v>0</v>
      </c>
      <c r="I39" s="308"/>
      <c r="J39" s="308"/>
      <c r="K39" s="308"/>
      <c r="L39" s="308"/>
      <c r="M39" s="309"/>
      <c r="N39" s="309"/>
      <c r="O39" s="309"/>
      <c r="P39" s="33" t="s">
        <v>143</v>
      </c>
    </row>
    <row r="40" spans="2:16" ht="30.75" customHeight="1">
      <c r="E40" s="307" t="s">
        <v>192</v>
      </c>
      <c r="F40" s="307"/>
      <c r="G40" s="106"/>
      <c r="H40" s="308">
        <f>'様式第１号の２  '!B29</f>
        <v>0</v>
      </c>
      <c r="I40" s="308"/>
      <c r="J40" s="308"/>
      <c r="K40" s="308"/>
      <c r="L40" s="308"/>
      <c r="M40" s="309"/>
      <c r="N40" s="309"/>
      <c r="O40" s="309"/>
      <c r="P40" s="33" t="s">
        <v>143</v>
      </c>
    </row>
    <row r="41" spans="2:16" ht="15" customHeight="1">
      <c r="F41" s="108"/>
      <c r="G41" s="108"/>
      <c r="H41" s="241"/>
      <c r="I41" s="242"/>
      <c r="J41" s="242"/>
      <c r="K41" s="242"/>
      <c r="L41" s="242"/>
      <c r="M41" s="107"/>
      <c r="N41" s="107"/>
      <c r="O41" s="107"/>
      <c r="P41" s="33"/>
    </row>
    <row r="42" spans="2:16" ht="30.75" customHeight="1">
      <c r="E42" s="307" t="s">
        <v>132</v>
      </c>
      <c r="F42" s="307"/>
      <c r="G42" s="106"/>
      <c r="H42" s="308" t="str">
        <f>'様式第１号の２  '!B15&amp;"　"&amp;'様式第１号の２  '!B16</f>
        <v>　</v>
      </c>
      <c r="I42" s="308"/>
      <c r="J42" s="308"/>
      <c r="K42" s="308"/>
      <c r="L42" s="308"/>
      <c r="M42" s="109"/>
      <c r="N42" s="105"/>
      <c r="P42" s="33" t="s">
        <v>143</v>
      </c>
    </row>
    <row r="43" spans="2:16">
      <c r="H43" s="313"/>
      <c r="I43" s="313"/>
      <c r="J43" s="313"/>
    </row>
  </sheetData>
  <sheetProtection selectLockedCells="1"/>
  <mergeCells count="19">
    <mergeCell ref="B4:N4"/>
    <mergeCell ref="E42:F42"/>
    <mergeCell ref="H42:L42"/>
    <mergeCell ref="H43:J43"/>
    <mergeCell ref="E37:F37"/>
    <mergeCell ref="H37:L37"/>
    <mergeCell ref="C14:N16"/>
    <mergeCell ref="C22:N23"/>
    <mergeCell ref="C25:N26"/>
    <mergeCell ref="C7:N7"/>
    <mergeCell ref="E39:F39"/>
    <mergeCell ref="H39:L39"/>
    <mergeCell ref="M39:O39"/>
    <mergeCell ref="M37:O37"/>
    <mergeCell ref="C31:N32"/>
    <mergeCell ref="E40:F40"/>
    <mergeCell ref="H40:L40"/>
    <mergeCell ref="M40:O40"/>
    <mergeCell ref="C28:N29"/>
  </mergeCells>
  <phoneticPr fontId="3"/>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H29"/>
  <sheetViews>
    <sheetView view="pageBreakPreview" zoomScale="70" zoomScaleNormal="75" zoomScaleSheetLayoutView="70" workbookViewId="0">
      <selection activeCell="O21" sqref="O21"/>
    </sheetView>
  </sheetViews>
  <sheetFormatPr defaultColWidth="8.25" defaultRowHeight="15"/>
  <cols>
    <col min="1" max="1" width="6.875" style="33" customWidth="1"/>
    <col min="2" max="6" width="15.375" style="33" customWidth="1"/>
    <col min="7" max="7" width="12.125" style="33" customWidth="1"/>
    <col min="8" max="16384" width="8.25" style="33"/>
  </cols>
  <sheetData>
    <row r="1" spans="1:7" ht="15.75">
      <c r="A1" s="317" t="s">
        <v>194</v>
      </c>
      <c r="B1" s="318"/>
      <c r="C1" s="318"/>
      <c r="D1" s="318"/>
      <c r="E1" s="318"/>
      <c r="F1" s="318"/>
    </row>
    <row r="2" spans="1:7" s="53" customFormat="1" ht="18.95" customHeight="1">
      <c r="A2" s="325" t="s">
        <v>18</v>
      </c>
      <c r="B2" s="325"/>
      <c r="C2" s="325"/>
      <c r="D2" s="325"/>
      <c r="E2" s="325"/>
      <c r="F2" s="325"/>
      <c r="G2" s="325"/>
    </row>
    <row r="3" spans="1:7" ht="15.75">
      <c r="A3" s="319" t="s">
        <v>17</v>
      </c>
      <c r="B3" s="320"/>
      <c r="C3" s="320"/>
      <c r="D3" s="320"/>
      <c r="E3" s="320"/>
      <c r="F3" s="320"/>
    </row>
    <row r="4" spans="1:7" ht="15.75" customHeight="1"/>
    <row r="5" spans="1:7" ht="53.1" customHeight="1">
      <c r="A5" s="321" t="s">
        <v>197</v>
      </c>
      <c r="B5" s="321"/>
      <c r="C5" s="321"/>
      <c r="D5" s="321"/>
      <c r="E5" s="321"/>
      <c r="F5" s="321"/>
      <c r="G5" s="321"/>
    </row>
    <row r="6" spans="1:7" ht="23.45" customHeight="1">
      <c r="A6" s="54"/>
      <c r="D6" s="55" t="s">
        <v>65</v>
      </c>
    </row>
    <row r="7" spans="1:7">
      <c r="A7" s="56" t="s">
        <v>79</v>
      </c>
      <c r="B7" s="57"/>
      <c r="C7" s="57"/>
      <c r="D7" s="57"/>
      <c r="E7" s="57"/>
      <c r="F7" s="57"/>
      <c r="G7" s="57"/>
    </row>
    <row r="8" spans="1:7" ht="15.75">
      <c r="A8" s="322" t="s">
        <v>66</v>
      </c>
      <c r="B8" s="322"/>
      <c r="C8" s="322"/>
      <c r="D8" s="322"/>
      <c r="E8" s="322"/>
      <c r="F8" s="322"/>
      <c r="G8" s="322"/>
    </row>
    <row r="9" spans="1:7" ht="63.75" customHeight="1">
      <c r="A9" s="58">
        <v>1</v>
      </c>
      <c r="B9" s="323" t="s">
        <v>150</v>
      </c>
      <c r="C9" s="326"/>
      <c r="D9" s="326"/>
      <c r="E9" s="326"/>
      <c r="F9" s="326"/>
      <c r="G9" s="10" t="s">
        <v>121</v>
      </c>
    </row>
    <row r="10" spans="1:7" ht="35.450000000000003" customHeight="1">
      <c r="A10" s="58">
        <v>2</v>
      </c>
      <c r="B10" s="323" t="s">
        <v>151</v>
      </c>
      <c r="C10" s="323"/>
      <c r="D10" s="323"/>
      <c r="E10" s="323"/>
      <c r="F10" s="323"/>
      <c r="G10" s="10" t="s">
        <v>121</v>
      </c>
    </row>
    <row r="11" spans="1:7" s="59" customFormat="1" ht="35.450000000000003" customHeight="1">
      <c r="A11" s="58">
        <v>3</v>
      </c>
      <c r="B11" s="323" t="s">
        <v>152</v>
      </c>
      <c r="C11" s="323"/>
      <c r="D11" s="323"/>
      <c r="E11" s="323"/>
      <c r="F11" s="323"/>
      <c r="G11" s="10" t="s">
        <v>121</v>
      </c>
    </row>
    <row r="12" spans="1:7" ht="21.2" customHeight="1">
      <c r="A12" s="58">
        <v>4</v>
      </c>
      <c r="B12" s="323" t="s">
        <v>153</v>
      </c>
      <c r="C12" s="323"/>
      <c r="D12" s="323"/>
      <c r="E12" s="323"/>
      <c r="F12" s="323"/>
      <c r="G12" s="10" t="s">
        <v>121</v>
      </c>
    </row>
    <row r="13" spans="1:7" ht="21.2" customHeight="1">
      <c r="A13" s="58">
        <v>5</v>
      </c>
      <c r="B13" s="323" t="s">
        <v>154</v>
      </c>
      <c r="C13" s="323"/>
      <c r="D13" s="323"/>
      <c r="E13" s="323"/>
      <c r="F13" s="323"/>
      <c r="G13" s="10" t="s">
        <v>121</v>
      </c>
    </row>
    <row r="14" spans="1:7" ht="184.35" customHeight="1">
      <c r="A14" s="58">
        <v>6</v>
      </c>
      <c r="B14" s="323" t="s">
        <v>71</v>
      </c>
      <c r="C14" s="323"/>
      <c r="D14" s="323"/>
      <c r="E14" s="323"/>
      <c r="F14" s="323"/>
      <c r="G14" s="10" t="s">
        <v>121</v>
      </c>
    </row>
    <row r="15" spans="1:7" ht="35.450000000000003" customHeight="1">
      <c r="A15" s="58">
        <v>7</v>
      </c>
      <c r="B15" s="323" t="s">
        <v>67</v>
      </c>
      <c r="C15" s="323"/>
      <c r="D15" s="323"/>
      <c r="E15" s="323"/>
      <c r="F15" s="323"/>
      <c r="G15" s="10" t="s">
        <v>121</v>
      </c>
    </row>
    <row r="16" spans="1:7" ht="49.5" customHeight="1">
      <c r="A16" s="58">
        <v>8</v>
      </c>
      <c r="B16" s="323" t="s">
        <v>68</v>
      </c>
      <c r="C16" s="323"/>
      <c r="D16" s="323"/>
      <c r="E16" s="323"/>
      <c r="F16" s="323"/>
      <c r="G16" s="10" t="s">
        <v>121</v>
      </c>
    </row>
    <row r="17" spans="1:8" ht="63.75" customHeight="1">
      <c r="A17" s="58">
        <v>9</v>
      </c>
      <c r="B17" s="323" t="s">
        <v>69</v>
      </c>
      <c r="C17" s="323"/>
      <c r="D17" s="323"/>
      <c r="E17" s="323"/>
      <c r="F17" s="323"/>
      <c r="G17" s="10" t="s">
        <v>122</v>
      </c>
    </row>
    <row r="18" spans="1:8" ht="49.5" customHeight="1">
      <c r="A18" s="58">
        <v>10</v>
      </c>
      <c r="B18" s="323" t="s">
        <v>70</v>
      </c>
      <c r="C18" s="323"/>
      <c r="D18" s="323"/>
      <c r="E18" s="323"/>
      <c r="F18" s="323"/>
      <c r="G18" s="10" t="s">
        <v>122</v>
      </c>
    </row>
    <row r="19" spans="1:8" s="59" customFormat="1" ht="35.450000000000003" customHeight="1">
      <c r="A19" s="58">
        <v>11</v>
      </c>
      <c r="B19" s="323" t="s">
        <v>123</v>
      </c>
      <c r="C19" s="323"/>
      <c r="D19" s="323"/>
      <c r="E19" s="323"/>
      <c r="F19" s="323"/>
      <c r="G19" s="10" t="s">
        <v>122</v>
      </c>
    </row>
    <row r="20" spans="1:8" ht="31.5" customHeight="1">
      <c r="A20" s="54"/>
      <c r="B20" s="324" t="s">
        <v>80</v>
      </c>
      <c r="C20" s="324"/>
      <c r="D20" s="324"/>
      <c r="E20" s="324"/>
      <c r="F20" s="324"/>
      <c r="G20" s="324"/>
    </row>
    <row r="21" spans="1:8" ht="21.75" customHeight="1">
      <c r="E21" s="60"/>
      <c r="F21" s="60"/>
      <c r="G21" s="61" t="str">
        <f>'別紙３（入力不要）'!D22</f>
        <v>令和　　年　　月　　日</v>
      </c>
      <c r="H21" s="33" t="s">
        <v>143</v>
      </c>
    </row>
    <row r="22" spans="1:8" ht="9.75" customHeight="1"/>
    <row r="23" spans="1:8" ht="15.75">
      <c r="D23" s="62" t="s">
        <v>76</v>
      </c>
      <c r="E23" s="316">
        <f>'様式第１号の２  '!B13</f>
        <v>0</v>
      </c>
      <c r="F23" s="316"/>
      <c r="G23" s="316"/>
      <c r="H23" s="33" t="s">
        <v>143</v>
      </c>
    </row>
    <row r="24" spans="1:8" ht="14.25" customHeight="1">
      <c r="D24" s="63" t="s">
        <v>77</v>
      </c>
      <c r="E24" s="316">
        <f>'様式第１号の２  '!B14</f>
        <v>0</v>
      </c>
      <c r="F24" s="316"/>
      <c r="G24" s="316"/>
      <c r="H24" s="33" t="s">
        <v>143</v>
      </c>
    </row>
    <row r="25" spans="1:8" ht="14.25" customHeight="1">
      <c r="D25" s="63" t="s">
        <v>130</v>
      </c>
      <c r="E25" s="316" t="str">
        <f>'様式第１号の２  '!B15&amp;"　"&amp;'様式第１号の２  '!B16</f>
        <v>　</v>
      </c>
      <c r="F25" s="316"/>
      <c r="G25" s="316"/>
      <c r="H25" s="33" t="s">
        <v>143</v>
      </c>
    </row>
    <row r="26" spans="1:8" ht="16.5" customHeight="1">
      <c r="D26" s="62" t="s">
        <v>56</v>
      </c>
      <c r="E26" s="316">
        <f>'様式第１号の２  '!B28</f>
        <v>0</v>
      </c>
      <c r="F26" s="316"/>
      <c r="G26" s="316"/>
      <c r="H26" s="33" t="s">
        <v>143</v>
      </c>
    </row>
    <row r="27" spans="1:8" ht="15.75">
      <c r="A27" s="64"/>
      <c r="D27" s="65" t="s">
        <v>57</v>
      </c>
      <c r="E27" s="315">
        <f>'様式第１号の２  '!B29</f>
        <v>0</v>
      </c>
      <c r="F27" s="316"/>
      <c r="G27" s="316"/>
      <c r="H27" s="33" t="s">
        <v>143</v>
      </c>
    </row>
    <row r="28" spans="1:8" ht="15.75">
      <c r="A28" s="64"/>
      <c r="D28" s="65"/>
      <c r="E28" s="66"/>
      <c r="F28" s="67"/>
      <c r="G28" s="67"/>
    </row>
    <row r="29" spans="1:8" ht="18" customHeight="1">
      <c r="D29" s="68"/>
    </row>
  </sheetData>
  <sheetProtection selectLockedCells="1"/>
  <mergeCells count="22">
    <mergeCell ref="B16:F16"/>
    <mergeCell ref="B17:F17"/>
    <mergeCell ref="B9:F9"/>
    <mergeCell ref="B10:F10"/>
    <mergeCell ref="B11:F11"/>
    <mergeCell ref="B12:F12"/>
    <mergeCell ref="E27:G27"/>
    <mergeCell ref="E25:G25"/>
    <mergeCell ref="A1:F1"/>
    <mergeCell ref="A3:F3"/>
    <mergeCell ref="E26:G26"/>
    <mergeCell ref="A5:G5"/>
    <mergeCell ref="E24:G24"/>
    <mergeCell ref="A8:G8"/>
    <mergeCell ref="E23:G23"/>
    <mergeCell ref="B18:F18"/>
    <mergeCell ref="B19:F19"/>
    <mergeCell ref="B20:G20"/>
    <mergeCell ref="A2:G2"/>
    <mergeCell ref="B13:F13"/>
    <mergeCell ref="B14:F14"/>
    <mergeCell ref="B15:F15"/>
  </mergeCells>
  <phoneticPr fontId="3"/>
  <conditionalFormatting sqref="E26:G28 E23:E24">
    <cfRule type="cellIs" dxfId="9" priority="2" operator="equal">
      <formula>0</formula>
    </cfRule>
  </conditionalFormatting>
  <conditionalFormatting sqref="E25:G25">
    <cfRule type="cellIs" dxfId="8" priority="1" operator="equal">
      <formula>0</formula>
    </cfRule>
  </conditionalFormatting>
  <dataValidations count="1">
    <dataValidation type="list" allowBlank="1" showInputMessage="1" showErrorMessage="1" sqref="G9:G19" xr:uid="{00000000-0002-0000-0500-000000000000}">
      <formula1>"はい,いいえ"</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AB40"/>
  <sheetViews>
    <sheetView view="pageBreakPreview" zoomScale="70" zoomScaleNormal="100" zoomScaleSheetLayoutView="70" workbookViewId="0">
      <selection activeCell="I29" sqref="I29"/>
    </sheetView>
  </sheetViews>
  <sheetFormatPr defaultColWidth="9" defaultRowHeight="15.75"/>
  <cols>
    <col min="1" max="1" width="3.125" style="70" customWidth="1"/>
    <col min="2" max="2" width="4.875" style="70" customWidth="1"/>
    <col min="3" max="4" width="10" style="70" customWidth="1"/>
    <col min="5" max="6" width="9.5" style="70" customWidth="1"/>
    <col min="7" max="7" width="5.75" style="70" customWidth="1"/>
    <col min="8" max="8" width="6.75" style="70" customWidth="1"/>
    <col min="9" max="9" width="6.375" style="70" customWidth="1"/>
    <col min="10" max="11" width="5.625" style="70" customWidth="1"/>
    <col min="12" max="12" width="17.625" style="70" customWidth="1"/>
    <col min="13" max="13" width="2.5" style="70" customWidth="1"/>
    <col min="14" max="14" width="5" style="70" customWidth="1"/>
    <col min="15" max="18" width="3.125" style="70" customWidth="1"/>
    <col min="19" max="19" width="4.375" style="70" customWidth="1"/>
    <col min="20" max="21" width="16.25" style="70" customWidth="1"/>
    <col min="22" max="26" width="5.625" style="70" customWidth="1"/>
    <col min="27" max="27" width="25" style="70" customWidth="1"/>
    <col min="28" max="28" width="38.125" style="70" customWidth="1"/>
    <col min="29" max="16384" width="9" style="70"/>
  </cols>
  <sheetData>
    <row r="1" spans="1:28" ht="15" customHeight="1">
      <c r="A1" s="69" t="s">
        <v>198</v>
      </c>
    </row>
    <row r="2" spans="1:28" ht="15" customHeight="1">
      <c r="R2" s="70" t="s">
        <v>87</v>
      </c>
    </row>
    <row r="3" spans="1:28" ht="22.5" customHeight="1">
      <c r="B3" s="347" t="s">
        <v>88</v>
      </c>
      <c r="C3" s="347"/>
      <c r="D3" s="347"/>
      <c r="E3" s="347"/>
      <c r="F3" s="347"/>
      <c r="G3" s="347"/>
      <c r="H3" s="347"/>
      <c r="I3" s="347"/>
      <c r="J3" s="347"/>
      <c r="K3" s="347"/>
      <c r="L3" s="347"/>
      <c r="M3" s="347"/>
      <c r="N3" s="347"/>
    </row>
    <row r="4" spans="1:28" ht="18.75" customHeight="1">
      <c r="A4" s="223"/>
      <c r="B4" s="223"/>
    </row>
    <row r="5" spans="1:28" ht="33.75" customHeight="1">
      <c r="A5" s="223"/>
      <c r="B5" s="224"/>
      <c r="C5" s="312" t="str">
        <f>CONCATENATE("　大阪府補助金交付規則（以下「規則」という。）第４条第２項第３号の規定に基づき、
",U5,"にかかる交付申請を行うにあたり、規則第２条第２号イに該当しないことを審査するため、本書面を提出するとともに、大阪府暴力団排除条例第２６条に基づき、府警察本部へ提供することに同意します。
　なお、役員の変更があった場合は、直ちに本様式をもって報告します。")</f>
        <v>　大阪府補助金交付規則（以下「規則」という。）第４条第２項第３号の規定に基づき、
大阪府医療施設耐震化促進事業費補助金にかかる交付申請を行うにあたり、規則第２条第２号イに該当しないことを審査するため、本書面を提出するとともに、大阪府暴力団排除条例第２６条に基づき、府警察本部へ提供することに同意します。
　なお、役員の変更があった場合は、直ちに本様式をもって報告します。</v>
      </c>
      <c r="D5" s="312"/>
      <c r="E5" s="312"/>
      <c r="F5" s="312"/>
      <c r="G5" s="312"/>
      <c r="H5" s="312"/>
      <c r="I5" s="312"/>
      <c r="J5" s="312"/>
      <c r="K5" s="312"/>
      <c r="L5" s="312"/>
      <c r="M5" s="312"/>
      <c r="N5" s="54"/>
      <c r="S5" s="330" t="s">
        <v>89</v>
      </c>
      <c r="T5" s="331"/>
      <c r="U5" s="332" t="s">
        <v>195</v>
      </c>
      <c r="V5" s="333"/>
      <c r="W5" s="333"/>
      <c r="X5" s="333"/>
      <c r="Y5" s="333"/>
      <c r="Z5" s="333"/>
      <c r="AA5" s="333"/>
      <c r="AB5" s="334"/>
    </row>
    <row r="6" spans="1:28" ht="33.75" customHeight="1">
      <c r="A6" s="223"/>
      <c r="B6" s="224"/>
      <c r="C6" s="312"/>
      <c r="D6" s="312"/>
      <c r="E6" s="312"/>
      <c r="F6" s="312"/>
      <c r="G6" s="312"/>
      <c r="H6" s="312"/>
      <c r="I6" s="312"/>
      <c r="J6" s="312"/>
      <c r="K6" s="312"/>
      <c r="L6" s="312"/>
      <c r="M6" s="312"/>
      <c r="N6" s="54"/>
      <c r="S6" s="71"/>
      <c r="T6" s="71"/>
      <c r="U6" s="71"/>
      <c r="V6" s="71"/>
      <c r="W6" s="71"/>
      <c r="X6" s="71"/>
      <c r="Y6" s="71"/>
      <c r="Z6" s="71"/>
      <c r="AA6" s="71"/>
      <c r="AB6" s="71"/>
    </row>
    <row r="7" spans="1:28" ht="33.75" customHeight="1">
      <c r="A7" s="223"/>
      <c r="B7" s="224"/>
      <c r="C7" s="312"/>
      <c r="D7" s="312"/>
      <c r="E7" s="312"/>
      <c r="F7" s="312"/>
      <c r="G7" s="312"/>
      <c r="H7" s="312"/>
      <c r="I7" s="312"/>
      <c r="J7" s="312"/>
      <c r="K7" s="312"/>
      <c r="L7" s="312"/>
      <c r="M7" s="312"/>
      <c r="N7" s="54"/>
      <c r="S7" s="330" t="s">
        <v>90</v>
      </c>
      <c r="T7" s="331"/>
      <c r="U7" s="327" t="str">
        <f>DBCS(H33)</f>
        <v>０</v>
      </c>
      <c r="V7" s="328"/>
      <c r="W7" s="328"/>
      <c r="X7" s="328"/>
      <c r="Y7" s="328"/>
      <c r="Z7" s="328"/>
      <c r="AA7" s="328"/>
      <c r="AB7" s="329"/>
    </row>
    <row r="8" spans="1:28" ht="33.75" customHeight="1" thickBot="1">
      <c r="B8" s="54"/>
      <c r="C8" s="54"/>
      <c r="D8" s="54"/>
      <c r="E8" s="54"/>
      <c r="F8" s="54"/>
      <c r="G8" s="54"/>
      <c r="H8" s="54"/>
      <c r="I8" s="54"/>
      <c r="J8" s="54"/>
      <c r="K8" s="54"/>
      <c r="L8" s="54"/>
      <c r="M8" s="54"/>
      <c r="N8" s="54"/>
      <c r="S8" s="330" t="s">
        <v>91</v>
      </c>
      <c r="T8" s="331"/>
      <c r="U8" s="327" t="str">
        <f>DBCS(H35)</f>
        <v>０</v>
      </c>
      <c r="V8" s="328"/>
      <c r="W8" s="328"/>
      <c r="X8" s="328"/>
      <c r="Y8" s="328"/>
      <c r="Z8" s="328"/>
      <c r="AA8" s="328"/>
      <c r="AB8" s="329"/>
    </row>
    <row r="9" spans="1:28" ht="14.25" customHeight="1">
      <c r="B9" s="348"/>
      <c r="C9" s="351" t="s">
        <v>92</v>
      </c>
      <c r="D9" s="352"/>
      <c r="E9" s="352"/>
      <c r="F9" s="353"/>
      <c r="G9" s="354" t="s">
        <v>93</v>
      </c>
      <c r="H9" s="356" t="s">
        <v>16</v>
      </c>
      <c r="I9" s="356"/>
      <c r="J9" s="356"/>
      <c r="K9" s="356"/>
      <c r="L9" s="357" t="s">
        <v>94</v>
      </c>
      <c r="M9" s="358"/>
      <c r="N9" s="359"/>
    </row>
    <row r="10" spans="1:28" ht="18.75" customHeight="1">
      <c r="B10" s="349"/>
      <c r="C10" s="366" t="s">
        <v>95</v>
      </c>
      <c r="D10" s="367"/>
      <c r="E10" s="366" t="s">
        <v>96</v>
      </c>
      <c r="F10" s="367"/>
      <c r="G10" s="355"/>
      <c r="H10" s="339" t="s">
        <v>97</v>
      </c>
      <c r="I10" s="339" t="s">
        <v>4</v>
      </c>
      <c r="J10" s="339" t="s">
        <v>2</v>
      </c>
      <c r="K10" s="339" t="s">
        <v>3</v>
      </c>
      <c r="L10" s="360"/>
      <c r="M10" s="361"/>
      <c r="N10" s="362"/>
    </row>
    <row r="11" spans="1:28" ht="18.75" customHeight="1" thickBot="1">
      <c r="B11" s="350"/>
      <c r="C11" s="72" t="s">
        <v>98</v>
      </c>
      <c r="D11" s="73" t="s">
        <v>99</v>
      </c>
      <c r="E11" s="74" t="s">
        <v>98</v>
      </c>
      <c r="F11" s="75" t="s">
        <v>99</v>
      </c>
      <c r="G11" s="340"/>
      <c r="H11" s="340"/>
      <c r="I11" s="340"/>
      <c r="J11" s="340"/>
      <c r="K11" s="340"/>
      <c r="L11" s="363"/>
      <c r="M11" s="364"/>
      <c r="N11" s="365"/>
      <c r="S11" s="76" t="s">
        <v>100</v>
      </c>
      <c r="T11" s="77" t="s">
        <v>101</v>
      </c>
      <c r="U11" s="77" t="s">
        <v>96</v>
      </c>
      <c r="V11" s="77" t="s">
        <v>97</v>
      </c>
      <c r="W11" s="77" t="s">
        <v>4</v>
      </c>
      <c r="X11" s="77" t="s">
        <v>2</v>
      </c>
      <c r="Y11" s="77" t="s">
        <v>3</v>
      </c>
      <c r="Z11" s="77"/>
      <c r="AA11" s="77" t="s">
        <v>102</v>
      </c>
      <c r="AB11" s="77" t="s">
        <v>103</v>
      </c>
    </row>
    <row r="12" spans="1:28" ht="40.5" customHeight="1">
      <c r="B12" s="78">
        <v>1</v>
      </c>
      <c r="C12" s="79"/>
      <c r="D12" s="80"/>
      <c r="E12" s="81"/>
      <c r="F12" s="82"/>
      <c r="G12" s="82"/>
      <c r="H12" s="83"/>
      <c r="I12" s="83"/>
      <c r="J12" s="83"/>
      <c r="K12" s="83"/>
      <c r="L12" s="341" t="str">
        <f>U7</f>
        <v>０</v>
      </c>
      <c r="M12" s="342"/>
      <c r="N12" s="343"/>
      <c r="R12" s="84" t="str">
        <f>IF($C12="","",1)</f>
        <v/>
      </c>
      <c r="S12" s="85" t="str">
        <f t="shared" ref="S12:S21" si="0">IF($R12=1,B12,"")</f>
        <v/>
      </c>
      <c r="T12" s="86" t="str">
        <f>IF($R12=1,ASC(CONCATENATE(C12,"　",D12)),"")</f>
        <v/>
      </c>
      <c r="U12" s="86" t="str">
        <f>IF($R12=1,DBCS(CONCATENATE(E12,"　",F12)),"")</f>
        <v/>
      </c>
      <c r="V12" s="87" t="str">
        <f>IF($R12=1,ASC(H12),"")</f>
        <v/>
      </c>
      <c r="W12" s="87" t="str">
        <f>IF($R12=1,IF(I12&lt;VALUE(10),CONCATENATE("0",TEXT(I12,"##")),TEXT(I12,"##")),"")</f>
        <v/>
      </c>
      <c r="X12" s="87" t="str">
        <f>IF($R12=1,IF(J12&lt;VALUE(10),CONCATENATE("0",TEXT(J12,"##")),TEXT(J12,"##")),"")</f>
        <v/>
      </c>
      <c r="Y12" s="87" t="str">
        <f>IF($R12=1,IF(K12&lt;VALUE(10),CONCATENATE("0",TEXT(K12,"##")),TEXT(K12,"##")),"")</f>
        <v/>
      </c>
      <c r="Z12" s="88"/>
      <c r="AA12" s="89" t="str">
        <f>IF($R12=1,U$8,"")</f>
        <v/>
      </c>
      <c r="AB12" s="89" t="str">
        <f>IF($R12=1,U$7,"")</f>
        <v/>
      </c>
    </row>
    <row r="13" spans="1:28" ht="40.5" customHeight="1">
      <c r="B13" s="90">
        <v>2</v>
      </c>
      <c r="C13" s="91"/>
      <c r="D13" s="92"/>
      <c r="E13" s="93"/>
      <c r="F13" s="94"/>
      <c r="G13" s="94"/>
      <c r="H13" s="95"/>
      <c r="I13" s="95"/>
      <c r="J13" s="95"/>
      <c r="K13" s="95"/>
      <c r="L13" s="344" t="str">
        <f>L12</f>
        <v>０</v>
      </c>
      <c r="M13" s="345"/>
      <c r="N13" s="346"/>
      <c r="R13" s="84" t="str">
        <f t="shared" ref="R13:R21" si="1">IF($C13="","",1)</f>
        <v/>
      </c>
      <c r="S13" s="85" t="str">
        <f t="shared" si="0"/>
        <v/>
      </c>
      <c r="T13" s="86" t="str">
        <f t="shared" ref="T13:T21" si="2">IF($R13=1,ASC(CONCATENATE(C13,"　",D13)),"")</f>
        <v/>
      </c>
      <c r="U13" s="86" t="str">
        <f t="shared" ref="U13:U21" si="3">IF($R13=1,DBCS(CONCATENATE(E13,"　",F13)),"")</f>
        <v/>
      </c>
      <c r="V13" s="87" t="str">
        <f t="shared" ref="V13:V21" si="4">IF($R13=1,ASC(H13),"")</f>
        <v/>
      </c>
      <c r="W13" s="87" t="str">
        <f t="shared" ref="W13:Y21" si="5">IF($R13=1,IF(I13&lt;VALUE(10),CONCATENATE("0",TEXT(I13,"##")),TEXT(I13,"##")),"")</f>
        <v/>
      </c>
      <c r="X13" s="87" t="str">
        <f t="shared" si="5"/>
        <v/>
      </c>
      <c r="Y13" s="87" t="str">
        <f t="shared" si="5"/>
        <v/>
      </c>
      <c r="Z13" s="88"/>
      <c r="AA13" s="89" t="str">
        <f t="shared" ref="AA13:AA21" si="6">IF($R13=1,U$8,"")</f>
        <v/>
      </c>
      <c r="AB13" s="89" t="str">
        <f t="shared" ref="AB13:AB21" si="7">IF($R13=1,U$7,"")</f>
        <v/>
      </c>
    </row>
    <row r="14" spans="1:28" ht="40.5" customHeight="1">
      <c r="B14" s="90">
        <v>3</v>
      </c>
      <c r="C14" s="91"/>
      <c r="D14" s="92"/>
      <c r="E14" s="93"/>
      <c r="F14" s="94"/>
      <c r="G14" s="94"/>
      <c r="H14" s="95"/>
      <c r="I14" s="95"/>
      <c r="J14" s="95"/>
      <c r="K14" s="95"/>
      <c r="L14" s="344" t="str">
        <f t="shared" ref="L14:L21" si="8">L13</f>
        <v>０</v>
      </c>
      <c r="M14" s="345"/>
      <c r="N14" s="346"/>
      <c r="R14" s="84" t="str">
        <f t="shared" si="1"/>
        <v/>
      </c>
      <c r="S14" s="85" t="str">
        <f t="shared" si="0"/>
        <v/>
      </c>
      <c r="T14" s="86" t="str">
        <f t="shared" si="2"/>
        <v/>
      </c>
      <c r="U14" s="86" t="str">
        <f t="shared" si="3"/>
        <v/>
      </c>
      <c r="V14" s="87" t="str">
        <f t="shared" si="4"/>
        <v/>
      </c>
      <c r="W14" s="87" t="str">
        <f t="shared" si="5"/>
        <v/>
      </c>
      <c r="X14" s="87" t="str">
        <f t="shared" si="5"/>
        <v/>
      </c>
      <c r="Y14" s="87" t="str">
        <f t="shared" si="5"/>
        <v/>
      </c>
      <c r="Z14" s="88"/>
      <c r="AA14" s="89" t="str">
        <f t="shared" si="6"/>
        <v/>
      </c>
      <c r="AB14" s="89" t="str">
        <f t="shared" si="7"/>
        <v/>
      </c>
    </row>
    <row r="15" spans="1:28" ht="40.5" customHeight="1">
      <c r="B15" s="90">
        <v>4</v>
      </c>
      <c r="C15" s="91"/>
      <c r="D15" s="92"/>
      <c r="E15" s="93"/>
      <c r="F15" s="94"/>
      <c r="G15" s="94"/>
      <c r="H15" s="95"/>
      <c r="I15" s="95"/>
      <c r="J15" s="95"/>
      <c r="K15" s="95"/>
      <c r="L15" s="344" t="str">
        <f t="shared" si="8"/>
        <v>０</v>
      </c>
      <c r="M15" s="345"/>
      <c r="N15" s="346"/>
      <c r="R15" s="84" t="str">
        <f t="shared" si="1"/>
        <v/>
      </c>
      <c r="S15" s="85" t="str">
        <f t="shared" si="0"/>
        <v/>
      </c>
      <c r="T15" s="86" t="str">
        <f t="shared" si="2"/>
        <v/>
      </c>
      <c r="U15" s="86" t="str">
        <f t="shared" si="3"/>
        <v/>
      </c>
      <c r="V15" s="87" t="str">
        <f t="shared" si="4"/>
        <v/>
      </c>
      <c r="W15" s="87" t="str">
        <f t="shared" si="5"/>
        <v/>
      </c>
      <c r="X15" s="87" t="str">
        <f t="shared" si="5"/>
        <v/>
      </c>
      <c r="Y15" s="87" t="str">
        <f t="shared" si="5"/>
        <v/>
      </c>
      <c r="Z15" s="88"/>
      <c r="AA15" s="89" t="str">
        <f t="shared" si="6"/>
        <v/>
      </c>
      <c r="AB15" s="89" t="str">
        <f t="shared" si="7"/>
        <v/>
      </c>
    </row>
    <row r="16" spans="1:28" ht="40.5" customHeight="1">
      <c r="B16" s="90">
        <v>5</v>
      </c>
      <c r="C16" s="91"/>
      <c r="D16" s="92"/>
      <c r="E16" s="93"/>
      <c r="F16" s="94"/>
      <c r="G16" s="94"/>
      <c r="H16" s="95"/>
      <c r="I16" s="95"/>
      <c r="J16" s="95"/>
      <c r="K16" s="95"/>
      <c r="L16" s="344" t="str">
        <f t="shared" si="8"/>
        <v>０</v>
      </c>
      <c r="M16" s="345"/>
      <c r="N16" s="346"/>
      <c r="R16" s="84" t="str">
        <f t="shared" si="1"/>
        <v/>
      </c>
      <c r="S16" s="85" t="str">
        <f t="shared" si="0"/>
        <v/>
      </c>
      <c r="T16" s="86" t="str">
        <f t="shared" si="2"/>
        <v/>
      </c>
      <c r="U16" s="86" t="str">
        <f t="shared" si="3"/>
        <v/>
      </c>
      <c r="V16" s="87" t="str">
        <f t="shared" si="4"/>
        <v/>
      </c>
      <c r="W16" s="87" t="str">
        <f t="shared" si="5"/>
        <v/>
      </c>
      <c r="X16" s="87" t="str">
        <f t="shared" si="5"/>
        <v/>
      </c>
      <c r="Y16" s="87" t="str">
        <f t="shared" si="5"/>
        <v/>
      </c>
      <c r="Z16" s="88"/>
      <c r="AA16" s="89" t="str">
        <f t="shared" si="6"/>
        <v/>
      </c>
      <c r="AB16" s="89" t="str">
        <f t="shared" si="7"/>
        <v/>
      </c>
    </row>
    <row r="17" spans="2:28" ht="40.5" customHeight="1">
      <c r="B17" s="90">
        <v>6</v>
      </c>
      <c r="C17" s="91"/>
      <c r="D17" s="92"/>
      <c r="E17" s="93"/>
      <c r="F17" s="94"/>
      <c r="G17" s="94"/>
      <c r="H17" s="95"/>
      <c r="I17" s="95"/>
      <c r="J17" s="95"/>
      <c r="K17" s="95"/>
      <c r="L17" s="344" t="str">
        <f t="shared" si="8"/>
        <v>０</v>
      </c>
      <c r="M17" s="345"/>
      <c r="N17" s="346"/>
      <c r="R17" s="84" t="str">
        <f t="shared" si="1"/>
        <v/>
      </c>
      <c r="S17" s="85" t="str">
        <f t="shared" si="0"/>
        <v/>
      </c>
      <c r="T17" s="86" t="str">
        <f t="shared" si="2"/>
        <v/>
      </c>
      <c r="U17" s="86" t="str">
        <f t="shared" si="3"/>
        <v/>
      </c>
      <c r="V17" s="87" t="str">
        <f t="shared" si="4"/>
        <v/>
      </c>
      <c r="W17" s="87" t="str">
        <f t="shared" si="5"/>
        <v/>
      </c>
      <c r="X17" s="87" t="str">
        <f t="shared" si="5"/>
        <v/>
      </c>
      <c r="Y17" s="87" t="str">
        <f t="shared" si="5"/>
        <v/>
      </c>
      <c r="Z17" s="88"/>
      <c r="AA17" s="89" t="str">
        <f t="shared" si="6"/>
        <v/>
      </c>
      <c r="AB17" s="89" t="str">
        <f t="shared" si="7"/>
        <v/>
      </c>
    </row>
    <row r="18" spans="2:28" ht="40.5" customHeight="1">
      <c r="B18" s="90">
        <v>7</v>
      </c>
      <c r="C18" s="91"/>
      <c r="D18" s="92"/>
      <c r="E18" s="93"/>
      <c r="F18" s="94"/>
      <c r="G18" s="94"/>
      <c r="H18" s="95"/>
      <c r="I18" s="95"/>
      <c r="J18" s="95"/>
      <c r="K18" s="95"/>
      <c r="L18" s="344" t="str">
        <f>L17</f>
        <v>０</v>
      </c>
      <c r="M18" s="345"/>
      <c r="N18" s="346"/>
      <c r="R18" s="84" t="str">
        <f t="shared" si="1"/>
        <v/>
      </c>
      <c r="S18" s="85" t="str">
        <f t="shared" si="0"/>
        <v/>
      </c>
      <c r="T18" s="86" t="str">
        <f t="shared" si="2"/>
        <v/>
      </c>
      <c r="U18" s="86" t="str">
        <f t="shared" si="3"/>
        <v/>
      </c>
      <c r="V18" s="87" t="str">
        <f t="shared" si="4"/>
        <v/>
      </c>
      <c r="W18" s="87" t="str">
        <f t="shared" si="5"/>
        <v/>
      </c>
      <c r="X18" s="87" t="str">
        <f t="shared" si="5"/>
        <v/>
      </c>
      <c r="Y18" s="87" t="str">
        <f t="shared" si="5"/>
        <v/>
      </c>
      <c r="Z18" s="88"/>
      <c r="AA18" s="89" t="str">
        <f t="shared" si="6"/>
        <v/>
      </c>
      <c r="AB18" s="89" t="str">
        <f t="shared" si="7"/>
        <v/>
      </c>
    </row>
    <row r="19" spans="2:28" ht="40.5" customHeight="1">
      <c r="B19" s="90">
        <v>8</v>
      </c>
      <c r="C19" s="91"/>
      <c r="D19" s="92"/>
      <c r="E19" s="93"/>
      <c r="F19" s="94"/>
      <c r="G19" s="94"/>
      <c r="H19" s="95"/>
      <c r="I19" s="95"/>
      <c r="J19" s="95"/>
      <c r="K19" s="95"/>
      <c r="L19" s="344" t="str">
        <f t="shared" si="8"/>
        <v>０</v>
      </c>
      <c r="M19" s="345"/>
      <c r="N19" s="346"/>
      <c r="R19" s="84" t="str">
        <f t="shared" si="1"/>
        <v/>
      </c>
      <c r="S19" s="85" t="str">
        <f t="shared" si="0"/>
        <v/>
      </c>
      <c r="T19" s="86" t="str">
        <f t="shared" si="2"/>
        <v/>
      </c>
      <c r="U19" s="86" t="str">
        <f t="shared" si="3"/>
        <v/>
      </c>
      <c r="V19" s="87" t="str">
        <f t="shared" si="4"/>
        <v/>
      </c>
      <c r="W19" s="87" t="str">
        <f t="shared" si="5"/>
        <v/>
      </c>
      <c r="X19" s="87" t="str">
        <f t="shared" si="5"/>
        <v/>
      </c>
      <c r="Y19" s="87" t="str">
        <f t="shared" si="5"/>
        <v/>
      </c>
      <c r="Z19" s="88"/>
      <c r="AA19" s="89" t="str">
        <f t="shared" si="6"/>
        <v/>
      </c>
      <c r="AB19" s="89" t="str">
        <f t="shared" si="7"/>
        <v/>
      </c>
    </row>
    <row r="20" spans="2:28" ht="40.5" customHeight="1">
      <c r="B20" s="90">
        <v>9</v>
      </c>
      <c r="C20" s="91"/>
      <c r="D20" s="92"/>
      <c r="E20" s="93"/>
      <c r="F20" s="94"/>
      <c r="G20" s="94"/>
      <c r="H20" s="95"/>
      <c r="I20" s="95"/>
      <c r="J20" s="95"/>
      <c r="K20" s="95"/>
      <c r="L20" s="344" t="str">
        <f t="shared" si="8"/>
        <v>０</v>
      </c>
      <c r="M20" s="345"/>
      <c r="N20" s="346"/>
      <c r="R20" s="84" t="str">
        <f t="shared" si="1"/>
        <v/>
      </c>
      <c r="S20" s="85" t="str">
        <f t="shared" si="0"/>
        <v/>
      </c>
      <c r="T20" s="86" t="str">
        <f t="shared" si="2"/>
        <v/>
      </c>
      <c r="U20" s="86" t="str">
        <f t="shared" si="3"/>
        <v/>
      </c>
      <c r="V20" s="87" t="str">
        <f t="shared" si="4"/>
        <v/>
      </c>
      <c r="W20" s="87" t="str">
        <f t="shared" si="5"/>
        <v/>
      </c>
      <c r="X20" s="87" t="str">
        <f t="shared" si="5"/>
        <v/>
      </c>
      <c r="Y20" s="87" t="str">
        <f t="shared" si="5"/>
        <v/>
      </c>
      <c r="Z20" s="88"/>
      <c r="AA20" s="89" t="str">
        <f t="shared" si="6"/>
        <v/>
      </c>
      <c r="AB20" s="89" t="str">
        <f t="shared" si="7"/>
        <v/>
      </c>
    </row>
    <row r="21" spans="2:28" ht="40.5" customHeight="1" thickBot="1">
      <c r="B21" s="96">
        <v>10</v>
      </c>
      <c r="C21" s="97"/>
      <c r="D21" s="98"/>
      <c r="E21" s="99"/>
      <c r="F21" s="100"/>
      <c r="G21" s="100"/>
      <c r="H21" s="101"/>
      <c r="I21" s="101"/>
      <c r="J21" s="101"/>
      <c r="K21" s="101"/>
      <c r="L21" s="336" t="str">
        <f t="shared" si="8"/>
        <v>０</v>
      </c>
      <c r="M21" s="337"/>
      <c r="N21" s="338"/>
      <c r="R21" s="84" t="str">
        <f t="shared" si="1"/>
        <v/>
      </c>
      <c r="S21" s="85" t="str">
        <f t="shared" si="0"/>
        <v/>
      </c>
      <c r="T21" s="86" t="str">
        <f t="shared" si="2"/>
        <v/>
      </c>
      <c r="U21" s="86" t="str">
        <f t="shared" si="3"/>
        <v/>
      </c>
      <c r="V21" s="87" t="str">
        <f t="shared" si="4"/>
        <v/>
      </c>
      <c r="W21" s="87" t="str">
        <f t="shared" si="5"/>
        <v/>
      </c>
      <c r="X21" s="87" t="str">
        <f t="shared" si="5"/>
        <v/>
      </c>
      <c r="Y21" s="87" t="str">
        <f t="shared" si="5"/>
        <v/>
      </c>
      <c r="Z21" s="88"/>
      <c r="AA21" s="89" t="str">
        <f t="shared" si="6"/>
        <v/>
      </c>
      <c r="AB21" s="89" t="str">
        <f t="shared" si="7"/>
        <v/>
      </c>
    </row>
    <row r="22" spans="2:28" ht="15" customHeight="1">
      <c r="B22" s="70" t="s">
        <v>72</v>
      </c>
    </row>
    <row r="23" spans="2:28" ht="15" customHeight="1">
      <c r="B23" s="70" t="s">
        <v>73</v>
      </c>
    </row>
    <row r="24" spans="2:28" ht="15" customHeight="1">
      <c r="B24" s="102" t="s">
        <v>104</v>
      </c>
    </row>
    <row r="25" spans="2:28" ht="15" customHeight="1"/>
    <row r="26" spans="2:28" ht="15" customHeight="1"/>
    <row r="27" spans="2:28" ht="15" customHeight="1"/>
    <row r="28" spans="2:28" ht="15" customHeight="1">
      <c r="B28" s="102"/>
    </row>
    <row r="29" spans="2:28" ht="15" customHeight="1">
      <c r="B29" s="102"/>
    </row>
    <row r="30" spans="2:28" ht="15" customHeight="1">
      <c r="B30" s="102"/>
    </row>
    <row r="31" spans="2:28" ht="15.75" customHeight="1">
      <c r="E31" s="103"/>
      <c r="F31" s="104"/>
      <c r="G31" s="104"/>
      <c r="H31" s="104"/>
      <c r="I31" s="104"/>
      <c r="J31" s="104"/>
      <c r="K31" s="70" t="str">
        <f>"令和　"&amp;'様式第１号の２  '!C12&amp;"　年　"&amp;'様式第１号の２  '!E12&amp;"　月　"&amp;'様式第１号の２  '!G12&amp;"　日"</f>
        <v>令和　　年　　月　　日</v>
      </c>
      <c r="P31" s="33" t="s">
        <v>143</v>
      </c>
    </row>
    <row r="32" spans="2:28" ht="15" customHeight="1">
      <c r="J32" s="105"/>
    </row>
    <row r="33" spans="5:18" ht="36" customHeight="1">
      <c r="E33" s="307" t="s">
        <v>84</v>
      </c>
      <c r="F33" s="307"/>
      <c r="G33" s="106"/>
      <c r="H33" s="335">
        <f>IF('様式第１号の２  '!B13="",'様式第１号の２  '!B28,'様式第１号の２  '!B13)</f>
        <v>0</v>
      </c>
      <c r="I33" s="335"/>
      <c r="J33" s="335"/>
      <c r="K33" s="335"/>
      <c r="L33" s="335"/>
      <c r="M33" s="309"/>
      <c r="N33" s="309"/>
      <c r="O33" s="309"/>
      <c r="P33" s="33" t="s">
        <v>143</v>
      </c>
      <c r="Q33" s="107"/>
      <c r="R33" s="107"/>
    </row>
    <row r="34" spans="5:18" ht="15" customHeight="1">
      <c r="F34" s="108"/>
      <c r="G34" s="108"/>
      <c r="H34" s="243"/>
      <c r="I34" s="106"/>
      <c r="J34" s="106"/>
      <c r="K34" s="106"/>
      <c r="L34" s="106"/>
      <c r="M34" s="107"/>
      <c r="N34" s="107"/>
      <c r="O34" s="107"/>
      <c r="P34" s="107"/>
      <c r="Q34" s="107"/>
      <c r="R34" s="107"/>
    </row>
    <row r="35" spans="5:18" ht="36" customHeight="1">
      <c r="E35" s="307" t="s">
        <v>1</v>
      </c>
      <c r="F35" s="307"/>
      <c r="G35" s="106"/>
      <c r="H35" s="335">
        <f>IF('様式第１号の２  '!B14="",'様式第１号の２  '!B29,'様式第１号の２  '!B14)</f>
        <v>0</v>
      </c>
      <c r="I35" s="335"/>
      <c r="J35" s="335"/>
      <c r="K35" s="335"/>
      <c r="L35" s="335"/>
      <c r="M35" s="309"/>
      <c r="N35" s="309"/>
      <c r="O35" s="309"/>
      <c r="P35" s="33" t="s">
        <v>143</v>
      </c>
      <c r="Q35" s="107"/>
      <c r="R35" s="107"/>
    </row>
    <row r="36" spans="5:18" ht="15" customHeight="1">
      <c r="F36" s="108"/>
      <c r="G36" s="108"/>
      <c r="H36" s="243"/>
      <c r="I36" s="106"/>
      <c r="J36" s="106"/>
      <c r="K36" s="106"/>
      <c r="L36" s="106"/>
      <c r="M36" s="107"/>
      <c r="N36" s="107"/>
      <c r="O36" s="107"/>
      <c r="P36" s="107"/>
      <c r="Q36" s="107"/>
      <c r="R36" s="107"/>
    </row>
    <row r="37" spans="5:18" ht="36" customHeight="1">
      <c r="E37" s="307" t="s">
        <v>132</v>
      </c>
      <c r="F37" s="307"/>
      <c r="G37" s="106"/>
      <c r="H37" s="335">
        <f>'様式第１号の２  '!B15</f>
        <v>0</v>
      </c>
      <c r="I37" s="335"/>
      <c r="J37" s="335"/>
      <c r="K37" s="335"/>
      <c r="L37" s="335"/>
      <c r="M37" s="109"/>
      <c r="N37" s="105"/>
      <c r="P37" s="33" t="s">
        <v>143</v>
      </c>
    </row>
    <row r="38" spans="5:18">
      <c r="H38" s="313"/>
      <c r="I38" s="313"/>
      <c r="J38" s="313"/>
    </row>
    <row r="39" spans="5:18">
      <c r="H39" s="33"/>
      <c r="I39" s="33"/>
      <c r="J39" s="33"/>
    </row>
    <row r="40" spans="5:18">
      <c r="H40" s="313"/>
      <c r="I40" s="313"/>
      <c r="J40" s="313"/>
    </row>
  </sheetData>
  <sheetProtection selectLockedCells="1"/>
  <mergeCells count="39">
    <mergeCell ref="B3:N3"/>
    <mergeCell ref="B9:B11"/>
    <mergeCell ref="C9:F9"/>
    <mergeCell ref="G9:G11"/>
    <mergeCell ref="H9:K9"/>
    <mergeCell ref="L9:N11"/>
    <mergeCell ref="C10:D10"/>
    <mergeCell ref="E10:F10"/>
    <mergeCell ref="H10:H11"/>
    <mergeCell ref="I10:I11"/>
    <mergeCell ref="H38:J38"/>
    <mergeCell ref="H40:J40"/>
    <mergeCell ref="U8:AB8"/>
    <mergeCell ref="S8:T8"/>
    <mergeCell ref="E33:F33"/>
    <mergeCell ref="H33:L33"/>
    <mergeCell ref="M33:O33"/>
    <mergeCell ref="E35:F35"/>
    <mergeCell ref="H35:L35"/>
    <mergeCell ref="M35:O35"/>
    <mergeCell ref="L16:N16"/>
    <mergeCell ref="L17:N17"/>
    <mergeCell ref="L18:N18"/>
    <mergeCell ref="L19:N19"/>
    <mergeCell ref="L20:N20"/>
    <mergeCell ref="U7:AB7"/>
    <mergeCell ref="S7:T7"/>
    <mergeCell ref="U5:AB5"/>
    <mergeCell ref="S5:T5"/>
    <mergeCell ref="E37:F37"/>
    <mergeCell ref="H37:L37"/>
    <mergeCell ref="L21:N21"/>
    <mergeCell ref="J10:J11"/>
    <mergeCell ref="K10:K11"/>
    <mergeCell ref="L12:N12"/>
    <mergeCell ref="L13:N13"/>
    <mergeCell ref="L14:N14"/>
    <mergeCell ref="L15:N15"/>
    <mergeCell ref="C5:M7"/>
  </mergeCells>
  <phoneticPr fontId="3"/>
  <dataValidations count="2">
    <dataValidation type="list" allowBlank="1" showInputMessage="1" showErrorMessage="1" promptTitle="性別" prompt="男性：M_x000a_女性：F" sqref="G12:G21" xr:uid="{00000000-0002-0000-0600-000000000000}">
      <formula1>"M,F"</formula1>
    </dataValidation>
    <dataValidation type="list" allowBlank="1" showInputMessage="1" showErrorMessage="1" sqref="H12:H21" xr:uid="{00000000-0002-0000-0600-000001000000}">
      <formula1>"M,T,S,H"</formula1>
    </dataValidation>
  </dataValidations>
  <pageMargins left="0.7" right="0.7" top="0.75" bottom="0.75" header="0.3" footer="0.3"/>
  <pageSetup paperSize="9" scale="82" orientation="portrait" r:id="rId1"/>
  <colBreaks count="1" manualBreakCount="1">
    <brk id="1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N20"/>
  <sheetViews>
    <sheetView view="pageBreakPreview" zoomScale="75" zoomScaleNormal="70" zoomScaleSheetLayoutView="75" workbookViewId="0">
      <selection activeCell="E30" sqref="E30"/>
    </sheetView>
  </sheetViews>
  <sheetFormatPr defaultRowHeight="15"/>
  <cols>
    <col min="1" max="1" width="40" style="121" customWidth="1"/>
    <col min="2" max="10" width="15.625" style="121" customWidth="1"/>
    <col min="11" max="11" width="24.625" style="110" customWidth="1"/>
    <col min="12" max="256" width="9" style="121"/>
    <col min="257" max="257" width="25.25" style="121" customWidth="1"/>
    <col min="258" max="266" width="15" style="121" customWidth="1"/>
    <col min="267" max="512" width="9" style="121"/>
    <col min="513" max="513" width="25.25" style="121" customWidth="1"/>
    <col min="514" max="522" width="15" style="121" customWidth="1"/>
    <col min="523" max="768" width="9" style="121"/>
    <col min="769" max="769" width="25.25" style="121" customWidth="1"/>
    <col min="770" max="778" width="15" style="121" customWidth="1"/>
    <col min="779" max="1024" width="9" style="121"/>
    <col min="1025" max="1025" width="25.25" style="121" customWidth="1"/>
    <col min="1026" max="1034" width="15" style="121" customWidth="1"/>
    <col min="1035" max="1280" width="9" style="121"/>
    <col min="1281" max="1281" width="25.25" style="121" customWidth="1"/>
    <col min="1282" max="1290" width="15" style="121" customWidth="1"/>
    <col min="1291" max="1536" width="9" style="121"/>
    <col min="1537" max="1537" width="25.25" style="121" customWidth="1"/>
    <col min="1538" max="1546" width="15" style="121" customWidth="1"/>
    <col min="1547" max="1792" width="9" style="121"/>
    <col min="1793" max="1793" width="25.25" style="121" customWidth="1"/>
    <col min="1794" max="1802" width="15" style="121" customWidth="1"/>
    <col min="1803" max="2048" width="9" style="121"/>
    <col min="2049" max="2049" width="25.25" style="121" customWidth="1"/>
    <col min="2050" max="2058" width="15" style="121" customWidth="1"/>
    <col min="2059" max="2304" width="9" style="121"/>
    <col min="2305" max="2305" width="25.25" style="121" customWidth="1"/>
    <col min="2306" max="2314" width="15" style="121" customWidth="1"/>
    <col min="2315" max="2560" width="9" style="121"/>
    <col min="2561" max="2561" width="25.25" style="121" customWidth="1"/>
    <col min="2562" max="2570" width="15" style="121" customWidth="1"/>
    <col min="2571" max="2816" width="9" style="121"/>
    <col min="2817" max="2817" width="25.25" style="121" customWidth="1"/>
    <col min="2818" max="2826" width="15" style="121" customWidth="1"/>
    <col min="2827" max="3072" width="9" style="121"/>
    <col min="3073" max="3073" width="25.25" style="121" customWidth="1"/>
    <col min="3074" max="3082" width="15" style="121" customWidth="1"/>
    <col min="3083" max="3328" width="9" style="121"/>
    <col min="3329" max="3329" width="25.25" style="121" customWidth="1"/>
    <col min="3330" max="3338" width="15" style="121" customWidth="1"/>
    <col min="3339" max="3584" width="9" style="121"/>
    <col min="3585" max="3585" width="25.25" style="121" customWidth="1"/>
    <col min="3586" max="3594" width="15" style="121" customWidth="1"/>
    <col min="3595" max="3840" width="9" style="121"/>
    <col min="3841" max="3841" width="25.25" style="121" customWidth="1"/>
    <col min="3842" max="3850" width="15" style="121" customWidth="1"/>
    <col min="3851" max="4096" width="9" style="121"/>
    <col min="4097" max="4097" width="25.25" style="121" customWidth="1"/>
    <col min="4098" max="4106" width="15" style="121" customWidth="1"/>
    <col min="4107" max="4352" width="9" style="121"/>
    <col min="4353" max="4353" width="25.25" style="121" customWidth="1"/>
    <col min="4354" max="4362" width="15" style="121" customWidth="1"/>
    <col min="4363" max="4608" width="9" style="121"/>
    <col min="4609" max="4609" width="25.25" style="121" customWidth="1"/>
    <col min="4610" max="4618" width="15" style="121" customWidth="1"/>
    <col min="4619" max="4864" width="9" style="121"/>
    <col min="4865" max="4865" width="25.25" style="121" customWidth="1"/>
    <col min="4866" max="4874" width="15" style="121" customWidth="1"/>
    <col min="4875" max="5120" width="9" style="121"/>
    <col min="5121" max="5121" width="25.25" style="121" customWidth="1"/>
    <col min="5122" max="5130" width="15" style="121" customWidth="1"/>
    <col min="5131" max="5376" width="9" style="121"/>
    <col min="5377" max="5377" width="25.25" style="121" customWidth="1"/>
    <col min="5378" max="5386" width="15" style="121" customWidth="1"/>
    <col min="5387" max="5632" width="9" style="121"/>
    <col min="5633" max="5633" width="25.25" style="121" customWidth="1"/>
    <col min="5634" max="5642" width="15" style="121" customWidth="1"/>
    <col min="5643" max="5888" width="9" style="121"/>
    <col min="5889" max="5889" width="25.25" style="121" customWidth="1"/>
    <col min="5890" max="5898" width="15" style="121" customWidth="1"/>
    <col min="5899" max="6144" width="9" style="121"/>
    <col min="6145" max="6145" width="25.25" style="121" customWidth="1"/>
    <col min="6146" max="6154" width="15" style="121" customWidth="1"/>
    <col min="6155" max="6400" width="9" style="121"/>
    <col min="6401" max="6401" width="25.25" style="121" customWidth="1"/>
    <col min="6402" max="6410" width="15" style="121" customWidth="1"/>
    <col min="6411" max="6656" width="9" style="121"/>
    <col min="6657" max="6657" width="25.25" style="121" customWidth="1"/>
    <col min="6658" max="6666" width="15" style="121" customWidth="1"/>
    <col min="6667" max="6912" width="9" style="121"/>
    <col min="6913" max="6913" width="25.25" style="121" customWidth="1"/>
    <col min="6914" max="6922" width="15" style="121" customWidth="1"/>
    <col min="6923" max="7168" width="9" style="121"/>
    <col min="7169" max="7169" width="25.25" style="121" customWidth="1"/>
    <col min="7170" max="7178" width="15" style="121" customWidth="1"/>
    <col min="7179" max="7424" width="9" style="121"/>
    <col min="7425" max="7425" width="25.25" style="121" customWidth="1"/>
    <col min="7426" max="7434" width="15" style="121" customWidth="1"/>
    <col min="7435" max="7680" width="9" style="121"/>
    <col min="7681" max="7681" width="25.25" style="121" customWidth="1"/>
    <col min="7682" max="7690" width="15" style="121" customWidth="1"/>
    <col min="7691" max="7936" width="9" style="121"/>
    <col min="7937" max="7937" width="25.25" style="121" customWidth="1"/>
    <col min="7938" max="7946" width="15" style="121" customWidth="1"/>
    <col min="7947" max="8192" width="9" style="121"/>
    <col min="8193" max="8193" width="25.25" style="121" customWidth="1"/>
    <col min="8194" max="8202" width="15" style="121" customWidth="1"/>
    <col min="8203" max="8448" width="9" style="121"/>
    <col min="8449" max="8449" width="25.25" style="121" customWidth="1"/>
    <col min="8450" max="8458" width="15" style="121" customWidth="1"/>
    <col min="8459" max="8704" width="9" style="121"/>
    <col min="8705" max="8705" width="25.25" style="121" customWidth="1"/>
    <col min="8706" max="8714" width="15" style="121" customWidth="1"/>
    <col min="8715" max="8960" width="9" style="121"/>
    <col min="8961" max="8961" width="25.25" style="121" customWidth="1"/>
    <col min="8962" max="8970" width="15" style="121" customWidth="1"/>
    <col min="8971" max="9216" width="9" style="121"/>
    <col min="9217" max="9217" width="25.25" style="121" customWidth="1"/>
    <col min="9218" max="9226" width="15" style="121" customWidth="1"/>
    <col min="9227" max="9472" width="9" style="121"/>
    <col min="9473" max="9473" width="25.25" style="121" customWidth="1"/>
    <col min="9474" max="9482" width="15" style="121" customWidth="1"/>
    <col min="9483" max="9728" width="9" style="121"/>
    <col min="9729" max="9729" width="25.25" style="121" customWidth="1"/>
    <col min="9730" max="9738" width="15" style="121" customWidth="1"/>
    <col min="9739" max="9984" width="9" style="121"/>
    <col min="9985" max="9985" width="25.25" style="121" customWidth="1"/>
    <col min="9986" max="9994" width="15" style="121" customWidth="1"/>
    <col min="9995" max="10240" width="9" style="121"/>
    <col min="10241" max="10241" width="25.25" style="121" customWidth="1"/>
    <col min="10242" max="10250" width="15" style="121" customWidth="1"/>
    <col min="10251" max="10496" width="9" style="121"/>
    <col min="10497" max="10497" width="25.25" style="121" customWidth="1"/>
    <col min="10498" max="10506" width="15" style="121" customWidth="1"/>
    <col min="10507" max="10752" width="9" style="121"/>
    <col min="10753" max="10753" width="25.25" style="121" customWidth="1"/>
    <col min="10754" max="10762" width="15" style="121" customWidth="1"/>
    <col min="10763" max="11008" width="9" style="121"/>
    <col min="11009" max="11009" width="25.25" style="121" customWidth="1"/>
    <col min="11010" max="11018" width="15" style="121" customWidth="1"/>
    <col min="11019" max="11264" width="9" style="121"/>
    <col min="11265" max="11265" width="25.25" style="121" customWidth="1"/>
    <col min="11266" max="11274" width="15" style="121" customWidth="1"/>
    <col min="11275" max="11520" width="9" style="121"/>
    <col min="11521" max="11521" width="25.25" style="121" customWidth="1"/>
    <col min="11522" max="11530" width="15" style="121" customWidth="1"/>
    <col min="11531" max="11776" width="9" style="121"/>
    <col min="11777" max="11777" width="25.25" style="121" customWidth="1"/>
    <col min="11778" max="11786" width="15" style="121" customWidth="1"/>
    <col min="11787" max="12032" width="9" style="121"/>
    <col min="12033" max="12033" width="25.25" style="121" customWidth="1"/>
    <col min="12034" max="12042" width="15" style="121" customWidth="1"/>
    <col min="12043" max="12288" width="9" style="121"/>
    <col min="12289" max="12289" width="25.25" style="121" customWidth="1"/>
    <col min="12290" max="12298" width="15" style="121" customWidth="1"/>
    <col min="12299" max="12544" width="9" style="121"/>
    <col min="12545" max="12545" width="25.25" style="121" customWidth="1"/>
    <col min="12546" max="12554" width="15" style="121" customWidth="1"/>
    <col min="12555" max="12800" width="9" style="121"/>
    <col min="12801" max="12801" width="25.25" style="121" customWidth="1"/>
    <col min="12802" max="12810" width="15" style="121" customWidth="1"/>
    <col min="12811" max="13056" width="9" style="121"/>
    <col min="13057" max="13057" width="25.25" style="121" customWidth="1"/>
    <col min="13058" max="13066" width="15" style="121" customWidth="1"/>
    <col min="13067" max="13312" width="9" style="121"/>
    <col min="13313" max="13313" width="25.25" style="121" customWidth="1"/>
    <col min="13314" max="13322" width="15" style="121" customWidth="1"/>
    <col min="13323" max="13568" width="9" style="121"/>
    <col min="13569" max="13569" width="25.25" style="121" customWidth="1"/>
    <col min="13570" max="13578" width="15" style="121" customWidth="1"/>
    <col min="13579" max="13824" width="9" style="121"/>
    <col min="13825" max="13825" width="25.25" style="121" customWidth="1"/>
    <col min="13826" max="13834" width="15" style="121" customWidth="1"/>
    <col min="13835" max="14080" width="9" style="121"/>
    <col min="14081" max="14081" width="25.25" style="121" customWidth="1"/>
    <col min="14082" max="14090" width="15" style="121" customWidth="1"/>
    <col min="14091" max="14336" width="9" style="121"/>
    <col min="14337" max="14337" width="25.25" style="121" customWidth="1"/>
    <col min="14338" max="14346" width="15" style="121" customWidth="1"/>
    <col min="14347" max="14592" width="9" style="121"/>
    <col min="14593" max="14593" width="25.25" style="121" customWidth="1"/>
    <col min="14594" max="14602" width="15" style="121" customWidth="1"/>
    <col min="14603" max="14848" width="9" style="121"/>
    <col min="14849" max="14849" width="25.25" style="121" customWidth="1"/>
    <col min="14850" max="14858" width="15" style="121" customWidth="1"/>
    <col min="14859" max="15104" width="9" style="121"/>
    <col min="15105" max="15105" width="25.25" style="121" customWidth="1"/>
    <col min="15106" max="15114" width="15" style="121" customWidth="1"/>
    <col min="15115" max="15360" width="9" style="121"/>
    <col min="15361" max="15361" width="25.25" style="121" customWidth="1"/>
    <col min="15362" max="15370" width="15" style="121" customWidth="1"/>
    <col min="15371" max="15616" width="9" style="121"/>
    <col min="15617" max="15617" width="25.25" style="121" customWidth="1"/>
    <col min="15618" max="15626" width="15" style="121" customWidth="1"/>
    <col min="15627" max="15872" width="9" style="121"/>
    <col min="15873" max="15873" width="25.25" style="121" customWidth="1"/>
    <col min="15874" max="15882" width="15" style="121" customWidth="1"/>
    <col min="15883" max="16128" width="9" style="121"/>
    <col min="16129" max="16129" width="25.25" style="121" customWidth="1"/>
    <col min="16130" max="16138" width="15" style="121" customWidth="1"/>
    <col min="16139" max="16384" width="9" style="121"/>
  </cols>
  <sheetData>
    <row r="1" spans="1:14" s="110" customFormat="1" ht="36.75" customHeight="1">
      <c r="A1" s="110" t="s">
        <v>28</v>
      </c>
      <c r="J1" s="111"/>
    </row>
    <row r="2" spans="1:14" s="110" customFormat="1" ht="31.5" customHeight="1">
      <c r="A2" s="371" t="s">
        <v>129</v>
      </c>
      <c r="B2" s="371"/>
      <c r="C2" s="371"/>
      <c r="D2" s="371"/>
      <c r="E2" s="371"/>
      <c r="F2" s="371"/>
      <c r="G2" s="371"/>
      <c r="H2" s="371"/>
      <c r="I2" s="371"/>
      <c r="J2" s="371"/>
    </row>
    <row r="3" spans="1:14" s="110" customFormat="1" ht="27" customHeight="1"/>
    <row r="4" spans="1:14" s="110" customFormat="1" ht="30" customHeight="1">
      <c r="F4" s="227" t="s">
        <v>1</v>
      </c>
      <c r="G4" s="372">
        <f>'様式第１号の２  '!B14</f>
        <v>0</v>
      </c>
      <c r="H4" s="372"/>
      <c r="I4" s="372"/>
      <c r="J4" s="372"/>
      <c r="K4" s="36"/>
      <c r="L4" s="36"/>
      <c r="M4" s="36"/>
      <c r="N4" s="36"/>
    </row>
    <row r="5" spans="1:14" s="110" customFormat="1" ht="30" customHeight="1">
      <c r="F5" s="226" t="s">
        <v>202</v>
      </c>
      <c r="G5" s="374">
        <f>'様式第１号の２  '!B29</f>
        <v>0</v>
      </c>
      <c r="H5" s="374"/>
      <c r="I5" s="374"/>
      <c r="J5" s="374"/>
      <c r="K5" s="36"/>
      <c r="L5" s="36"/>
      <c r="M5" s="36"/>
      <c r="N5" s="36"/>
    </row>
    <row r="6" spans="1:14" s="110" customFormat="1">
      <c r="E6" s="112"/>
      <c r="F6" s="113"/>
      <c r="G6" s="113"/>
      <c r="H6" s="373"/>
      <c r="I6" s="373"/>
      <c r="J6" s="373"/>
    </row>
    <row r="7" spans="1:14" s="110" customFormat="1">
      <c r="E7" s="114"/>
      <c r="F7" s="114"/>
      <c r="G7" s="114"/>
      <c r="H7" s="114"/>
      <c r="I7" s="114"/>
      <c r="J7" s="114"/>
    </row>
    <row r="8" spans="1:14" s="110" customFormat="1" ht="13.5" customHeight="1" thickBot="1">
      <c r="J8" s="115" t="s">
        <v>29</v>
      </c>
    </row>
    <row r="9" spans="1:14" ht="45" customHeight="1">
      <c r="A9" s="368" t="s">
        <v>203</v>
      </c>
      <c r="B9" s="116" t="s">
        <v>30</v>
      </c>
      <c r="C9" s="117" t="s">
        <v>112</v>
      </c>
      <c r="D9" s="116" t="s">
        <v>113</v>
      </c>
      <c r="E9" s="116" t="s">
        <v>114</v>
      </c>
      <c r="F9" s="116" t="s">
        <v>31</v>
      </c>
      <c r="G9" s="116" t="s">
        <v>32</v>
      </c>
      <c r="H9" s="118" t="s">
        <v>44</v>
      </c>
      <c r="I9" s="118" t="s">
        <v>124</v>
      </c>
      <c r="J9" s="119" t="s">
        <v>33</v>
      </c>
      <c r="K9" s="120"/>
    </row>
    <row r="10" spans="1:14" ht="15.75">
      <c r="A10" s="369"/>
      <c r="B10" s="122"/>
      <c r="C10" s="123"/>
      <c r="D10" s="124"/>
      <c r="E10" s="124"/>
      <c r="F10" s="125"/>
      <c r="G10" s="126" t="s">
        <v>53</v>
      </c>
      <c r="H10" s="126" t="s">
        <v>54</v>
      </c>
      <c r="I10" s="126"/>
      <c r="J10" s="127" t="s">
        <v>115</v>
      </c>
      <c r="K10" s="128"/>
    </row>
    <row r="11" spans="1:14" ht="16.5" thickBot="1">
      <c r="A11" s="370"/>
      <c r="B11" s="129" t="s">
        <v>47</v>
      </c>
      <c r="C11" s="130" t="s">
        <v>48</v>
      </c>
      <c r="D11" s="130" t="s">
        <v>116</v>
      </c>
      <c r="E11" s="129" t="s">
        <v>49</v>
      </c>
      <c r="F11" s="129" t="s">
        <v>50</v>
      </c>
      <c r="G11" s="129" t="s">
        <v>51</v>
      </c>
      <c r="H11" s="131" t="s">
        <v>52</v>
      </c>
      <c r="I11" s="131" t="s">
        <v>43</v>
      </c>
      <c r="J11" s="132" t="s">
        <v>125</v>
      </c>
    </row>
    <row r="12" spans="1:14" ht="90.75" customHeight="1" thickBot="1">
      <c r="A12" s="133" t="s">
        <v>204</v>
      </c>
      <c r="B12" s="134">
        <f>別紙２!E22</f>
        <v>0</v>
      </c>
      <c r="C12" s="135"/>
      <c r="D12" s="134">
        <f>B12-C12</f>
        <v>0</v>
      </c>
      <c r="E12" s="136">
        <f>別紙２!E14</f>
        <v>0</v>
      </c>
      <c r="F12" s="137">
        <v>5600000</v>
      </c>
      <c r="G12" s="138">
        <f>MIN(E12,F12)</f>
        <v>0</v>
      </c>
      <c r="H12" s="134">
        <f>MIN(D12,G12)</f>
        <v>0</v>
      </c>
      <c r="I12" s="139">
        <v>0.66666666666666663</v>
      </c>
      <c r="J12" s="140">
        <f>ROUNDDOWN(H12*I12,-3)</f>
        <v>0</v>
      </c>
    </row>
    <row r="13" spans="1:14" s="110" customFormat="1" ht="21.75" customHeight="1">
      <c r="A13" s="141" t="s">
        <v>45</v>
      </c>
    </row>
    <row r="14" spans="1:14" s="110" customFormat="1" ht="21.75" customHeight="1">
      <c r="A14" s="142" t="s">
        <v>126</v>
      </c>
    </row>
    <row r="15" spans="1:14" s="110" customFormat="1" ht="7.5" customHeight="1">
      <c r="A15" s="142"/>
    </row>
    <row r="16" spans="1:14" s="110" customFormat="1" ht="21.75" customHeight="1"/>
    <row r="17" ht="5.25" customHeight="1"/>
    <row r="20" ht="15" customHeight="1"/>
  </sheetData>
  <sheetProtection selectLockedCells="1"/>
  <mergeCells count="5">
    <mergeCell ref="A9:A11"/>
    <mergeCell ref="A2:J2"/>
    <mergeCell ref="G4:J4"/>
    <mergeCell ref="H6:J6"/>
    <mergeCell ref="G5:J5"/>
  </mergeCells>
  <phoneticPr fontId="3"/>
  <conditionalFormatting sqref="E12:H17 B12:C17 J12:K17 H4:I4">
    <cfRule type="cellIs" dxfId="7" priority="5" operator="equal">
      <formula>0</formula>
    </cfRule>
  </conditionalFormatting>
  <conditionalFormatting sqref="I12:I17">
    <cfRule type="cellIs" dxfId="6" priority="3" operator="equal">
      <formula>0</formula>
    </cfRule>
  </conditionalFormatting>
  <conditionalFormatting sqref="H5:I5">
    <cfRule type="cellIs" dxfId="5" priority="1" operator="equal">
      <formula>0</formula>
    </cfRule>
  </conditionalFormatting>
  <pageMargins left="0.70866141732283472" right="0.70866141732283472" top="0.74803149606299213" bottom="0.74803149606299213" header="0.31496062992125984" footer="0.31496062992125984"/>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I26"/>
  <sheetViews>
    <sheetView showGridLines="0" view="pageBreakPreview" zoomScaleNormal="57" zoomScaleSheetLayoutView="100" workbookViewId="0">
      <selection activeCell="B5" sqref="B5"/>
    </sheetView>
  </sheetViews>
  <sheetFormatPr defaultRowHeight="25.5" customHeight="1"/>
  <cols>
    <col min="1" max="1" width="0.75" style="4" customWidth="1"/>
    <col min="2" max="2" width="4.625" style="4" customWidth="1"/>
    <col min="3" max="3" width="18.125" style="4" customWidth="1"/>
    <col min="4" max="4" width="40.5" style="15" customWidth="1"/>
    <col min="5" max="5" width="17.5" style="15" customWidth="1"/>
    <col min="6" max="7" width="28" style="15" customWidth="1"/>
    <col min="8" max="8" width="2.125" style="4" customWidth="1"/>
    <col min="9" max="9" width="4.125" style="15" customWidth="1"/>
    <col min="10" max="208" width="9" style="15"/>
    <col min="209" max="209" width="0.75" style="15" customWidth="1"/>
    <col min="210" max="210" width="5.5" style="15" customWidth="1"/>
    <col min="211" max="211" width="16.875" style="15" customWidth="1"/>
    <col min="212" max="212" width="19.125" style="15" customWidth="1"/>
    <col min="213" max="213" width="12.125" style="15" customWidth="1"/>
    <col min="214" max="214" width="16.125" style="15" customWidth="1"/>
    <col min="215" max="215" width="12.375" style="15" customWidth="1"/>
    <col min="216" max="216" width="14.625" style="15" customWidth="1"/>
    <col min="217" max="217" width="3.75" style="15" customWidth="1"/>
    <col min="218" max="218" width="1" style="15" customWidth="1"/>
    <col min="219" max="464" width="9" style="15"/>
    <col min="465" max="465" width="0.75" style="15" customWidth="1"/>
    <col min="466" max="466" width="5.5" style="15" customWidth="1"/>
    <col min="467" max="467" width="16.875" style="15" customWidth="1"/>
    <col min="468" max="468" width="19.125" style="15" customWidth="1"/>
    <col min="469" max="469" width="12.125" style="15" customWidth="1"/>
    <col min="470" max="470" width="16.125" style="15" customWidth="1"/>
    <col min="471" max="471" width="12.375" style="15" customWidth="1"/>
    <col min="472" max="472" width="14.625" style="15" customWidth="1"/>
    <col min="473" max="473" width="3.75" style="15" customWidth="1"/>
    <col min="474" max="474" width="1" style="15" customWidth="1"/>
    <col min="475" max="720" width="9" style="15"/>
    <col min="721" max="721" width="0.75" style="15" customWidth="1"/>
    <col min="722" max="722" width="5.5" style="15" customWidth="1"/>
    <col min="723" max="723" width="16.875" style="15" customWidth="1"/>
    <col min="724" max="724" width="19.125" style="15" customWidth="1"/>
    <col min="725" max="725" width="12.125" style="15" customWidth="1"/>
    <col min="726" max="726" width="16.125" style="15" customWidth="1"/>
    <col min="727" max="727" width="12.375" style="15" customWidth="1"/>
    <col min="728" max="728" width="14.625" style="15" customWidth="1"/>
    <col min="729" max="729" width="3.75" style="15" customWidth="1"/>
    <col min="730" max="730" width="1" style="15" customWidth="1"/>
    <col min="731" max="976" width="9" style="15"/>
    <col min="977" max="977" width="0.75" style="15" customWidth="1"/>
    <col min="978" max="978" width="5.5" style="15" customWidth="1"/>
    <col min="979" max="979" width="16.875" style="15" customWidth="1"/>
    <col min="980" max="980" width="19.125" style="15" customWidth="1"/>
    <col min="981" max="981" width="12.125" style="15" customWidth="1"/>
    <col min="982" max="982" width="16.125" style="15" customWidth="1"/>
    <col min="983" max="983" width="12.375" style="15" customWidth="1"/>
    <col min="984" max="984" width="14.625" style="15" customWidth="1"/>
    <col min="985" max="985" width="3.75" style="15" customWidth="1"/>
    <col min="986" max="986" width="1" style="15" customWidth="1"/>
    <col min="987" max="1232" width="9" style="15"/>
    <col min="1233" max="1233" width="0.75" style="15" customWidth="1"/>
    <col min="1234" max="1234" width="5.5" style="15" customWidth="1"/>
    <col min="1235" max="1235" width="16.875" style="15" customWidth="1"/>
    <col min="1236" max="1236" width="19.125" style="15" customWidth="1"/>
    <col min="1237" max="1237" width="12.125" style="15" customWidth="1"/>
    <col min="1238" max="1238" width="16.125" style="15" customWidth="1"/>
    <col min="1239" max="1239" width="12.375" style="15" customWidth="1"/>
    <col min="1240" max="1240" width="14.625" style="15" customWidth="1"/>
    <col min="1241" max="1241" width="3.75" style="15" customWidth="1"/>
    <col min="1242" max="1242" width="1" style="15" customWidth="1"/>
    <col min="1243" max="1488" width="9" style="15"/>
    <col min="1489" max="1489" width="0.75" style="15" customWidth="1"/>
    <col min="1490" max="1490" width="5.5" style="15" customWidth="1"/>
    <col min="1491" max="1491" width="16.875" style="15" customWidth="1"/>
    <col min="1492" max="1492" width="19.125" style="15" customWidth="1"/>
    <col min="1493" max="1493" width="12.125" style="15" customWidth="1"/>
    <col min="1494" max="1494" width="16.125" style="15" customWidth="1"/>
    <col min="1495" max="1495" width="12.375" style="15" customWidth="1"/>
    <col min="1496" max="1496" width="14.625" style="15" customWidth="1"/>
    <col min="1497" max="1497" width="3.75" style="15" customWidth="1"/>
    <col min="1498" max="1498" width="1" style="15" customWidth="1"/>
    <col min="1499" max="1744" width="9" style="15"/>
    <col min="1745" max="1745" width="0.75" style="15" customWidth="1"/>
    <col min="1746" max="1746" width="5.5" style="15" customWidth="1"/>
    <col min="1747" max="1747" width="16.875" style="15" customWidth="1"/>
    <col min="1748" max="1748" width="19.125" style="15" customWidth="1"/>
    <col min="1749" max="1749" width="12.125" style="15" customWidth="1"/>
    <col min="1750" max="1750" width="16.125" style="15" customWidth="1"/>
    <col min="1751" max="1751" width="12.375" style="15" customWidth="1"/>
    <col min="1752" max="1752" width="14.625" style="15" customWidth="1"/>
    <col min="1753" max="1753" width="3.75" style="15" customWidth="1"/>
    <col min="1754" max="1754" width="1" style="15" customWidth="1"/>
    <col min="1755" max="2000" width="9" style="15"/>
    <col min="2001" max="2001" width="0.75" style="15" customWidth="1"/>
    <col min="2002" max="2002" width="5.5" style="15" customWidth="1"/>
    <col min="2003" max="2003" width="16.875" style="15" customWidth="1"/>
    <col min="2004" max="2004" width="19.125" style="15" customWidth="1"/>
    <col min="2005" max="2005" width="12.125" style="15" customWidth="1"/>
    <col min="2006" max="2006" width="16.125" style="15" customWidth="1"/>
    <col min="2007" max="2007" width="12.375" style="15" customWidth="1"/>
    <col min="2008" max="2008" width="14.625" style="15" customWidth="1"/>
    <col min="2009" max="2009" width="3.75" style="15" customWidth="1"/>
    <col min="2010" max="2010" width="1" style="15" customWidth="1"/>
    <col min="2011" max="2256" width="9" style="15"/>
    <col min="2257" max="2257" width="0.75" style="15" customWidth="1"/>
    <col min="2258" max="2258" width="5.5" style="15" customWidth="1"/>
    <col min="2259" max="2259" width="16.875" style="15" customWidth="1"/>
    <col min="2260" max="2260" width="19.125" style="15" customWidth="1"/>
    <col min="2261" max="2261" width="12.125" style="15" customWidth="1"/>
    <col min="2262" max="2262" width="16.125" style="15" customWidth="1"/>
    <col min="2263" max="2263" width="12.375" style="15" customWidth="1"/>
    <col min="2264" max="2264" width="14.625" style="15" customWidth="1"/>
    <col min="2265" max="2265" width="3.75" style="15" customWidth="1"/>
    <col min="2266" max="2266" width="1" style="15" customWidth="1"/>
    <col min="2267" max="2512" width="9" style="15"/>
    <col min="2513" max="2513" width="0.75" style="15" customWidth="1"/>
    <col min="2514" max="2514" width="5.5" style="15" customWidth="1"/>
    <col min="2515" max="2515" width="16.875" style="15" customWidth="1"/>
    <col min="2516" max="2516" width="19.125" style="15" customWidth="1"/>
    <col min="2517" max="2517" width="12.125" style="15" customWidth="1"/>
    <col min="2518" max="2518" width="16.125" style="15" customWidth="1"/>
    <col min="2519" max="2519" width="12.375" style="15" customWidth="1"/>
    <col min="2520" max="2520" width="14.625" style="15" customWidth="1"/>
    <col min="2521" max="2521" width="3.75" style="15" customWidth="1"/>
    <col min="2522" max="2522" width="1" style="15" customWidth="1"/>
    <col min="2523" max="2768" width="9" style="15"/>
    <col min="2769" max="2769" width="0.75" style="15" customWidth="1"/>
    <col min="2770" max="2770" width="5.5" style="15" customWidth="1"/>
    <col min="2771" max="2771" width="16.875" style="15" customWidth="1"/>
    <col min="2772" max="2772" width="19.125" style="15" customWidth="1"/>
    <col min="2773" max="2773" width="12.125" style="15" customWidth="1"/>
    <col min="2774" max="2774" width="16.125" style="15" customWidth="1"/>
    <col min="2775" max="2775" width="12.375" style="15" customWidth="1"/>
    <col min="2776" max="2776" width="14.625" style="15" customWidth="1"/>
    <col min="2777" max="2777" width="3.75" style="15" customWidth="1"/>
    <col min="2778" max="2778" width="1" style="15" customWidth="1"/>
    <col min="2779" max="3024" width="9" style="15"/>
    <col min="3025" max="3025" width="0.75" style="15" customWidth="1"/>
    <col min="3026" max="3026" width="5.5" style="15" customWidth="1"/>
    <col min="3027" max="3027" width="16.875" style="15" customWidth="1"/>
    <col min="3028" max="3028" width="19.125" style="15" customWidth="1"/>
    <col min="3029" max="3029" width="12.125" style="15" customWidth="1"/>
    <col min="3030" max="3030" width="16.125" style="15" customWidth="1"/>
    <col min="3031" max="3031" width="12.375" style="15" customWidth="1"/>
    <col min="3032" max="3032" width="14.625" style="15" customWidth="1"/>
    <col min="3033" max="3033" width="3.75" style="15" customWidth="1"/>
    <col min="3034" max="3034" width="1" style="15" customWidth="1"/>
    <col min="3035" max="3280" width="9" style="15"/>
    <col min="3281" max="3281" width="0.75" style="15" customWidth="1"/>
    <col min="3282" max="3282" width="5.5" style="15" customWidth="1"/>
    <col min="3283" max="3283" width="16.875" style="15" customWidth="1"/>
    <col min="3284" max="3284" width="19.125" style="15" customWidth="1"/>
    <col min="3285" max="3285" width="12.125" style="15" customWidth="1"/>
    <col min="3286" max="3286" width="16.125" style="15" customWidth="1"/>
    <col min="3287" max="3287" width="12.375" style="15" customWidth="1"/>
    <col min="3288" max="3288" width="14.625" style="15" customWidth="1"/>
    <col min="3289" max="3289" width="3.75" style="15" customWidth="1"/>
    <col min="3290" max="3290" width="1" style="15" customWidth="1"/>
    <col min="3291" max="3536" width="9" style="15"/>
    <col min="3537" max="3537" width="0.75" style="15" customWidth="1"/>
    <col min="3538" max="3538" width="5.5" style="15" customWidth="1"/>
    <col min="3539" max="3539" width="16.875" style="15" customWidth="1"/>
    <col min="3540" max="3540" width="19.125" style="15" customWidth="1"/>
    <col min="3541" max="3541" width="12.125" style="15" customWidth="1"/>
    <col min="3542" max="3542" width="16.125" style="15" customWidth="1"/>
    <col min="3543" max="3543" width="12.375" style="15" customWidth="1"/>
    <col min="3544" max="3544" width="14.625" style="15" customWidth="1"/>
    <col min="3545" max="3545" width="3.75" style="15" customWidth="1"/>
    <col min="3546" max="3546" width="1" style="15" customWidth="1"/>
    <col min="3547" max="3792" width="9" style="15"/>
    <col min="3793" max="3793" width="0.75" style="15" customWidth="1"/>
    <col min="3794" max="3794" width="5.5" style="15" customWidth="1"/>
    <col min="3795" max="3795" width="16.875" style="15" customWidth="1"/>
    <col min="3796" max="3796" width="19.125" style="15" customWidth="1"/>
    <col min="3797" max="3797" width="12.125" style="15" customWidth="1"/>
    <col min="3798" max="3798" width="16.125" style="15" customWidth="1"/>
    <col min="3799" max="3799" width="12.375" style="15" customWidth="1"/>
    <col min="3800" max="3800" width="14.625" style="15" customWidth="1"/>
    <col min="3801" max="3801" width="3.75" style="15" customWidth="1"/>
    <col min="3802" max="3802" width="1" style="15" customWidth="1"/>
    <col min="3803" max="4048" width="9" style="15"/>
    <col min="4049" max="4049" width="0.75" style="15" customWidth="1"/>
    <col min="4050" max="4050" width="5.5" style="15" customWidth="1"/>
    <col min="4051" max="4051" width="16.875" style="15" customWidth="1"/>
    <col min="4052" max="4052" width="19.125" style="15" customWidth="1"/>
    <col min="4053" max="4053" width="12.125" style="15" customWidth="1"/>
    <col min="4054" max="4054" width="16.125" style="15" customWidth="1"/>
    <col min="4055" max="4055" width="12.375" style="15" customWidth="1"/>
    <col min="4056" max="4056" width="14.625" style="15" customWidth="1"/>
    <col min="4057" max="4057" width="3.75" style="15" customWidth="1"/>
    <col min="4058" max="4058" width="1" style="15" customWidth="1"/>
    <col min="4059" max="4304" width="9" style="15"/>
    <col min="4305" max="4305" width="0.75" style="15" customWidth="1"/>
    <col min="4306" max="4306" width="5.5" style="15" customWidth="1"/>
    <col min="4307" max="4307" width="16.875" style="15" customWidth="1"/>
    <col min="4308" max="4308" width="19.125" style="15" customWidth="1"/>
    <col min="4309" max="4309" width="12.125" style="15" customWidth="1"/>
    <col min="4310" max="4310" width="16.125" style="15" customWidth="1"/>
    <col min="4311" max="4311" width="12.375" style="15" customWidth="1"/>
    <col min="4312" max="4312" width="14.625" style="15" customWidth="1"/>
    <col min="4313" max="4313" width="3.75" style="15" customWidth="1"/>
    <col min="4314" max="4314" width="1" style="15" customWidth="1"/>
    <col min="4315" max="4560" width="9" style="15"/>
    <col min="4561" max="4561" width="0.75" style="15" customWidth="1"/>
    <col min="4562" max="4562" width="5.5" style="15" customWidth="1"/>
    <col min="4563" max="4563" width="16.875" style="15" customWidth="1"/>
    <col min="4564" max="4564" width="19.125" style="15" customWidth="1"/>
    <col min="4565" max="4565" width="12.125" style="15" customWidth="1"/>
    <col min="4566" max="4566" width="16.125" style="15" customWidth="1"/>
    <col min="4567" max="4567" width="12.375" style="15" customWidth="1"/>
    <col min="4568" max="4568" width="14.625" style="15" customWidth="1"/>
    <col min="4569" max="4569" width="3.75" style="15" customWidth="1"/>
    <col min="4570" max="4570" width="1" style="15" customWidth="1"/>
    <col min="4571" max="4816" width="9" style="15"/>
    <col min="4817" max="4817" width="0.75" style="15" customWidth="1"/>
    <col min="4818" max="4818" width="5.5" style="15" customWidth="1"/>
    <col min="4819" max="4819" width="16.875" style="15" customWidth="1"/>
    <col min="4820" max="4820" width="19.125" style="15" customWidth="1"/>
    <col min="4821" max="4821" width="12.125" style="15" customWidth="1"/>
    <col min="4822" max="4822" width="16.125" style="15" customWidth="1"/>
    <col min="4823" max="4823" width="12.375" style="15" customWidth="1"/>
    <col min="4824" max="4824" width="14.625" style="15" customWidth="1"/>
    <col min="4825" max="4825" width="3.75" style="15" customWidth="1"/>
    <col min="4826" max="4826" width="1" style="15" customWidth="1"/>
    <col min="4827" max="5072" width="9" style="15"/>
    <col min="5073" max="5073" width="0.75" style="15" customWidth="1"/>
    <col min="5074" max="5074" width="5.5" style="15" customWidth="1"/>
    <col min="5075" max="5075" width="16.875" style="15" customWidth="1"/>
    <col min="5076" max="5076" width="19.125" style="15" customWidth="1"/>
    <col min="5077" max="5077" width="12.125" style="15" customWidth="1"/>
    <col min="5078" max="5078" width="16.125" style="15" customWidth="1"/>
    <col min="5079" max="5079" width="12.375" style="15" customWidth="1"/>
    <col min="5080" max="5080" width="14.625" style="15" customWidth="1"/>
    <col min="5081" max="5081" width="3.75" style="15" customWidth="1"/>
    <col min="5082" max="5082" width="1" style="15" customWidth="1"/>
    <col min="5083" max="5328" width="9" style="15"/>
    <col min="5329" max="5329" width="0.75" style="15" customWidth="1"/>
    <col min="5330" max="5330" width="5.5" style="15" customWidth="1"/>
    <col min="5331" max="5331" width="16.875" style="15" customWidth="1"/>
    <col min="5332" max="5332" width="19.125" style="15" customWidth="1"/>
    <col min="5333" max="5333" width="12.125" style="15" customWidth="1"/>
    <col min="5334" max="5334" width="16.125" style="15" customWidth="1"/>
    <col min="5335" max="5335" width="12.375" style="15" customWidth="1"/>
    <col min="5336" max="5336" width="14.625" style="15" customWidth="1"/>
    <col min="5337" max="5337" width="3.75" style="15" customWidth="1"/>
    <col min="5338" max="5338" width="1" style="15" customWidth="1"/>
    <col min="5339" max="5584" width="9" style="15"/>
    <col min="5585" max="5585" width="0.75" style="15" customWidth="1"/>
    <col min="5586" max="5586" width="5.5" style="15" customWidth="1"/>
    <col min="5587" max="5587" width="16.875" style="15" customWidth="1"/>
    <col min="5588" max="5588" width="19.125" style="15" customWidth="1"/>
    <col min="5589" max="5589" width="12.125" style="15" customWidth="1"/>
    <col min="5590" max="5590" width="16.125" style="15" customWidth="1"/>
    <col min="5591" max="5591" width="12.375" style="15" customWidth="1"/>
    <col min="5592" max="5592" width="14.625" style="15" customWidth="1"/>
    <col min="5593" max="5593" width="3.75" style="15" customWidth="1"/>
    <col min="5594" max="5594" width="1" style="15" customWidth="1"/>
    <col min="5595" max="5840" width="9" style="15"/>
    <col min="5841" max="5841" width="0.75" style="15" customWidth="1"/>
    <col min="5842" max="5842" width="5.5" style="15" customWidth="1"/>
    <col min="5843" max="5843" width="16.875" style="15" customWidth="1"/>
    <col min="5844" max="5844" width="19.125" style="15" customWidth="1"/>
    <col min="5845" max="5845" width="12.125" style="15" customWidth="1"/>
    <col min="5846" max="5846" width="16.125" style="15" customWidth="1"/>
    <col min="5847" max="5847" width="12.375" style="15" customWidth="1"/>
    <col min="5848" max="5848" width="14.625" style="15" customWidth="1"/>
    <col min="5849" max="5849" width="3.75" style="15" customWidth="1"/>
    <col min="5850" max="5850" width="1" style="15" customWidth="1"/>
    <col min="5851" max="6096" width="9" style="15"/>
    <col min="6097" max="6097" width="0.75" style="15" customWidth="1"/>
    <col min="6098" max="6098" width="5.5" style="15" customWidth="1"/>
    <col min="6099" max="6099" width="16.875" style="15" customWidth="1"/>
    <col min="6100" max="6100" width="19.125" style="15" customWidth="1"/>
    <col min="6101" max="6101" width="12.125" style="15" customWidth="1"/>
    <col min="6102" max="6102" width="16.125" style="15" customWidth="1"/>
    <col min="6103" max="6103" width="12.375" style="15" customWidth="1"/>
    <col min="6104" max="6104" width="14.625" style="15" customWidth="1"/>
    <col min="6105" max="6105" width="3.75" style="15" customWidth="1"/>
    <col min="6106" max="6106" width="1" style="15" customWidth="1"/>
    <col min="6107" max="6352" width="9" style="15"/>
    <col min="6353" max="6353" width="0.75" style="15" customWidth="1"/>
    <col min="6354" max="6354" width="5.5" style="15" customWidth="1"/>
    <col min="6355" max="6355" width="16.875" style="15" customWidth="1"/>
    <col min="6356" max="6356" width="19.125" style="15" customWidth="1"/>
    <col min="6357" max="6357" width="12.125" style="15" customWidth="1"/>
    <col min="6358" max="6358" width="16.125" style="15" customWidth="1"/>
    <col min="6359" max="6359" width="12.375" style="15" customWidth="1"/>
    <col min="6360" max="6360" width="14.625" style="15" customWidth="1"/>
    <col min="6361" max="6361" width="3.75" style="15" customWidth="1"/>
    <col min="6362" max="6362" width="1" style="15" customWidth="1"/>
    <col min="6363" max="6608" width="9" style="15"/>
    <col min="6609" max="6609" width="0.75" style="15" customWidth="1"/>
    <col min="6610" max="6610" width="5.5" style="15" customWidth="1"/>
    <col min="6611" max="6611" width="16.875" style="15" customWidth="1"/>
    <col min="6612" max="6612" width="19.125" style="15" customWidth="1"/>
    <col min="6613" max="6613" width="12.125" style="15" customWidth="1"/>
    <col min="6614" max="6614" width="16.125" style="15" customWidth="1"/>
    <col min="6615" max="6615" width="12.375" style="15" customWidth="1"/>
    <col min="6616" max="6616" width="14.625" style="15" customWidth="1"/>
    <col min="6617" max="6617" width="3.75" style="15" customWidth="1"/>
    <col min="6618" max="6618" width="1" style="15" customWidth="1"/>
    <col min="6619" max="6864" width="9" style="15"/>
    <col min="6865" max="6865" width="0.75" style="15" customWidth="1"/>
    <col min="6866" max="6866" width="5.5" style="15" customWidth="1"/>
    <col min="6867" max="6867" width="16.875" style="15" customWidth="1"/>
    <col min="6868" max="6868" width="19.125" style="15" customWidth="1"/>
    <col min="6869" max="6869" width="12.125" style="15" customWidth="1"/>
    <col min="6870" max="6870" width="16.125" style="15" customWidth="1"/>
    <col min="6871" max="6871" width="12.375" style="15" customWidth="1"/>
    <col min="6872" max="6872" width="14.625" style="15" customWidth="1"/>
    <col min="6873" max="6873" width="3.75" style="15" customWidth="1"/>
    <col min="6874" max="6874" width="1" style="15" customWidth="1"/>
    <col min="6875" max="7120" width="9" style="15"/>
    <col min="7121" max="7121" width="0.75" style="15" customWidth="1"/>
    <col min="7122" max="7122" width="5.5" style="15" customWidth="1"/>
    <col min="7123" max="7123" width="16.875" style="15" customWidth="1"/>
    <col min="7124" max="7124" width="19.125" style="15" customWidth="1"/>
    <col min="7125" max="7125" width="12.125" style="15" customWidth="1"/>
    <col min="7126" max="7126" width="16.125" style="15" customWidth="1"/>
    <col min="7127" max="7127" width="12.375" style="15" customWidth="1"/>
    <col min="7128" max="7128" width="14.625" style="15" customWidth="1"/>
    <col min="7129" max="7129" width="3.75" style="15" customWidth="1"/>
    <col min="7130" max="7130" width="1" style="15" customWidth="1"/>
    <col min="7131" max="7376" width="9" style="15"/>
    <col min="7377" max="7377" width="0.75" style="15" customWidth="1"/>
    <col min="7378" max="7378" width="5.5" style="15" customWidth="1"/>
    <col min="7379" max="7379" width="16.875" style="15" customWidth="1"/>
    <col min="7380" max="7380" width="19.125" style="15" customWidth="1"/>
    <col min="7381" max="7381" width="12.125" style="15" customWidth="1"/>
    <col min="7382" max="7382" width="16.125" style="15" customWidth="1"/>
    <col min="7383" max="7383" width="12.375" style="15" customWidth="1"/>
    <col min="7384" max="7384" width="14.625" style="15" customWidth="1"/>
    <col min="7385" max="7385" width="3.75" style="15" customWidth="1"/>
    <col min="7386" max="7386" width="1" style="15" customWidth="1"/>
    <col min="7387" max="7632" width="9" style="15"/>
    <col min="7633" max="7633" width="0.75" style="15" customWidth="1"/>
    <col min="7634" max="7634" width="5.5" style="15" customWidth="1"/>
    <col min="7635" max="7635" width="16.875" style="15" customWidth="1"/>
    <col min="7636" max="7636" width="19.125" style="15" customWidth="1"/>
    <col min="7637" max="7637" width="12.125" style="15" customWidth="1"/>
    <col min="7638" max="7638" width="16.125" style="15" customWidth="1"/>
    <col min="7639" max="7639" width="12.375" style="15" customWidth="1"/>
    <col min="7640" max="7640" width="14.625" style="15" customWidth="1"/>
    <col min="7641" max="7641" width="3.75" style="15" customWidth="1"/>
    <col min="7642" max="7642" width="1" style="15" customWidth="1"/>
    <col min="7643" max="7888" width="9" style="15"/>
    <col min="7889" max="7889" width="0.75" style="15" customWidth="1"/>
    <col min="7890" max="7890" width="5.5" style="15" customWidth="1"/>
    <col min="7891" max="7891" width="16.875" style="15" customWidth="1"/>
    <col min="7892" max="7892" width="19.125" style="15" customWidth="1"/>
    <col min="7893" max="7893" width="12.125" style="15" customWidth="1"/>
    <col min="7894" max="7894" width="16.125" style="15" customWidth="1"/>
    <col min="7895" max="7895" width="12.375" style="15" customWidth="1"/>
    <col min="7896" max="7896" width="14.625" style="15" customWidth="1"/>
    <col min="7897" max="7897" width="3.75" style="15" customWidth="1"/>
    <col min="7898" max="7898" width="1" style="15" customWidth="1"/>
    <col min="7899" max="8144" width="9" style="15"/>
    <col min="8145" max="8145" width="0.75" style="15" customWidth="1"/>
    <col min="8146" max="8146" width="5.5" style="15" customWidth="1"/>
    <col min="8147" max="8147" width="16.875" style="15" customWidth="1"/>
    <col min="8148" max="8148" width="19.125" style="15" customWidth="1"/>
    <col min="8149" max="8149" width="12.125" style="15" customWidth="1"/>
    <col min="8150" max="8150" width="16.125" style="15" customWidth="1"/>
    <col min="8151" max="8151" width="12.375" style="15" customWidth="1"/>
    <col min="8152" max="8152" width="14.625" style="15" customWidth="1"/>
    <col min="8153" max="8153" width="3.75" style="15" customWidth="1"/>
    <col min="8154" max="8154" width="1" style="15" customWidth="1"/>
    <col min="8155" max="8400" width="9" style="15"/>
    <col min="8401" max="8401" width="0.75" style="15" customWidth="1"/>
    <col min="8402" max="8402" width="5.5" style="15" customWidth="1"/>
    <col min="8403" max="8403" width="16.875" style="15" customWidth="1"/>
    <col min="8404" max="8404" width="19.125" style="15" customWidth="1"/>
    <col min="8405" max="8405" width="12.125" style="15" customWidth="1"/>
    <col min="8406" max="8406" width="16.125" style="15" customWidth="1"/>
    <col min="8407" max="8407" width="12.375" style="15" customWidth="1"/>
    <col min="8408" max="8408" width="14.625" style="15" customWidth="1"/>
    <col min="8409" max="8409" width="3.75" style="15" customWidth="1"/>
    <col min="8410" max="8410" width="1" style="15" customWidth="1"/>
    <col min="8411" max="8656" width="9" style="15"/>
    <col min="8657" max="8657" width="0.75" style="15" customWidth="1"/>
    <col min="8658" max="8658" width="5.5" style="15" customWidth="1"/>
    <col min="8659" max="8659" width="16.875" style="15" customWidth="1"/>
    <col min="8660" max="8660" width="19.125" style="15" customWidth="1"/>
    <col min="8661" max="8661" width="12.125" style="15" customWidth="1"/>
    <col min="8662" max="8662" width="16.125" style="15" customWidth="1"/>
    <col min="8663" max="8663" width="12.375" style="15" customWidth="1"/>
    <col min="8664" max="8664" width="14.625" style="15" customWidth="1"/>
    <col min="8665" max="8665" width="3.75" style="15" customWidth="1"/>
    <col min="8666" max="8666" width="1" style="15" customWidth="1"/>
    <col min="8667" max="8912" width="9" style="15"/>
    <col min="8913" max="8913" width="0.75" style="15" customWidth="1"/>
    <col min="8914" max="8914" width="5.5" style="15" customWidth="1"/>
    <col min="8915" max="8915" width="16.875" style="15" customWidth="1"/>
    <col min="8916" max="8916" width="19.125" style="15" customWidth="1"/>
    <col min="8917" max="8917" width="12.125" style="15" customWidth="1"/>
    <col min="8918" max="8918" width="16.125" style="15" customWidth="1"/>
    <col min="8919" max="8919" width="12.375" style="15" customWidth="1"/>
    <col min="8920" max="8920" width="14.625" style="15" customWidth="1"/>
    <col min="8921" max="8921" width="3.75" style="15" customWidth="1"/>
    <col min="8922" max="8922" width="1" style="15" customWidth="1"/>
    <col min="8923" max="9168" width="9" style="15"/>
    <col min="9169" max="9169" width="0.75" style="15" customWidth="1"/>
    <col min="9170" max="9170" width="5.5" style="15" customWidth="1"/>
    <col min="9171" max="9171" width="16.875" style="15" customWidth="1"/>
    <col min="9172" max="9172" width="19.125" style="15" customWidth="1"/>
    <col min="9173" max="9173" width="12.125" style="15" customWidth="1"/>
    <col min="9174" max="9174" width="16.125" style="15" customWidth="1"/>
    <col min="9175" max="9175" width="12.375" style="15" customWidth="1"/>
    <col min="9176" max="9176" width="14.625" style="15" customWidth="1"/>
    <col min="9177" max="9177" width="3.75" style="15" customWidth="1"/>
    <col min="9178" max="9178" width="1" style="15" customWidth="1"/>
    <col min="9179" max="9424" width="9" style="15"/>
    <col min="9425" max="9425" width="0.75" style="15" customWidth="1"/>
    <col min="9426" max="9426" width="5.5" style="15" customWidth="1"/>
    <col min="9427" max="9427" width="16.875" style="15" customWidth="1"/>
    <col min="9428" max="9428" width="19.125" style="15" customWidth="1"/>
    <col min="9429" max="9429" width="12.125" style="15" customWidth="1"/>
    <col min="9430" max="9430" width="16.125" style="15" customWidth="1"/>
    <col min="9431" max="9431" width="12.375" style="15" customWidth="1"/>
    <col min="9432" max="9432" width="14.625" style="15" customWidth="1"/>
    <col min="9433" max="9433" width="3.75" style="15" customWidth="1"/>
    <col min="9434" max="9434" width="1" style="15" customWidth="1"/>
    <col min="9435" max="9680" width="9" style="15"/>
    <col min="9681" max="9681" width="0.75" style="15" customWidth="1"/>
    <col min="9682" max="9682" width="5.5" style="15" customWidth="1"/>
    <col min="9683" max="9683" width="16.875" style="15" customWidth="1"/>
    <col min="9684" max="9684" width="19.125" style="15" customWidth="1"/>
    <col min="9685" max="9685" width="12.125" style="15" customWidth="1"/>
    <col min="9686" max="9686" width="16.125" style="15" customWidth="1"/>
    <col min="9687" max="9687" width="12.375" style="15" customWidth="1"/>
    <col min="9688" max="9688" width="14.625" style="15" customWidth="1"/>
    <col min="9689" max="9689" width="3.75" style="15" customWidth="1"/>
    <col min="9690" max="9690" width="1" style="15" customWidth="1"/>
    <col min="9691" max="9936" width="9" style="15"/>
    <col min="9937" max="9937" width="0.75" style="15" customWidth="1"/>
    <col min="9938" max="9938" width="5.5" style="15" customWidth="1"/>
    <col min="9939" max="9939" width="16.875" style="15" customWidth="1"/>
    <col min="9940" max="9940" width="19.125" style="15" customWidth="1"/>
    <col min="9941" max="9941" width="12.125" style="15" customWidth="1"/>
    <col min="9942" max="9942" width="16.125" style="15" customWidth="1"/>
    <col min="9943" max="9943" width="12.375" style="15" customWidth="1"/>
    <col min="9944" max="9944" width="14.625" style="15" customWidth="1"/>
    <col min="9945" max="9945" width="3.75" style="15" customWidth="1"/>
    <col min="9946" max="9946" width="1" style="15" customWidth="1"/>
    <col min="9947" max="10192" width="9" style="15"/>
    <col min="10193" max="10193" width="0.75" style="15" customWidth="1"/>
    <col min="10194" max="10194" width="5.5" style="15" customWidth="1"/>
    <col min="10195" max="10195" width="16.875" style="15" customWidth="1"/>
    <col min="10196" max="10196" width="19.125" style="15" customWidth="1"/>
    <col min="10197" max="10197" width="12.125" style="15" customWidth="1"/>
    <col min="10198" max="10198" width="16.125" style="15" customWidth="1"/>
    <col min="10199" max="10199" width="12.375" style="15" customWidth="1"/>
    <col min="10200" max="10200" width="14.625" style="15" customWidth="1"/>
    <col min="10201" max="10201" width="3.75" style="15" customWidth="1"/>
    <col min="10202" max="10202" width="1" style="15" customWidth="1"/>
    <col min="10203" max="10448" width="9" style="15"/>
    <col min="10449" max="10449" width="0.75" style="15" customWidth="1"/>
    <col min="10450" max="10450" width="5.5" style="15" customWidth="1"/>
    <col min="10451" max="10451" width="16.875" style="15" customWidth="1"/>
    <col min="10452" max="10452" width="19.125" style="15" customWidth="1"/>
    <col min="10453" max="10453" width="12.125" style="15" customWidth="1"/>
    <col min="10454" max="10454" width="16.125" style="15" customWidth="1"/>
    <col min="10455" max="10455" width="12.375" style="15" customWidth="1"/>
    <col min="10456" max="10456" width="14.625" style="15" customWidth="1"/>
    <col min="10457" max="10457" width="3.75" style="15" customWidth="1"/>
    <col min="10458" max="10458" width="1" style="15" customWidth="1"/>
    <col min="10459" max="10704" width="9" style="15"/>
    <col min="10705" max="10705" width="0.75" style="15" customWidth="1"/>
    <col min="10706" max="10706" width="5.5" style="15" customWidth="1"/>
    <col min="10707" max="10707" width="16.875" style="15" customWidth="1"/>
    <col min="10708" max="10708" width="19.125" style="15" customWidth="1"/>
    <col min="10709" max="10709" width="12.125" style="15" customWidth="1"/>
    <col min="10710" max="10710" width="16.125" style="15" customWidth="1"/>
    <col min="10711" max="10711" width="12.375" style="15" customWidth="1"/>
    <col min="10712" max="10712" width="14.625" style="15" customWidth="1"/>
    <col min="10713" max="10713" width="3.75" style="15" customWidth="1"/>
    <col min="10714" max="10714" width="1" style="15" customWidth="1"/>
    <col min="10715" max="10960" width="9" style="15"/>
    <col min="10961" max="10961" width="0.75" style="15" customWidth="1"/>
    <col min="10962" max="10962" width="5.5" style="15" customWidth="1"/>
    <col min="10963" max="10963" width="16.875" style="15" customWidth="1"/>
    <col min="10964" max="10964" width="19.125" style="15" customWidth="1"/>
    <col min="10965" max="10965" width="12.125" style="15" customWidth="1"/>
    <col min="10966" max="10966" width="16.125" style="15" customWidth="1"/>
    <col min="10967" max="10967" width="12.375" style="15" customWidth="1"/>
    <col min="10968" max="10968" width="14.625" style="15" customWidth="1"/>
    <col min="10969" max="10969" width="3.75" style="15" customWidth="1"/>
    <col min="10970" max="10970" width="1" style="15" customWidth="1"/>
    <col min="10971" max="11216" width="9" style="15"/>
    <col min="11217" max="11217" width="0.75" style="15" customWidth="1"/>
    <col min="11218" max="11218" width="5.5" style="15" customWidth="1"/>
    <col min="11219" max="11219" width="16.875" style="15" customWidth="1"/>
    <col min="11220" max="11220" width="19.125" style="15" customWidth="1"/>
    <col min="11221" max="11221" width="12.125" style="15" customWidth="1"/>
    <col min="11222" max="11222" width="16.125" style="15" customWidth="1"/>
    <col min="11223" max="11223" width="12.375" style="15" customWidth="1"/>
    <col min="11224" max="11224" width="14.625" style="15" customWidth="1"/>
    <col min="11225" max="11225" width="3.75" style="15" customWidth="1"/>
    <col min="11226" max="11226" width="1" style="15" customWidth="1"/>
    <col min="11227" max="11472" width="9" style="15"/>
    <col min="11473" max="11473" width="0.75" style="15" customWidth="1"/>
    <col min="11474" max="11474" width="5.5" style="15" customWidth="1"/>
    <col min="11475" max="11475" width="16.875" style="15" customWidth="1"/>
    <col min="11476" max="11476" width="19.125" style="15" customWidth="1"/>
    <col min="11477" max="11477" width="12.125" style="15" customWidth="1"/>
    <col min="11478" max="11478" width="16.125" style="15" customWidth="1"/>
    <col min="11479" max="11479" width="12.375" style="15" customWidth="1"/>
    <col min="11480" max="11480" width="14.625" style="15" customWidth="1"/>
    <col min="11481" max="11481" width="3.75" style="15" customWidth="1"/>
    <col min="11482" max="11482" width="1" style="15" customWidth="1"/>
    <col min="11483" max="11728" width="9" style="15"/>
    <col min="11729" max="11729" width="0.75" style="15" customWidth="1"/>
    <col min="11730" max="11730" width="5.5" style="15" customWidth="1"/>
    <col min="11731" max="11731" width="16.875" style="15" customWidth="1"/>
    <col min="11732" max="11732" width="19.125" style="15" customWidth="1"/>
    <col min="11733" max="11733" width="12.125" style="15" customWidth="1"/>
    <col min="11734" max="11734" width="16.125" style="15" customWidth="1"/>
    <col min="11735" max="11735" width="12.375" style="15" customWidth="1"/>
    <col min="11736" max="11736" width="14.625" style="15" customWidth="1"/>
    <col min="11737" max="11737" width="3.75" style="15" customWidth="1"/>
    <col min="11738" max="11738" width="1" style="15" customWidth="1"/>
    <col min="11739" max="11984" width="9" style="15"/>
    <col min="11985" max="11985" width="0.75" style="15" customWidth="1"/>
    <col min="11986" max="11986" width="5.5" style="15" customWidth="1"/>
    <col min="11987" max="11987" width="16.875" style="15" customWidth="1"/>
    <col min="11988" max="11988" width="19.125" style="15" customWidth="1"/>
    <col min="11989" max="11989" width="12.125" style="15" customWidth="1"/>
    <col min="11990" max="11990" width="16.125" style="15" customWidth="1"/>
    <col min="11991" max="11991" width="12.375" style="15" customWidth="1"/>
    <col min="11992" max="11992" width="14.625" style="15" customWidth="1"/>
    <col min="11993" max="11993" width="3.75" style="15" customWidth="1"/>
    <col min="11994" max="11994" width="1" style="15" customWidth="1"/>
    <col min="11995" max="12240" width="9" style="15"/>
    <col min="12241" max="12241" width="0.75" style="15" customWidth="1"/>
    <col min="12242" max="12242" width="5.5" style="15" customWidth="1"/>
    <col min="12243" max="12243" width="16.875" style="15" customWidth="1"/>
    <col min="12244" max="12244" width="19.125" style="15" customWidth="1"/>
    <col min="12245" max="12245" width="12.125" style="15" customWidth="1"/>
    <col min="12246" max="12246" width="16.125" style="15" customWidth="1"/>
    <col min="12247" max="12247" width="12.375" style="15" customWidth="1"/>
    <col min="12248" max="12248" width="14.625" style="15" customWidth="1"/>
    <col min="12249" max="12249" width="3.75" style="15" customWidth="1"/>
    <col min="12250" max="12250" width="1" style="15" customWidth="1"/>
    <col min="12251" max="12496" width="9" style="15"/>
    <col min="12497" max="12497" width="0.75" style="15" customWidth="1"/>
    <col min="12498" max="12498" width="5.5" style="15" customWidth="1"/>
    <col min="12499" max="12499" width="16.875" style="15" customWidth="1"/>
    <col min="12500" max="12500" width="19.125" style="15" customWidth="1"/>
    <col min="12501" max="12501" width="12.125" style="15" customWidth="1"/>
    <col min="12502" max="12502" width="16.125" style="15" customWidth="1"/>
    <col min="12503" max="12503" width="12.375" style="15" customWidth="1"/>
    <col min="12504" max="12504" width="14.625" style="15" customWidth="1"/>
    <col min="12505" max="12505" width="3.75" style="15" customWidth="1"/>
    <col min="12506" max="12506" width="1" style="15" customWidth="1"/>
    <col min="12507" max="12752" width="9" style="15"/>
    <col min="12753" max="12753" width="0.75" style="15" customWidth="1"/>
    <col min="12754" max="12754" width="5.5" style="15" customWidth="1"/>
    <col min="12755" max="12755" width="16.875" style="15" customWidth="1"/>
    <col min="12756" max="12756" width="19.125" style="15" customWidth="1"/>
    <col min="12757" max="12757" width="12.125" style="15" customWidth="1"/>
    <col min="12758" max="12758" width="16.125" style="15" customWidth="1"/>
    <col min="12759" max="12759" width="12.375" style="15" customWidth="1"/>
    <col min="12760" max="12760" width="14.625" style="15" customWidth="1"/>
    <col min="12761" max="12761" width="3.75" style="15" customWidth="1"/>
    <col min="12762" max="12762" width="1" style="15" customWidth="1"/>
    <col min="12763" max="13008" width="9" style="15"/>
    <col min="13009" max="13009" width="0.75" style="15" customWidth="1"/>
    <col min="13010" max="13010" width="5.5" style="15" customWidth="1"/>
    <col min="13011" max="13011" width="16.875" style="15" customWidth="1"/>
    <col min="13012" max="13012" width="19.125" style="15" customWidth="1"/>
    <col min="13013" max="13013" width="12.125" style="15" customWidth="1"/>
    <col min="13014" max="13014" width="16.125" style="15" customWidth="1"/>
    <col min="13015" max="13015" width="12.375" style="15" customWidth="1"/>
    <col min="13016" max="13016" width="14.625" style="15" customWidth="1"/>
    <col min="13017" max="13017" width="3.75" style="15" customWidth="1"/>
    <col min="13018" max="13018" width="1" style="15" customWidth="1"/>
    <col min="13019" max="13264" width="9" style="15"/>
    <col min="13265" max="13265" width="0.75" style="15" customWidth="1"/>
    <col min="13266" max="13266" width="5.5" style="15" customWidth="1"/>
    <col min="13267" max="13267" width="16.875" style="15" customWidth="1"/>
    <col min="13268" max="13268" width="19.125" style="15" customWidth="1"/>
    <col min="13269" max="13269" width="12.125" style="15" customWidth="1"/>
    <col min="13270" max="13270" width="16.125" style="15" customWidth="1"/>
    <col min="13271" max="13271" width="12.375" style="15" customWidth="1"/>
    <col min="13272" max="13272" width="14.625" style="15" customWidth="1"/>
    <col min="13273" max="13273" width="3.75" style="15" customWidth="1"/>
    <col min="13274" max="13274" width="1" style="15" customWidth="1"/>
    <col min="13275" max="13520" width="9" style="15"/>
    <col min="13521" max="13521" width="0.75" style="15" customWidth="1"/>
    <col min="13522" max="13522" width="5.5" style="15" customWidth="1"/>
    <col min="13523" max="13523" width="16.875" style="15" customWidth="1"/>
    <col min="13524" max="13524" width="19.125" style="15" customWidth="1"/>
    <col min="13525" max="13525" width="12.125" style="15" customWidth="1"/>
    <col min="13526" max="13526" width="16.125" style="15" customWidth="1"/>
    <col min="13527" max="13527" width="12.375" style="15" customWidth="1"/>
    <col min="13528" max="13528" width="14.625" style="15" customWidth="1"/>
    <col min="13529" max="13529" width="3.75" style="15" customWidth="1"/>
    <col min="13530" max="13530" width="1" style="15" customWidth="1"/>
    <col min="13531" max="13776" width="9" style="15"/>
    <col min="13777" max="13777" width="0.75" style="15" customWidth="1"/>
    <col min="13778" max="13778" width="5.5" style="15" customWidth="1"/>
    <col min="13779" max="13779" width="16.875" style="15" customWidth="1"/>
    <col min="13780" max="13780" width="19.125" style="15" customWidth="1"/>
    <col min="13781" max="13781" width="12.125" style="15" customWidth="1"/>
    <col min="13782" max="13782" width="16.125" style="15" customWidth="1"/>
    <col min="13783" max="13783" width="12.375" style="15" customWidth="1"/>
    <col min="13784" max="13784" width="14.625" style="15" customWidth="1"/>
    <col min="13785" max="13785" width="3.75" style="15" customWidth="1"/>
    <col min="13786" max="13786" width="1" style="15" customWidth="1"/>
    <col min="13787" max="14032" width="9" style="15"/>
    <col min="14033" max="14033" width="0.75" style="15" customWidth="1"/>
    <col min="14034" max="14034" width="5.5" style="15" customWidth="1"/>
    <col min="14035" max="14035" width="16.875" style="15" customWidth="1"/>
    <col min="14036" max="14036" width="19.125" style="15" customWidth="1"/>
    <col min="14037" max="14037" width="12.125" style="15" customWidth="1"/>
    <col min="14038" max="14038" width="16.125" style="15" customWidth="1"/>
    <col min="14039" max="14039" width="12.375" style="15" customWidth="1"/>
    <col min="14040" max="14040" width="14.625" style="15" customWidth="1"/>
    <col min="14041" max="14041" width="3.75" style="15" customWidth="1"/>
    <col min="14042" max="14042" width="1" style="15" customWidth="1"/>
    <col min="14043" max="14288" width="9" style="15"/>
    <col min="14289" max="14289" width="0.75" style="15" customWidth="1"/>
    <col min="14290" max="14290" width="5.5" style="15" customWidth="1"/>
    <col min="14291" max="14291" width="16.875" style="15" customWidth="1"/>
    <col min="14292" max="14292" width="19.125" style="15" customWidth="1"/>
    <col min="14293" max="14293" width="12.125" style="15" customWidth="1"/>
    <col min="14294" max="14294" width="16.125" style="15" customWidth="1"/>
    <col min="14295" max="14295" width="12.375" style="15" customWidth="1"/>
    <col min="14296" max="14296" width="14.625" style="15" customWidth="1"/>
    <col min="14297" max="14297" width="3.75" style="15" customWidth="1"/>
    <col min="14298" max="14298" width="1" style="15" customWidth="1"/>
    <col min="14299" max="14544" width="9" style="15"/>
    <col min="14545" max="14545" width="0.75" style="15" customWidth="1"/>
    <col min="14546" max="14546" width="5.5" style="15" customWidth="1"/>
    <col min="14547" max="14547" width="16.875" style="15" customWidth="1"/>
    <col min="14548" max="14548" width="19.125" style="15" customWidth="1"/>
    <col min="14549" max="14549" width="12.125" style="15" customWidth="1"/>
    <col min="14550" max="14550" width="16.125" style="15" customWidth="1"/>
    <col min="14551" max="14551" width="12.375" style="15" customWidth="1"/>
    <col min="14552" max="14552" width="14.625" style="15" customWidth="1"/>
    <col min="14553" max="14553" width="3.75" style="15" customWidth="1"/>
    <col min="14554" max="14554" width="1" style="15" customWidth="1"/>
    <col min="14555" max="14800" width="9" style="15"/>
    <col min="14801" max="14801" width="0.75" style="15" customWidth="1"/>
    <col min="14802" max="14802" width="5.5" style="15" customWidth="1"/>
    <col min="14803" max="14803" width="16.875" style="15" customWidth="1"/>
    <col min="14804" max="14804" width="19.125" style="15" customWidth="1"/>
    <col min="14805" max="14805" width="12.125" style="15" customWidth="1"/>
    <col min="14806" max="14806" width="16.125" style="15" customWidth="1"/>
    <col min="14807" max="14807" width="12.375" style="15" customWidth="1"/>
    <col min="14808" max="14808" width="14.625" style="15" customWidth="1"/>
    <col min="14809" max="14809" width="3.75" style="15" customWidth="1"/>
    <col min="14810" max="14810" width="1" style="15" customWidth="1"/>
    <col min="14811" max="15056" width="9" style="15"/>
    <col min="15057" max="15057" width="0.75" style="15" customWidth="1"/>
    <col min="15058" max="15058" width="5.5" style="15" customWidth="1"/>
    <col min="15059" max="15059" width="16.875" style="15" customWidth="1"/>
    <col min="15060" max="15060" width="19.125" style="15" customWidth="1"/>
    <col min="15061" max="15061" width="12.125" style="15" customWidth="1"/>
    <col min="15062" max="15062" width="16.125" style="15" customWidth="1"/>
    <col min="15063" max="15063" width="12.375" style="15" customWidth="1"/>
    <col min="15064" max="15064" width="14.625" style="15" customWidth="1"/>
    <col min="15065" max="15065" width="3.75" style="15" customWidth="1"/>
    <col min="15066" max="15066" width="1" style="15" customWidth="1"/>
    <col min="15067" max="15312" width="9" style="15"/>
    <col min="15313" max="15313" width="0.75" style="15" customWidth="1"/>
    <col min="15314" max="15314" width="5.5" style="15" customWidth="1"/>
    <col min="15315" max="15315" width="16.875" style="15" customWidth="1"/>
    <col min="15316" max="15316" width="19.125" style="15" customWidth="1"/>
    <col min="15317" max="15317" width="12.125" style="15" customWidth="1"/>
    <col min="15318" max="15318" width="16.125" style="15" customWidth="1"/>
    <col min="15319" max="15319" width="12.375" style="15" customWidth="1"/>
    <col min="15320" max="15320" width="14.625" style="15" customWidth="1"/>
    <col min="15321" max="15321" width="3.75" style="15" customWidth="1"/>
    <col min="15322" max="15322" width="1" style="15" customWidth="1"/>
    <col min="15323" max="15568" width="9" style="15"/>
    <col min="15569" max="15569" width="0.75" style="15" customWidth="1"/>
    <col min="15570" max="15570" width="5.5" style="15" customWidth="1"/>
    <col min="15571" max="15571" width="16.875" style="15" customWidth="1"/>
    <col min="15572" max="15572" width="19.125" style="15" customWidth="1"/>
    <col min="15573" max="15573" width="12.125" style="15" customWidth="1"/>
    <col min="15574" max="15574" width="16.125" style="15" customWidth="1"/>
    <col min="15575" max="15575" width="12.375" style="15" customWidth="1"/>
    <col min="15576" max="15576" width="14.625" style="15" customWidth="1"/>
    <col min="15577" max="15577" width="3.75" style="15" customWidth="1"/>
    <col min="15578" max="15578" width="1" style="15" customWidth="1"/>
    <col min="15579" max="15824" width="9" style="15"/>
    <col min="15825" max="15825" width="0.75" style="15" customWidth="1"/>
    <col min="15826" max="15826" width="5.5" style="15" customWidth="1"/>
    <col min="15827" max="15827" width="16.875" style="15" customWidth="1"/>
    <col min="15828" max="15828" width="19.125" style="15" customWidth="1"/>
    <col min="15829" max="15829" width="12.125" style="15" customWidth="1"/>
    <col min="15830" max="15830" width="16.125" style="15" customWidth="1"/>
    <col min="15831" max="15831" width="12.375" style="15" customWidth="1"/>
    <col min="15832" max="15832" width="14.625" style="15" customWidth="1"/>
    <col min="15833" max="15833" width="3.75" style="15" customWidth="1"/>
    <col min="15834" max="15834" width="1" style="15" customWidth="1"/>
    <col min="15835" max="16080" width="9" style="15"/>
    <col min="16081" max="16081" width="0.75" style="15" customWidth="1"/>
    <col min="16082" max="16082" width="5.5" style="15" customWidth="1"/>
    <col min="16083" max="16083" width="16.875" style="15" customWidth="1"/>
    <col min="16084" max="16084" width="19.125" style="15" customWidth="1"/>
    <col min="16085" max="16085" width="12.125" style="15" customWidth="1"/>
    <col min="16086" max="16086" width="16.125" style="15" customWidth="1"/>
    <col min="16087" max="16087" width="12.375" style="15" customWidth="1"/>
    <col min="16088" max="16088" width="14.625" style="15" customWidth="1"/>
    <col min="16089" max="16089" width="3.75" style="15" customWidth="1"/>
    <col min="16090" max="16090" width="1" style="15" customWidth="1"/>
    <col min="16091" max="16384" width="9" style="15"/>
  </cols>
  <sheetData>
    <row r="1" spans="2:9" s="4" customFormat="1" ht="8.25" customHeight="1"/>
    <row r="2" spans="2:9" ht="30" customHeight="1">
      <c r="B2" s="143" t="s">
        <v>117</v>
      </c>
      <c r="D2" s="143"/>
      <c r="E2" s="4"/>
      <c r="F2" s="4"/>
      <c r="G2" s="4"/>
    </row>
    <row r="3" spans="2:9" ht="21.75" customHeight="1">
      <c r="B3" s="375" t="s">
        <v>211</v>
      </c>
      <c r="C3" s="375"/>
      <c r="D3" s="375"/>
      <c r="E3" s="375"/>
      <c r="F3" s="375"/>
      <c r="G3" s="375"/>
    </row>
    <row r="4" spans="2:9" ht="26.45" customHeight="1">
      <c r="D4" s="144"/>
      <c r="E4" s="4"/>
      <c r="F4" s="4"/>
      <c r="G4" s="4"/>
    </row>
    <row r="5" spans="2:9" s="4" customFormat="1" ht="22.5" customHeight="1">
      <c r="D5" s="145"/>
      <c r="E5" s="146"/>
      <c r="F5" s="227" t="s">
        <v>1</v>
      </c>
      <c r="G5" s="245">
        <f>別紙１!G4</f>
        <v>0</v>
      </c>
      <c r="H5" s="147"/>
      <c r="I5" s="147"/>
    </row>
    <row r="6" spans="2:9" s="4" customFormat="1" ht="22.5" customHeight="1">
      <c r="D6" s="145"/>
      <c r="E6" s="146"/>
      <c r="F6" s="226" t="s">
        <v>202</v>
      </c>
      <c r="G6" s="244">
        <f>別紙１!G5</f>
        <v>0</v>
      </c>
      <c r="H6" s="147"/>
      <c r="I6" s="147"/>
    </row>
    <row r="7" spans="2:9" s="4" customFormat="1" ht="10.9" customHeight="1">
      <c r="D7" s="145"/>
      <c r="E7" s="148"/>
      <c r="F7" s="148"/>
      <c r="G7" s="148"/>
      <c r="H7" s="147"/>
      <c r="I7" s="147"/>
    </row>
    <row r="8" spans="2:9" ht="18" customHeight="1">
      <c r="B8" s="149" t="s">
        <v>118</v>
      </c>
      <c r="C8" s="149"/>
      <c r="E8" s="4"/>
      <c r="F8" s="4"/>
      <c r="G8" s="4"/>
    </row>
    <row r="9" spans="2:9" ht="27" customHeight="1">
      <c r="B9" s="376" t="s">
        <v>139</v>
      </c>
      <c r="C9" s="377"/>
      <c r="D9" s="150" t="s">
        <v>206</v>
      </c>
      <c r="E9" s="150" t="s">
        <v>119</v>
      </c>
      <c r="F9" s="376" t="s">
        <v>140</v>
      </c>
      <c r="G9" s="377"/>
    </row>
    <row r="10" spans="2:9" ht="27.6" customHeight="1">
      <c r="B10" s="384" t="s">
        <v>205</v>
      </c>
      <c r="C10" s="385"/>
      <c r="D10" s="151"/>
      <c r="E10" s="237"/>
      <c r="F10" s="378"/>
      <c r="G10" s="379"/>
    </row>
    <row r="11" spans="2:9" ht="27.6" customHeight="1">
      <c r="B11" s="386"/>
      <c r="C11" s="387"/>
      <c r="D11" s="152"/>
      <c r="E11" s="238"/>
      <c r="F11" s="382"/>
      <c r="G11" s="383"/>
    </row>
    <row r="12" spans="2:9" ht="27.6" customHeight="1">
      <c r="B12" s="388"/>
      <c r="C12" s="389"/>
      <c r="D12" s="153"/>
      <c r="E12" s="239"/>
      <c r="F12" s="380"/>
      <c r="G12" s="381"/>
    </row>
    <row r="13" spans="2:9" ht="16.5" customHeight="1">
      <c r="B13" s="15"/>
      <c r="C13" s="15"/>
      <c r="E13" s="4"/>
      <c r="F13" s="4"/>
      <c r="G13" s="4"/>
    </row>
    <row r="14" spans="2:9" ht="33" customHeight="1">
      <c r="B14" s="15"/>
      <c r="C14" s="231"/>
      <c r="D14" s="155" t="s">
        <v>120</v>
      </c>
      <c r="E14" s="232">
        <f>SUM(E10:E12)</f>
        <v>0</v>
      </c>
      <c r="F14" s="156"/>
      <c r="G14" s="157"/>
    </row>
    <row r="15" spans="2:9" ht="30" customHeight="1">
      <c r="D15" s="221"/>
    </row>
    <row r="16" spans="2:9" ht="18" customHeight="1">
      <c r="B16" s="149" t="s">
        <v>135</v>
      </c>
      <c r="C16" s="149"/>
      <c r="E16" s="4"/>
      <c r="F16" s="4"/>
      <c r="G16" s="4"/>
    </row>
    <row r="17" spans="2:7" ht="27" customHeight="1">
      <c r="B17" s="376" t="s">
        <v>139</v>
      </c>
      <c r="C17" s="377"/>
      <c r="D17" s="150" t="s">
        <v>206</v>
      </c>
      <c r="E17" s="150" t="s">
        <v>119</v>
      </c>
      <c r="F17" s="376" t="s">
        <v>140</v>
      </c>
      <c r="G17" s="377"/>
    </row>
    <row r="18" spans="2:7" ht="21" customHeight="1">
      <c r="B18" s="390" t="s">
        <v>207</v>
      </c>
      <c r="C18" s="391"/>
      <c r="D18" s="151"/>
      <c r="E18" s="234"/>
      <c r="F18" s="378"/>
      <c r="G18" s="379"/>
    </row>
    <row r="19" spans="2:7" ht="21" customHeight="1">
      <c r="B19" s="392"/>
      <c r="C19" s="393"/>
      <c r="D19" s="228"/>
      <c r="E19" s="236"/>
      <c r="F19" s="229"/>
      <c r="G19" s="230"/>
    </row>
    <row r="20" spans="2:7" ht="21" customHeight="1">
      <c r="B20" s="394"/>
      <c r="C20" s="395"/>
      <c r="D20" s="153"/>
      <c r="E20" s="235"/>
      <c r="F20" s="380"/>
      <c r="G20" s="381"/>
    </row>
    <row r="21" spans="2:7" ht="30" customHeight="1">
      <c r="B21" s="15"/>
      <c r="C21" s="15"/>
      <c r="E21" s="4"/>
      <c r="F21" s="4"/>
      <c r="G21" s="4"/>
    </row>
    <row r="22" spans="2:7" ht="33" customHeight="1">
      <c r="B22" s="15"/>
      <c r="C22" s="154"/>
      <c r="D22" s="233" t="s">
        <v>136</v>
      </c>
      <c r="E22" s="232">
        <f>E14+SUM(E18:E20)</f>
        <v>0</v>
      </c>
      <c r="F22" s="156"/>
      <c r="G22" s="157"/>
    </row>
    <row r="23" spans="2:7" ht="15"/>
    <row r="24" spans="2:7" ht="15"/>
    <row r="25" spans="2:7" ht="15"/>
    <row r="26" spans="2:7" ht="15"/>
  </sheetData>
  <sheetProtection insertColumns="0" insertRows="0" selectLockedCells="1"/>
  <mergeCells count="12">
    <mergeCell ref="B17:C17"/>
    <mergeCell ref="B18:C20"/>
    <mergeCell ref="F17:G17"/>
    <mergeCell ref="F18:G18"/>
    <mergeCell ref="F20:G20"/>
    <mergeCell ref="B3:G3"/>
    <mergeCell ref="B9:C9"/>
    <mergeCell ref="F9:G9"/>
    <mergeCell ref="F10:G10"/>
    <mergeCell ref="F12:G12"/>
    <mergeCell ref="F11:G11"/>
    <mergeCell ref="B10:C12"/>
  </mergeCells>
  <phoneticPr fontId="3"/>
  <pageMargins left="0.70866141732283472" right="0.70866141732283472" top="0.74803149606299213" bottom="0.74803149606299213" header="0.31496062992125984" footer="0.31496062992125984"/>
  <pageSetup paperSize="9" scale="96"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pageSetUpPr fitToPage="1"/>
  </sheetPr>
  <dimension ref="A1:J30"/>
  <sheetViews>
    <sheetView view="pageBreakPreview" zoomScale="75" zoomScaleNormal="90" zoomScaleSheetLayoutView="75" workbookViewId="0">
      <selection activeCell="O22" sqref="O22"/>
    </sheetView>
  </sheetViews>
  <sheetFormatPr defaultColWidth="9.625" defaultRowHeight="15"/>
  <cols>
    <col min="1" max="1" width="8.625" style="4" customWidth="1"/>
    <col min="2" max="2" width="7.5" style="4" customWidth="1"/>
    <col min="3" max="3" width="11.5" style="4" customWidth="1"/>
    <col min="4" max="4" width="8.25" style="4" customWidth="1"/>
    <col min="5" max="6" width="9.25" style="4" customWidth="1"/>
    <col min="7" max="7" width="1.625" style="4" customWidth="1"/>
    <col min="8" max="8" width="26.75" style="4" customWidth="1"/>
    <col min="9" max="9" width="1.625" style="4" customWidth="1"/>
    <col min="10" max="10" width="8.625" style="4" customWidth="1"/>
    <col min="11" max="16384" width="9.625" style="4"/>
  </cols>
  <sheetData>
    <row r="1" spans="1:10" ht="30" customHeight="1"/>
    <row r="2" spans="1:10" ht="30" customHeight="1">
      <c r="A2" s="417" t="s">
        <v>34</v>
      </c>
      <c r="B2" s="417"/>
      <c r="C2" s="417"/>
      <c r="J2" s="158"/>
    </row>
    <row r="3" spans="1:10" ht="30" customHeight="1">
      <c r="A3" s="159"/>
      <c r="B3" s="159"/>
      <c r="J3" s="158"/>
    </row>
    <row r="4" spans="1:10" ht="24">
      <c r="A4" s="418" t="s">
        <v>35</v>
      </c>
      <c r="B4" s="418"/>
      <c r="C4" s="419"/>
      <c r="D4" s="419"/>
      <c r="E4" s="419"/>
      <c r="F4" s="419"/>
      <c r="G4" s="419"/>
      <c r="H4" s="419"/>
      <c r="I4" s="419"/>
      <c r="J4" s="419"/>
    </row>
    <row r="5" spans="1:10" ht="34.5" customHeight="1">
      <c r="A5" s="160"/>
      <c r="B5" s="160"/>
      <c r="C5" s="160"/>
      <c r="D5" s="160"/>
      <c r="E5" s="160"/>
      <c r="F5" s="160"/>
      <c r="G5" s="160"/>
      <c r="H5" s="160"/>
      <c r="I5" s="160"/>
      <c r="J5" s="160"/>
    </row>
    <row r="6" spans="1:10" ht="19.5" thickBot="1">
      <c r="A6" s="420" t="s">
        <v>36</v>
      </c>
      <c r="B6" s="415"/>
      <c r="C6" s="160"/>
      <c r="D6" s="160"/>
      <c r="E6" s="160"/>
      <c r="F6" s="160"/>
      <c r="G6" s="396" t="s">
        <v>26</v>
      </c>
      <c r="H6" s="397"/>
      <c r="I6" s="397"/>
      <c r="J6" s="160"/>
    </row>
    <row r="7" spans="1:10" ht="19.5" thickBot="1">
      <c r="A7" s="160"/>
      <c r="B7" s="398" t="s">
        <v>37</v>
      </c>
      <c r="C7" s="399"/>
      <c r="D7" s="399"/>
      <c r="E7" s="399"/>
      <c r="F7" s="400"/>
      <c r="G7" s="401" t="s">
        <v>38</v>
      </c>
      <c r="H7" s="399"/>
      <c r="I7" s="402"/>
      <c r="J7" s="160"/>
    </row>
    <row r="8" spans="1:10" ht="26.25">
      <c r="A8" s="160"/>
      <c r="B8" s="421" t="s">
        <v>39</v>
      </c>
      <c r="C8" s="422"/>
      <c r="D8" s="422"/>
      <c r="E8" s="422"/>
      <c r="F8" s="423"/>
      <c r="G8" s="161"/>
      <c r="H8" s="162">
        <f>別紙１!J12</f>
        <v>0</v>
      </c>
      <c r="I8" s="163"/>
      <c r="J8" s="160"/>
    </row>
    <row r="9" spans="1:10" ht="26.25">
      <c r="A9" s="160"/>
      <c r="B9" s="424" t="s">
        <v>40</v>
      </c>
      <c r="C9" s="425"/>
      <c r="D9" s="425"/>
      <c r="E9" s="425"/>
      <c r="F9" s="426"/>
      <c r="G9" s="164"/>
      <c r="H9" s="165">
        <f>H11-SUM(H10,H8)</f>
        <v>0</v>
      </c>
      <c r="I9" s="166"/>
      <c r="J9" s="160"/>
    </row>
    <row r="10" spans="1:10" ht="27" thickBot="1">
      <c r="A10" s="160"/>
      <c r="B10" s="424" t="s">
        <v>128</v>
      </c>
      <c r="C10" s="425"/>
      <c r="D10" s="425"/>
      <c r="E10" s="425"/>
      <c r="F10" s="426"/>
      <c r="G10" s="167"/>
      <c r="H10" s="168">
        <f>別紙１!C12</f>
        <v>0</v>
      </c>
      <c r="I10" s="169"/>
      <c r="J10" s="160"/>
    </row>
    <row r="11" spans="1:10" ht="27" thickBot="1">
      <c r="A11" s="160"/>
      <c r="B11" s="412" t="s">
        <v>27</v>
      </c>
      <c r="C11" s="413"/>
      <c r="D11" s="413"/>
      <c r="E11" s="413"/>
      <c r="F11" s="414"/>
      <c r="G11" s="170"/>
      <c r="H11" s="171">
        <f>別紙１!B12</f>
        <v>0</v>
      </c>
      <c r="I11" s="172"/>
      <c r="J11" s="160"/>
    </row>
    <row r="12" spans="1:10" ht="38.25" customHeight="1">
      <c r="A12" s="160"/>
      <c r="B12" s="160"/>
      <c r="C12" s="160"/>
      <c r="D12" s="160"/>
      <c r="E12" s="160"/>
      <c r="F12" s="160"/>
      <c r="G12" s="160"/>
      <c r="H12" s="160"/>
      <c r="I12" s="160"/>
      <c r="J12" s="160"/>
    </row>
    <row r="13" spans="1:10" ht="19.5" thickBot="1">
      <c r="A13" s="420" t="s">
        <v>41</v>
      </c>
      <c r="B13" s="415"/>
      <c r="C13" s="160"/>
      <c r="D13" s="160"/>
      <c r="E13" s="160"/>
      <c r="F13" s="160"/>
      <c r="G13" s="396" t="s">
        <v>26</v>
      </c>
      <c r="H13" s="397"/>
      <c r="I13" s="397"/>
      <c r="J13" s="160"/>
    </row>
    <row r="14" spans="1:10" ht="19.5" thickBot="1">
      <c r="A14" s="160"/>
      <c r="B14" s="398" t="s">
        <v>37</v>
      </c>
      <c r="C14" s="399"/>
      <c r="D14" s="399"/>
      <c r="E14" s="399"/>
      <c r="F14" s="400"/>
      <c r="G14" s="401" t="s">
        <v>38</v>
      </c>
      <c r="H14" s="399"/>
      <c r="I14" s="402"/>
      <c r="J14" s="160"/>
    </row>
    <row r="15" spans="1:10" ht="26.25">
      <c r="A15" s="160"/>
      <c r="B15" s="403" t="s">
        <v>208</v>
      </c>
      <c r="C15" s="404"/>
      <c r="D15" s="404"/>
      <c r="E15" s="404"/>
      <c r="F15" s="405"/>
      <c r="G15" s="173"/>
      <c r="H15" s="174">
        <f>別紙１!B12</f>
        <v>0</v>
      </c>
      <c r="I15" s="175"/>
      <c r="J15" s="160"/>
    </row>
    <row r="16" spans="1:10" ht="26.25">
      <c r="A16" s="160"/>
      <c r="B16" s="430"/>
      <c r="C16" s="431"/>
      <c r="D16" s="431"/>
      <c r="E16" s="431"/>
      <c r="F16" s="432"/>
      <c r="G16" s="176"/>
      <c r="H16" s="177"/>
      <c r="I16" s="178"/>
      <c r="J16" s="160"/>
    </row>
    <row r="17" spans="1:10" ht="27" thickBot="1">
      <c r="A17" s="160"/>
      <c r="B17" s="427"/>
      <c r="C17" s="428"/>
      <c r="D17" s="428"/>
      <c r="E17" s="428"/>
      <c r="F17" s="429"/>
      <c r="G17" s="179"/>
      <c r="H17" s="180"/>
      <c r="I17" s="181"/>
      <c r="J17" s="160"/>
    </row>
    <row r="18" spans="1:10" ht="27" thickBot="1">
      <c r="A18" s="160"/>
      <c r="B18" s="412" t="s">
        <v>27</v>
      </c>
      <c r="C18" s="413"/>
      <c r="D18" s="413"/>
      <c r="E18" s="413"/>
      <c r="F18" s="414"/>
      <c r="G18" s="170"/>
      <c r="H18" s="171">
        <f>SUM(H15:H17)</f>
        <v>0</v>
      </c>
      <c r="I18" s="172"/>
      <c r="J18" s="160"/>
    </row>
    <row r="19" spans="1:10" ht="34.5" customHeight="1">
      <c r="A19" s="160"/>
      <c r="B19" s="160"/>
      <c r="C19" s="160"/>
      <c r="D19" s="160"/>
      <c r="E19" s="160"/>
      <c r="F19" s="160"/>
      <c r="G19" s="160"/>
      <c r="H19" s="160"/>
      <c r="I19" s="160"/>
      <c r="J19" s="160"/>
    </row>
    <row r="20" spans="1:10" ht="18.75">
      <c r="A20" s="160"/>
      <c r="B20" s="415" t="s">
        <v>81</v>
      </c>
      <c r="C20" s="415"/>
      <c r="D20" s="415"/>
      <c r="E20" s="415"/>
      <c r="F20" s="415"/>
      <c r="G20" s="415"/>
      <c r="H20" s="415"/>
      <c r="I20" s="160"/>
      <c r="J20" s="160"/>
    </row>
    <row r="21" spans="1:10" ht="18.75">
      <c r="A21" s="160"/>
      <c r="B21" s="182"/>
      <c r="C21" s="182"/>
      <c r="D21" s="182"/>
      <c r="E21" s="182"/>
      <c r="F21" s="182"/>
      <c r="G21" s="182"/>
      <c r="H21" s="182"/>
      <c r="I21" s="160"/>
      <c r="J21" s="160"/>
    </row>
    <row r="22" spans="1:10" ht="18.75">
      <c r="A22" s="160"/>
      <c r="B22" s="182"/>
      <c r="C22" s="182"/>
      <c r="D22" s="416" t="str">
        <f>"令和　"&amp;'様式第１号の２  '!C12&amp;"　年　"&amp;'様式第１号の２  '!E12&amp;"　月　"&amp;'様式第１号の２  '!G12&amp;"　日"</f>
        <v>令和　　年　　月　　日</v>
      </c>
      <c r="E22" s="416"/>
      <c r="F22" s="416"/>
      <c r="G22" s="416"/>
      <c r="H22" s="416"/>
      <c r="I22" s="416"/>
      <c r="J22" s="160"/>
    </row>
    <row r="23" spans="1:10" ht="18.75">
      <c r="A23" s="160"/>
      <c r="B23" s="182"/>
      <c r="C23" s="182"/>
      <c r="D23" s="183"/>
      <c r="E23" s="183"/>
      <c r="F23" s="183"/>
      <c r="G23" s="183"/>
      <c r="H23" s="183"/>
      <c r="I23" s="183"/>
      <c r="J23" s="160"/>
    </row>
    <row r="24" spans="1:10" ht="18.75">
      <c r="A24" s="160"/>
      <c r="B24" s="160"/>
      <c r="C24" s="160"/>
      <c r="D24" s="160"/>
      <c r="E24" s="407" t="s">
        <v>76</v>
      </c>
      <c r="F24" s="407"/>
      <c r="G24" s="184"/>
      <c r="H24" s="411">
        <f>'様式第１号の２  '!B13</f>
        <v>0</v>
      </c>
      <c r="I24" s="411"/>
      <c r="J24" s="411"/>
    </row>
    <row r="25" spans="1:10" ht="18.75">
      <c r="A25" s="160"/>
      <c r="B25" s="160"/>
      <c r="C25" s="160"/>
      <c r="D25" s="160"/>
      <c r="E25" s="410" t="s">
        <v>77</v>
      </c>
      <c r="F25" s="410"/>
      <c r="G25" s="185"/>
      <c r="H25" s="411">
        <f>'様式第１号の２  '!B14</f>
        <v>0</v>
      </c>
      <c r="I25" s="411"/>
      <c r="J25" s="411"/>
    </row>
    <row r="26" spans="1:10" ht="18.75">
      <c r="A26" s="160"/>
      <c r="B26" s="160"/>
      <c r="C26" s="160"/>
      <c r="D26" s="160"/>
      <c r="E26" s="408" t="s">
        <v>131</v>
      </c>
      <c r="F26" s="408"/>
      <c r="G26" s="184"/>
      <c r="H26" s="411" t="str">
        <f>'様式第１号の２  '!B15&amp;"　"&amp;'様式第１号の２  '!B16</f>
        <v>　</v>
      </c>
      <c r="I26" s="411"/>
      <c r="J26" s="411"/>
    </row>
    <row r="27" spans="1:10" ht="18.75">
      <c r="A27" s="160"/>
      <c r="B27" s="160"/>
      <c r="C27" s="160"/>
      <c r="D27" s="160"/>
      <c r="E27" s="407" t="s">
        <v>56</v>
      </c>
      <c r="F27" s="407"/>
      <c r="G27" s="184"/>
      <c r="H27" s="411">
        <f>'様式第１号の２  '!B28</f>
        <v>0</v>
      </c>
      <c r="I27" s="411"/>
      <c r="J27" s="411"/>
    </row>
    <row r="28" spans="1:10" ht="18.75">
      <c r="A28" s="160"/>
      <c r="B28" s="160"/>
      <c r="C28" s="160"/>
      <c r="D28" s="160"/>
      <c r="E28" s="409" t="s">
        <v>57</v>
      </c>
      <c r="F28" s="409"/>
      <c r="G28" s="185"/>
      <c r="H28" s="411">
        <f>'様式第１号の２  '!B29</f>
        <v>0</v>
      </c>
      <c r="I28" s="411"/>
      <c r="J28" s="411"/>
    </row>
    <row r="29" spans="1:10" ht="18.75">
      <c r="A29" s="160"/>
      <c r="B29" s="160"/>
      <c r="C29" s="160"/>
      <c r="D29" s="21"/>
      <c r="E29" s="186"/>
      <c r="F29" s="187"/>
      <c r="G29" s="188"/>
      <c r="H29" s="406"/>
      <c r="I29" s="406"/>
      <c r="J29" s="406"/>
    </row>
    <row r="30" spans="1:10" ht="18.75">
      <c r="A30" s="160"/>
      <c r="B30" s="160"/>
      <c r="C30" s="160"/>
      <c r="D30" s="21"/>
      <c r="E30" s="17"/>
      <c r="F30" s="17"/>
      <c r="G30" s="189"/>
      <c r="H30" s="406"/>
      <c r="I30" s="406"/>
      <c r="J30" s="406"/>
    </row>
  </sheetData>
  <sheetProtection selectLockedCells="1"/>
  <mergeCells count="32">
    <mergeCell ref="B18:F18"/>
    <mergeCell ref="B20:H20"/>
    <mergeCell ref="D22:I22"/>
    <mergeCell ref="A2:C2"/>
    <mergeCell ref="A4:J4"/>
    <mergeCell ref="A6:B6"/>
    <mergeCell ref="G6:I6"/>
    <mergeCell ref="B7:F7"/>
    <mergeCell ref="G7:I7"/>
    <mergeCell ref="B8:F8"/>
    <mergeCell ref="B9:F9"/>
    <mergeCell ref="B10:F10"/>
    <mergeCell ref="B11:F11"/>
    <mergeCell ref="B17:F17"/>
    <mergeCell ref="B16:F16"/>
    <mergeCell ref="A13:B13"/>
    <mergeCell ref="G13:I13"/>
    <mergeCell ref="B14:F14"/>
    <mergeCell ref="G14:I14"/>
    <mergeCell ref="B15:F15"/>
    <mergeCell ref="H30:J30"/>
    <mergeCell ref="E24:F24"/>
    <mergeCell ref="E26:F26"/>
    <mergeCell ref="E28:F28"/>
    <mergeCell ref="E27:F27"/>
    <mergeCell ref="E25:F25"/>
    <mergeCell ref="H25:J25"/>
    <mergeCell ref="H26:J26"/>
    <mergeCell ref="H27:J27"/>
    <mergeCell ref="H28:J28"/>
    <mergeCell ref="H29:J29"/>
    <mergeCell ref="H24:J24"/>
  </mergeCells>
  <phoneticPr fontId="3"/>
  <conditionalFormatting sqref="H8 H10:H11 H15 H18">
    <cfRule type="cellIs" dxfId="4" priority="2" operator="equal">
      <formula>0</formula>
    </cfRule>
  </conditionalFormatting>
  <conditionalFormatting sqref="G24:H24 G27:G29 G25 H25:H30">
    <cfRule type="cellIs" dxfId="3" priority="1" operator="equal">
      <formula>0</formula>
    </cfRule>
  </conditionalFormatting>
  <pageMargins left="0.70866141732283472" right="0.70866141732283472" top="0.74803149606299213" bottom="0.74803149606299213" header="0.31496062992125984" footer="0.31496062992125984"/>
  <pageSetup paperSize="9" scale="96"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T31"/>
  <sheetViews>
    <sheetView view="pageBreakPreview" zoomScale="85" zoomScaleNormal="100" zoomScaleSheetLayoutView="85" workbookViewId="0">
      <selection activeCell="W11" sqref="W11"/>
    </sheetView>
  </sheetViews>
  <sheetFormatPr defaultColWidth="9" defaultRowHeight="20.100000000000001" customHeight="1"/>
  <cols>
    <col min="1" max="1" width="1.625" style="15" customWidth="1"/>
    <col min="2" max="2" width="14.375" style="15" customWidth="1"/>
    <col min="3" max="4" width="1.25" style="15" customWidth="1"/>
    <col min="5" max="12" width="5.625" style="15" customWidth="1"/>
    <col min="13" max="14" width="7.125" style="15" customWidth="1"/>
    <col min="15" max="16" width="5.625" style="15" customWidth="1"/>
    <col min="17" max="17" width="9.75" style="15" customWidth="1"/>
    <col min="18" max="18" width="1.125" style="15" customWidth="1"/>
    <col min="19" max="19" width="4.875" style="15" customWidth="1"/>
    <col min="20" max="16384" width="9" style="15"/>
  </cols>
  <sheetData>
    <row r="1" spans="1:20" ht="24.95" customHeight="1">
      <c r="B1" s="69"/>
    </row>
    <row r="2" spans="1:20" ht="24.95" customHeight="1">
      <c r="B2" s="439" t="s">
        <v>9</v>
      </c>
      <c r="C2" s="439"/>
      <c r="D2" s="439"/>
      <c r="E2" s="439"/>
      <c r="F2" s="439"/>
      <c r="G2" s="439"/>
      <c r="H2" s="439"/>
      <c r="I2" s="439"/>
      <c r="J2" s="439"/>
      <c r="K2" s="439"/>
      <c r="L2" s="439"/>
      <c r="M2" s="439"/>
      <c r="N2" s="439"/>
      <c r="O2" s="439"/>
      <c r="P2" s="439"/>
      <c r="Q2" s="439"/>
    </row>
    <row r="3" spans="1:20" ht="38.25" customHeight="1"/>
    <row r="4" spans="1:20" ht="24.95" customHeight="1">
      <c r="B4" s="3" t="s">
        <v>12</v>
      </c>
      <c r="C4" s="3"/>
      <c r="D4" s="3"/>
      <c r="E4" s="3"/>
    </row>
    <row r="5" spans="1:20" ht="25.5" customHeight="1">
      <c r="I5" s="443" t="s">
        <v>106</v>
      </c>
      <c r="J5" s="443"/>
      <c r="K5" s="315">
        <f>'様式第１号の２  '!B13</f>
        <v>0</v>
      </c>
      <c r="L5" s="315"/>
      <c r="M5" s="315"/>
      <c r="N5" s="315"/>
      <c r="O5" s="315"/>
      <c r="P5" s="315"/>
      <c r="Q5" s="315"/>
    </row>
    <row r="6" spans="1:20" ht="24" customHeight="1">
      <c r="I6" s="443" t="s">
        <v>107</v>
      </c>
      <c r="J6" s="443"/>
      <c r="K6" s="315">
        <f>'様式第１号の２  '!B14</f>
        <v>0</v>
      </c>
      <c r="L6" s="315"/>
      <c r="M6" s="315"/>
      <c r="N6" s="315"/>
      <c r="O6" s="315"/>
      <c r="P6" s="315"/>
      <c r="Q6" s="315"/>
    </row>
    <row r="7" spans="1:20" ht="24.95" customHeight="1">
      <c r="I7" s="443" t="s">
        <v>84</v>
      </c>
      <c r="J7" s="443"/>
      <c r="K7" s="315">
        <f>'様式第１号の２  '!B28</f>
        <v>0</v>
      </c>
      <c r="L7" s="315"/>
      <c r="M7" s="315"/>
      <c r="N7" s="315"/>
      <c r="O7" s="315"/>
      <c r="P7" s="315"/>
      <c r="Q7" s="315"/>
    </row>
    <row r="8" spans="1:20" ht="24" customHeight="1">
      <c r="I8" s="443" t="s">
        <v>108</v>
      </c>
      <c r="J8" s="443"/>
      <c r="K8" s="444">
        <f>'様式第１号の２  '!B29</f>
        <v>0</v>
      </c>
      <c r="L8" s="444"/>
      <c r="M8" s="444"/>
      <c r="N8" s="444"/>
      <c r="O8" s="444"/>
      <c r="P8" s="444"/>
      <c r="Q8" s="444"/>
    </row>
    <row r="9" spans="1:20" ht="28.5" customHeight="1">
      <c r="I9" s="442" t="s">
        <v>64</v>
      </c>
      <c r="J9" s="442"/>
      <c r="K9" s="441" t="str">
        <f>'様式第１号の２  '!B15&amp;"　"&amp;'様式第１号の２  '!B16</f>
        <v>　</v>
      </c>
      <c r="L9" s="441"/>
      <c r="M9" s="441"/>
      <c r="N9" s="441"/>
      <c r="O9" s="441"/>
      <c r="P9" s="441"/>
      <c r="Q9" s="441"/>
    </row>
    <row r="10" spans="1:20" ht="24.95" customHeight="1">
      <c r="K10" s="18"/>
    </row>
    <row r="11" spans="1:20" ht="24.95" customHeight="1"/>
    <row r="12" spans="1:20" ht="24.75" customHeight="1">
      <c r="B12" s="312" t="s">
        <v>210</v>
      </c>
      <c r="C12" s="312"/>
      <c r="D12" s="312"/>
      <c r="E12" s="312"/>
      <c r="F12" s="312"/>
      <c r="G12" s="312"/>
      <c r="H12" s="312"/>
      <c r="I12" s="312"/>
      <c r="J12" s="312"/>
      <c r="K12" s="312"/>
      <c r="L12" s="312"/>
      <c r="M12" s="312"/>
      <c r="N12" s="312"/>
      <c r="O12" s="312"/>
      <c r="P12" s="312"/>
      <c r="Q12" s="312"/>
      <c r="R12" s="3"/>
      <c r="S12" s="3"/>
      <c r="T12" s="3"/>
    </row>
    <row r="13" spans="1:20" ht="27" customHeight="1">
      <c r="B13" s="312"/>
      <c r="C13" s="312"/>
      <c r="D13" s="312"/>
      <c r="E13" s="312"/>
      <c r="F13" s="312"/>
      <c r="G13" s="312"/>
      <c r="H13" s="312"/>
      <c r="I13" s="312"/>
      <c r="J13" s="312"/>
      <c r="K13" s="312"/>
      <c r="L13" s="312"/>
      <c r="M13" s="312"/>
      <c r="N13" s="312"/>
      <c r="O13" s="312"/>
      <c r="P13" s="312"/>
      <c r="Q13" s="312"/>
    </row>
    <row r="14" spans="1:20" ht="24.95" customHeight="1"/>
    <row r="15" spans="1:20" ht="24.95" customHeight="1">
      <c r="A15" s="3"/>
      <c r="B15" s="440" t="s">
        <v>6</v>
      </c>
      <c r="C15" s="440"/>
      <c r="D15" s="440"/>
      <c r="E15" s="440"/>
      <c r="F15" s="440"/>
      <c r="G15" s="440"/>
      <c r="H15" s="440"/>
      <c r="I15" s="440"/>
      <c r="J15" s="440"/>
      <c r="K15" s="440"/>
      <c r="L15" s="440"/>
      <c r="M15" s="440"/>
      <c r="N15" s="440"/>
      <c r="O15" s="440"/>
      <c r="P15" s="440"/>
      <c r="Q15" s="440"/>
      <c r="R15" s="3"/>
    </row>
    <row r="16" spans="1:20" ht="24.95" customHeight="1">
      <c r="A16" s="3"/>
      <c r="B16" s="3"/>
      <c r="C16" s="3"/>
      <c r="D16" s="3"/>
      <c r="E16" s="3"/>
      <c r="F16" s="3"/>
      <c r="G16" s="3"/>
      <c r="H16" s="3"/>
      <c r="I16" s="3"/>
      <c r="J16" s="3"/>
      <c r="K16" s="3"/>
      <c r="L16" s="3"/>
      <c r="M16" s="3"/>
      <c r="N16" s="3"/>
      <c r="O16" s="3"/>
      <c r="P16" s="3"/>
      <c r="Q16" s="3"/>
      <c r="R16" s="3"/>
    </row>
    <row r="17" spans="1:18" ht="9.75" customHeight="1">
      <c r="A17" s="190"/>
      <c r="B17" s="191"/>
      <c r="C17" s="192"/>
      <c r="D17" s="191"/>
      <c r="E17" s="191"/>
      <c r="F17" s="191"/>
      <c r="G17" s="191"/>
      <c r="H17" s="191"/>
      <c r="I17" s="191"/>
      <c r="J17" s="191"/>
      <c r="K17" s="191"/>
      <c r="L17" s="191"/>
      <c r="M17" s="191"/>
      <c r="N17" s="191"/>
      <c r="O17" s="191"/>
      <c r="P17" s="191"/>
      <c r="Q17" s="191"/>
      <c r="R17" s="192"/>
    </row>
    <row r="18" spans="1:18" ht="27" customHeight="1">
      <c r="A18" s="193"/>
      <c r="B18" s="187" t="s">
        <v>11</v>
      </c>
      <c r="C18" s="194"/>
      <c r="D18" s="24"/>
      <c r="E18" s="433"/>
      <c r="F18" s="433"/>
      <c r="G18" s="433"/>
      <c r="H18" s="195"/>
      <c r="I18" s="437"/>
      <c r="J18" s="437"/>
      <c r="K18" s="437"/>
      <c r="L18" s="195"/>
      <c r="M18" s="433"/>
      <c r="N18" s="433"/>
      <c r="O18" s="196"/>
      <c r="P18" s="438"/>
      <c r="Q18" s="438"/>
      <c r="R18" s="194"/>
    </row>
    <row r="19" spans="1:18" ht="9.75" customHeight="1">
      <c r="A19" s="197"/>
      <c r="B19" s="198"/>
      <c r="C19" s="199"/>
      <c r="D19" s="198"/>
      <c r="E19" s="200"/>
      <c r="F19" s="200"/>
      <c r="G19" s="200"/>
      <c r="H19" s="200"/>
      <c r="I19" s="200"/>
      <c r="J19" s="200"/>
      <c r="K19" s="200"/>
      <c r="L19" s="200"/>
      <c r="M19" s="200"/>
      <c r="N19" s="200"/>
      <c r="O19" s="200"/>
      <c r="P19" s="200"/>
      <c r="Q19" s="200"/>
      <c r="R19" s="199"/>
    </row>
    <row r="20" spans="1:18" ht="9.75" customHeight="1">
      <c r="A20" s="190"/>
      <c r="B20" s="191"/>
      <c r="C20" s="192"/>
      <c r="D20" s="191"/>
      <c r="E20" s="201"/>
      <c r="F20" s="201"/>
      <c r="G20" s="201"/>
      <c r="H20" s="201"/>
      <c r="I20" s="201"/>
      <c r="J20" s="201"/>
      <c r="K20" s="201"/>
      <c r="L20" s="201"/>
      <c r="M20" s="201"/>
      <c r="N20" s="201"/>
      <c r="O20" s="201"/>
      <c r="P20" s="201"/>
      <c r="Q20" s="201"/>
      <c r="R20" s="192"/>
    </row>
    <row r="21" spans="1:18" ht="27" customHeight="1">
      <c r="A21" s="193"/>
      <c r="B21" s="187" t="s">
        <v>13</v>
      </c>
      <c r="C21" s="194"/>
      <c r="D21" s="24"/>
      <c r="E21" s="436"/>
      <c r="F21" s="436"/>
      <c r="G21" s="436"/>
      <c r="H21" s="436"/>
      <c r="I21" s="436"/>
      <c r="J21" s="436"/>
      <c r="K21" s="436"/>
      <c r="L21" s="436"/>
      <c r="M21" s="202" t="s">
        <v>75</v>
      </c>
      <c r="N21" s="435"/>
      <c r="O21" s="435"/>
      <c r="P21" s="435"/>
      <c r="Q21" s="196" t="s">
        <v>74</v>
      </c>
      <c r="R21" s="194"/>
    </row>
    <row r="22" spans="1:18" ht="9.75" customHeight="1">
      <c r="A22" s="197"/>
      <c r="B22" s="198"/>
      <c r="C22" s="199"/>
      <c r="D22" s="198"/>
      <c r="E22" s="200"/>
      <c r="F22" s="200"/>
      <c r="G22" s="200"/>
      <c r="H22" s="200"/>
      <c r="I22" s="200"/>
      <c r="J22" s="200"/>
      <c r="K22" s="200"/>
      <c r="L22" s="200"/>
      <c r="M22" s="200"/>
      <c r="N22" s="200"/>
      <c r="O22" s="200"/>
      <c r="P22" s="200"/>
      <c r="Q22" s="200"/>
      <c r="R22" s="199"/>
    </row>
    <row r="23" spans="1:18" ht="9.75" customHeight="1">
      <c r="A23" s="190"/>
      <c r="B23" s="191"/>
      <c r="C23" s="192"/>
      <c r="D23" s="191"/>
      <c r="E23" s="201"/>
      <c r="F23" s="201"/>
      <c r="G23" s="201"/>
      <c r="H23" s="201"/>
      <c r="I23" s="201"/>
      <c r="J23" s="201"/>
      <c r="K23" s="201"/>
      <c r="L23" s="201"/>
      <c r="M23" s="201"/>
      <c r="N23" s="201"/>
      <c r="O23" s="201"/>
      <c r="P23" s="201"/>
      <c r="Q23" s="201"/>
      <c r="R23" s="192"/>
    </row>
    <row r="24" spans="1:18" ht="27" customHeight="1">
      <c r="A24" s="193"/>
      <c r="B24" s="187" t="s">
        <v>14</v>
      </c>
      <c r="C24" s="194"/>
      <c r="D24" s="24"/>
      <c r="E24" s="434"/>
      <c r="F24" s="434"/>
      <c r="G24" s="434"/>
      <c r="H24" s="434"/>
      <c r="I24" s="434"/>
      <c r="J24" s="434"/>
      <c r="K24" s="434"/>
      <c r="L24" s="434"/>
      <c r="M24" s="434"/>
      <c r="N24" s="434"/>
      <c r="O24" s="434"/>
      <c r="P24" s="434"/>
      <c r="Q24" s="434"/>
      <c r="R24" s="194"/>
    </row>
    <row r="25" spans="1:18" ht="9.75" customHeight="1">
      <c r="A25" s="197"/>
      <c r="B25" s="198"/>
      <c r="C25" s="199"/>
      <c r="D25" s="198"/>
      <c r="E25" s="200"/>
      <c r="F25" s="200"/>
      <c r="G25" s="200"/>
      <c r="H25" s="200"/>
      <c r="I25" s="200"/>
      <c r="J25" s="200"/>
      <c r="K25" s="200"/>
      <c r="L25" s="200"/>
      <c r="M25" s="200"/>
      <c r="N25" s="200"/>
      <c r="O25" s="200"/>
      <c r="P25" s="200"/>
      <c r="Q25" s="200"/>
      <c r="R25" s="199"/>
    </row>
    <row r="26" spans="1:18" ht="9.75" customHeight="1">
      <c r="A26" s="190"/>
      <c r="B26" s="191"/>
      <c r="C26" s="192"/>
      <c r="D26" s="191"/>
      <c r="E26" s="201"/>
      <c r="F26" s="201"/>
      <c r="G26" s="201"/>
      <c r="H26" s="201"/>
      <c r="I26" s="201"/>
      <c r="J26" s="201"/>
      <c r="K26" s="201"/>
      <c r="L26" s="201"/>
      <c r="M26" s="201"/>
      <c r="N26" s="201"/>
      <c r="O26" s="201"/>
      <c r="P26" s="201"/>
      <c r="Q26" s="201"/>
      <c r="R26" s="192"/>
    </row>
    <row r="27" spans="1:18" ht="27" customHeight="1">
      <c r="A27" s="193"/>
      <c r="B27" s="16" t="s">
        <v>15</v>
      </c>
      <c r="C27" s="194"/>
      <c r="D27" s="24"/>
      <c r="E27" s="433"/>
      <c r="F27" s="433"/>
      <c r="G27" s="433"/>
      <c r="H27" s="433"/>
      <c r="I27" s="433"/>
      <c r="J27" s="433"/>
      <c r="K27" s="433"/>
      <c r="L27" s="433"/>
      <c r="M27" s="433"/>
      <c r="N27" s="433"/>
      <c r="O27" s="433"/>
      <c r="P27" s="433"/>
      <c r="Q27" s="433"/>
      <c r="R27" s="194"/>
    </row>
    <row r="28" spans="1:18" ht="9.75" customHeight="1">
      <c r="A28" s="197"/>
      <c r="B28" s="198"/>
      <c r="C28" s="199"/>
      <c r="D28" s="198"/>
      <c r="E28" s="203"/>
      <c r="F28" s="203"/>
      <c r="G28" s="203"/>
      <c r="H28" s="203"/>
      <c r="I28" s="203"/>
      <c r="J28" s="203"/>
      <c r="K28" s="203"/>
      <c r="L28" s="203"/>
      <c r="M28" s="203"/>
      <c r="N28" s="203"/>
      <c r="O28" s="203"/>
      <c r="P28" s="203"/>
      <c r="Q28" s="203"/>
      <c r="R28" s="199"/>
    </row>
    <row r="29" spans="1:18" ht="9.75" customHeight="1">
      <c r="A29" s="193"/>
      <c r="B29" s="24"/>
      <c r="C29" s="194"/>
      <c r="D29" s="24"/>
      <c r="E29" s="204"/>
      <c r="F29" s="204"/>
      <c r="G29" s="204"/>
      <c r="H29" s="204"/>
      <c r="I29" s="204"/>
      <c r="J29" s="204"/>
      <c r="K29" s="204"/>
      <c r="L29" s="204"/>
      <c r="M29" s="204"/>
      <c r="N29" s="204"/>
      <c r="O29" s="204"/>
      <c r="P29" s="204"/>
      <c r="Q29" s="204"/>
      <c r="R29" s="194"/>
    </row>
    <row r="30" spans="1:18" ht="27" customHeight="1">
      <c r="A30" s="193"/>
      <c r="B30" s="187" t="s">
        <v>10</v>
      </c>
      <c r="C30" s="194"/>
      <c r="D30" s="24"/>
      <c r="E30" s="433"/>
      <c r="F30" s="433"/>
      <c r="G30" s="433"/>
      <c r="H30" s="433"/>
      <c r="I30" s="433"/>
      <c r="J30" s="433"/>
      <c r="K30" s="433"/>
      <c r="L30" s="433"/>
      <c r="M30" s="433"/>
      <c r="N30" s="433"/>
      <c r="O30" s="433"/>
      <c r="P30" s="433"/>
      <c r="Q30" s="433"/>
      <c r="R30" s="194"/>
    </row>
    <row r="31" spans="1:18" ht="9.75" customHeight="1">
      <c r="A31" s="197"/>
      <c r="B31" s="198"/>
      <c r="C31" s="199"/>
      <c r="D31" s="198"/>
      <c r="E31" s="198"/>
      <c r="F31" s="198"/>
      <c r="G31" s="198"/>
      <c r="H31" s="198"/>
      <c r="I31" s="198"/>
      <c r="J31" s="198"/>
      <c r="K31" s="198"/>
      <c r="L31" s="198"/>
      <c r="M31" s="198"/>
      <c r="N31" s="198"/>
      <c r="O31" s="198"/>
      <c r="P31" s="198"/>
      <c r="Q31" s="198"/>
      <c r="R31" s="199"/>
    </row>
  </sheetData>
  <sheetProtection selectLockedCells="1"/>
  <mergeCells count="22">
    <mergeCell ref="B2:Q2"/>
    <mergeCell ref="B15:Q15"/>
    <mergeCell ref="B12:Q13"/>
    <mergeCell ref="K9:Q9"/>
    <mergeCell ref="I9:J9"/>
    <mergeCell ref="K6:Q6"/>
    <mergeCell ref="I6:J6"/>
    <mergeCell ref="I5:J5"/>
    <mergeCell ref="K5:Q5"/>
    <mergeCell ref="I8:J8"/>
    <mergeCell ref="K8:Q8"/>
    <mergeCell ref="I7:J7"/>
    <mergeCell ref="K7:Q7"/>
    <mergeCell ref="E30:Q30"/>
    <mergeCell ref="E18:G18"/>
    <mergeCell ref="M18:N18"/>
    <mergeCell ref="E27:Q27"/>
    <mergeCell ref="E24:Q24"/>
    <mergeCell ref="N21:P21"/>
    <mergeCell ref="E21:L21"/>
    <mergeCell ref="I18:K18"/>
    <mergeCell ref="P18:Q18"/>
  </mergeCells>
  <phoneticPr fontId="3"/>
  <conditionalFormatting sqref="K9:Q9">
    <cfRule type="cellIs" dxfId="2" priority="6" operator="equal">
      <formula>0</formula>
    </cfRule>
  </conditionalFormatting>
  <conditionalFormatting sqref="K5:Q6 K8:Q8">
    <cfRule type="cellIs" dxfId="1" priority="2" operator="equal">
      <formula>0</formula>
    </cfRule>
  </conditionalFormatting>
  <conditionalFormatting sqref="K7:Q7">
    <cfRule type="cellIs" dxfId="0" priority="1" operator="equal">
      <formula>0</formula>
    </cfRule>
  </conditionalFormatting>
  <dataValidations count="3">
    <dataValidation type="list" allowBlank="1" showInputMessage="1" showErrorMessage="1" sqref="E21" xr:uid="{00000000-0002-0000-0700-000000000000}">
      <formula1>"普通,当座,その他"</formula1>
    </dataValidation>
    <dataValidation type="list" allowBlank="1" showInputMessage="1" showErrorMessage="1" sqref="I18:K18" xr:uid="{00000000-0002-0000-0700-000001000000}">
      <formula1>"銀行,信用金庫,信用組合"</formula1>
    </dataValidation>
    <dataValidation type="list" allowBlank="1" showInputMessage="1" showErrorMessage="1" sqref="P18:Q18" xr:uid="{00000000-0002-0000-0700-000002000000}">
      <formula1>"支店,出張所"</formula1>
    </dataValidation>
  </dataValidations>
  <pageMargins left="0.70866141732283472" right="0.70866141732283472" top="0.74803149606299213" bottom="0.74803149606299213" header="0.31496062992125984" footer="0.31496062992125984"/>
  <pageSetup paperSize="9" scale="89" orientation="portrait" r:id="rId1"/>
  <headerFooter alignWithMargins="0"/>
  <colBreaks count="1" manualBreakCount="1">
    <brk id="20" max="1048575" man="1"/>
  </colBreaks>
  <ignoredErrors>
    <ignoredError sqref="K8"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様式第１号（入力不要）</vt:lpstr>
      <vt:lpstr>様式第１号の２  </vt:lpstr>
      <vt:lpstr>様式第１号の３</vt:lpstr>
      <vt:lpstr>様式第１号の４</vt:lpstr>
      <vt:lpstr>様式第１号の５</vt:lpstr>
      <vt:lpstr>別紙１</vt:lpstr>
      <vt:lpstr>別紙２</vt:lpstr>
      <vt:lpstr>別紙３（入力不要）</vt:lpstr>
      <vt:lpstr>口座</vt:lpstr>
      <vt:lpstr>口座!Print_Area</vt:lpstr>
      <vt:lpstr>別紙１!Print_Area</vt:lpstr>
      <vt:lpstr>別紙２!Print_Area</vt:lpstr>
      <vt:lpstr>'別紙３（入力不要）'!Print_Area</vt:lpstr>
      <vt:lpstr>'様式第１号（入力不要）'!Print_Area</vt:lpstr>
      <vt:lpstr>'様式第１号の２  '!Print_Area</vt:lpstr>
      <vt:lpstr>様式第１号の３!Print_Area</vt:lpstr>
      <vt:lpstr>様式第１号の４!Print_Area</vt:lpstr>
      <vt:lpstr>様式第１号の５!Print_Area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池上　善彦</dc:creator>
  <cp:lastModifiedBy>東　秀憲</cp:lastModifiedBy>
  <cp:lastPrinted>2025-09-01T04:18:54Z</cp:lastPrinted>
  <dcterms:created xsi:type="dcterms:W3CDTF">2024-05-24T05:01:15Z</dcterms:created>
  <dcterms:modified xsi:type="dcterms:W3CDTF">2025-09-01T04:18:56Z</dcterms:modified>
</cp:coreProperties>
</file>