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D61AC76C-6F41-474E-AB8F-4EFFE3AAD6A0}" xr6:coauthVersionLast="47" xr6:coauthVersionMax="47" xr10:uidLastSave="{00000000-0000-0000-0000-000000000000}"/>
  <workbookProtection workbookAlgorithmName="SHA-512" workbookHashValue="lCGdagj+gvjQLwQsYLTfTWSfb/k7/9EbgKG6H0L3IdHLc8iNjPmKxanVlC5AO9akL7wxv9qv3gMj4imZgGlWqA==" workbookSaltValue="Qb7M+B2gtEW5OU86KEfeBg==" workbookSpinCount="100000" lockStructure="1"/>
  <bookViews>
    <workbookView xWindow="-120" yWindow="-16320" windowWidth="29040" windowHeight="15720" xr2:uid="{00000000-000D-0000-FFFF-FFFF00000000}"/>
  </bookViews>
  <sheets>
    <sheet name="グラフ" sheetId="3" r:id="rId1"/>
    <sheet name="表" sheetId="2" r:id="rId2"/>
    <sheet name="グラフ用" sheetId="4" state="hidden" r:id="rId3"/>
    <sheet name="（不使用）13-23" sheetId="5" state="hidden" r:id="rId4"/>
    <sheet name="（不使用）17-27" sheetId="6" state="hidden" r:id="rId5"/>
  </sheets>
  <definedNames>
    <definedName name="_xlnm.Print_Area" localSheetId="3">'（不使用）13-23'!$A$1:$L$32</definedName>
    <definedName name="_xlnm.Print_Area" localSheetId="4">'（不使用）17-27'!$A$1:$L$25</definedName>
    <definedName name="_xlnm.Print_Area" localSheetId="0">グラフ!$A$1:$N$39</definedName>
    <definedName name="_xlnm.Print_Area" localSheetId="2">グラフ用!$A$1:$Q$46</definedName>
    <definedName name="_xlnm.Print_Area" localSheetId="1">表!$A$1:$L$49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4" l="1"/>
  <c r="P34" i="4" l="1"/>
  <c r="O34" i="4"/>
  <c r="K25" i="6"/>
  <c r="I25" i="6"/>
  <c r="G25" i="6"/>
  <c r="C25" i="6"/>
  <c r="Q34" i="4"/>
  <c r="K24" i="6" s="1"/>
  <c r="N34" i="4"/>
  <c r="I24" i="6" s="1"/>
  <c r="M34" i="4"/>
  <c r="L34" i="4"/>
  <c r="K34" i="4"/>
  <c r="G24" i="6" s="1"/>
  <c r="J34" i="4"/>
  <c r="I34" i="4"/>
  <c r="E34" i="4"/>
  <c r="C24" i="6" s="1"/>
  <c r="D34" i="4"/>
  <c r="C34" i="4"/>
  <c r="N11" i="4"/>
  <c r="K11" i="4"/>
  <c r="E11" i="4"/>
  <c r="Q12" i="4"/>
  <c r="N12" i="4"/>
  <c r="K12" i="4"/>
  <c r="H12" i="4"/>
  <c r="Q19" i="4"/>
  <c r="Q18" i="4"/>
  <c r="Q17" i="4"/>
  <c r="Q16" i="4"/>
  <c r="Q15" i="4"/>
  <c r="Q14" i="4"/>
  <c r="Q13" i="4"/>
  <c r="N19" i="4"/>
  <c r="N18" i="4"/>
  <c r="N17" i="4"/>
  <c r="N16" i="4"/>
  <c r="N15" i="4"/>
  <c r="N14" i="4"/>
  <c r="N13" i="4"/>
  <c r="K19" i="4"/>
  <c r="K18" i="4"/>
  <c r="K17" i="4"/>
  <c r="K16" i="4"/>
  <c r="K15" i="4"/>
  <c r="K14" i="4"/>
  <c r="K13" i="4"/>
  <c r="H14" i="4"/>
  <c r="H15" i="4"/>
  <c r="H16" i="4"/>
  <c r="H17" i="4"/>
  <c r="H18" i="4"/>
  <c r="H19" i="4"/>
  <c r="H13" i="4"/>
  <c r="E13" i="4"/>
  <c r="E14" i="4"/>
  <c r="E15" i="4"/>
  <c r="E16" i="4"/>
  <c r="E17" i="4"/>
  <c r="E18" i="4"/>
  <c r="E19" i="4"/>
</calcChain>
</file>

<file path=xl/sharedStrings.xml><?xml version="1.0" encoding="utf-8"?>
<sst xmlns="http://schemas.openxmlformats.org/spreadsheetml/2006/main" count="181" uniqueCount="118">
  <si>
    <t>区分</t>
    <rPh sb="0" eb="2">
      <t>クブン</t>
    </rPh>
    <phoneticPr fontId="1"/>
  </si>
  <si>
    <t>年度</t>
    <rPh sb="0" eb="2">
      <t>ネンド</t>
    </rPh>
    <phoneticPr fontId="1"/>
  </si>
  <si>
    <t>　昭和45</t>
    <rPh sb="1" eb="3">
      <t>ショウワ</t>
    </rPh>
    <phoneticPr fontId="1"/>
  </si>
  <si>
    <t>うち普通交付税</t>
    <rPh sb="2" eb="4">
      <t>フツウ</t>
    </rPh>
    <rPh sb="4" eb="7">
      <t>コウフゼイ</t>
    </rPh>
    <phoneticPr fontId="1"/>
  </si>
  <si>
    <t>神奈川県</t>
    <rPh sb="0" eb="4">
      <t>カナガワケン</t>
    </rPh>
    <phoneticPr fontId="1"/>
  </si>
  <si>
    <t>　</t>
    <phoneticPr fontId="1"/>
  </si>
  <si>
    <t>全国総額</t>
    <rPh sb="0" eb="1">
      <t>ゼン</t>
    </rPh>
    <rPh sb="1" eb="2">
      <t>コク</t>
    </rPh>
    <rPh sb="2" eb="4">
      <t>ソウガク</t>
    </rPh>
    <phoneticPr fontId="1"/>
  </si>
  <si>
    <t>－</t>
  </si>
  <si>
    <t>　　　55</t>
    <phoneticPr fontId="1"/>
  </si>
  <si>
    <t>　　　60</t>
    <phoneticPr fontId="1"/>
  </si>
  <si>
    <t>平成元～4</t>
    <rPh sb="0" eb="2">
      <t>ヘイセイ</t>
    </rPh>
    <rPh sb="2" eb="3">
      <t>ゲン</t>
    </rPh>
    <phoneticPr fontId="1"/>
  </si>
  <si>
    <t>　　　 7</t>
    <phoneticPr fontId="1"/>
  </si>
  <si>
    <t>大阪府</t>
    <rPh sb="0" eb="1">
      <t>ダイ</t>
    </rPh>
    <rPh sb="1" eb="2">
      <t>サカ</t>
    </rPh>
    <rPh sb="2" eb="3">
      <t>フ</t>
    </rPh>
    <phoneticPr fontId="1"/>
  </si>
  <si>
    <t>東京都</t>
    <rPh sb="0" eb="1">
      <t>ヒガシ</t>
    </rPh>
    <rPh sb="1" eb="2">
      <t>キョウ</t>
    </rPh>
    <rPh sb="2" eb="3">
      <t>ミヤコ</t>
    </rPh>
    <phoneticPr fontId="1"/>
  </si>
  <si>
    <t>愛知県</t>
    <rPh sb="0" eb="1">
      <t>アイ</t>
    </rPh>
    <rPh sb="1" eb="2">
      <t>チ</t>
    </rPh>
    <rPh sb="2" eb="3">
      <t>ケン</t>
    </rPh>
    <phoneticPr fontId="1"/>
  </si>
  <si>
    <t>　　　50</t>
    <phoneticPr fontId="1"/>
  </si>
  <si>
    <t>９．地方交付税交付状況（決定額）</t>
    <phoneticPr fontId="1"/>
  </si>
  <si>
    <t>　　　16</t>
  </si>
  <si>
    <t>（単位：億円）</t>
    <phoneticPr fontId="1"/>
  </si>
  <si>
    <t>（注）平成13年度からの下段（　）は、臨時財政対策債発行可能額を含めたもの。また、平成14年度については再計算後の発行可能額。</t>
    <rPh sb="1" eb="2">
      <t>チュウ</t>
    </rPh>
    <rPh sb="3" eb="5">
      <t>ヘイセイ</t>
    </rPh>
    <rPh sb="7" eb="9">
      <t>ネンド</t>
    </rPh>
    <rPh sb="12" eb="14">
      <t>ゲダン</t>
    </rPh>
    <rPh sb="19" eb="21">
      <t>リンジ</t>
    </rPh>
    <rPh sb="21" eb="23">
      <t>ザイセイ</t>
    </rPh>
    <rPh sb="23" eb="25">
      <t>タイサク</t>
    </rPh>
    <rPh sb="25" eb="26">
      <t>サイ</t>
    </rPh>
    <rPh sb="26" eb="28">
      <t>ハッコウ</t>
    </rPh>
    <rPh sb="28" eb="30">
      <t>カノウ</t>
    </rPh>
    <rPh sb="30" eb="31">
      <t>ガク</t>
    </rPh>
    <rPh sb="32" eb="33">
      <t>フク</t>
    </rPh>
    <rPh sb="41" eb="43">
      <t>ヘイセイ</t>
    </rPh>
    <rPh sb="45" eb="47">
      <t>ネンド</t>
    </rPh>
    <rPh sb="52" eb="55">
      <t>サイケイサン</t>
    </rPh>
    <rPh sb="55" eb="56">
      <t>ゴ</t>
    </rPh>
    <rPh sb="57" eb="59">
      <t>ハッコウ</t>
    </rPh>
    <rPh sb="59" eb="61">
      <t>カノウ</t>
    </rPh>
    <rPh sb="61" eb="62">
      <t>ガク</t>
    </rPh>
    <phoneticPr fontId="1"/>
  </si>
  <si>
    <t>９．地方交付税交付状況（決定額）</t>
    <phoneticPr fontId="1"/>
  </si>
  <si>
    <t>（単位：億円）</t>
    <phoneticPr fontId="1"/>
  </si>
  <si>
    <t>　　　50</t>
    <phoneticPr fontId="1"/>
  </si>
  <si>
    <t>　　　51</t>
    <phoneticPr fontId="1"/>
  </si>
  <si>
    <t>　　　52</t>
    <phoneticPr fontId="1"/>
  </si>
  <si>
    <t>　　　55</t>
    <phoneticPr fontId="1"/>
  </si>
  <si>
    <t>　　　60</t>
    <phoneticPr fontId="1"/>
  </si>
  <si>
    <t>平成
元～4</t>
    <rPh sb="0" eb="2">
      <t>ヘイセイ</t>
    </rPh>
    <rPh sb="3" eb="4">
      <t>ゲン</t>
    </rPh>
    <phoneticPr fontId="1"/>
  </si>
  <si>
    <t>17</t>
    <phoneticPr fontId="1"/>
  </si>
  <si>
    <t>19</t>
    <phoneticPr fontId="1"/>
  </si>
  <si>
    <t>20</t>
    <phoneticPr fontId="1"/>
  </si>
  <si>
    <t>22</t>
    <phoneticPr fontId="1"/>
  </si>
  <si>
    <t>23</t>
    <phoneticPr fontId="1"/>
  </si>
  <si>
    <t>　　　12</t>
    <phoneticPr fontId="1"/>
  </si>
  <si>
    <t>25</t>
    <phoneticPr fontId="1"/>
  </si>
  <si>
    <t>26</t>
    <phoneticPr fontId="1"/>
  </si>
  <si>
    <t>９．地方交付税等交付状況</t>
    <rPh sb="7" eb="8">
      <t>トウ</t>
    </rPh>
    <phoneticPr fontId="1"/>
  </si>
  <si>
    <t>　　　50</t>
    <phoneticPr fontId="1"/>
  </si>
  <si>
    <t>　　　51</t>
    <phoneticPr fontId="1"/>
  </si>
  <si>
    <t>　</t>
    <phoneticPr fontId="1"/>
  </si>
  <si>
    <t>　　　52</t>
    <phoneticPr fontId="1"/>
  </si>
  <si>
    <t>　　　55</t>
    <phoneticPr fontId="1"/>
  </si>
  <si>
    <t>　　　60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</si>
  <si>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</si>
  <si>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</si>
  <si>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</si>
  <si>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</si>
  <si>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</si>
  <si>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</si>
  <si>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</si>
  <si>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</si>
  <si>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　　　平成23年度については、各団体の特別交付税は未定。全国総額は国補正予算第2号後の予算額を計上（特別交付税を含む）</t>
    <rPh sb="3" eb="5">
      <t>ヘイセイ</t>
    </rPh>
    <rPh sb="7" eb="9">
      <t>ネンド</t>
    </rPh>
    <rPh sb="15" eb="16">
      <t>カク</t>
    </rPh>
    <rPh sb="16" eb="18">
      <t>ダンタイ</t>
    </rPh>
    <rPh sb="19" eb="21">
      <t>トクベツ</t>
    </rPh>
    <rPh sb="21" eb="24">
      <t>コウフゼイ</t>
    </rPh>
    <rPh sb="25" eb="27">
      <t>ミテイ</t>
    </rPh>
    <rPh sb="28" eb="30">
      <t>ゼンコク</t>
    </rPh>
    <rPh sb="30" eb="32">
      <t>ソウガク</t>
    </rPh>
    <rPh sb="33" eb="34">
      <t>クニ</t>
    </rPh>
    <rPh sb="34" eb="36">
      <t>ホセイ</t>
    </rPh>
    <rPh sb="36" eb="38">
      <t>ヨサン</t>
    </rPh>
    <rPh sb="38" eb="39">
      <t>ダイ</t>
    </rPh>
    <rPh sb="40" eb="41">
      <t>ゴウ</t>
    </rPh>
    <rPh sb="41" eb="42">
      <t>ゴ</t>
    </rPh>
    <rPh sb="43" eb="45">
      <t>ヨサン</t>
    </rPh>
    <rPh sb="45" eb="46">
      <t>ガク</t>
    </rPh>
    <rPh sb="47" eb="49">
      <t>ケイジョウ</t>
    </rPh>
    <rPh sb="50" eb="52">
      <t>トクベツ</t>
    </rPh>
    <rPh sb="52" eb="55">
      <t>コウフゼイ</t>
    </rPh>
    <rPh sb="56" eb="57">
      <t>フク</t>
    </rPh>
    <phoneticPr fontId="1"/>
  </si>
  <si>
    <t>参考</t>
    <rPh sb="0" eb="2">
      <t>サンコウ</t>
    </rPh>
    <phoneticPr fontId="1"/>
  </si>
  <si>
    <t>臨時財政対策債発行可能額を含む</t>
    <rPh sb="0" eb="2">
      <t>リンジ</t>
    </rPh>
    <rPh sb="2" eb="4">
      <t>ザイセイ</t>
    </rPh>
    <rPh sb="4" eb="6">
      <t>タイサク</t>
    </rPh>
    <rPh sb="6" eb="7">
      <t>サイ</t>
    </rPh>
    <rPh sb="7" eb="9">
      <t>ハッコウ</t>
    </rPh>
    <rPh sb="9" eb="11">
      <t>カノウ</t>
    </rPh>
    <rPh sb="11" eb="12">
      <t>ガク</t>
    </rPh>
    <rPh sb="13" eb="14">
      <t>フク</t>
    </rPh>
    <phoneticPr fontId="1"/>
  </si>
  <si>
    <t>（注）　地方交付税等は、地方交付税（決定額）に臨時財政対策債発行可能額を含めたものとしている。</t>
    <rPh sb="1" eb="2">
      <t>チュウ</t>
    </rPh>
    <rPh sb="4" eb="6">
      <t>チホウ</t>
    </rPh>
    <rPh sb="6" eb="9">
      <t>コウフゼイ</t>
    </rPh>
    <rPh sb="9" eb="10">
      <t>トウ</t>
    </rPh>
    <rPh sb="12" eb="14">
      <t>チホウ</t>
    </rPh>
    <rPh sb="14" eb="17">
      <t>コウフゼイ</t>
    </rPh>
    <rPh sb="18" eb="20">
      <t>ケッテイ</t>
    </rPh>
    <rPh sb="20" eb="21">
      <t>ガク</t>
    </rPh>
    <rPh sb="23" eb="25">
      <t>リンジ</t>
    </rPh>
    <rPh sb="25" eb="27">
      <t>ザイセイ</t>
    </rPh>
    <rPh sb="27" eb="29">
      <t>タイサク</t>
    </rPh>
    <rPh sb="29" eb="30">
      <t>サイ</t>
    </rPh>
    <rPh sb="30" eb="32">
      <t>ハッコウ</t>
    </rPh>
    <rPh sb="32" eb="35">
      <t>カノウガク</t>
    </rPh>
    <rPh sb="36" eb="37">
      <t>フク</t>
    </rPh>
    <phoneticPr fontId="1"/>
  </si>
  <si>
    <t>　　　S45</t>
    <phoneticPr fontId="1"/>
  </si>
  <si>
    <t>（注）H13からの下段（　）は、臨時財政対策債発行可能額を含めたもの。また、H14については再計算後の発行可能額。</t>
    <rPh sb="1" eb="2">
      <t>チュウ</t>
    </rPh>
    <rPh sb="9" eb="11">
      <t>ゲダン</t>
    </rPh>
    <rPh sb="16" eb="18">
      <t>リンジ</t>
    </rPh>
    <rPh sb="18" eb="20">
      <t>ザイセイ</t>
    </rPh>
    <rPh sb="20" eb="22">
      <t>タイサク</t>
    </rPh>
    <rPh sb="22" eb="23">
      <t>サイ</t>
    </rPh>
    <rPh sb="23" eb="25">
      <t>ハッコウ</t>
    </rPh>
    <rPh sb="25" eb="27">
      <t>カノウ</t>
    </rPh>
    <rPh sb="27" eb="28">
      <t>ガク</t>
    </rPh>
    <rPh sb="29" eb="30">
      <t>フク</t>
    </rPh>
    <rPh sb="46" eb="49">
      <t>サイケイサン</t>
    </rPh>
    <rPh sb="49" eb="50">
      <t>ゴ</t>
    </rPh>
    <rPh sb="51" eb="53">
      <t>ハッコウ</t>
    </rPh>
    <rPh sb="53" eb="55">
      <t>カノウ</t>
    </rPh>
    <rPh sb="55" eb="56">
      <t>ガク</t>
    </rPh>
    <phoneticPr fontId="1"/>
  </si>
  <si>
    <t>H
1～4</t>
    <phoneticPr fontId="1"/>
  </si>
  <si>
    <t>R1</t>
    <phoneticPr fontId="1"/>
  </si>
  <si>
    <t xml:space="preserve">    H10</t>
    <phoneticPr fontId="1"/>
  </si>
  <si>
    <t xml:space="preserve">    H15</t>
    <phoneticPr fontId="1"/>
  </si>
  <si>
    <t xml:space="preserve">    H20</t>
  </si>
  <si>
    <t xml:space="preserve">    H21</t>
  </si>
  <si>
    <t xml:space="preserve">    H22</t>
  </si>
  <si>
    <t xml:space="preserve">    H23</t>
  </si>
  <si>
    <t xml:space="preserve">    H24</t>
  </si>
  <si>
    <t xml:space="preserve">    H25</t>
  </si>
  <si>
    <t xml:space="preserve">    H26</t>
  </si>
  <si>
    <t xml:space="preserve">    H27</t>
  </si>
  <si>
    <t xml:space="preserve">    H28</t>
  </si>
  <si>
    <t xml:space="preserve">    H29</t>
  </si>
  <si>
    <t xml:space="preserve">    H30</t>
  </si>
  <si>
    <t>H5</t>
    <phoneticPr fontId="1"/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</si>
  <si>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</si>
  <si>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</si>
  <si>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</si>
  <si>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</si>
  <si>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</si>
  <si>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</si>
  <si>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</si>
  <si>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</si>
  <si>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</si>
  <si>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</si>
  <si>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</si>
  <si>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</si>
  <si>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</si>
  <si>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</si>
  <si>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</si>
  <si>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</si>
  <si>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</si>
  <si>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</si>
  <si>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</si>
  <si>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</si>
  <si>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</si>
  <si>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</si>
  <si>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</si>
  <si>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</si>
  <si>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</si>
  <si>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 xml:space="preserve">     H5</t>
    <phoneticPr fontId="1"/>
  </si>
  <si>
    <t xml:space="preserve">     R1</t>
    <phoneticPr fontId="1"/>
  </si>
  <si>
    <t xml:space="preserve">  H1～4</t>
    <phoneticPr fontId="1"/>
  </si>
  <si>
    <t xml:space="preserve">     R2</t>
  </si>
  <si>
    <t>R2</t>
  </si>
  <si>
    <t xml:space="preserve">     R3</t>
    <phoneticPr fontId="1"/>
  </si>
  <si>
    <t>R3</t>
    <phoneticPr fontId="1"/>
  </si>
  <si>
    <t xml:space="preserve">     R4</t>
    <phoneticPr fontId="1"/>
  </si>
  <si>
    <t>R4</t>
    <phoneticPr fontId="1"/>
  </si>
  <si>
    <t xml:space="preserve">     R5</t>
    <phoneticPr fontId="1"/>
  </si>
  <si>
    <t>R5</t>
    <phoneticPr fontId="1"/>
  </si>
  <si>
    <t>（注1）上段は地方交付税（決定額）、下段（　）は、臨時財政対策債発行可能額を含めたもの。</t>
    <rPh sb="4" eb="6">
      <t>ジョウダン</t>
    </rPh>
    <rPh sb="7" eb="9">
      <t>チホウ</t>
    </rPh>
    <rPh sb="9" eb="12">
      <t>コウフゼイ</t>
    </rPh>
    <rPh sb="13" eb="15">
      <t>ケッテイ</t>
    </rPh>
    <rPh sb="15" eb="16">
      <t>ガク</t>
    </rPh>
    <phoneticPr fontId="1"/>
  </si>
  <si>
    <t>（注4）大阪府においては、S51以前及びS60～H4の間、普通交付税不交付。</t>
    <rPh sb="4" eb="7">
      <t>オオサカフ</t>
    </rPh>
    <rPh sb="16" eb="18">
      <t>イゼン</t>
    </rPh>
    <rPh sb="18" eb="19">
      <t>オヨ</t>
    </rPh>
    <rPh sb="27" eb="28">
      <t>カン</t>
    </rPh>
    <rPh sb="29" eb="31">
      <t>フツウ</t>
    </rPh>
    <rPh sb="31" eb="34">
      <t>コウフゼイ</t>
    </rPh>
    <rPh sb="34" eb="35">
      <t>フ</t>
    </rPh>
    <rPh sb="35" eb="37">
      <t>コウフ</t>
    </rPh>
    <phoneticPr fontId="1"/>
  </si>
  <si>
    <t>R6</t>
    <phoneticPr fontId="1"/>
  </si>
  <si>
    <t xml:space="preserve">     R6</t>
    <phoneticPr fontId="1"/>
  </si>
  <si>
    <t>R7</t>
    <phoneticPr fontId="1"/>
  </si>
  <si>
    <t xml:space="preserve">     R7</t>
    <phoneticPr fontId="1"/>
  </si>
  <si>
    <r>
      <t>　　</t>
    </r>
    <r>
      <rPr>
        <sz val="12"/>
        <color indexed="10"/>
        <rFont val="ＭＳ 明朝"/>
        <family val="1"/>
        <charset val="128"/>
      </rPr>
      <t>　R7</t>
    </r>
    <r>
      <rPr>
        <sz val="12"/>
        <rFont val="ＭＳ 明朝"/>
        <family val="1"/>
        <charset val="128"/>
      </rPr>
      <t>については、各団体の特別交付税等は未定。全国総額は国当初算予算額を計上（特別交付税等を含む）</t>
    </r>
    <rPh sb="11" eb="12">
      <t>カク</t>
    </rPh>
    <rPh sb="12" eb="14">
      <t>ダンタイ</t>
    </rPh>
    <rPh sb="15" eb="17">
      <t>トクベツ</t>
    </rPh>
    <rPh sb="17" eb="20">
      <t>コウフゼイ</t>
    </rPh>
    <rPh sb="20" eb="21">
      <t>ナド</t>
    </rPh>
    <rPh sb="22" eb="24">
      <t>ミテイ</t>
    </rPh>
    <rPh sb="25" eb="27">
      <t>ゼンコク</t>
    </rPh>
    <rPh sb="27" eb="29">
      <t>ソウガク</t>
    </rPh>
    <rPh sb="30" eb="31">
      <t>クニ</t>
    </rPh>
    <rPh sb="31" eb="33">
      <t>トウショ</t>
    </rPh>
    <rPh sb="33" eb="34">
      <t>サン</t>
    </rPh>
    <rPh sb="34" eb="36">
      <t>ヨサン</t>
    </rPh>
    <rPh sb="36" eb="37">
      <t>ガク</t>
    </rPh>
    <rPh sb="38" eb="40">
      <t>ケイジョウ</t>
    </rPh>
    <rPh sb="41" eb="43">
      <t>トクベツ</t>
    </rPh>
    <rPh sb="43" eb="46">
      <t>コウフゼイ</t>
    </rPh>
    <rPh sb="46" eb="47">
      <t>ナド</t>
    </rPh>
    <rPh sb="48" eb="49">
      <t>フク</t>
    </rPh>
    <phoneticPr fontId="1"/>
  </si>
  <si>
    <t>（注3）R7については、各団体の特別交付税等は未定。全国総額は国当初予算額を計上（特別交付税等を含む）。</t>
    <rPh sb="12" eb="13">
      <t>カク</t>
    </rPh>
    <rPh sb="13" eb="15">
      <t>ダンタイ</t>
    </rPh>
    <rPh sb="16" eb="18">
      <t>トクベツ</t>
    </rPh>
    <rPh sb="18" eb="21">
      <t>コウフゼイ</t>
    </rPh>
    <rPh sb="21" eb="22">
      <t>ナド</t>
    </rPh>
    <rPh sb="23" eb="25">
      <t>ミテイ</t>
    </rPh>
    <rPh sb="26" eb="28">
      <t>ゼンコク</t>
    </rPh>
    <rPh sb="28" eb="30">
      <t>ソウガク</t>
    </rPh>
    <rPh sb="31" eb="32">
      <t>クニ</t>
    </rPh>
    <rPh sb="32" eb="34">
      <t>トウショ</t>
    </rPh>
    <rPh sb="34" eb="36">
      <t>ヨサン</t>
    </rPh>
    <rPh sb="36" eb="37">
      <t>ガク</t>
    </rPh>
    <rPh sb="38" eb="40">
      <t>ケイジョウ</t>
    </rPh>
    <rPh sb="41" eb="43">
      <t>トクベツ</t>
    </rPh>
    <rPh sb="43" eb="46">
      <t>コウフゼイ</t>
    </rPh>
    <rPh sb="46" eb="47">
      <t>ナド</t>
    </rPh>
    <rPh sb="48" eb="49">
      <t>フク</t>
    </rPh>
    <phoneticPr fontId="1"/>
  </si>
  <si>
    <t>（注2）H20、22、23及びR3～6の普通交付税は、再算定による影響額を含めたもの。</t>
    <rPh sb="13" eb="14">
      <t>オヨ</t>
    </rPh>
    <rPh sb="20" eb="25">
      <t>フツウコウフゼイ</t>
    </rPh>
    <rPh sb="27" eb="30">
      <t>サイサンテイ</t>
    </rPh>
    <rPh sb="33" eb="36">
      <t>エイキョウガク</t>
    </rPh>
    <rPh sb="37" eb="38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</si>
</sst>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\(#,##0\)_);\(\$#,##0\)"/>
    <numFmt numFmtId="179" formatCode="0_);[Red]\(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176" fontId="4" fillId="0" borderId="4" xfId="0" applyNumberFormat="1" applyFont="1" applyFill="1" applyBorder="1">
      <alignment vertical="center"/>
    </xf>
    <xf numFmtId="176" fontId="4" fillId="0" borderId="0" xfId="0" applyNumberFormat="1" applyFo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176" fontId="4" fillId="0" borderId="5" xfId="0" applyNumberFormat="1" applyFont="1" applyFill="1" applyBorder="1">
      <alignment vertical="center"/>
    </xf>
    <xf numFmtId="178" fontId="4" fillId="0" borderId="3" xfId="0" applyNumberFormat="1" applyFont="1" applyFill="1" applyBorder="1">
      <alignment vertical="center"/>
    </xf>
    <xf numFmtId="0" fontId="2" fillId="0" borderId="0" xfId="0" applyFont="1" applyAlignment="1">
      <alignment horizontal="right" vertical="center"/>
    </xf>
    <xf numFmtId="49" fontId="4" fillId="0" borderId="4" xfId="0" applyNumberFormat="1" applyFont="1" applyFill="1" applyBorder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>
      <alignment vertical="center"/>
    </xf>
    <xf numFmtId="176" fontId="4" fillId="0" borderId="0" xfId="0" applyNumberFormat="1" applyFont="1" applyFill="1">
      <alignment vertical="center"/>
    </xf>
    <xf numFmtId="0" fontId="6" fillId="0" borderId="0" xfId="0" applyFont="1" applyFill="1" applyAlignment="1">
      <alignment horizontal="left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>
      <alignment vertical="center"/>
    </xf>
    <xf numFmtId="176" fontId="8" fillId="0" borderId="4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176" fontId="4" fillId="2" borderId="1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8" fillId="2" borderId="4" xfId="0" applyNumberFormat="1" applyFont="1" applyFill="1" applyBorder="1" applyAlignment="1">
      <alignment horizontal="right" vertical="center"/>
    </xf>
    <xf numFmtId="178" fontId="4" fillId="2" borderId="3" xfId="0" applyNumberFormat="1" applyFont="1" applyFill="1" applyBorder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178" fontId="4" fillId="0" borderId="9" xfId="0" applyNumberFormat="1" applyFont="1" applyFill="1" applyBorder="1">
      <alignment vertical="center"/>
    </xf>
    <xf numFmtId="177" fontId="4" fillId="0" borderId="5" xfId="0" applyNumberFormat="1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176" fontId="8" fillId="0" borderId="1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2" fillId="0" borderId="10" xfId="0" applyFont="1" applyBorder="1">
      <alignment vertical="center"/>
    </xf>
    <xf numFmtId="179" fontId="4" fillId="0" borderId="5" xfId="0" applyNumberFormat="1" applyFont="1" applyFill="1" applyBorder="1">
      <alignment vertical="center"/>
    </xf>
    <xf numFmtId="49" fontId="2" fillId="0" borderId="4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70977326066372E-2"/>
          <c:y val="8.6811271587449682E-2"/>
          <c:w val="0.88426497708073493"/>
          <c:h val="0.73068391148196177"/>
        </c:manualLayout>
      </c:layout>
      <c:lineChart>
        <c:grouping val="standard"/>
        <c:varyColors val="0"/>
        <c:ser>
          <c:idx val="0"/>
          <c:order val="0"/>
          <c:tx>
            <c:v>大阪府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(グラフ用!$B$11:$B$43,グラフ用!$B$44)</c:f>
              <c:strCache>
                <c:ptCount val="34"/>
                <c:pt idx="0">
                  <c:v>H
1～4</c:v>
                </c:pt>
                <c:pt idx="1">
                  <c:v>H5</c:v>
                </c:pt>
                <c:pt idx="2">
                  <c:v>H6</c:v>
                </c:pt>
                <c:pt idx="3">
                  <c:v>H7</c:v>
                </c:pt>
                <c:pt idx="4">
                  <c:v>H8</c:v>
                </c:pt>
                <c:pt idx="5">
                  <c:v>H9</c:v>
                </c:pt>
                <c:pt idx="6">
                  <c:v>H10</c:v>
                </c:pt>
                <c:pt idx="7">
                  <c:v>H11</c:v>
                </c:pt>
                <c:pt idx="8">
                  <c:v>H12</c:v>
                </c:pt>
                <c:pt idx="9">
                  <c:v>H13</c:v>
                </c:pt>
                <c:pt idx="10">
                  <c:v>H14</c:v>
                </c:pt>
                <c:pt idx="11">
                  <c:v>H15</c:v>
                </c:pt>
                <c:pt idx="12">
                  <c:v>H16</c:v>
                </c:pt>
                <c:pt idx="13">
                  <c:v>H17</c:v>
                </c:pt>
                <c:pt idx="14">
                  <c:v>H18</c:v>
                </c:pt>
                <c:pt idx="15">
                  <c:v>H19</c:v>
                </c:pt>
                <c:pt idx="16">
                  <c:v>H20</c:v>
                </c:pt>
                <c:pt idx="17">
                  <c:v>H21</c:v>
                </c:pt>
                <c:pt idx="18">
                  <c:v>H22</c:v>
                </c:pt>
                <c:pt idx="19">
                  <c:v>H23</c:v>
                </c:pt>
                <c:pt idx="20">
                  <c:v>H24</c:v>
                </c:pt>
                <c:pt idx="21">
                  <c:v>H25</c:v>
                </c:pt>
                <c:pt idx="22">
                  <c:v>H26</c:v>
                </c:pt>
                <c:pt idx="23">
                  <c:v>H27</c:v>
                </c:pt>
                <c:pt idx="24">
                  <c:v>H28</c:v>
                </c:pt>
                <c:pt idx="25">
                  <c:v>H29</c:v>
                </c:pt>
                <c:pt idx="26">
                  <c:v>H30</c:v>
                </c:pt>
                <c:pt idx="27">
                  <c:v>R1</c:v>
                </c:pt>
                <c:pt idx="28">
                  <c:v>R2</c:v>
                </c:pt>
                <c:pt idx="29">
                  <c:v>R3</c:v>
                </c:pt>
                <c:pt idx="30">
                  <c:v>R4</c:v>
                </c:pt>
                <c:pt idx="31">
                  <c:v>R5</c:v>
                </c:pt>
                <c:pt idx="32">
                  <c:v>R6</c:v>
                </c:pt>
                <c:pt idx="33">
                  <c:v>R7</c:v>
                </c:pt>
              </c:strCache>
            </c:strRef>
          </c:cat>
          <c:val>
            <c:numRef>
              <c:f>(グラフ用!$E$11:$E$43,グラフ用!$E$44)</c:f>
              <c:numCache>
                <c:formatCode>#,##0_ </c:formatCode>
                <c:ptCount val="34"/>
                <c:pt idx="0">
                  <c:v>0</c:v>
                </c:pt>
                <c:pt idx="1">
                  <c:v>272.12</c:v>
                </c:pt>
                <c:pt idx="2">
                  <c:v>390.59</c:v>
                </c:pt>
                <c:pt idx="3">
                  <c:v>607.22</c:v>
                </c:pt>
                <c:pt idx="4">
                  <c:v>808.99</c:v>
                </c:pt>
                <c:pt idx="5">
                  <c:v>578.16</c:v>
                </c:pt>
                <c:pt idx="6">
                  <c:v>1005.91</c:v>
                </c:pt>
                <c:pt idx="7">
                  <c:v>3050.16</c:v>
                </c:pt>
                <c:pt idx="8">
                  <c:v>3149.56</c:v>
                </c:pt>
                <c:pt idx="9">
                  <c:v>3255.38</c:v>
                </c:pt>
                <c:pt idx="10">
                  <c:v>3931.45</c:v>
                </c:pt>
                <c:pt idx="11">
                  <c:v>4524.96</c:v>
                </c:pt>
                <c:pt idx="12">
                  <c:v>3871.39</c:v>
                </c:pt>
                <c:pt idx="13">
                  <c:v>3591.91</c:v>
                </c:pt>
                <c:pt idx="14">
                  <c:v>3184.82089</c:v>
                </c:pt>
                <c:pt idx="15">
                  <c:v>2442.5326500000001</c:v>
                </c:pt>
                <c:pt idx="16">
                  <c:v>2593.4874299999997</c:v>
                </c:pt>
                <c:pt idx="17">
                  <c:v>4519.16813</c:v>
                </c:pt>
                <c:pt idx="18">
                  <c:v>6220</c:v>
                </c:pt>
                <c:pt idx="19">
                  <c:v>5754</c:v>
                </c:pt>
                <c:pt idx="20">
                  <c:v>5756</c:v>
                </c:pt>
                <c:pt idx="21">
                  <c:v>5918</c:v>
                </c:pt>
                <c:pt idx="22">
                  <c:v>5394</c:v>
                </c:pt>
                <c:pt idx="23">
                  <c:v>4660</c:v>
                </c:pt>
                <c:pt idx="24">
                  <c:v>4283</c:v>
                </c:pt>
                <c:pt idx="25">
                  <c:v>3962</c:v>
                </c:pt>
                <c:pt idx="26">
                  <c:v>3892</c:v>
                </c:pt>
                <c:pt idx="27">
                  <c:v>3867</c:v>
                </c:pt>
                <c:pt idx="28">
                  <c:v>3980</c:v>
                </c:pt>
                <c:pt idx="29">
                  <c:v>6734</c:v>
                </c:pt>
                <c:pt idx="30">
                  <c:v>4203</c:v>
                </c:pt>
                <c:pt idx="31">
                  <c:v>4067</c:v>
                </c:pt>
                <c:pt idx="32">
                  <c:v>3969</c:v>
                </c:pt>
                <c:pt idx="33">
                  <c:v>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D-434F-9218-E7B926E58A89}"/>
            </c:ext>
          </c:extLst>
        </c:ser>
        <c:ser>
          <c:idx val="2"/>
          <c:order val="1"/>
          <c:tx>
            <c:v>神奈川県</c:v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(グラフ用!$B$11:$B$43,グラフ用!$B$44)</c:f>
              <c:strCache>
                <c:ptCount val="34"/>
                <c:pt idx="0">
                  <c:v>H
1～4</c:v>
                </c:pt>
                <c:pt idx="1">
                  <c:v>H5</c:v>
                </c:pt>
                <c:pt idx="2">
                  <c:v>H6</c:v>
                </c:pt>
                <c:pt idx="3">
                  <c:v>H7</c:v>
                </c:pt>
                <c:pt idx="4">
                  <c:v>H8</c:v>
                </c:pt>
                <c:pt idx="5">
                  <c:v>H9</c:v>
                </c:pt>
                <c:pt idx="6">
                  <c:v>H10</c:v>
                </c:pt>
                <c:pt idx="7">
                  <c:v>H11</c:v>
                </c:pt>
                <c:pt idx="8">
                  <c:v>H12</c:v>
                </c:pt>
                <c:pt idx="9">
                  <c:v>H13</c:v>
                </c:pt>
                <c:pt idx="10">
                  <c:v>H14</c:v>
                </c:pt>
                <c:pt idx="11">
                  <c:v>H15</c:v>
                </c:pt>
                <c:pt idx="12">
                  <c:v>H16</c:v>
                </c:pt>
                <c:pt idx="13">
                  <c:v>H17</c:v>
                </c:pt>
                <c:pt idx="14">
                  <c:v>H18</c:v>
                </c:pt>
                <c:pt idx="15">
                  <c:v>H19</c:v>
                </c:pt>
                <c:pt idx="16">
                  <c:v>H20</c:v>
                </c:pt>
                <c:pt idx="17">
                  <c:v>H21</c:v>
                </c:pt>
                <c:pt idx="18">
                  <c:v>H22</c:v>
                </c:pt>
                <c:pt idx="19">
                  <c:v>H23</c:v>
                </c:pt>
                <c:pt idx="20">
                  <c:v>H24</c:v>
                </c:pt>
                <c:pt idx="21">
                  <c:v>H25</c:v>
                </c:pt>
                <c:pt idx="22">
                  <c:v>H26</c:v>
                </c:pt>
                <c:pt idx="23">
                  <c:v>H27</c:v>
                </c:pt>
                <c:pt idx="24">
                  <c:v>H28</c:v>
                </c:pt>
                <c:pt idx="25">
                  <c:v>H29</c:v>
                </c:pt>
                <c:pt idx="26">
                  <c:v>H30</c:v>
                </c:pt>
                <c:pt idx="27">
                  <c:v>R1</c:v>
                </c:pt>
                <c:pt idx="28">
                  <c:v>R2</c:v>
                </c:pt>
                <c:pt idx="29">
                  <c:v>R3</c:v>
                </c:pt>
                <c:pt idx="30">
                  <c:v>R4</c:v>
                </c:pt>
                <c:pt idx="31">
                  <c:v>R5</c:v>
                </c:pt>
                <c:pt idx="32">
                  <c:v>R6</c:v>
                </c:pt>
                <c:pt idx="33">
                  <c:v>R7</c:v>
                </c:pt>
              </c:strCache>
            </c:strRef>
          </c:cat>
          <c:val>
            <c:numRef>
              <c:f>(グラフ用!$K$11:$K$43,グラフ用!$K$44)</c:f>
              <c:numCache>
                <c:formatCode>#,##0_ </c:formatCode>
                <c:ptCount val="34"/>
                <c:pt idx="0">
                  <c:v>0</c:v>
                </c:pt>
                <c:pt idx="1">
                  <c:v>123.58</c:v>
                </c:pt>
                <c:pt idx="2">
                  <c:v>329.62</c:v>
                </c:pt>
                <c:pt idx="3">
                  <c:v>460.84</c:v>
                </c:pt>
                <c:pt idx="4">
                  <c:v>682.18</c:v>
                </c:pt>
                <c:pt idx="5">
                  <c:v>545.22</c:v>
                </c:pt>
                <c:pt idx="6">
                  <c:v>683.18</c:v>
                </c:pt>
                <c:pt idx="7">
                  <c:v>2398.37</c:v>
                </c:pt>
                <c:pt idx="8">
                  <c:v>2571.64</c:v>
                </c:pt>
                <c:pt idx="9">
                  <c:v>1913.18</c:v>
                </c:pt>
                <c:pt idx="10">
                  <c:v>2028.99</c:v>
                </c:pt>
                <c:pt idx="11">
                  <c:v>3044.11</c:v>
                </c:pt>
                <c:pt idx="12">
                  <c:v>2513.7399999999998</c:v>
                </c:pt>
                <c:pt idx="13">
                  <c:v>2009.13</c:v>
                </c:pt>
                <c:pt idx="14">
                  <c:v>1365.1252100000002</c:v>
                </c:pt>
                <c:pt idx="15">
                  <c:v>871.46141</c:v>
                </c:pt>
                <c:pt idx="16">
                  <c:v>966.30894000000001</c:v>
                </c:pt>
                <c:pt idx="17">
                  <c:v>2116.7066199999999</c:v>
                </c:pt>
                <c:pt idx="18">
                  <c:v>3721</c:v>
                </c:pt>
                <c:pt idx="19">
                  <c:v>3330</c:v>
                </c:pt>
                <c:pt idx="20">
                  <c:v>3415</c:v>
                </c:pt>
                <c:pt idx="21">
                  <c:v>3306</c:v>
                </c:pt>
                <c:pt idx="22">
                  <c:v>3059</c:v>
                </c:pt>
                <c:pt idx="23">
                  <c:v>2471</c:v>
                </c:pt>
                <c:pt idx="24">
                  <c:v>2303</c:v>
                </c:pt>
                <c:pt idx="25">
                  <c:v>2184</c:v>
                </c:pt>
                <c:pt idx="26">
                  <c:v>2191</c:v>
                </c:pt>
                <c:pt idx="27">
                  <c:v>2127</c:v>
                </c:pt>
                <c:pt idx="28">
                  <c:v>2247</c:v>
                </c:pt>
                <c:pt idx="29">
                  <c:v>4493</c:v>
                </c:pt>
                <c:pt idx="30">
                  <c:v>2314</c:v>
                </c:pt>
                <c:pt idx="31">
                  <c:v>2127</c:v>
                </c:pt>
                <c:pt idx="32">
                  <c:v>1844</c:v>
                </c:pt>
                <c:pt idx="33">
                  <c:v>1253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D-434F-9218-E7B926E58A89}"/>
            </c:ext>
          </c:extLst>
        </c:ser>
        <c:ser>
          <c:idx val="3"/>
          <c:order val="2"/>
          <c:tx>
            <c:v>愛知県</c:v>
          </c:tx>
          <c:spPr>
            <a:ln w="12700">
              <a:solidFill>
                <a:srgbClr val="FF9900"/>
              </a:solidFill>
              <a:prstDash val="lgDashDot"/>
            </a:ln>
          </c:spPr>
          <c:marker>
            <c:symbol val="diamond"/>
            <c:size val="6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(グラフ用!$B$11:$B$43,グラフ用!$B$44)</c:f>
              <c:strCache>
                <c:ptCount val="34"/>
                <c:pt idx="0">
                  <c:v>H
1～4</c:v>
                </c:pt>
                <c:pt idx="1">
                  <c:v>H5</c:v>
                </c:pt>
                <c:pt idx="2">
                  <c:v>H6</c:v>
                </c:pt>
                <c:pt idx="3">
                  <c:v>H7</c:v>
                </c:pt>
                <c:pt idx="4">
                  <c:v>H8</c:v>
                </c:pt>
                <c:pt idx="5">
                  <c:v>H9</c:v>
                </c:pt>
                <c:pt idx="6">
                  <c:v>H10</c:v>
                </c:pt>
                <c:pt idx="7">
                  <c:v>H11</c:v>
                </c:pt>
                <c:pt idx="8">
                  <c:v>H12</c:v>
                </c:pt>
                <c:pt idx="9">
                  <c:v>H13</c:v>
                </c:pt>
                <c:pt idx="10">
                  <c:v>H14</c:v>
                </c:pt>
                <c:pt idx="11">
                  <c:v>H15</c:v>
                </c:pt>
                <c:pt idx="12">
                  <c:v>H16</c:v>
                </c:pt>
                <c:pt idx="13">
                  <c:v>H17</c:v>
                </c:pt>
                <c:pt idx="14">
                  <c:v>H18</c:v>
                </c:pt>
                <c:pt idx="15">
                  <c:v>H19</c:v>
                </c:pt>
                <c:pt idx="16">
                  <c:v>H20</c:v>
                </c:pt>
                <c:pt idx="17">
                  <c:v>H21</c:v>
                </c:pt>
                <c:pt idx="18">
                  <c:v>H22</c:v>
                </c:pt>
                <c:pt idx="19">
                  <c:v>H23</c:v>
                </c:pt>
                <c:pt idx="20">
                  <c:v>H24</c:v>
                </c:pt>
                <c:pt idx="21">
                  <c:v>H25</c:v>
                </c:pt>
                <c:pt idx="22">
                  <c:v>H26</c:v>
                </c:pt>
                <c:pt idx="23">
                  <c:v>H27</c:v>
                </c:pt>
                <c:pt idx="24">
                  <c:v>H28</c:v>
                </c:pt>
                <c:pt idx="25">
                  <c:v>H29</c:v>
                </c:pt>
                <c:pt idx="26">
                  <c:v>H30</c:v>
                </c:pt>
                <c:pt idx="27">
                  <c:v>R1</c:v>
                </c:pt>
                <c:pt idx="28">
                  <c:v>R2</c:v>
                </c:pt>
                <c:pt idx="29">
                  <c:v>R3</c:v>
                </c:pt>
                <c:pt idx="30">
                  <c:v>R4</c:v>
                </c:pt>
                <c:pt idx="31">
                  <c:v>R5</c:v>
                </c:pt>
                <c:pt idx="32">
                  <c:v>R6</c:v>
                </c:pt>
                <c:pt idx="33">
                  <c:v>R7</c:v>
                </c:pt>
              </c:strCache>
            </c:strRef>
          </c:cat>
          <c:val>
            <c:numRef>
              <c:f>(グラフ用!$N$11:$N$43,グラフ用!$N$44)</c:f>
              <c:numCache>
                <c:formatCode>#,##0_ </c:formatCode>
                <c:ptCount val="34"/>
                <c:pt idx="0">
                  <c:v>0</c:v>
                </c:pt>
                <c:pt idx="1">
                  <c:v>69.38</c:v>
                </c:pt>
                <c:pt idx="2">
                  <c:v>164.3</c:v>
                </c:pt>
                <c:pt idx="3">
                  <c:v>356.43</c:v>
                </c:pt>
                <c:pt idx="4">
                  <c:v>449.77</c:v>
                </c:pt>
                <c:pt idx="5">
                  <c:v>47.86</c:v>
                </c:pt>
                <c:pt idx="6">
                  <c:v>66.7</c:v>
                </c:pt>
                <c:pt idx="7">
                  <c:v>1476.63</c:v>
                </c:pt>
                <c:pt idx="8">
                  <c:v>1622.27</c:v>
                </c:pt>
                <c:pt idx="9">
                  <c:v>1631.08</c:v>
                </c:pt>
                <c:pt idx="10">
                  <c:v>1777.83</c:v>
                </c:pt>
                <c:pt idx="11">
                  <c:v>2248.7800000000002</c:v>
                </c:pt>
                <c:pt idx="12">
                  <c:v>1607.3</c:v>
                </c:pt>
                <c:pt idx="13">
                  <c:v>1553.24</c:v>
                </c:pt>
                <c:pt idx="14">
                  <c:v>624.84933000000001</c:v>
                </c:pt>
                <c:pt idx="15">
                  <c:v>560.11</c:v>
                </c:pt>
                <c:pt idx="16">
                  <c:v>686.18453</c:v>
                </c:pt>
                <c:pt idx="17">
                  <c:v>1790.2285000000002</c:v>
                </c:pt>
                <c:pt idx="18">
                  <c:v>4403</c:v>
                </c:pt>
                <c:pt idx="19">
                  <c:v>3477</c:v>
                </c:pt>
                <c:pt idx="20">
                  <c:v>3743</c:v>
                </c:pt>
                <c:pt idx="21">
                  <c:v>3513</c:v>
                </c:pt>
                <c:pt idx="22">
                  <c:v>3051</c:v>
                </c:pt>
                <c:pt idx="23">
                  <c:v>1697</c:v>
                </c:pt>
                <c:pt idx="24">
                  <c:v>1779</c:v>
                </c:pt>
                <c:pt idx="25">
                  <c:v>1690</c:v>
                </c:pt>
                <c:pt idx="26">
                  <c:v>2346</c:v>
                </c:pt>
                <c:pt idx="27">
                  <c:v>1603</c:v>
                </c:pt>
                <c:pt idx="28">
                  <c:v>1993</c:v>
                </c:pt>
                <c:pt idx="29">
                  <c:v>4281</c:v>
                </c:pt>
                <c:pt idx="30">
                  <c:v>2388</c:v>
                </c:pt>
                <c:pt idx="31">
                  <c:v>1797</c:v>
                </c:pt>
                <c:pt idx="32">
                  <c:v>1839</c:v>
                </c:pt>
                <c:pt idx="33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0D-434F-9218-E7B926E58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746287"/>
        <c:axId val="1"/>
      </c:lineChart>
      <c:catAx>
        <c:axId val="139874628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（億円）</a:t>
                </a:r>
              </a:p>
            </c:rich>
          </c:tx>
          <c:layout>
            <c:manualLayout>
              <c:xMode val="edge"/>
              <c:yMode val="edge"/>
              <c:x val="2.3545298217033217E-2"/>
              <c:y val="2.83805154276975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8746287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334732296393985"/>
          <c:y val="0.90818029636059261"/>
          <c:w val="0.46966525736007136"/>
          <c:h val="5.342244817822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123265</xdr:colOff>
      <xdr:row>2</xdr:row>
      <xdr:rowOff>33058</xdr:rowOff>
    </xdr:from>
    <xdr:to>
      <xdr:col>14</xdr:col>
      <xdr:colOff>1120</xdr:colOff>
      <xdr:row>37</xdr:row>
      <xdr:rowOff>168088</xdr:rowOff>
    </xdr:to>
    <xdr:graphicFrame macro="">
      <xdr:nvGraphicFramePr>
        <xdr:cNvPr id="3278" name="グラフ 1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90082</xdr:colOff>
      <xdr:row>32</xdr:row>
      <xdr:rowOff>78</xdr:rowOff>
    </xdr:from>
    <xdr:to>
      <xdr:col>13</xdr:col>
      <xdr:colOff>900208</xdr:colOff>
      <xdr:row>33</xdr:row>
      <xdr:rowOff>67237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976347" y="5546990"/>
          <a:ext cx="810126" cy="23524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［当初］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0.89552</cdr:x>
      <cdr:y>0.86146</cdr:y>
    </cdr:from>
    <cdr:to>
      <cdr:x>0.98504</cdr:x>
      <cdr:y>0.91248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8831932" y="5184390"/>
          <a:ext cx="882873" cy="3070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050" b="0">
              <a:solidFill>
                <a:sysClr val="windowText" lastClr="000000"/>
              </a:solidFill>
            </a:rPr>
            <a:t>（年度）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2190" name="Line 1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SpPr>
          <a:spLocks noChangeShapeType="1"/>
        </xdr:cNvSpPr>
      </xdr:nvSpPr>
      <xdr:spPr bwMode="auto">
        <a:xfrm>
          <a:off x="85725" y="523875"/>
          <a:ext cx="828675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5264" name="Line 1">
          <a:extLst>
            <a:ext uri="{FF2B5EF4-FFF2-40B4-BE49-F238E27FC236}">
              <a16:creationId xmlns:a16="http://schemas.microsoft.com/office/drawing/2014/main" id="{00000000-0008-0000-0200-000090140000}"/>
            </a:ext>
          </a:extLst>
        </xdr:cNvPr>
        <xdr:cNvSpPr>
          <a:spLocks noChangeShapeType="1"/>
        </xdr:cNvSpPr>
      </xdr:nvSpPr>
      <xdr:spPr bwMode="auto">
        <a:xfrm>
          <a:off x="85725" y="504825"/>
          <a:ext cx="828675" cy="781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27214</xdr:colOff>
      <xdr:row>47</xdr:row>
      <xdr:rowOff>136071</xdr:rowOff>
    </xdr:from>
    <xdr:to>
      <xdr:col>18</xdr:col>
      <xdr:colOff>149678</xdr:colOff>
      <xdr:row>67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7214" y="9416142"/>
          <a:ext cx="15811500" cy="340178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6600" b="1">
              <a:solidFill>
                <a:schemeClr val="bg1"/>
              </a:solidFill>
            </a:rPr>
            <a:t>グラフ用のデータなので、べた打ちで金額を入力して、打ち出して点々すること！！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84032" name="Line 1">
          <a:extLst>
            <a:ext uri="{FF2B5EF4-FFF2-40B4-BE49-F238E27FC236}">
              <a16:creationId xmlns:a16="http://schemas.microsoft.com/office/drawing/2014/main" id="{00000000-0008-0000-0300-000040480100}"/>
            </a:ext>
          </a:extLst>
        </xdr:cNvPr>
        <xdr:cNvSpPr>
          <a:spLocks noChangeShapeType="1"/>
        </xdr:cNvSpPr>
      </xdr:nvSpPr>
      <xdr:spPr bwMode="auto">
        <a:xfrm>
          <a:off x="85725" y="495300"/>
          <a:ext cx="82867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86079" name="Line 1">
          <a:extLst>
            <a:ext uri="{FF2B5EF4-FFF2-40B4-BE49-F238E27FC236}">
              <a16:creationId xmlns:a16="http://schemas.microsoft.com/office/drawing/2014/main" id="{00000000-0008-0000-0400-00003F500100}"/>
            </a:ext>
          </a:extLst>
        </xdr:cNvPr>
        <xdr:cNvSpPr>
          <a:spLocks noChangeShapeType="1"/>
        </xdr:cNvSpPr>
      </xdr:nvSpPr>
      <xdr:spPr bwMode="auto">
        <a:xfrm>
          <a:off x="85725" y="523875"/>
          <a:ext cx="82867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view="pageBreakPreview" zoomScale="85" zoomScaleNormal="100" workbookViewId="0">
      <selection activeCell="A2" sqref="A2"/>
    </sheetView>
  </sheetViews>
  <sheetFormatPr defaultRowHeight="13" x14ac:dyDescent="0.2"/>
  <cols>
    <col min="14" max="14" width="14.36328125" customWidth="1"/>
    <col min="15" max="15" width="9" customWidth="1"/>
  </cols>
  <sheetData>
    <row r="1" spans="1:14" ht="26.25" customHeight="1" x14ac:dyDescent="0.2">
      <c r="A1" s="57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38" spans="2:2" ht="14" x14ac:dyDescent="0.2">
      <c r="B38" s="5"/>
    </row>
    <row r="39" spans="2:2" x14ac:dyDescent="0.2">
      <c r="B39" s="41" t="s">
        <v>54</v>
      </c>
    </row>
  </sheetData>
  <sheetProtection algorithmName="SHA-512" hashValue="llYvjW6DsAhwVXtlJZGPHJ06rTxtOP7Al+gT4CajJLeDqCfD19yVfP/lSiIL7vb1FQRf5BbZL0+00/PTQT4Scw==" saltValue="O/wuTnqQu372Nmtbh7W2zQ==" spinCount="100000" sheet="1" objects="1" scenarios="1"/>
  <mergeCells count="1">
    <mergeCell ref="A1:N1"/>
  </mergeCells>
  <phoneticPr fontId="1"/>
  <printOptions horizontalCentered="1"/>
  <pageMargins left="0.78740157480314965" right="0.78740157480314965" top="0.78740157480314965" bottom="0.59055118110236227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9"/>
  <sheetViews>
    <sheetView view="pageBreakPreview" zoomScale="130" zoomScaleNormal="75" zoomScaleSheetLayoutView="130" workbookViewId="0">
      <pane ySplit="4" topLeftCell="A11" activePane="bottomLeft" state="frozen"/>
      <selection activeCell="W11" sqref="W11"/>
      <selection pane="bottomLeft" activeCell="B2" sqref="B2"/>
    </sheetView>
  </sheetViews>
  <sheetFormatPr defaultColWidth="9" defaultRowHeight="13" x14ac:dyDescent="0.2"/>
  <cols>
    <col min="1" max="1" width="1" style="20" customWidth="1"/>
    <col min="2" max="2" width="10.90625" style="20" customWidth="1"/>
    <col min="3" max="3" width="12.6328125" style="20" customWidth="1"/>
    <col min="4" max="4" width="12.08984375" style="20" customWidth="1"/>
    <col min="5" max="5" width="12.6328125" style="20" customWidth="1"/>
    <col min="6" max="6" width="12.08984375" style="20" customWidth="1"/>
    <col min="7" max="7" width="12.6328125" style="20" customWidth="1"/>
    <col min="8" max="8" width="12.08984375" style="20" customWidth="1"/>
    <col min="9" max="9" width="12.6328125" style="20" customWidth="1"/>
    <col min="10" max="10" width="12.08984375" style="20" customWidth="1"/>
    <col min="11" max="11" width="12.6328125" style="20" customWidth="1"/>
    <col min="12" max="12" width="12.08984375" style="20" customWidth="1"/>
    <col min="13" max="16384" width="9" style="20"/>
  </cols>
  <sheetData>
    <row r="1" spans="1:12" ht="26.25" customHeight="1" x14ac:dyDescent="0.2">
      <c r="A1" s="19"/>
      <c r="B1" s="26" t="s">
        <v>36</v>
      </c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" customHeight="1" x14ac:dyDescent="0.2">
      <c r="L2" s="21" t="s">
        <v>18</v>
      </c>
    </row>
    <row r="3" spans="1:12" ht="15.75" customHeight="1" x14ac:dyDescent="0.2">
      <c r="B3" s="22" t="s">
        <v>0</v>
      </c>
      <c r="C3" s="64" t="s">
        <v>12</v>
      </c>
      <c r="D3" s="4"/>
      <c r="E3" s="64" t="s">
        <v>13</v>
      </c>
      <c r="F3" s="4"/>
      <c r="G3" s="64" t="s">
        <v>4</v>
      </c>
      <c r="H3" s="4"/>
      <c r="I3" s="64" t="s">
        <v>14</v>
      </c>
      <c r="J3" s="4"/>
      <c r="K3" s="64" t="s">
        <v>6</v>
      </c>
      <c r="L3" s="4"/>
    </row>
    <row r="4" spans="1:12" ht="15.75" customHeight="1" x14ac:dyDescent="0.2">
      <c r="B4" s="24" t="s">
        <v>1</v>
      </c>
      <c r="C4" s="65"/>
      <c r="D4" s="10" t="s">
        <v>3</v>
      </c>
      <c r="E4" s="65"/>
      <c r="F4" s="10" t="s">
        <v>3</v>
      </c>
      <c r="G4" s="65"/>
      <c r="H4" s="10" t="s">
        <v>3</v>
      </c>
      <c r="I4" s="65"/>
      <c r="J4" s="10" t="s">
        <v>3</v>
      </c>
      <c r="K4" s="65"/>
      <c r="L4" s="10" t="s">
        <v>3</v>
      </c>
    </row>
    <row r="5" spans="1:12" ht="21.75" customHeight="1" x14ac:dyDescent="0.2">
      <c r="B5" s="46" t="s">
        <v>100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15" t="s">
        <v>7</v>
      </c>
      <c r="L5" s="15" t="s">
        <v>7</v>
      </c>
    </row>
    <row r="6" spans="1:12" s="1" customFormat="1" ht="21.75" customHeight="1" x14ac:dyDescent="0.2">
      <c r="B6" s="46" t="s">
        <v>98</v>
      </c>
      <c r="C6" s="7">
        <v>272.12</v>
      </c>
      <c r="D6" s="7">
        <v>264.61</v>
      </c>
      <c r="E6" s="7">
        <v>0</v>
      </c>
      <c r="F6" s="7">
        <v>0</v>
      </c>
      <c r="G6" s="7">
        <v>124</v>
      </c>
      <c r="H6" s="7">
        <v>118</v>
      </c>
      <c r="I6" s="7">
        <v>69</v>
      </c>
      <c r="J6" s="7">
        <v>63</v>
      </c>
      <c r="K6" s="7">
        <v>154351</v>
      </c>
      <c r="L6" s="7">
        <v>145089</v>
      </c>
    </row>
    <row r="7" spans="1:12" s="1" customFormat="1" ht="21.75" customHeight="1" x14ac:dyDescent="0.2">
      <c r="B7" s="46" t="s">
        <v>59</v>
      </c>
      <c r="C7" s="7">
        <v>1005.91</v>
      </c>
      <c r="D7" s="7">
        <v>979.66</v>
      </c>
      <c r="E7" s="7">
        <v>0</v>
      </c>
      <c r="F7" s="7">
        <v>0</v>
      </c>
      <c r="G7" s="7">
        <v>683.18</v>
      </c>
      <c r="H7" s="7">
        <v>664.81</v>
      </c>
      <c r="I7" s="7">
        <v>66.7</v>
      </c>
      <c r="J7" s="7">
        <v>36.82</v>
      </c>
      <c r="K7" s="7">
        <v>180489</v>
      </c>
      <c r="L7" s="7">
        <v>168433</v>
      </c>
    </row>
    <row r="8" spans="1:12" s="1" customFormat="1" ht="15" customHeight="1" x14ac:dyDescent="0.2">
      <c r="B8" s="58" t="s">
        <v>60</v>
      </c>
      <c r="C8" s="11">
        <v>3068</v>
      </c>
      <c r="D8" s="60">
        <v>3054</v>
      </c>
      <c r="E8" s="11">
        <v>0</v>
      </c>
      <c r="F8" s="60">
        <v>0</v>
      </c>
      <c r="G8" s="11">
        <v>1625</v>
      </c>
      <c r="H8" s="60">
        <v>1617</v>
      </c>
      <c r="I8" s="11">
        <v>1024</v>
      </c>
      <c r="J8" s="60">
        <v>1016</v>
      </c>
      <c r="K8" s="11">
        <v>180693</v>
      </c>
      <c r="L8" s="60">
        <v>169851</v>
      </c>
    </row>
    <row r="9" spans="1:12" s="1" customFormat="1" ht="15" customHeight="1" x14ac:dyDescent="0.2">
      <c r="B9" s="59"/>
      <c r="C9" s="12">
        <v>4525</v>
      </c>
      <c r="D9" s="61"/>
      <c r="E9" s="12">
        <v>1888</v>
      </c>
      <c r="F9" s="61"/>
      <c r="G9" s="12">
        <v>3044</v>
      </c>
      <c r="H9" s="61"/>
      <c r="I9" s="12">
        <v>2249</v>
      </c>
      <c r="J9" s="61"/>
      <c r="K9" s="12">
        <v>239389</v>
      </c>
      <c r="L9" s="61">
        <v>0</v>
      </c>
    </row>
    <row r="10" spans="1:12" ht="15" customHeight="1" x14ac:dyDescent="0.2">
      <c r="B10" s="58" t="s">
        <v>61</v>
      </c>
      <c r="C10" s="11">
        <v>1797.9774299999999</v>
      </c>
      <c r="D10" s="60">
        <v>1788.5</v>
      </c>
      <c r="E10" s="11">
        <v>0</v>
      </c>
      <c r="F10" s="60">
        <v>0</v>
      </c>
      <c r="G10" s="11">
        <v>174.30894000000001</v>
      </c>
      <c r="H10" s="60">
        <v>169.4</v>
      </c>
      <c r="I10" s="11">
        <v>4.0045299999999999</v>
      </c>
      <c r="J10" s="60">
        <v>0</v>
      </c>
      <c r="K10" s="11">
        <v>154061</v>
      </c>
      <c r="L10" s="60">
        <v>144816</v>
      </c>
    </row>
    <row r="11" spans="1:12" ht="15" customHeight="1" x14ac:dyDescent="0.2">
      <c r="B11" s="59"/>
      <c r="C11" s="12">
        <v>2593.4874299999997</v>
      </c>
      <c r="D11" s="61"/>
      <c r="E11" s="12">
        <v>1057.68</v>
      </c>
      <c r="F11" s="61"/>
      <c r="G11" s="12">
        <v>966.30894000000001</v>
      </c>
      <c r="H11" s="61"/>
      <c r="I11" s="12">
        <v>686.18453</v>
      </c>
      <c r="J11" s="61"/>
      <c r="K11" s="12">
        <v>182393</v>
      </c>
      <c r="L11" s="61">
        <v>0</v>
      </c>
    </row>
    <row r="12" spans="1:12" ht="15" customHeight="1" x14ac:dyDescent="0.2">
      <c r="B12" s="58" t="s">
        <v>62</v>
      </c>
      <c r="C12" s="11">
        <v>2912.1281300000001</v>
      </c>
      <c r="D12" s="60">
        <v>2901</v>
      </c>
      <c r="E12" s="11">
        <v>0</v>
      </c>
      <c r="F12" s="60">
        <v>0</v>
      </c>
      <c r="G12" s="11">
        <v>516.74662000000001</v>
      </c>
      <c r="H12" s="60">
        <v>510.4</v>
      </c>
      <c r="I12" s="11">
        <v>412.12849999999997</v>
      </c>
      <c r="J12" s="60">
        <v>406</v>
      </c>
      <c r="K12" s="11">
        <v>158202</v>
      </c>
      <c r="L12" s="60">
        <v>148710</v>
      </c>
    </row>
    <row r="13" spans="1:12" ht="15" customHeight="1" x14ac:dyDescent="0.2">
      <c r="B13" s="59"/>
      <c r="C13" s="12">
        <v>4519.16813</v>
      </c>
      <c r="D13" s="61"/>
      <c r="E13" s="12">
        <v>2136.66</v>
      </c>
      <c r="F13" s="61"/>
      <c r="G13" s="12">
        <v>2116.7066199999999</v>
      </c>
      <c r="H13" s="61"/>
      <c r="I13" s="12">
        <v>1790.2285000000002</v>
      </c>
      <c r="J13" s="61"/>
      <c r="K13" s="12">
        <v>209688</v>
      </c>
      <c r="L13" s="61">
        <v>0</v>
      </c>
    </row>
    <row r="14" spans="1:12" ht="15" customHeight="1" x14ac:dyDescent="0.2">
      <c r="B14" s="58" t="s">
        <v>63</v>
      </c>
      <c r="C14" s="11">
        <v>2995</v>
      </c>
      <c r="D14" s="60">
        <v>2982</v>
      </c>
      <c r="E14" s="11">
        <v>0</v>
      </c>
      <c r="F14" s="60">
        <v>0</v>
      </c>
      <c r="G14" s="11">
        <v>925</v>
      </c>
      <c r="H14" s="60">
        <v>918</v>
      </c>
      <c r="I14" s="11">
        <v>578</v>
      </c>
      <c r="J14" s="60">
        <v>571</v>
      </c>
      <c r="K14" s="11">
        <v>171936</v>
      </c>
      <c r="L14" s="60">
        <v>161618</v>
      </c>
    </row>
    <row r="15" spans="1:12" ht="15" customHeight="1" x14ac:dyDescent="0.2">
      <c r="B15" s="59"/>
      <c r="C15" s="12">
        <v>6220</v>
      </c>
      <c r="D15" s="61"/>
      <c r="E15" s="12">
        <v>1709.32</v>
      </c>
      <c r="F15" s="61"/>
      <c r="G15" s="12">
        <v>3721</v>
      </c>
      <c r="H15" s="61"/>
      <c r="I15" s="12">
        <v>4403</v>
      </c>
      <c r="J15" s="61"/>
      <c r="K15" s="12">
        <v>249005</v>
      </c>
      <c r="L15" s="61">
        <v>0</v>
      </c>
    </row>
    <row r="16" spans="1:12" ht="15" customHeight="1" x14ac:dyDescent="0.2">
      <c r="B16" s="58" t="s">
        <v>64</v>
      </c>
      <c r="C16" s="11">
        <v>2973</v>
      </c>
      <c r="D16" s="60">
        <v>2903</v>
      </c>
      <c r="E16" s="11">
        <v>35</v>
      </c>
      <c r="F16" s="60">
        <v>0</v>
      </c>
      <c r="G16" s="11">
        <v>876</v>
      </c>
      <c r="H16" s="60">
        <v>809</v>
      </c>
      <c r="I16" s="11">
        <v>578</v>
      </c>
      <c r="J16" s="60">
        <v>525</v>
      </c>
      <c r="K16" s="11">
        <v>187523</v>
      </c>
      <c r="L16" s="60">
        <v>164191</v>
      </c>
    </row>
    <row r="17" spans="2:12" ht="15" customHeight="1" x14ac:dyDescent="0.2">
      <c r="B17" s="59"/>
      <c r="C17" s="12">
        <v>5754</v>
      </c>
      <c r="D17" s="61"/>
      <c r="E17" s="12">
        <v>771</v>
      </c>
      <c r="F17" s="61"/>
      <c r="G17" s="12">
        <v>3330</v>
      </c>
      <c r="H17" s="61"/>
      <c r="I17" s="12">
        <v>3477</v>
      </c>
      <c r="J17" s="61"/>
      <c r="K17" s="12">
        <v>249116</v>
      </c>
      <c r="L17" s="61">
        <v>0</v>
      </c>
    </row>
    <row r="18" spans="2:12" ht="15" customHeight="1" x14ac:dyDescent="0.2">
      <c r="B18" s="58" t="s">
        <v>65</v>
      </c>
      <c r="C18" s="11">
        <v>2844</v>
      </c>
      <c r="D18" s="60">
        <v>2821</v>
      </c>
      <c r="E18" s="11">
        <v>0</v>
      </c>
      <c r="F18" s="60">
        <v>0</v>
      </c>
      <c r="G18" s="11">
        <v>886</v>
      </c>
      <c r="H18" s="60">
        <v>868</v>
      </c>
      <c r="I18" s="11">
        <v>591</v>
      </c>
      <c r="J18" s="60">
        <v>573</v>
      </c>
      <c r="K18" s="11">
        <v>182898</v>
      </c>
      <c r="L18" s="60">
        <v>164780</v>
      </c>
    </row>
    <row r="19" spans="2:12" ht="15" customHeight="1" x14ac:dyDescent="0.2">
      <c r="B19" s="59"/>
      <c r="C19" s="12">
        <v>5756</v>
      </c>
      <c r="D19" s="61"/>
      <c r="E19" s="12">
        <v>357</v>
      </c>
      <c r="F19" s="61"/>
      <c r="G19" s="12">
        <v>3415</v>
      </c>
      <c r="H19" s="61"/>
      <c r="I19" s="12">
        <v>3743</v>
      </c>
      <c r="J19" s="61"/>
      <c r="K19" s="12">
        <v>244231</v>
      </c>
      <c r="L19" s="61"/>
    </row>
    <row r="20" spans="2:12" ht="15" customHeight="1" x14ac:dyDescent="0.2">
      <c r="B20" s="58" t="s">
        <v>66</v>
      </c>
      <c r="C20" s="11">
        <v>2844</v>
      </c>
      <c r="D20" s="60">
        <v>2823</v>
      </c>
      <c r="E20" s="11">
        <v>0</v>
      </c>
      <c r="F20" s="60">
        <v>0</v>
      </c>
      <c r="G20" s="11">
        <v>629</v>
      </c>
      <c r="H20" s="60">
        <v>609</v>
      </c>
      <c r="I20" s="11">
        <v>665</v>
      </c>
      <c r="J20" s="60">
        <v>648</v>
      </c>
      <c r="K20" s="11">
        <v>175955</v>
      </c>
      <c r="L20" s="60">
        <v>160646</v>
      </c>
    </row>
    <row r="21" spans="2:12" ht="15" customHeight="1" x14ac:dyDescent="0.2">
      <c r="B21" s="59"/>
      <c r="C21" s="12">
        <v>5918</v>
      </c>
      <c r="D21" s="61"/>
      <c r="E21" s="12">
        <v>0</v>
      </c>
      <c r="F21" s="61"/>
      <c r="G21" s="12">
        <v>3306</v>
      </c>
      <c r="H21" s="61"/>
      <c r="I21" s="12">
        <v>3513</v>
      </c>
      <c r="J21" s="61"/>
      <c r="K21" s="12">
        <v>238086</v>
      </c>
      <c r="L21" s="61"/>
    </row>
    <row r="22" spans="2:12" ht="15" customHeight="1" x14ac:dyDescent="0.2">
      <c r="B22" s="58" t="s">
        <v>67</v>
      </c>
      <c r="C22" s="11">
        <v>2764</v>
      </c>
      <c r="D22" s="60">
        <v>2745</v>
      </c>
      <c r="E22" s="11">
        <v>0</v>
      </c>
      <c r="F22" s="60">
        <v>0</v>
      </c>
      <c r="G22" s="11">
        <v>786</v>
      </c>
      <c r="H22" s="60">
        <v>770</v>
      </c>
      <c r="I22" s="11">
        <v>793</v>
      </c>
      <c r="J22" s="60">
        <v>777</v>
      </c>
      <c r="K22" s="11">
        <v>174314</v>
      </c>
      <c r="L22" s="60">
        <v>159038</v>
      </c>
    </row>
    <row r="23" spans="2:12" ht="15" customHeight="1" x14ac:dyDescent="0.2">
      <c r="B23" s="59"/>
      <c r="C23" s="12">
        <v>5394</v>
      </c>
      <c r="D23" s="61"/>
      <c r="E23" s="12">
        <v>0</v>
      </c>
      <c r="F23" s="61"/>
      <c r="G23" s="12">
        <v>3059</v>
      </c>
      <c r="H23" s="61"/>
      <c r="I23" s="12">
        <v>3051</v>
      </c>
      <c r="J23" s="61"/>
      <c r="K23" s="12">
        <v>230266</v>
      </c>
      <c r="L23" s="61"/>
    </row>
    <row r="24" spans="2:12" ht="15" customHeight="1" x14ac:dyDescent="0.2">
      <c r="B24" s="58" t="s">
        <v>68</v>
      </c>
      <c r="C24" s="11">
        <v>2826</v>
      </c>
      <c r="D24" s="60">
        <v>2807</v>
      </c>
      <c r="E24" s="11">
        <v>0</v>
      </c>
      <c r="F24" s="60">
        <v>0</v>
      </c>
      <c r="G24" s="11">
        <v>1009</v>
      </c>
      <c r="H24" s="60">
        <v>995</v>
      </c>
      <c r="I24" s="11">
        <v>797</v>
      </c>
      <c r="J24" s="60">
        <v>782</v>
      </c>
      <c r="K24" s="11">
        <v>173906</v>
      </c>
      <c r="L24" s="60">
        <v>157964</v>
      </c>
    </row>
    <row r="25" spans="2:12" ht="15" customHeight="1" x14ac:dyDescent="0.2">
      <c r="B25" s="59"/>
      <c r="C25" s="12">
        <v>4660</v>
      </c>
      <c r="D25" s="61"/>
      <c r="E25" s="12">
        <v>0</v>
      </c>
      <c r="F25" s="61"/>
      <c r="G25" s="12">
        <v>2471</v>
      </c>
      <c r="H25" s="61"/>
      <c r="I25" s="12">
        <v>1697</v>
      </c>
      <c r="J25" s="61"/>
      <c r="K25" s="12">
        <v>219156</v>
      </c>
      <c r="L25" s="61"/>
    </row>
    <row r="26" spans="2:12" ht="15" customHeight="1" x14ac:dyDescent="0.2">
      <c r="B26" s="58" t="s">
        <v>69</v>
      </c>
      <c r="C26" s="11">
        <v>2764</v>
      </c>
      <c r="D26" s="60">
        <v>2754</v>
      </c>
      <c r="E26" s="11">
        <v>0</v>
      </c>
      <c r="F26" s="60">
        <v>0</v>
      </c>
      <c r="G26" s="11">
        <v>1041</v>
      </c>
      <c r="H26" s="60">
        <v>1034</v>
      </c>
      <c r="I26" s="11">
        <v>835</v>
      </c>
      <c r="J26" s="60">
        <v>826</v>
      </c>
      <c r="K26" s="11">
        <v>172390</v>
      </c>
      <c r="L26" s="60">
        <v>156983</v>
      </c>
    </row>
    <row r="27" spans="2:12" ht="15" customHeight="1" x14ac:dyDescent="0.2">
      <c r="B27" s="59"/>
      <c r="C27" s="12">
        <v>4283</v>
      </c>
      <c r="D27" s="61"/>
      <c r="E27" s="12">
        <v>0</v>
      </c>
      <c r="F27" s="61"/>
      <c r="G27" s="12">
        <v>2303</v>
      </c>
      <c r="H27" s="61"/>
      <c r="I27" s="12">
        <v>1779</v>
      </c>
      <c r="J27" s="61"/>
      <c r="K27" s="12">
        <v>210270</v>
      </c>
      <c r="L27" s="61"/>
    </row>
    <row r="28" spans="2:12" ht="15" customHeight="1" x14ac:dyDescent="0.2">
      <c r="B28" s="58" t="s">
        <v>70</v>
      </c>
      <c r="C28" s="48">
        <v>2448</v>
      </c>
      <c r="D28" s="60">
        <v>2438</v>
      </c>
      <c r="E28" s="11">
        <v>0</v>
      </c>
      <c r="F28" s="60">
        <v>0</v>
      </c>
      <c r="G28" s="53">
        <v>929</v>
      </c>
      <c r="H28" s="60">
        <v>922</v>
      </c>
      <c r="I28" s="53">
        <v>719</v>
      </c>
      <c r="J28" s="60">
        <v>711</v>
      </c>
      <c r="K28" s="11">
        <v>167680</v>
      </c>
      <c r="L28" s="60">
        <v>153501</v>
      </c>
    </row>
    <row r="29" spans="2:12" ht="15" customHeight="1" x14ac:dyDescent="0.2">
      <c r="B29" s="59"/>
      <c r="C29" s="47">
        <v>3962</v>
      </c>
      <c r="D29" s="61"/>
      <c r="E29" s="47">
        <v>0</v>
      </c>
      <c r="F29" s="61"/>
      <c r="G29" s="47">
        <v>2184</v>
      </c>
      <c r="H29" s="61"/>
      <c r="I29" s="47">
        <v>1690</v>
      </c>
      <c r="J29" s="61"/>
      <c r="K29" s="47">
        <v>208133</v>
      </c>
      <c r="L29" s="61"/>
    </row>
    <row r="30" spans="2:12" ht="15" customHeight="1" x14ac:dyDescent="0.2">
      <c r="B30" s="58" t="s">
        <v>71</v>
      </c>
      <c r="C30" s="11">
        <v>2360</v>
      </c>
      <c r="D30" s="60">
        <v>2338</v>
      </c>
      <c r="E30" s="11">
        <v>0</v>
      </c>
      <c r="F30" s="60">
        <v>0</v>
      </c>
      <c r="G30" s="11">
        <v>962</v>
      </c>
      <c r="H30" s="62">
        <v>955</v>
      </c>
      <c r="I30" s="11">
        <v>965</v>
      </c>
      <c r="J30" s="60">
        <v>957</v>
      </c>
      <c r="K30" s="11">
        <v>165482</v>
      </c>
      <c r="L30" s="60">
        <v>150876</v>
      </c>
    </row>
    <row r="31" spans="2:12" ht="14" x14ac:dyDescent="0.2">
      <c r="B31" s="59"/>
      <c r="C31" s="12">
        <v>3892</v>
      </c>
      <c r="D31" s="61"/>
      <c r="E31" s="12">
        <v>0</v>
      </c>
      <c r="F31" s="61"/>
      <c r="G31" s="12">
        <v>2191</v>
      </c>
      <c r="H31" s="63"/>
      <c r="I31" s="12">
        <v>2346</v>
      </c>
      <c r="J31" s="61"/>
      <c r="K31" s="12">
        <v>205347</v>
      </c>
      <c r="L31" s="61"/>
    </row>
    <row r="32" spans="2:12" ht="15" customHeight="1" x14ac:dyDescent="0.2">
      <c r="B32" s="58" t="s">
        <v>99</v>
      </c>
      <c r="C32" s="11">
        <v>2478</v>
      </c>
      <c r="D32" s="60">
        <v>2461</v>
      </c>
      <c r="E32" s="11">
        <v>0</v>
      </c>
      <c r="F32" s="60">
        <v>0</v>
      </c>
      <c r="G32" s="11">
        <v>1070</v>
      </c>
      <c r="H32" s="62">
        <v>1043</v>
      </c>
      <c r="I32" s="11">
        <v>744</v>
      </c>
      <c r="J32" s="60">
        <v>715</v>
      </c>
      <c r="K32" s="11">
        <v>167392</v>
      </c>
      <c r="L32" s="60">
        <v>152100</v>
      </c>
    </row>
    <row r="33" spans="2:12" ht="14" x14ac:dyDescent="0.2">
      <c r="B33" s="59"/>
      <c r="C33" s="12">
        <v>3867</v>
      </c>
      <c r="D33" s="61"/>
      <c r="E33" s="12">
        <v>0</v>
      </c>
      <c r="F33" s="61"/>
      <c r="G33" s="12">
        <v>2127</v>
      </c>
      <c r="H33" s="63"/>
      <c r="I33" s="12">
        <v>1603</v>
      </c>
      <c r="J33" s="61"/>
      <c r="K33" s="12">
        <v>199960</v>
      </c>
      <c r="L33" s="61"/>
    </row>
    <row r="34" spans="2:12" ht="14" x14ac:dyDescent="0.2">
      <c r="B34" s="58" t="s">
        <v>101</v>
      </c>
      <c r="C34" s="11">
        <v>2594</v>
      </c>
      <c r="D34" s="60">
        <v>2582</v>
      </c>
      <c r="E34" s="11">
        <v>0</v>
      </c>
      <c r="F34" s="60">
        <v>0</v>
      </c>
      <c r="G34" s="11">
        <v>1210</v>
      </c>
      <c r="H34" s="62">
        <v>1198</v>
      </c>
      <c r="I34" s="11">
        <v>977</v>
      </c>
      <c r="J34" s="60">
        <v>970</v>
      </c>
      <c r="K34" s="11">
        <v>169890</v>
      </c>
      <c r="L34" s="60">
        <v>155926</v>
      </c>
    </row>
    <row r="35" spans="2:12" ht="14" x14ac:dyDescent="0.2">
      <c r="B35" s="59"/>
      <c r="C35" s="12">
        <v>3980</v>
      </c>
      <c r="D35" s="61"/>
      <c r="E35" s="12">
        <v>0</v>
      </c>
      <c r="F35" s="61"/>
      <c r="G35" s="12">
        <v>2247</v>
      </c>
      <c r="H35" s="63"/>
      <c r="I35" s="12">
        <v>1993</v>
      </c>
      <c r="J35" s="61"/>
      <c r="K35" s="12">
        <v>201288</v>
      </c>
      <c r="L35" s="61"/>
    </row>
    <row r="36" spans="2:12" ht="14" x14ac:dyDescent="0.2">
      <c r="B36" s="58" t="s">
        <v>103</v>
      </c>
      <c r="C36" s="11">
        <v>3804</v>
      </c>
      <c r="D36" s="60">
        <v>3791</v>
      </c>
      <c r="E36" s="11">
        <v>0</v>
      </c>
      <c r="F36" s="60">
        <v>0</v>
      </c>
      <c r="G36" s="11">
        <v>2033</v>
      </c>
      <c r="H36" s="62">
        <v>2019</v>
      </c>
      <c r="I36" s="11">
        <v>1774</v>
      </c>
      <c r="J36" s="60">
        <v>1763</v>
      </c>
      <c r="K36" s="11">
        <v>195049</v>
      </c>
      <c r="L36" s="60">
        <v>183339</v>
      </c>
    </row>
    <row r="37" spans="2:12" ht="14" x14ac:dyDescent="0.2">
      <c r="B37" s="59"/>
      <c r="C37" s="12">
        <v>6734</v>
      </c>
      <c r="D37" s="61"/>
      <c r="E37" s="12">
        <v>0</v>
      </c>
      <c r="F37" s="61"/>
      <c r="G37" s="12">
        <v>4493</v>
      </c>
      <c r="H37" s="63"/>
      <c r="I37" s="12">
        <v>4281</v>
      </c>
      <c r="J37" s="61"/>
      <c r="K37" s="12">
        <v>249845</v>
      </c>
      <c r="L37" s="61"/>
    </row>
    <row r="38" spans="2:12" ht="14" x14ac:dyDescent="0.2">
      <c r="B38" s="58" t="s">
        <v>105</v>
      </c>
      <c r="C38" s="11">
        <v>3121</v>
      </c>
      <c r="D38" s="60">
        <v>3110</v>
      </c>
      <c r="E38" s="11">
        <v>0</v>
      </c>
      <c r="F38" s="60">
        <v>0</v>
      </c>
      <c r="G38" s="11">
        <v>1412</v>
      </c>
      <c r="H38" s="62">
        <v>1401</v>
      </c>
      <c r="I38" s="11">
        <v>1331</v>
      </c>
      <c r="J38" s="60">
        <v>1321</v>
      </c>
      <c r="K38" s="11">
        <v>186309</v>
      </c>
      <c r="L38" s="60">
        <v>174376</v>
      </c>
    </row>
    <row r="39" spans="2:12" ht="14" x14ac:dyDescent="0.2">
      <c r="B39" s="59"/>
      <c r="C39" s="12">
        <v>4203</v>
      </c>
      <c r="D39" s="61"/>
      <c r="E39" s="12">
        <v>0</v>
      </c>
      <c r="F39" s="61"/>
      <c r="G39" s="12">
        <v>2314</v>
      </c>
      <c r="H39" s="63"/>
      <c r="I39" s="12">
        <v>2388</v>
      </c>
      <c r="J39" s="61"/>
      <c r="K39" s="12">
        <v>204114</v>
      </c>
      <c r="L39" s="61"/>
    </row>
    <row r="40" spans="2:12" ht="14" x14ac:dyDescent="0.2">
      <c r="B40" s="58" t="s">
        <v>107</v>
      </c>
      <c r="C40" s="11">
        <v>3400</v>
      </c>
      <c r="D40" s="60">
        <v>3386</v>
      </c>
      <c r="E40" s="11">
        <v>0</v>
      </c>
      <c r="F40" s="60">
        <v>0</v>
      </c>
      <c r="G40" s="11">
        <v>1538</v>
      </c>
      <c r="H40" s="62">
        <v>1527</v>
      </c>
      <c r="I40" s="11">
        <v>1251</v>
      </c>
      <c r="J40" s="60">
        <v>1236</v>
      </c>
      <c r="K40" s="11">
        <v>190069</v>
      </c>
      <c r="L40" s="60">
        <v>178030</v>
      </c>
    </row>
    <row r="41" spans="2:12" ht="14" x14ac:dyDescent="0.2">
      <c r="B41" s="59"/>
      <c r="C41" s="12">
        <v>4067</v>
      </c>
      <c r="D41" s="61"/>
      <c r="E41" s="12">
        <v>0</v>
      </c>
      <c r="F41" s="61"/>
      <c r="G41" s="12">
        <v>2127</v>
      </c>
      <c r="H41" s="63"/>
      <c r="I41" s="12">
        <v>1797</v>
      </c>
      <c r="J41" s="61"/>
      <c r="K41" s="12">
        <v>200015</v>
      </c>
      <c r="L41" s="61"/>
    </row>
    <row r="42" spans="2:12" ht="14" x14ac:dyDescent="0.2">
      <c r="B42" s="58" t="s">
        <v>112</v>
      </c>
      <c r="C42" s="11">
        <v>3672</v>
      </c>
      <c r="D42" s="60">
        <v>3661</v>
      </c>
      <c r="E42" s="11">
        <v>0</v>
      </c>
      <c r="F42" s="60">
        <v>0</v>
      </c>
      <c r="G42" s="11">
        <v>1606</v>
      </c>
      <c r="H42" s="62">
        <v>1593</v>
      </c>
      <c r="I42" s="11">
        <v>1564</v>
      </c>
      <c r="J42" s="60">
        <v>1539</v>
      </c>
      <c r="K42" s="11">
        <v>199347</v>
      </c>
      <c r="L42" s="60">
        <v>186000</v>
      </c>
    </row>
    <row r="43" spans="2:12" ht="14" x14ac:dyDescent="0.2">
      <c r="B43" s="59"/>
      <c r="C43" s="12">
        <v>3969</v>
      </c>
      <c r="D43" s="61"/>
      <c r="E43" s="12">
        <v>0</v>
      </c>
      <c r="F43" s="61"/>
      <c r="G43" s="12">
        <v>1844</v>
      </c>
      <c r="H43" s="63"/>
      <c r="I43" s="12">
        <v>1839</v>
      </c>
      <c r="J43" s="61"/>
      <c r="K43" s="12">
        <v>203891</v>
      </c>
      <c r="L43" s="61"/>
    </row>
    <row r="44" spans="2:12" ht="14" x14ac:dyDescent="0.2">
      <c r="B44" s="58" t="s">
        <v>114</v>
      </c>
      <c r="C44" s="11">
        <v>3499</v>
      </c>
      <c r="D44" s="60">
        <v>3499</v>
      </c>
      <c r="E44" s="11">
        <v>0</v>
      </c>
      <c r="F44" s="60">
        <v>0</v>
      </c>
      <c r="G44" s="11">
        <v>1253</v>
      </c>
      <c r="H44" s="62">
        <v>1253</v>
      </c>
      <c r="I44" s="11">
        <v>514</v>
      </c>
      <c r="J44" s="60">
        <v>514</v>
      </c>
      <c r="K44" s="11">
        <v>190446</v>
      </c>
      <c r="L44" s="60">
        <v>178198</v>
      </c>
    </row>
    <row r="45" spans="2:12" ht="14" x14ac:dyDescent="0.2">
      <c r="B45" s="59"/>
      <c r="C45" s="12">
        <v>3499</v>
      </c>
      <c r="D45" s="61"/>
      <c r="E45" s="12">
        <v>0</v>
      </c>
      <c r="F45" s="61"/>
      <c r="G45" s="12">
        <v>1253</v>
      </c>
      <c r="H45" s="63"/>
      <c r="I45" s="12">
        <v>514</v>
      </c>
      <c r="J45" s="61"/>
      <c r="K45" s="12">
        <v>190446</v>
      </c>
      <c r="L45" s="61"/>
    </row>
    <row r="46" spans="2:12" ht="14" x14ac:dyDescent="0.2">
      <c r="B46" s="23" t="s">
        <v>109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2:12" ht="14" x14ac:dyDescent="0.2">
      <c r="B47" s="23" t="s">
        <v>117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2:12" ht="14" x14ac:dyDescent="0.2">
      <c r="B48" s="23" t="s">
        <v>116</v>
      </c>
    </row>
    <row r="49" spans="2:2" ht="14" x14ac:dyDescent="0.2">
      <c r="B49" s="23" t="s">
        <v>110</v>
      </c>
    </row>
  </sheetData>
  <sheetProtection algorithmName="SHA-512" hashValue="+L95P4ngErGcZiPmCoJjy0Soaae/uBgEHfwtn/2XZJ2si7pV9jJeKDqdmzfw/iQsaVP4oUEyyj1UaDumIs/U2A==" saltValue="e+AYZ6UZjSZiUGp/+lsyMw==" spinCount="100000" sheet="1" objects="1" scenarios="1"/>
  <mergeCells count="119">
    <mergeCell ref="B40:B41"/>
    <mergeCell ref="D40:D41"/>
    <mergeCell ref="F40:F41"/>
    <mergeCell ref="H40:H41"/>
    <mergeCell ref="J40:J41"/>
    <mergeCell ref="L40:L41"/>
    <mergeCell ref="D24:D25"/>
    <mergeCell ref="F24:F25"/>
    <mergeCell ref="H24:H25"/>
    <mergeCell ref="J24:J25"/>
    <mergeCell ref="L24:L25"/>
    <mergeCell ref="B26:B27"/>
    <mergeCell ref="D26:D27"/>
    <mergeCell ref="F26:F27"/>
    <mergeCell ref="B32:B33"/>
    <mergeCell ref="D32:D33"/>
    <mergeCell ref="F32:F33"/>
    <mergeCell ref="H32:H33"/>
    <mergeCell ref="J32:J33"/>
    <mergeCell ref="B28:B29"/>
    <mergeCell ref="D28:D29"/>
    <mergeCell ref="L28:L29"/>
    <mergeCell ref="L30:L31"/>
    <mergeCell ref="F28:F29"/>
    <mergeCell ref="L26:L27"/>
    <mergeCell ref="L8:L9"/>
    <mergeCell ref="H22:H23"/>
    <mergeCell ref="J12:J13"/>
    <mergeCell ref="J20:J21"/>
    <mergeCell ref="L20:L21"/>
    <mergeCell ref="H18:H19"/>
    <mergeCell ref="H12:H13"/>
    <mergeCell ref="L10:L11"/>
    <mergeCell ref="L22:L23"/>
    <mergeCell ref="L18:L19"/>
    <mergeCell ref="J22:J23"/>
    <mergeCell ref="J10:J11"/>
    <mergeCell ref="K3:K4"/>
    <mergeCell ref="I3:I4"/>
    <mergeCell ref="C3:C4"/>
    <mergeCell ref="E3:E4"/>
    <mergeCell ref="G3:G4"/>
    <mergeCell ref="J8:J9"/>
    <mergeCell ref="B8:B9"/>
    <mergeCell ref="D8:D9"/>
    <mergeCell ref="F8:F9"/>
    <mergeCell ref="H8:H9"/>
    <mergeCell ref="F10:F11"/>
    <mergeCell ref="H10:H11"/>
    <mergeCell ref="J14:J15"/>
    <mergeCell ref="D18:D19"/>
    <mergeCell ref="F22:F23"/>
    <mergeCell ref="F18:F19"/>
    <mergeCell ref="F12:F13"/>
    <mergeCell ref="B30:B31"/>
    <mergeCell ref="D30:D31"/>
    <mergeCell ref="F30:F31"/>
    <mergeCell ref="H30:H31"/>
    <mergeCell ref="J30:J31"/>
    <mergeCell ref="B10:B11"/>
    <mergeCell ref="B12:B13"/>
    <mergeCell ref="B14:B15"/>
    <mergeCell ref="D14:D15"/>
    <mergeCell ref="F14:F15"/>
    <mergeCell ref="H14:H15"/>
    <mergeCell ref="D10:D11"/>
    <mergeCell ref="H28:H29"/>
    <mergeCell ref="J28:J29"/>
    <mergeCell ref="H26:H27"/>
    <mergeCell ref="J26:J27"/>
    <mergeCell ref="B22:B23"/>
    <mergeCell ref="B34:B35"/>
    <mergeCell ref="D34:D35"/>
    <mergeCell ref="F34:F35"/>
    <mergeCell ref="H34:H35"/>
    <mergeCell ref="J34:J35"/>
    <mergeCell ref="L34:L35"/>
    <mergeCell ref="D22:D23"/>
    <mergeCell ref="D12:D13"/>
    <mergeCell ref="B16:B17"/>
    <mergeCell ref="L14:L15"/>
    <mergeCell ref="L12:L13"/>
    <mergeCell ref="D16:D17"/>
    <mergeCell ref="B18:B19"/>
    <mergeCell ref="B20:B21"/>
    <mergeCell ref="D20:D21"/>
    <mergeCell ref="F16:F17"/>
    <mergeCell ref="H16:H17"/>
    <mergeCell ref="J16:J17"/>
    <mergeCell ref="L16:L17"/>
    <mergeCell ref="J18:J19"/>
    <mergeCell ref="F20:F21"/>
    <mergeCell ref="H20:H21"/>
    <mergeCell ref="L32:L33"/>
    <mergeCell ref="B24:B25"/>
    <mergeCell ref="B44:B45"/>
    <mergeCell ref="D44:D45"/>
    <mergeCell ref="F44:F45"/>
    <mergeCell ref="H44:H45"/>
    <mergeCell ref="J44:J45"/>
    <mergeCell ref="L44:L45"/>
    <mergeCell ref="B36:B37"/>
    <mergeCell ref="D36:D37"/>
    <mergeCell ref="F36:F37"/>
    <mergeCell ref="H36:H37"/>
    <mergeCell ref="J36:J37"/>
    <mergeCell ref="L36:L37"/>
    <mergeCell ref="B42:B43"/>
    <mergeCell ref="D42:D43"/>
    <mergeCell ref="F42:F43"/>
    <mergeCell ref="H42:H43"/>
    <mergeCell ref="J42:J43"/>
    <mergeCell ref="L42:L43"/>
    <mergeCell ref="B38:B39"/>
    <mergeCell ref="D38:D39"/>
    <mergeCell ref="F38:F39"/>
    <mergeCell ref="H38:H39"/>
    <mergeCell ref="J38:J39"/>
    <mergeCell ref="L38:L39"/>
  </mergeCells>
  <phoneticPr fontId="1"/>
  <printOptions horizontalCentered="1"/>
  <pageMargins left="0.59055118110236227" right="0.59055118110236227" top="0.59055118110236227" bottom="0.19685039370078741" header="0.19685039370078741" footer="0.19685039370078741"/>
  <pageSetup paperSize="9" scale="7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1:R46"/>
  <sheetViews>
    <sheetView view="pageBreakPreview" zoomScale="70" zoomScaleNormal="75" zoomScaleSheetLayoutView="70" workbookViewId="0">
      <pane ySplit="4" topLeftCell="A26" activePane="bottomLeft" state="frozen"/>
      <selection activeCell="W11" sqref="W11"/>
      <selection pane="bottomLeft" activeCell="W11" sqref="W11"/>
    </sheetView>
  </sheetViews>
  <sheetFormatPr defaultColWidth="9" defaultRowHeight="13" x14ac:dyDescent="0.2"/>
  <cols>
    <col min="1" max="1" width="1" style="1" customWidth="1"/>
    <col min="2" max="2" width="10.90625" style="1" customWidth="1"/>
    <col min="3" max="3" width="12.6328125" style="1" customWidth="1"/>
    <col min="4" max="4" width="12.08984375" style="1" customWidth="1"/>
    <col min="5" max="5" width="11.90625" style="1" customWidth="1"/>
    <col min="6" max="6" width="12.6328125" style="1" customWidth="1"/>
    <col min="7" max="8" width="12.08984375" style="1" customWidth="1"/>
    <col min="9" max="9" width="12.6328125" style="1" customWidth="1"/>
    <col min="10" max="11" width="12.08984375" style="1" customWidth="1"/>
    <col min="12" max="12" width="12.6328125" style="1" customWidth="1"/>
    <col min="13" max="14" width="12.08984375" style="1" customWidth="1"/>
    <col min="15" max="15" width="12.6328125" style="1" customWidth="1"/>
    <col min="16" max="16" width="12.08984375" style="1" customWidth="1"/>
    <col min="17" max="17" width="12.453125" style="1" bestFit="1" customWidth="1"/>
    <col min="18" max="16384" width="9" style="1"/>
  </cols>
  <sheetData>
    <row r="1" spans="1:18" ht="26.25" customHeight="1" x14ac:dyDescent="0.2">
      <c r="A1" s="18"/>
      <c r="B1" s="17" t="s">
        <v>20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x14ac:dyDescent="0.2">
      <c r="P2" s="13" t="s">
        <v>21</v>
      </c>
    </row>
    <row r="3" spans="1:18" ht="18.75" customHeight="1" x14ac:dyDescent="0.2">
      <c r="B3" s="2" t="s">
        <v>0</v>
      </c>
      <c r="C3" s="66" t="s">
        <v>12</v>
      </c>
      <c r="D3" s="35"/>
      <c r="E3" s="36" t="s">
        <v>52</v>
      </c>
      <c r="F3" s="66" t="s">
        <v>13</v>
      </c>
      <c r="G3" s="35"/>
      <c r="H3" s="36" t="s">
        <v>52</v>
      </c>
      <c r="I3" s="66" t="s">
        <v>4</v>
      </c>
      <c r="J3" s="35"/>
      <c r="K3" s="36" t="s">
        <v>52</v>
      </c>
      <c r="L3" s="66" t="s">
        <v>14</v>
      </c>
      <c r="M3" s="35"/>
      <c r="N3" s="36" t="s">
        <v>52</v>
      </c>
      <c r="O3" s="68" t="s">
        <v>6</v>
      </c>
      <c r="P3" s="40"/>
      <c r="Q3" s="36" t="s">
        <v>52</v>
      </c>
    </row>
    <row r="4" spans="1:18" ht="42" x14ac:dyDescent="0.2">
      <c r="B4" s="6" t="s">
        <v>1</v>
      </c>
      <c r="C4" s="67"/>
      <c r="D4" s="9" t="s">
        <v>3</v>
      </c>
      <c r="E4" s="37" t="s">
        <v>53</v>
      </c>
      <c r="F4" s="67"/>
      <c r="G4" s="9" t="s">
        <v>3</v>
      </c>
      <c r="H4" s="37" t="s">
        <v>53</v>
      </c>
      <c r="I4" s="67"/>
      <c r="J4" s="9" t="s">
        <v>3</v>
      </c>
      <c r="K4" s="37" t="s">
        <v>53</v>
      </c>
      <c r="L4" s="67"/>
      <c r="M4" s="9" t="s">
        <v>3</v>
      </c>
      <c r="N4" s="37" t="s">
        <v>53</v>
      </c>
      <c r="O4" s="69"/>
      <c r="P4" s="10" t="s">
        <v>3</v>
      </c>
      <c r="Q4" s="37" t="s">
        <v>53</v>
      </c>
    </row>
    <row r="5" spans="1:18" ht="18.75" customHeight="1" x14ac:dyDescent="0.2">
      <c r="B5" s="14" t="s">
        <v>55</v>
      </c>
      <c r="C5" s="7">
        <v>0</v>
      </c>
      <c r="D5" s="7">
        <v>0</v>
      </c>
      <c r="E5" s="7"/>
      <c r="F5" s="7">
        <v>0</v>
      </c>
      <c r="G5" s="7">
        <v>0</v>
      </c>
      <c r="H5" s="7"/>
      <c r="I5" s="7">
        <v>0</v>
      </c>
      <c r="J5" s="7">
        <v>0</v>
      </c>
      <c r="K5" s="7"/>
      <c r="L5" s="7">
        <v>0</v>
      </c>
      <c r="M5" s="7">
        <v>0</v>
      </c>
      <c r="N5" s="7"/>
      <c r="O5" s="7">
        <v>0</v>
      </c>
      <c r="P5" s="7">
        <v>0</v>
      </c>
      <c r="Q5" s="7"/>
    </row>
    <row r="6" spans="1:18" ht="18.75" customHeight="1" x14ac:dyDescent="0.2">
      <c r="B6" s="14" t="s">
        <v>22</v>
      </c>
      <c r="C6" s="7">
        <v>0</v>
      </c>
      <c r="D6" s="7">
        <v>0</v>
      </c>
      <c r="E6" s="7"/>
      <c r="F6" s="7">
        <v>0</v>
      </c>
      <c r="G6" s="7">
        <v>0</v>
      </c>
      <c r="H6" s="7"/>
      <c r="I6" s="7">
        <v>101.3</v>
      </c>
      <c r="J6" s="7">
        <v>98.05</v>
      </c>
      <c r="K6" s="7"/>
      <c r="L6" s="7">
        <v>0</v>
      </c>
      <c r="M6" s="7">
        <v>0</v>
      </c>
      <c r="N6" s="7"/>
      <c r="O6" s="7">
        <v>44711</v>
      </c>
      <c r="P6" s="7">
        <v>42028</v>
      </c>
      <c r="Q6" s="7"/>
    </row>
    <row r="7" spans="1:18" ht="18.75" customHeight="1" x14ac:dyDescent="0.2">
      <c r="B7" s="14" t="s">
        <v>23</v>
      </c>
      <c r="C7" s="7">
        <v>0</v>
      </c>
      <c r="D7" s="7">
        <v>0</v>
      </c>
      <c r="E7" s="7"/>
      <c r="F7" s="7">
        <v>0</v>
      </c>
      <c r="G7" s="7">
        <v>0</v>
      </c>
      <c r="H7" s="7"/>
      <c r="I7" s="7">
        <v>245.03</v>
      </c>
      <c r="J7" s="7">
        <v>236.53</v>
      </c>
      <c r="K7" s="7"/>
      <c r="L7" s="7">
        <v>174.85</v>
      </c>
      <c r="M7" s="7">
        <v>163.86</v>
      </c>
      <c r="N7" s="7"/>
      <c r="O7" s="7">
        <v>51874</v>
      </c>
      <c r="P7" s="7">
        <v>48761</v>
      </c>
      <c r="Q7" s="7"/>
    </row>
    <row r="8" spans="1:18" ht="18.75" customHeight="1" x14ac:dyDescent="0.2">
      <c r="A8" s="1" t="s">
        <v>5</v>
      </c>
      <c r="B8" s="14" t="s">
        <v>24</v>
      </c>
      <c r="C8" s="7">
        <v>61.94</v>
      </c>
      <c r="D8" s="7">
        <v>52.11</v>
      </c>
      <c r="E8" s="7"/>
      <c r="F8" s="7">
        <v>0</v>
      </c>
      <c r="G8" s="7">
        <v>0</v>
      </c>
      <c r="H8" s="7"/>
      <c r="I8" s="7">
        <v>127.29</v>
      </c>
      <c r="J8" s="7">
        <v>118.71</v>
      </c>
      <c r="K8" s="7"/>
      <c r="L8" s="7">
        <v>97.11</v>
      </c>
      <c r="M8" s="7">
        <v>85.86</v>
      </c>
      <c r="N8" s="7"/>
      <c r="O8" s="7">
        <v>57055</v>
      </c>
      <c r="P8" s="7">
        <v>53630</v>
      </c>
      <c r="Q8" s="7"/>
    </row>
    <row r="9" spans="1:18" ht="18.75" customHeight="1" x14ac:dyDescent="0.2">
      <c r="B9" s="14" t="s">
        <v>25</v>
      </c>
      <c r="C9" s="7">
        <v>225.68</v>
      </c>
      <c r="D9" s="7">
        <v>212.95</v>
      </c>
      <c r="E9" s="7"/>
      <c r="F9" s="7">
        <v>0</v>
      </c>
      <c r="G9" s="7">
        <v>0</v>
      </c>
      <c r="H9" s="7"/>
      <c r="I9" s="7">
        <v>203.48</v>
      </c>
      <c r="J9" s="7">
        <v>193.17</v>
      </c>
      <c r="K9" s="7"/>
      <c r="L9" s="7">
        <v>42.54</v>
      </c>
      <c r="M9" s="7">
        <v>13.74</v>
      </c>
      <c r="N9" s="7"/>
      <c r="O9" s="7">
        <v>81140</v>
      </c>
      <c r="P9" s="7">
        <v>76049</v>
      </c>
      <c r="Q9" s="7"/>
    </row>
    <row r="10" spans="1:18" ht="18.75" customHeight="1" x14ac:dyDescent="0.2">
      <c r="B10" s="14" t="s">
        <v>26</v>
      </c>
      <c r="C10" s="7">
        <v>1.87</v>
      </c>
      <c r="D10" s="7">
        <v>0</v>
      </c>
      <c r="E10" s="7"/>
      <c r="F10" s="7">
        <v>0</v>
      </c>
      <c r="G10" s="7">
        <v>0</v>
      </c>
      <c r="H10" s="7"/>
      <c r="I10" s="7">
        <v>0</v>
      </c>
      <c r="J10" s="7">
        <v>0</v>
      </c>
      <c r="K10" s="7"/>
      <c r="L10" s="7">
        <v>0</v>
      </c>
      <c r="M10" s="7">
        <v>0</v>
      </c>
      <c r="N10" s="7"/>
      <c r="O10" s="7">
        <v>94499</v>
      </c>
      <c r="P10" s="7">
        <v>88810</v>
      </c>
      <c r="Q10" s="7"/>
    </row>
    <row r="11" spans="1:18" ht="26" x14ac:dyDescent="0.2">
      <c r="B11" s="54" t="s">
        <v>57</v>
      </c>
      <c r="C11" s="7">
        <v>0</v>
      </c>
      <c r="D11" s="7">
        <v>0</v>
      </c>
      <c r="E11" s="7">
        <f>+C11</f>
        <v>0</v>
      </c>
      <c r="F11" s="7">
        <v>0</v>
      </c>
      <c r="G11" s="7">
        <v>0</v>
      </c>
      <c r="H11" s="7"/>
      <c r="I11" s="7">
        <v>0</v>
      </c>
      <c r="J11" s="7">
        <v>0</v>
      </c>
      <c r="K11" s="7">
        <f>+I11</f>
        <v>0</v>
      </c>
      <c r="L11" s="7">
        <v>0</v>
      </c>
      <c r="M11" s="7">
        <v>0</v>
      </c>
      <c r="N11" s="7">
        <f>+L11</f>
        <v>0</v>
      </c>
      <c r="O11" s="15" t="s">
        <v>7</v>
      </c>
      <c r="P11" s="15" t="s">
        <v>7</v>
      </c>
      <c r="Q11" s="15" t="s">
        <v>7</v>
      </c>
    </row>
    <row r="12" spans="1:18" ht="18.75" customHeight="1" x14ac:dyDescent="0.2">
      <c r="B12" s="14" t="s">
        <v>72</v>
      </c>
      <c r="C12" s="7">
        <v>272.12</v>
      </c>
      <c r="D12" s="7">
        <v>264.61</v>
      </c>
      <c r="E12" s="7">
        <f>+C12</f>
        <v>272.12</v>
      </c>
      <c r="F12" s="7">
        <v>0</v>
      </c>
      <c r="G12" s="7">
        <v>0</v>
      </c>
      <c r="H12" s="7">
        <f>+F12</f>
        <v>0</v>
      </c>
      <c r="I12" s="7">
        <v>123.58</v>
      </c>
      <c r="J12" s="7">
        <v>117.82</v>
      </c>
      <c r="K12" s="7">
        <f>+I12</f>
        <v>123.58</v>
      </c>
      <c r="L12" s="7">
        <v>69.38</v>
      </c>
      <c r="M12" s="7">
        <v>63.37</v>
      </c>
      <c r="N12" s="7">
        <f>+L12</f>
        <v>69.38</v>
      </c>
      <c r="O12" s="28">
        <v>154351</v>
      </c>
      <c r="P12" s="28">
        <v>145089</v>
      </c>
      <c r="Q12" s="7">
        <f>+O12</f>
        <v>154351</v>
      </c>
    </row>
    <row r="13" spans="1:18" ht="18.75" customHeight="1" x14ac:dyDescent="0.2">
      <c r="B13" s="14" t="s">
        <v>73</v>
      </c>
      <c r="C13" s="7">
        <v>390.59</v>
      </c>
      <c r="D13" s="7">
        <v>375.53</v>
      </c>
      <c r="E13" s="7">
        <f t="shared" ref="E13:E19" si="0">+C13</f>
        <v>390.59</v>
      </c>
      <c r="F13" s="7">
        <v>0</v>
      </c>
      <c r="G13" s="7">
        <v>0</v>
      </c>
      <c r="H13" s="7">
        <f>+F13</f>
        <v>0</v>
      </c>
      <c r="I13" s="7">
        <v>329.62</v>
      </c>
      <c r="J13" s="7">
        <v>323.83999999999997</v>
      </c>
      <c r="K13" s="7">
        <f>+I13</f>
        <v>329.62</v>
      </c>
      <c r="L13" s="7">
        <v>164.3</v>
      </c>
      <c r="M13" s="7">
        <v>158.28</v>
      </c>
      <c r="N13" s="7">
        <f>+L13</f>
        <v>164.3</v>
      </c>
      <c r="O13" s="28">
        <v>155320</v>
      </c>
      <c r="P13" s="28">
        <v>145718</v>
      </c>
      <c r="Q13" s="7">
        <f>+O13</f>
        <v>155320</v>
      </c>
    </row>
    <row r="14" spans="1:18" ht="18.75" customHeight="1" x14ac:dyDescent="0.2">
      <c r="B14" s="14" t="s">
        <v>74</v>
      </c>
      <c r="C14" s="7">
        <v>607.22</v>
      </c>
      <c r="D14" s="7">
        <v>592.79</v>
      </c>
      <c r="E14" s="7">
        <f t="shared" si="0"/>
        <v>607.22</v>
      </c>
      <c r="F14" s="7">
        <v>0</v>
      </c>
      <c r="G14" s="7">
        <v>0</v>
      </c>
      <c r="H14" s="7">
        <f t="shared" ref="H14:H19" si="1">+F14</f>
        <v>0</v>
      </c>
      <c r="I14" s="7">
        <v>460.84</v>
      </c>
      <c r="J14" s="7">
        <v>455.06</v>
      </c>
      <c r="K14" s="7">
        <f t="shared" ref="K14:K19" si="2">+I14</f>
        <v>460.84</v>
      </c>
      <c r="L14" s="7">
        <v>356.43</v>
      </c>
      <c r="M14" s="7">
        <v>350.43</v>
      </c>
      <c r="N14" s="7">
        <f t="shared" ref="N14:N19" si="3">+L14</f>
        <v>356.43</v>
      </c>
      <c r="O14" s="7">
        <v>161529</v>
      </c>
      <c r="P14" s="7">
        <v>151829</v>
      </c>
      <c r="Q14" s="7">
        <f t="shared" ref="Q14:Q19" si="4">+O14</f>
        <v>161529</v>
      </c>
    </row>
    <row r="15" spans="1:18" ht="18.75" customHeight="1" x14ac:dyDescent="0.2">
      <c r="B15" s="14" t="s">
        <v>75</v>
      </c>
      <c r="C15" s="7">
        <v>808.99</v>
      </c>
      <c r="D15" s="7">
        <v>795.22</v>
      </c>
      <c r="E15" s="7">
        <f t="shared" si="0"/>
        <v>808.99</v>
      </c>
      <c r="F15" s="7">
        <v>0</v>
      </c>
      <c r="G15" s="7">
        <v>0</v>
      </c>
      <c r="H15" s="7">
        <f t="shared" si="1"/>
        <v>0</v>
      </c>
      <c r="I15" s="7">
        <v>682.18</v>
      </c>
      <c r="J15" s="7">
        <v>676.18</v>
      </c>
      <c r="K15" s="7">
        <f t="shared" si="2"/>
        <v>682.18</v>
      </c>
      <c r="L15" s="7">
        <v>449.77</v>
      </c>
      <c r="M15" s="7">
        <v>443.49</v>
      </c>
      <c r="N15" s="7">
        <f t="shared" si="3"/>
        <v>449.77</v>
      </c>
      <c r="O15" s="7">
        <v>168891</v>
      </c>
      <c r="P15" s="7">
        <v>158782</v>
      </c>
      <c r="Q15" s="7">
        <f t="shared" si="4"/>
        <v>168891</v>
      </c>
    </row>
    <row r="16" spans="1:18" ht="18.75" customHeight="1" x14ac:dyDescent="0.2">
      <c r="B16" s="14" t="s">
        <v>76</v>
      </c>
      <c r="C16" s="7">
        <v>578.16</v>
      </c>
      <c r="D16" s="7">
        <v>564.36</v>
      </c>
      <c r="E16" s="7">
        <f t="shared" si="0"/>
        <v>578.16</v>
      </c>
      <c r="F16" s="7">
        <v>0</v>
      </c>
      <c r="G16" s="7">
        <v>0</v>
      </c>
      <c r="H16" s="7">
        <f t="shared" si="1"/>
        <v>0</v>
      </c>
      <c r="I16" s="7">
        <v>545.22</v>
      </c>
      <c r="J16" s="7">
        <v>539.16</v>
      </c>
      <c r="K16" s="7">
        <f t="shared" si="2"/>
        <v>545.22</v>
      </c>
      <c r="L16" s="7">
        <v>47.86</v>
      </c>
      <c r="M16" s="7">
        <v>41.56</v>
      </c>
      <c r="N16" s="7">
        <f t="shared" si="3"/>
        <v>47.86</v>
      </c>
      <c r="O16" s="7">
        <v>171276</v>
      </c>
      <c r="P16" s="7">
        <v>160995</v>
      </c>
      <c r="Q16" s="7">
        <f t="shared" si="4"/>
        <v>171276</v>
      </c>
    </row>
    <row r="17" spans="2:17" ht="18.75" customHeight="1" x14ac:dyDescent="0.2">
      <c r="B17" s="14" t="s">
        <v>77</v>
      </c>
      <c r="C17" s="7">
        <v>1005.91</v>
      </c>
      <c r="D17" s="7">
        <v>979.66</v>
      </c>
      <c r="E17" s="7">
        <f t="shared" si="0"/>
        <v>1005.91</v>
      </c>
      <c r="F17" s="7">
        <v>0</v>
      </c>
      <c r="G17" s="7">
        <v>0</v>
      </c>
      <c r="H17" s="7">
        <f t="shared" si="1"/>
        <v>0</v>
      </c>
      <c r="I17" s="7">
        <v>683.18</v>
      </c>
      <c r="J17" s="7">
        <v>664.81</v>
      </c>
      <c r="K17" s="7">
        <f t="shared" si="2"/>
        <v>683.18</v>
      </c>
      <c r="L17" s="7">
        <v>66.7</v>
      </c>
      <c r="M17" s="7">
        <v>36.82</v>
      </c>
      <c r="N17" s="7">
        <f t="shared" si="3"/>
        <v>66.7</v>
      </c>
      <c r="O17" s="7">
        <v>180489</v>
      </c>
      <c r="P17" s="7">
        <v>168433</v>
      </c>
      <c r="Q17" s="7">
        <f t="shared" si="4"/>
        <v>180489</v>
      </c>
    </row>
    <row r="18" spans="2:17" ht="18.75" customHeight="1" x14ac:dyDescent="0.2">
      <c r="B18" s="14" t="s">
        <v>78</v>
      </c>
      <c r="C18" s="7">
        <v>3050.16</v>
      </c>
      <c r="D18" s="7">
        <v>3029.22</v>
      </c>
      <c r="E18" s="7">
        <f t="shared" si="0"/>
        <v>3050.16</v>
      </c>
      <c r="F18" s="7">
        <v>0</v>
      </c>
      <c r="G18" s="7">
        <v>0</v>
      </c>
      <c r="H18" s="7">
        <f t="shared" si="1"/>
        <v>0</v>
      </c>
      <c r="I18" s="7">
        <v>2398.37</v>
      </c>
      <c r="J18" s="7">
        <v>2388.27</v>
      </c>
      <c r="K18" s="7">
        <f t="shared" si="2"/>
        <v>2398.37</v>
      </c>
      <c r="L18" s="7">
        <v>1476.63</v>
      </c>
      <c r="M18" s="7">
        <v>1466.85</v>
      </c>
      <c r="N18" s="7">
        <f t="shared" si="3"/>
        <v>1476.63</v>
      </c>
      <c r="O18" s="7">
        <v>208642</v>
      </c>
      <c r="P18" s="7">
        <v>196124</v>
      </c>
      <c r="Q18" s="7">
        <f t="shared" si="4"/>
        <v>208642</v>
      </c>
    </row>
    <row r="19" spans="2:17" ht="18.75" customHeight="1" x14ac:dyDescent="0.2">
      <c r="B19" s="14" t="s">
        <v>79</v>
      </c>
      <c r="C19" s="7">
        <v>3149.56</v>
      </c>
      <c r="D19" s="7">
        <v>3127.41</v>
      </c>
      <c r="E19" s="7">
        <f t="shared" si="0"/>
        <v>3149.56</v>
      </c>
      <c r="F19" s="7">
        <v>0</v>
      </c>
      <c r="G19" s="7">
        <v>0</v>
      </c>
      <c r="H19" s="7">
        <f t="shared" si="1"/>
        <v>0</v>
      </c>
      <c r="I19" s="7">
        <v>2571.64</v>
      </c>
      <c r="J19" s="7">
        <v>2561.2399999999998</v>
      </c>
      <c r="K19" s="7">
        <f t="shared" si="2"/>
        <v>2571.64</v>
      </c>
      <c r="L19" s="7">
        <v>1622.27</v>
      </c>
      <c r="M19" s="7">
        <v>1607.27</v>
      </c>
      <c r="N19" s="7">
        <f t="shared" si="3"/>
        <v>1622.27</v>
      </c>
      <c r="O19" s="7">
        <v>217764</v>
      </c>
      <c r="P19" s="7">
        <v>204659</v>
      </c>
      <c r="Q19" s="7">
        <f t="shared" si="4"/>
        <v>217764</v>
      </c>
    </row>
    <row r="20" spans="2:17" ht="15" customHeight="1" x14ac:dyDescent="0.2">
      <c r="B20" s="14" t="s">
        <v>80</v>
      </c>
      <c r="C20" s="11">
        <v>2964.52</v>
      </c>
      <c r="D20" s="27">
        <v>2944.3</v>
      </c>
      <c r="E20" s="42">
        <v>3255.38</v>
      </c>
      <c r="F20" s="11">
        <v>0</v>
      </c>
      <c r="G20" s="27">
        <v>0</v>
      </c>
      <c r="H20" s="42">
        <v>767.64</v>
      </c>
      <c r="I20" s="11">
        <v>1626.49</v>
      </c>
      <c r="J20" s="27">
        <v>1616.8</v>
      </c>
      <c r="K20" s="42">
        <v>1913.18</v>
      </c>
      <c r="L20" s="11">
        <v>1387.34</v>
      </c>
      <c r="M20" s="27">
        <v>1377.3</v>
      </c>
      <c r="N20" s="42">
        <v>1631.08</v>
      </c>
      <c r="O20" s="11">
        <v>203498</v>
      </c>
      <c r="P20" s="27">
        <v>191288</v>
      </c>
      <c r="Q20" s="42">
        <v>217986</v>
      </c>
    </row>
    <row r="21" spans="2:17" ht="15" customHeight="1" x14ac:dyDescent="0.2">
      <c r="B21" s="14" t="s">
        <v>81</v>
      </c>
      <c r="C21" s="11">
        <v>3390.66</v>
      </c>
      <c r="D21" s="27">
        <v>3372</v>
      </c>
      <c r="E21" s="42">
        <v>3931.45</v>
      </c>
      <c r="F21" s="11">
        <v>0</v>
      </c>
      <c r="G21" s="27">
        <v>0</v>
      </c>
      <c r="H21" s="42">
        <v>1486.56</v>
      </c>
      <c r="I21" s="11">
        <v>1479.17</v>
      </c>
      <c r="J21" s="27">
        <v>1470</v>
      </c>
      <c r="K21" s="42">
        <v>2028.99</v>
      </c>
      <c r="L21" s="11">
        <v>1320</v>
      </c>
      <c r="M21" s="27">
        <v>1311</v>
      </c>
      <c r="N21" s="42">
        <v>1777.83</v>
      </c>
      <c r="O21" s="11">
        <v>195449</v>
      </c>
      <c r="P21" s="27">
        <v>183722</v>
      </c>
      <c r="Q21" s="42">
        <v>227710</v>
      </c>
    </row>
    <row r="22" spans="2:17" ht="15" customHeight="1" x14ac:dyDescent="0.2">
      <c r="B22" s="14" t="s">
        <v>82</v>
      </c>
      <c r="C22" s="11">
        <v>3068.29</v>
      </c>
      <c r="D22" s="27">
        <v>3054</v>
      </c>
      <c r="E22" s="42">
        <v>4524.96</v>
      </c>
      <c r="F22" s="11">
        <v>0</v>
      </c>
      <c r="G22" s="27">
        <v>0</v>
      </c>
      <c r="H22" s="42">
        <v>1888.26</v>
      </c>
      <c r="I22" s="11">
        <v>1624.85</v>
      </c>
      <c r="J22" s="27">
        <v>1617</v>
      </c>
      <c r="K22" s="42">
        <v>3044.11</v>
      </c>
      <c r="L22" s="11">
        <v>1024.27</v>
      </c>
      <c r="M22" s="27">
        <v>1016</v>
      </c>
      <c r="N22" s="42">
        <v>2248.7800000000002</v>
      </c>
      <c r="O22" s="11">
        <v>180693</v>
      </c>
      <c r="P22" s="27">
        <v>169851</v>
      </c>
      <c r="Q22" s="42">
        <v>239389</v>
      </c>
    </row>
    <row r="23" spans="2:17" ht="15" customHeight="1" x14ac:dyDescent="0.2">
      <c r="B23" s="14" t="s">
        <v>83</v>
      </c>
      <c r="C23" s="11">
        <v>2832.29</v>
      </c>
      <c r="D23" s="27">
        <v>2820</v>
      </c>
      <c r="E23" s="42">
        <v>3871.39</v>
      </c>
      <c r="F23" s="11">
        <v>0</v>
      </c>
      <c r="G23" s="27">
        <v>0</v>
      </c>
      <c r="H23" s="42">
        <v>1344.12</v>
      </c>
      <c r="I23" s="11">
        <v>1501.24</v>
      </c>
      <c r="J23" s="27">
        <v>1494</v>
      </c>
      <c r="K23" s="42">
        <v>2513.7399999999998</v>
      </c>
      <c r="L23" s="11">
        <v>730.91</v>
      </c>
      <c r="M23" s="27">
        <v>723</v>
      </c>
      <c r="N23" s="42">
        <v>1607.3</v>
      </c>
      <c r="O23" s="11">
        <v>170201</v>
      </c>
      <c r="P23" s="27">
        <v>159368</v>
      </c>
      <c r="Q23" s="42">
        <v>212106</v>
      </c>
    </row>
    <row r="24" spans="2:17" ht="15" customHeight="1" x14ac:dyDescent="0.2">
      <c r="B24" s="14" t="s">
        <v>84</v>
      </c>
      <c r="C24" s="11">
        <v>2790.02</v>
      </c>
      <c r="D24" s="27">
        <v>2778.5</v>
      </c>
      <c r="E24" s="42">
        <v>3591.91</v>
      </c>
      <c r="F24" s="11">
        <v>0</v>
      </c>
      <c r="G24" s="27">
        <v>0</v>
      </c>
      <c r="H24" s="42">
        <v>1035.6300000000001</v>
      </c>
      <c r="I24" s="11">
        <v>1228.93</v>
      </c>
      <c r="J24" s="27">
        <v>1222.4000000000001</v>
      </c>
      <c r="K24" s="42">
        <v>2009.13</v>
      </c>
      <c r="L24" s="11">
        <v>876.92</v>
      </c>
      <c r="M24" s="27">
        <v>869.7</v>
      </c>
      <c r="N24" s="42">
        <v>1553.24</v>
      </c>
      <c r="O24" s="11">
        <v>169587</v>
      </c>
      <c r="P24" s="27">
        <v>159447</v>
      </c>
      <c r="Q24" s="42">
        <v>201818</v>
      </c>
    </row>
    <row r="25" spans="2:17" ht="15" customHeight="1" x14ac:dyDescent="0.2">
      <c r="B25" s="14" t="s">
        <v>85</v>
      </c>
      <c r="C25" s="11">
        <v>2462.7831500000002</v>
      </c>
      <c r="D25" s="27">
        <v>2452.8000000000002</v>
      </c>
      <c r="E25" s="42">
        <v>3184.82089</v>
      </c>
      <c r="F25" s="11">
        <v>0</v>
      </c>
      <c r="G25" s="27">
        <v>0</v>
      </c>
      <c r="H25" s="42">
        <v>959.57747000000006</v>
      </c>
      <c r="I25" s="11">
        <v>646.31146999999999</v>
      </c>
      <c r="J25" s="27">
        <v>640.79999999999995</v>
      </c>
      <c r="K25" s="42">
        <v>1365.1252100000002</v>
      </c>
      <c r="L25" s="11">
        <v>5.6840999999999999</v>
      </c>
      <c r="M25" s="27">
        <v>0</v>
      </c>
      <c r="N25" s="42">
        <v>624.84933000000001</v>
      </c>
      <c r="O25" s="11">
        <v>159954</v>
      </c>
      <c r="P25" s="27">
        <v>150408</v>
      </c>
      <c r="Q25" s="42">
        <v>189026</v>
      </c>
    </row>
    <row r="26" spans="2:17" ht="15" customHeight="1" x14ac:dyDescent="0.2">
      <c r="B26" s="14" t="s">
        <v>86</v>
      </c>
      <c r="C26" s="11">
        <v>1789.3726500000002</v>
      </c>
      <c r="D26" s="27">
        <v>1780.7</v>
      </c>
      <c r="E26" s="42">
        <v>2442.5326500000001</v>
      </c>
      <c r="F26" s="11">
        <v>0</v>
      </c>
      <c r="G26" s="27">
        <v>0</v>
      </c>
      <c r="H26" s="42">
        <v>868.41</v>
      </c>
      <c r="I26" s="11">
        <v>221.18141</v>
      </c>
      <c r="J26" s="27">
        <v>216.6</v>
      </c>
      <c r="K26" s="42">
        <v>871.46141</v>
      </c>
      <c r="L26" s="11">
        <v>0</v>
      </c>
      <c r="M26" s="27">
        <v>0</v>
      </c>
      <c r="N26" s="42">
        <v>560.11</v>
      </c>
      <c r="O26" s="11">
        <v>152027</v>
      </c>
      <c r="P26" s="27">
        <v>142903</v>
      </c>
      <c r="Q26" s="42">
        <v>178327</v>
      </c>
    </row>
    <row r="27" spans="2:17" ht="15" customHeight="1" x14ac:dyDescent="0.2">
      <c r="B27" s="14" t="s">
        <v>87</v>
      </c>
      <c r="C27" s="11">
        <v>1797.9774299999999</v>
      </c>
      <c r="D27" s="27">
        <v>1788.5</v>
      </c>
      <c r="E27" s="42">
        <v>2593.4874299999997</v>
      </c>
      <c r="F27" s="11">
        <v>0</v>
      </c>
      <c r="G27" s="27">
        <v>0</v>
      </c>
      <c r="H27" s="42">
        <v>1057.68</v>
      </c>
      <c r="I27" s="11">
        <v>174.30894000000001</v>
      </c>
      <c r="J27" s="27">
        <v>169.4</v>
      </c>
      <c r="K27" s="42">
        <v>966.30894000000001</v>
      </c>
      <c r="L27" s="11">
        <v>4.0045299999999999</v>
      </c>
      <c r="M27" s="27">
        <v>0</v>
      </c>
      <c r="N27" s="42">
        <v>686.18453</v>
      </c>
      <c r="O27" s="11">
        <v>154061</v>
      </c>
      <c r="P27" s="27">
        <v>144816</v>
      </c>
      <c r="Q27" s="42">
        <v>182393</v>
      </c>
    </row>
    <row r="28" spans="2:17" ht="15" customHeight="1" x14ac:dyDescent="0.2">
      <c r="B28" s="14" t="s">
        <v>88</v>
      </c>
      <c r="C28" s="11">
        <v>2912.1281300000001</v>
      </c>
      <c r="D28" s="27">
        <v>2901</v>
      </c>
      <c r="E28" s="42">
        <v>4519.16813</v>
      </c>
      <c r="F28" s="11">
        <v>0</v>
      </c>
      <c r="G28" s="27">
        <v>0</v>
      </c>
      <c r="H28" s="42">
        <v>2136.66</v>
      </c>
      <c r="I28" s="11">
        <v>516.74662000000001</v>
      </c>
      <c r="J28" s="27">
        <v>510.4</v>
      </c>
      <c r="K28" s="42">
        <v>2116.7066199999999</v>
      </c>
      <c r="L28" s="11">
        <v>412.12849999999997</v>
      </c>
      <c r="M28" s="27">
        <v>406</v>
      </c>
      <c r="N28" s="42">
        <v>1790.2285000000002</v>
      </c>
      <c r="O28" s="11">
        <v>158202</v>
      </c>
      <c r="P28" s="27">
        <v>148710</v>
      </c>
      <c r="Q28" s="42">
        <v>209688</v>
      </c>
    </row>
    <row r="29" spans="2:17" ht="15" customHeight="1" x14ac:dyDescent="0.2">
      <c r="B29" s="14" t="s">
        <v>89</v>
      </c>
      <c r="C29" s="11">
        <v>2995</v>
      </c>
      <c r="D29" s="27">
        <v>2982</v>
      </c>
      <c r="E29" s="42">
        <v>6220</v>
      </c>
      <c r="F29" s="11">
        <v>0</v>
      </c>
      <c r="G29" s="27">
        <v>0</v>
      </c>
      <c r="H29" s="42">
        <v>1709.32</v>
      </c>
      <c r="I29" s="11">
        <v>925</v>
      </c>
      <c r="J29" s="27">
        <v>918</v>
      </c>
      <c r="K29" s="42">
        <v>3721</v>
      </c>
      <c r="L29" s="11">
        <v>578</v>
      </c>
      <c r="M29" s="27">
        <v>571</v>
      </c>
      <c r="N29" s="42">
        <v>4403</v>
      </c>
      <c r="O29" s="11">
        <v>171936</v>
      </c>
      <c r="P29" s="27">
        <v>161618</v>
      </c>
      <c r="Q29" s="42">
        <v>249005</v>
      </c>
    </row>
    <row r="30" spans="2:17" ht="15" customHeight="1" x14ac:dyDescent="0.2">
      <c r="B30" s="14" t="s">
        <v>90</v>
      </c>
      <c r="C30" s="11">
        <v>2973</v>
      </c>
      <c r="D30" s="27">
        <v>2903</v>
      </c>
      <c r="E30" s="42">
        <v>5754</v>
      </c>
      <c r="F30" s="11">
        <v>35</v>
      </c>
      <c r="G30" s="27">
        <v>0</v>
      </c>
      <c r="H30" s="42">
        <v>771</v>
      </c>
      <c r="I30" s="11">
        <v>876</v>
      </c>
      <c r="J30" s="27">
        <v>809</v>
      </c>
      <c r="K30" s="42">
        <v>3330</v>
      </c>
      <c r="L30" s="11">
        <v>578</v>
      </c>
      <c r="M30" s="27">
        <v>525</v>
      </c>
      <c r="N30" s="42">
        <v>3477</v>
      </c>
      <c r="O30" s="11">
        <v>187523</v>
      </c>
      <c r="P30" s="27">
        <v>164191</v>
      </c>
      <c r="Q30" s="42">
        <v>249116</v>
      </c>
    </row>
    <row r="31" spans="2:17" ht="15" customHeight="1" x14ac:dyDescent="0.2">
      <c r="B31" s="14" t="s">
        <v>91</v>
      </c>
      <c r="C31" s="7">
        <v>2844</v>
      </c>
      <c r="D31" s="28">
        <v>2821</v>
      </c>
      <c r="E31" s="43">
        <v>5756</v>
      </c>
      <c r="F31" s="7">
        <v>0</v>
      </c>
      <c r="G31" s="28">
        <v>0</v>
      </c>
      <c r="H31" s="43">
        <v>357</v>
      </c>
      <c r="I31" s="7">
        <v>886</v>
      </c>
      <c r="J31" s="28">
        <v>868</v>
      </c>
      <c r="K31" s="43">
        <v>3415</v>
      </c>
      <c r="L31" s="7">
        <v>591</v>
      </c>
      <c r="M31" s="28">
        <v>573</v>
      </c>
      <c r="N31" s="43">
        <v>3743</v>
      </c>
      <c r="O31" s="7">
        <v>182898</v>
      </c>
      <c r="P31" s="28">
        <v>164780</v>
      </c>
      <c r="Q31" s="43">
        <v>244231</v>
      </c>
    </row>
    <row r="32" spans="2:17" ht="15" customHeight="1" x14ac:dyDescent="0.2">
      <c r="B32" s="14" t="s">
        <v>92</v>
      </c>
      <c r="C32" s="7">
        <v>2844</v>
      </c>
      <c r="D32" s="28">
        <v>2823</v>
      </c>
      <c r="E32" s="43">
        <v>5918</v>
      </c>
      <c r="F32" s="7">
        <v>0</v>
      </c>
      <c r="G32" s="28">
        <v>0</v>
      </c>
      <c r="H32" s="43">
        <v>0</v>
      </c>
      <c r="I32" s="7">
        <v>629</v>
      </c>
      <c r="J32" s="28">
        <v>609</v>
      </c>
      <c r="K32" s="43">
        <v>3306</v>
      </c>
      <c r="L32" s="7">
        <v>665</v>
      </c>
      <c r="M32" s="28">
        <v>648</v>
      </c>
      <c r="N32" s="43">
        <v>3513</v>
      </c>
      <c r="O32" s="7">
        <v>175955</v>
      </c>
      <c r="P32" s="28">
        <v>160646</v>
      </c>
      <c r="Q32" s="43">
        <v>238086</v>
      </c>
    </row>
    <row r="33" spans="2:18" ht="15" customHeight="1" x14ac:dyDescent="0.2">
      <c r="B33" s="14" t="s">
        <v>93</v>
      </c>
      <c r="C33" s="29">
        <v>2764</v>
      </c>
      <c r="D33" s="30">
        <v>2745</v>
      </c>
      <c r="E33" s="44">
        <v>5394</v>
      </c>
      <c r="F33" s="29">
        <v>0</v>
      </c>
      <c r="G33" s="30">
        <v>0</v>
      </c>
      <c r="H33" s="44">
        <v>0</v>
      </c>
      <c r="I33" s="29">
        <v>786</v>
      </c>
      <c r="J33" s="30">
        <v>770</v>
      </c>
      <c r="K33" s="44">
        <v>3059</v>
      </c>
      <c r="L33" s="29">
        <v>793</v>
      </c>
      <c r="M33" s="30">
        <v>777</v>
      </c>
      <c r="N33" s="44">
        <v>3051</v>
      </c>
      <c r="O33" s="29">
        <v>174314</v>
      </c>
      <c r="P33" s="30">
        <v>159038</v>
      </c>
      <c r="Q33" s="44">
        <v>230266</v>
      </c>
    </row>
    <row r="34" spans="2:18" ht="15" customHeight="1" x14ac:dyDescent="0.2">
      <c r="B34" s="14" t="s">
        <v>94</v>
      </c>
      <c r="C34" s="29">
        <f>+表!C24</f>
        <v>2826</v>
      </c>
      <c r="D34" s="30">
        <f>+表!D24</f>
        <v>2807</v>
      </c>
      <c r="E34" s="44">
        <f>+表!C25</f>
        <v>4660</v>
      </c>
      <c r="F34" s="29">
        <v>0</v>
      </c>
      <c r="G34" s="30">
        <v>0</v>
      </c>
      <c r="H34" s="44">
        <v>0</v>
      </c>
      <c r="I34" s="29">
        <f>+表!G24</f>
        <v>1009</v>
      </c>
      <c r="J34" s="30">
        <f>+表!H24</f>
        <v>995</v>
      </c>
      <c r="K34" s="44">
        <f>+表!G25</f>
        <v>2471</v>
      </c>
      <c r="L34" s="29">
        <f>+表!I24</f>
        <v>797</v>
      </c>
      <c r="M34" s="30">
        <f>+表!J24</f>
        <v>782</v>
      </c>
      <c r="N34" s="44">
        <f>+表!I25</f>
        <v>1697</v>
      </c>
      <c r="O34" s="29">
        <f>+表!K24</f>
        <v>173906</v>
      </c>
      <c r="P34" s="30">
        <f>+表!L24</f>
        <v>157964</v>
      </c>
      <c r="Q34" s="44">
        <f>+表!K25</f>
        <v>219156</v>
      </c>
    </row>
    <row r="35" spans="2:18" ht="15" customHeight="1" x14ac:dyDescent="0.2">
      <c r="B35" s="14" t="s">
        <v>95</v>
      </c>
      <c r="C35" s="29">
        <v>2764</v>
      </c>
      <c r="D35" s="30">
        <v>2754</v>
      </c>
      <c r="E35" s="44">
        <v>4283</v>
      </c>
      <c r="F35" s="29">
        <v>0</v>
      </c>
      <c r="G35" s="30">
        <v>0</v>
      </c>
      <c r="H35" s="44">
        <v>0</v>
      </c>
      <c r="I35" s="29">
        <v>1041</v>
      </c>
      <c r="J35" s="30">
        <v>1034</v>
      </c>
      <c r="K35" s="44">
        <v>2303</v>
      </c>
      <c r="L35" s="29">
        <v>835</v>
      </c>
      <c r="M35" s="30">
        <v>826</v>
      </c>
      <c r="N35" s="44">
        <v>1779</v>
      </c>
      <c r="O35" s="29">
        <v>172390</v>
      </c>
      <c r="P35" s="30">
        <v>156983</v>
      </c>
      <c r="Q35" s="44">
        <v>210270</v>
      </c>
    </row>
    <row r="36" spans="2:18" ht="15" customHeight="1" x14ac:dyDescent="0.2">
      <c r="B36" s="14" t="s">
        <v>96</v>
      </c>
      <c r="C36" s="49">
        <v>2448</v>
      </c>
      <c r="D36" s="50">
        <v>2438</v>
      </c>
      <c r="E36" s="51">
        <v>3962</v>
      </c>
      <c r="F36" s="49">
        <v>0</v>
      </c>
      <c r="G36" s="50">
        <v>0</v>
      </c>
      <c r="H36" s="51">
        <v>0</v>
      </c>
      <c r="I36" s="49">
        <v>929</v>
      </c>
      <c r="J36" s="50">
        <v>922</v>
      </c>
      <c r="K36" s="51">
        <v>2184</v>
      </c>
      <c r="L36" s="49">
        <v>719</v>
      </c>
      <c r="M36" s="50">
        <v>711</v>
      </c>
      <c r="N36" s="51">
        <v>1690</v>
      </c>
      <c r="O36" s="49">
        <v>167680</v>
      </c>
      <c r="P36" s="50">
        <v>153501</v>
      </c>
      <c r="Q36" s="51">
        <v>208133</v>
      </c>
    </row>
    <row r="37" spans="2:18" ht="15" customHeight="1" x14ac:dyDescent="0.2">
      <c r="B37" s="14" t="s">
        <v>97</v>
      </c>
      <c r="C37" s="29">
        <v>2360</v>
      </c>
      <c r="D37" s="30">
        <v>2338</v>
      </c>
      <c r="E37" s="44">
        <v>3892</v>
      </c>
      <c r="F37" s="29">
        <v>0</v>
      </c>
      <c r="G37" s="30">
        <v>0</v>
      </c>
      <c r="H37" s="44">
        <v>0</v>
      </c>
      <c r="I37" s="29">
        <v>962</v>
      </c>
      <c r="J37" s="30">
        <v>955</v>
      </c>
      <c r="K37" s="44">
        <v>2191</v>
      </c>
      <c r="L37" s="29">
        <v>965</v>
      </c>
      <c r="M37" s="30">
        <v>957</v>
      </c>
      <c r="N37" s="44">
        <v>2346</v>
      </c>
      <c r="O37" s="29">
        <v>165482</v>
      </c>
      <c r="P37" s="30">
        <v>205347</v>
      </c>
      <c r="Q37" s="44">
        <v>150876</v>
      </c>
      <c r="R37" s="52"/>
    </row>
    <row r="38" spans="2:18" ht="15" customHeight="1" x14ac:dyDescent="0.2">
      <c r="B38" s="55" t="s">
        <v>58</v>
      </c>
      <c r="C38" s="29">
        <v>2478</v>
      </c>
      <c r="D38" s="30">
        <v>2461</v>
      </c>
      <c r="E38" s="44">
        <v>3867</v>
      </c>
      <c r="F38" s="29">
        <v>0</v>
      </c>
      <c r="G38" s="30">
        <v>0</v>
      </c>
      <c r="H38" s="44">
        <v>0</v>
      </c>
      <c r="I38" s="29">
        <v>1070</v>
      </c>
      <c r="J38" s="30">
        <v>1043</v>
      </c>
      <c r="K38" s="44">
        <v>2127</v>
      </c>
      <c r="L38" s="29">
        <v>744</v>
      </c>
      <c r="M38" s="30">
        <v>715</v>
      </c>
      <c r="N38" s="44">
        <v>1603</v>
      </c>
      <c r="O38" s="29">
        <v>167392</v>
      </c>
      <c r="P38" s="30">
        <v>152100</v>
      </c>
      <c r="Q38" s="44">
        <v>199960</v>
      </c>
      <c r="R38" s="52"/>
    </row>
    <row r="39" spans="2:18" ht="15" customHeight="1" x14ac:dyDescent="0.2">
      <c r="B39" s="55" t="s">
        <v>102</v>
      </c>
      <c r="C39" s="29">
        <v>2594</v>
      </c>
      <c r="D39" s="30">
        <v>2582</v>
      </c>
      <c r="E39" s="44">
        <v>3980</v>
      </c>
      <c r="F39" s="29">
        <v>0</v>
      </c>
      <c r="G39" s="30">
        <v>0</v>
      </c>
      <c r="H39" s="44">
        <v>0</v>
      </c>
      <c r="I39" s="29">
        <v>1210</v>
      </c>
      <c r="J39" s="30">
        <v>1198</v>
      </c>
      <c r="K39" s="44">
        <v>2247</v>
      </c>
      <c r="L39" s="29">
        <v>977</v>
      </c>
      <c r="M39" s="30">
        <v>970</v>
      </c>
      <c r="N39" s="44">
        <v>1993</v>
      </c>
      <c r="O39" s="29">
        <v>169890</v>
      </c>
      <c r="P39" s="30">
        <v>155926</v>
      </c>
      <c r="Q39" s="44">
        <v>201288</v>
      </c>
      <c r="R39" s="56"/>
    </row>
    <row r="40" spans="2:18" ht="15" customHeight="1" x14ac:dyDescent="0.2">
      <c r="B40" s="55" t="s">
        <v>104</v>
      </c>
      <c r="C40" s="29">
        <v>3804</v>
      </c>
      <c r="D40" s="30">
        <v>3791</v>
      </c>
      <c r="E40" s="44">
        <v>6734</v>
      </c>
      <c r="F40" s="29">
        <v>0</v>
      </c>
      <c r="G40" s="30">
        <v>0</v>
      </c>
      <c r="H40" s="44">
        <v>0</v>
      </c>
      <c r="I40" s="29">
        <v>2033</v>
      </c>
      <c r="J40" s="30">
        <v>2019</v>
      </c>
      <c r="K40" s="44">
        <v>4493</v>
      </c>
      <c r="L40" s="29">
        <v>1774</v>
      </c>
      <c r="M40" s="30">
        <v>1763</v>
      </c>
      <c r="N40" s="44">
        <v>4281</v>
      </c>
      <c r="O40" s="29">
        <v>195049</v>
      </c>
      <c r="P40" s="30">
        <v>183339</v>
      </c>
      <c r="Q40" s="44">
        <v>249845</v>
      </c>
      <c r="R40" s="56"/>
    </row>
    <row r="41" spans="2:18" ht="15" customHeight="1" x14ac:dyDescent="0.2">
      <c r="B41" s="55" t="s">
        <v>106</v>
      </c>
      <c r="C41" s="29">
        <v>3121</v>
      </c>
      <c r="D41" s="30">
        <v>3110</v>
      </c>
      <c r="E41" s="44">
        <v>4203</v>
      </c>
      <c r="F41" s="29">
        <v>0</v>
      </c>
      <c r="G41" s="30">
        <v>0</v>
      </c>
      <c r="H41" s="44">
        <v>0</v>
      </c>
      <c r="I41" s="29">
        <v>1412</v>
      </c>
      <c r="J41" s="30">
        <v>1401</v>
      </c>
      <c r="K41" s="44">
        <v>2314</v>
      </c>
      <c r="L41" s="29">
        <v>1331</v>
      </c>
      <c r="M41" s="30">
        <v>1321</v>
      </c>
      <c r="N41" s="44">
        <v>2388</v>
      </c>
      <c r="O41" s="29">
        <v>186309</v>
      </c>
      <c r="P41" s="30">
        <v>174376</v>
      </c>
      <c r="Q41" s="44">
        <v>204114</v>
      </c>
      <c r="R41" s="56"/>
    </row>
    <row r="42" spans="2:18" ht="15" customHeight="1" x14ac:dyDescent="0.2">
      <c r="B42" s="55" t="s">
        <v>108</v>
      </c>
      <c r="C42" s="29">
        <v>3400</v>
      </c>
      <c r="D42" s="30">
        <v>3386</v>
      </c>
      <c r="E42" s="44">
        <v>4067</v>
      </c>
      <c r="F42" s="29">
        <v>0</v>
      </c>
      <c r="G42" s="30">
        <v>0</v>
      </c>
      <c r="H42" s="44">
        <v>0</v>
      </c>
      <c r="I42" s="29">
        <v>1538</v>
      </c>
      <c r="J42" s="30">
        <v>1527</v>
      </c>
      <c r="K42" s="44">
        <v>2127</v>
      </c>
      <c r="L42" s="29">
        <v>1251</v>
      </c>
      <c r="M42" s="30">
        <v>1236</v>
      </c>
      <c r="N42" s="44">
        <v>1797</v>
      </c>
      <c r="O42" s="29">
        <v>190069</v>
      </c>
      <c r="P42" s="30">
        <v>178030</v>
      </c>
      <c r="Q42" s="44">
        <v>200015</v>
      </c>
      <c r="R42" s="56"/>
    </row>
    <row r="43" spans="2:18" ht="15" customHeight="1" x14ac:dyDescent="0.2">
      <c r="B43" s="55" t="s">
        <v>111</v>
      </c>
      <c r="C43" s="29">
        <v>3672</v>
      </c>
      <c r="D43" s="30">
        <v>3661</v>
      </c>
      <c r="E43" s="44">
        <v>3969</v>
      </c>
      <c r="F43" s="29">
        <v>0</v>
      </c>
      <c r="G43" s="30">
        <v>0</v>
      </c>
      <c r="H43" s="44">
        <v>0</v>
      </c>
      <c r="I43" s="29">
        <v>1606</v>
      </c>
      <c r="J43" s="30">
        <v>1593</v>
      </c>
      <c r="K43" s="44">
        <v>1844</v>
      </c>
      <c r="L43" s="29">
        <v>1564</v>
      </c>
      <c r="M43" s="30">
        <v>1539</v>
      </c>
      <c r="N43" s="44">
        <v>1839</v>
      </c>
      <c r="O43" s="29">
        <v>199347</v>
      </c>
      <c r="P43" s="30">
        <v>186000</v>
      </c>
      <c r="Q43" s="44">
        <v>203891</v>
      </c>
      <c r="R43" s="56"/>
    </row>
    <row r="44" spans="2:18" ht="15" customHeight="1" x14ac:dyDescent="0.2">
      <c r="B44" s="55" t="s">
        <v>113</v>
      </c>
      <c r="C44" s="29">
        <v>3499</v>
      </c>
      <c r="D44" s="30">
        <v>3499</v>
      </c>
      <c r="E44" s="44">
        <v>3499</v>
      </c>
      <c r="F44" s="29">
        <v>0</v>
      </c>
      <c r="G44" s="30">
        <v>0</v>
      </c>
      <c r="H44" s="44">
        <v>0</v>
      </c>
      <c r="I44" s="29">
        <v>1253</v>
      </c>
      <c r="J44" s="30">
        <v>1253</v>
      </c>
      <c r="K44" s="44">
        <v>1253</v>
      </c>
      <c r="L44" s="29">
        <v>514</v>
      </c>
      <c r="M44" s="30">
        <v>514</v>
      </c>
      <c r="N44" s="44">
        <v>514</v>
      </c>
      <c r="O44" s="29">
        <v>190466</v>
      </c>
      <c r="P44" s="30">
        <v>178198</v>
      </c>
      <c r="Q44" s="44">
        <v>190446</v>
      </c>
      <c r="R44" s="56"/>
    </row>
    <row r="45" spans="2:18" ht="15" customHeight="1" x14ac:dyDescent="0.2">
      <c r="B45" s="5" t="s">
        <v>56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5"/>
    </row>
    <row r="46" spans="2:18" ht="15" customHeight="1" x14ac:dyDescent="0.2">
      <c r="B46" s="5" t="s">
        <v>115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5"/>
    </row>
  </sheetData>
  <mergeCells count="5">
    <mergeCell ref="C3:C4"/>
    <mergeCell ref="F3:F4"/>
    <mergeCell ref="I3:I4"/>
    <mergeCell ref="L3:L4"/>
    <mergeCell ref="O3:O4"/>
  </mergeCells>
  <phoneticPr fontId="1"/>
  <printOptions horizontalCentered="1"/>
  <pageMargins left="0.78740157480314965" right="0.78740157480314965" top="0.78740157480314965" bottom="0.59055118110236227" header="0.19685039370078741" footer="0.19685039370078741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M32"/>
  <sheetViews>
    <sheetView view="pageBreakPreview" topLeftCell="A7" zoomScale="85" zoomScaleNormal="75" workbookViewId="0">
      <selection activeCell="O17" sqref="O17:P19"/>
    </sheetView>
  </sheetViews>
  <sheetFormatPr defaultColWidth="9" defaultRowHeight="13" x14ac:dyDescent="0.2"/>
  <cols>
    <col min="1" max="1" width="1" style="1" customWidth="1"/>
    <col min="2" max="2" width="10.90625" style="1" customWidth="1"/>
    <col min="3" max="3" width="12.6328125" style="1" customWidth="1"/>
    <col min="4" max="4" width="12.08984375" style="1" customWidth="1"/>
    <col min="5" max="5" width="12.6328125" style="1" customWidth="1"/>
    <col min="6" max="6" width="12.08984375" style="1" customWidth="1"/>
    <col min="7" max="7" width="12.6328125" style="1" customWidth="1"/>
    <col min="8" max="8" width="12.08984375" style="1" customWidth="1"/>
    <col min="9" max="9" width="12.6328125" style="1" customWidth="1"/>
    <col min="10" max="10" width="12.08984375" style="1" customWidth="1"/>
    <col min="11" max="11" width="12.6328125" style="1" customWidth="1"/>
    <col min="12" max="12" width="12.08984375" style="1" customWidth="1"/>
    <col min="13" max="16384" width="9" style="1"/>
  </cols>
  <sheetData>
    <row r="1" spans="1:13" ht="25.5" x14ac:dyDescent="0.2">
      <c r="B1" s="33" t="s">
        <v>16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3" x14ac:dyDescent="0.2">
      <c r="L2" s="13" t="s">
        <v>18</v>
      </c>
    </row>
    <row r="3" spans="1:13" ht="18.75" customHeight="1" x14ac:dyDescent="0.2">
      <c r="B3" s="2" t="s">
        <v>0</v>
      </c>
      <c r="C3" s="70" t="s">
        <v>12</v>
      </c>
      <c r="D3" s="3"/>
      <c r="E3" s="70" t="s">
        <v>13</v>
      </c>
      <c r="F3" s="3"/>
      <c r="G3" s="70" t="s">
        <v>4</v>
      </c>
      <c r="H3" s="3"/>
      <c r="I3" s="70" t="s">
        <v>14</v>
      </c>
      <c r="J3" s="3"/>
      <c r="K3" s="64" t="s">
        <v>6</v>
      </c>
      <c r="L3" s="4"/>
      <c r="M3" s="5"/>
    </row>
    <row r="4" spans="1:13" ht="18.75" customHeight="1" x14ac:dyDescent="0.2">
      <c r="B4" s="6" t="s">
        <v>1</v>
      </c>
      <c r="C4" s="71"/>
      <c r="D4" s="9" t="s">
        <v>3</v>
      </c>
      <c r="E4" s="71"/>
      <c r="F4" s="9" t="s">
        <v>3</v>
      </c>
      <c r="G4" s="71"/>
      <c r="H4" s="9" t="s">
        <v>3</v>
      </c>
      <c r="I4" s="71"/>
      <c r="J4" s="9" t="s">
        <v>3</v>
      </c>
      <c r="K4" s="65"/>
      <c r="L4" s="10" t="s">
        <v>3</v>
      </c>
      <c r="M4" s="5"/>
    </row>
    <row r="5" spans="1:13" ht="18.75" customHeight="1" x14ac:dyDescent="0.2">
      <c r="B5" s="14" t="s">
        <v>2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5"/>
    </row>
    <row r="6" spans="1:13" ht="18.75" customHeight="1" x14ac:dyDescent="0.2">
      <c r="B6" s="14" t="s">
        <v>37</v>
      </c>
      <c r="C6" s="7">
        <v>0</v>
      </c>
      <c r="D6" s="7">
        <v>0</v>
      </c>
      <c r="E6" s="7">
        <v>0</v>
      </c>
      <c r="F6" s="7">
        <v>0</v>
      </c>
      <c r="G6" s="7">
        <v>101.3</v>
      </c>
      <c r="H6" s="7">
        <v>98.05</v>
      </c>
      <c r="I6" s="7">
        <v>0</v>
      </c>
      <c r="J6" s="7">
        <v>0</v>
      </c>
      <c r="K6" s="7">
        <v>44711</v>
      </c>
      <c r="L6" s="7">
        <v>42028</v>
      </c>
      <c r="M6" s="5"/>
    </row>
    <row r="7" spans="1:13" ht="18.75" customHeight="1" x14ac:dyDescent="0.2">
      <c r="B7" s="14" t="s">
        <v>38</v>
      </c>
      <c r="C7" s="7">
        <v>0</v>
      </c>
      <c r="D7" s="7">
        <v>0</v>
      </c>
      <c r="E7" s="7">
        <v>0</v>
      </c>
      <c r="F7" s="7">
        <v>0</v>
      </c>
      <c r="G7" s="7">
        <v>245.03</v>
      </c>
      <c r="H7" s="7">
        <v>236.53</v>
      </c>
      <c r="I7" s="7">
        <v>174.85</v>
      </c>
      <c r="J7" s="7">
        <v>163.86</v>
      </c>
      <c r="K7" s="7">
        <v>51874</v>
      </c>
      <c r="L7" s="7">
        <v>48761</v>
      </c>
      <c r="M7" s="5"/>
    </row>
    <row r="8" spans="1:13" ht="18.75" customHeight="1" x14ac:dyDescent="0.2">
      <c r="A8" s="1" t="s">
        <v>39</v>
      </c>
      <c r="B8" s="14" t="s">
        <v>40</v>
      </c>
      <c r="C8" s="7">
        <v>61.94</v>
      </c>
      <c r="D8" s="7">
        <v>52.11</v>
      </c>
      <c r="E8" s="7">
        <v>0</v>
      </c>
      <c r="F8" s="7">
        <v>0</v>
      </c>
      <c r="G8" s="7">
        <v>127.29</v>
      </c>
      <c r="H8" s="7">
        <v>118.71</v>
      </c>
      <c r="I8" s="7">
        <v>97.11</v>
      </c>
      <c r="J8" s="7">
        <v>85.86</v>
      </c>
      <c r="K8" s="7">
        <v>57055</v>
      </c>
      <c r="L8" s="7">
        <v>53630</v>
      </c>
      <c r="M8" s="5"/>
    </row>
    <row r="9" spans="1:13" ht="18.75" customHeight="1" x14ac:dyDescent="0.2">
      <c r="B9" s="14" t="s">
        <v>41</v>
      </c>
      <c r="C9" s="7">
        <v>225.68</v>
      </c>
      <c r="D9" s="7">
        <v>212.95</v>
      </c>
      <c r="E9" s="7">
        <v>0</v>
      </c>
      <c r="F9" s="7">
        <v>0</v>
      </c>
      <c r="G9" s="7">
        <v>203.48</v>
      </c>
      <c r="H9" s="7">
        <v>193.17</v>
      </c>
      <c r="I9" s="7">
        <v>42.54</v>
      </c>
      <c r="J9" s="7">
        <v>13.74</v>
      </c>
      <c r="K9" s="7">
        <v>81140</v>
      </c>
      <c r="L9" s="7">
        <v>76049</v>
      </c>
      <c r="M9" s="5"/>
    </row>
    <row r="10" spans="1:13" ht="18.75" customHeight="1" x14ac:dyDescent="0.2">
      <c r="B10" s="14" t="s">
        <v>42</v>
      </c>
      <c r="C10" s="7">
        <v>1.87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94499</v>
      </c>
      <c r="L10" s="7">
        <v>88810</v>
      </c>
      <c r="M10" s="5"/>
    </row>
    <row r="11" spans="1:13" ht="28" x14ac:dyDescent="0.2">
      <c r="B11" s="16" t="s">
        <v>27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15" t="s">
        <v>7</v>
      </c>
      <c r="L11" s="15" t="s">
        <v>7</v>
      </c>
      <c r="M11" s="5"/>
    </row>
    <row r="12" spans="1:13" ht="18.75" customHeight="1" x14ac:dyDescent="0.2">
      <c r="B12" s="14" t="s">
        <v>43</v>
      </c>
      <c r="C12" s="7">
        <v>272.12</v>
      </c>
      <c r="D12" s="7">
        <v>264.61</v>
      </c>
      <c r="E12" s="7">
        <v>0</v>
      </c>
      <c r="F12" s="7">
        <v>0</v>
      </c>
      <c r="G12" s="7">
        <v>123.58</v>
      </c>
      <c r="H12" s="7">
        <v>117.82</v>
      </c>
      <c r="I12" s="7">
        <v>69.38</v>
      </c>
      <c r="J12" s="7">
        <v>63.37</v>
      </c>
      <c r="K12" s="15">
        <v>154351</v>
      </c>
      <c r="L12" s="15">
        <v>145089</v>
      </c>
      <c r="M12" s="5"/>
    </row>
    <row r="13" spans="1:13" ht="18.75" customHeight="1" x14ac:dyDescent="0.2">
      <c r="B13" s="14" t="s">
        <v>44</v>
      </c>
      <c r="C13" s="7">
        <v>390.59</v>
      </c>
      <c r="D13" s="7">
        <v>375.53</v>
      </c>
      <c r="E13" s="7">
        <v>0</v>
      </c>
      <c r="F13" s="7">
        <v>0</v>
      </c>
      <c r="G13" s="7">
        <v>329.62</v>
      </c>
      <c r="H13" s="7">
        <v>323.83999999999997</v>
      </c>
      <c r="I13" s="7">
        <v>164.3</v>
      </c>
      <c r="J13" s="7">
        <v>158.28</v>
      </c>
      <c r="K13" s="15">
        <v>155320</v>
      </c>
      <c r="L13" s="15">
        <v>145718</v>
      </c>
      <c r="M13" s="5"/>
    </row>
    <row r="14" spans="1:13" ht="18.75" customHeight="1" x14ac:dyDescent="0.2">
      <c r="B14" s="14" t="s">
        <v>45</v>
      </c>
      <c r="C14" s="7">
        <v>607.22</v>
      </c>
      <c r="D14" s="7">
        <v>592.79</v>
      </c>
      <c r="E14" s="7">
        <v>0</v>
      </c>
      <c r="F14" s="7">
        <v>0</v>
      </c>
      <c r="G14" s="7">
        <v>460.84</v>
      </c>
      <c r="H14" s="7">
        <v>455.06</v>
      </c>
      <c r="I14" s="7">
        <v>356.43</v>
      </c>
      <c r="J14" s="7">
        <v>350.43</v>
      </c>
      <c r="K14" s="7">
        <v>161529</v>
      </c>
      <c r="L14" s="7">
        <v>151829</v>
      </c>
      <c r="M14" s="5"/>
    </row>
    <row r="15" spans="1:13" ht="18.75" customHeight="1" x14ac:dyDescent="0.2">
      <c r="B15" s="14" t="s">
        <v>46</v>
      </c>
      <c r="C15" s="7">
        <v>808.99</v>
      </c>
      <c r="D15" s="7">
        <v>795.22</v>
      </c>
      <c r="E15" s="7">
        <v>0</v>
      </c>
      <c r="F15" s="7">
        <v>0</v>
      </c>
      <c r="G15" s="7">
        <v>682.18</v>
      </c>
      <c r="H15" s="7">
        <v>676.18</v>
      </c>
      <c r="I15" s="7">
        <v>449.77</v>
      </c>
      <c r="J15" s="7">
        <v>443.49</v>
      </c>
      <c r="K15" s="7">
        <v>168891</v>
      </c>
      <c r="L15" s="7">
        <v>158782</v>
      </c>
      <c r="M15" s="5"/>
    </row>
    <row r="16" spans="1:13" ht="18.75" customHeight="1" x14ac:dyDescent="0.2">
      <c r="B16" s="14" t="s">
        <v>47</v>
      </c>
      <c r="C16" s="7">
        <v>578.16</v>
      </c>
      <c r="D16" s="7">
        <v>564.36</v>
      </c>
      <c r="E16" s="7">
        <v>0</v>
      </c>
      <c r="F16" s="7">
        <v>0</v>
      </c>
      <c r="G16" s="7">
        <v>545.22</v>
      </c>
      <c r="H16" s="7">
        <v>539.16</v>
      </c>
      <c r="I16" s="7">
        <v>47.86</v>
      </c>
      <c r="J16" s="7">
        <v>41.56</v>
      </c>
      <c r="K16" s="7">
        <v>171276</v>
      </c>
      <c r="L16" s="7">
        <v>160995</v>
      </c>
      <c r="M16" s="5"/>
    </row>
    <row r="17" spans="2:13" ht="18.75" customHeight="1" x14ac:dyDescent="0.2">
      <c r="B17" s="14" t="s">
        <v>48</v>
      </c>
      <c r="C17" s="7">
        <v>1005.91</v>
      </c>
      <c r="D17" s="7">
        <v>979.66</v>
      </c>
      <c r="E17" s="7">
        <v>0</v>
      </c>
      <c r="F17" s="7">
        <v>0</v>
      </c>
      <c r="G17" s="7">
        <v>683.18</v>
      </c>
      <c r="H17" s="7">
        <v>664.81</v>
      </c>
      <c r="I17" s="7">
        <v>66.7</v>
      </c>
      <c r="J17" s="7">
        <v>36.82</v>
      </c>
      <c r="K17" s="7">
        <v>180489</v>
      </c>
      <c r="L17" s="7">
        <v>168433</v>
      </c>
      <c r="M17" s="5"/>
    </row>
    <row r="18" spans="2:13" ht="18.75" customHeight="1" x14ac:dyDescent="0.2">
      <c r="B18" s="14" t="s">
        <v>49</v>
      </c>
      <c r="C18" s="7">
        <v>3050.16</v>
      </c>
      <c r="D18" s="7">
        <v>3029.22</v>
      </c>
      <c r="E18" s="7">
        <v>0</v>
      </c>
      <c r="F18" s="7">
        <v>0</v>
      </c>
      <c r="G18" s="7">
        <v>2398.37</v>
      </c>
      <c r="H18" s="7">
        <v>2388.27</v>
      </c>
      <c r="I18" s="7">
        <v>1476.63</v>
      </c>
      <c r="J18" s="7">
        <v>1466.85</v>
      </c>
      <c r="K18" s="7">
        <v>208642</v>
      </c>
      <c r="L18" s="7">
        <v>196124</v>
      </c>
      <c r="M18" s="5"/>
    </row>
    <row r="19" spans="2:13" ht="18.75" customHeight="1" x14ac:dyDescent="0.2">
      <c r="B19" s="14" t="s">
        <v>50</v>
      </c>
      <c r="C19" s="7">
        <v>3149.56</v>
      </c>
      <c r="D19" s="7">
        <v>3127.41</v>
      </c>
      <c r="E19" s="7">
        <v>0</v>
      </c>
      <c r="F19" s="7">
        <v>0</v>
      </c>
      <c r="G19" s="7">
        <v>2571.64</v>
      </c>
      <c r="H19" s="7">
        <v>2561.2399999999998</v>
      </c>
      <c r="I19" s="7">
        <v>1622.27</v>
      </c>
      <c r="J19" s="7">
        <v>1607.27</v>
      </c>
      <c r="K19" s="7">
        <v>217764</v>
      </c>
      <c r="L19" s="7">
        <v>204659</v>
      </c>
      <c r="M19" s="5"/>
    </row>
    <row r="20" spans="2:13" ht="15" customHeight="1" x14ac:dyDescent="0.2">
      <c r="B20" s="32">
        <v>13</v>
      </c>
      <c r="C20" s="45">
        <v>3255.38</v>
      </c>
      <c r="D20" s="31"/>
      <c r="E20" s="45">
        <v>767.64</v>
      </c>
      <c r="F20" s="31"/>
      <c r="G20" s="45">
        <v>1913.18</v>
      </c>
      <c r="H20" s="31"/>
      <c r="I20" s="45">
        <v>1631.08</v>
      </c>
      <c r="J20" s="31"/>
      <c r="K20" s="45">
        <v>217986</v>
      </c>
      <c r="L20" s="31">
        <v>0</v>
      </c>
      <c r="M20" s="5"/>
    </row>
    <row r="21" spans="2:13" ht="15" customHeight="1" x14ac:dyDescent="0.2">
      <c r="B21" s="32">
        <v>14</v>
      </c>
      <c r="C21" s="45">
        <v>3931.45</v>
      </c>
      <c r="D21" s="31"/>
      <c r="E21" s="45">
        <v>1486.56</v>
      </c>
      <c r="F21" s="31"/>
      <c r="G21" s="45">
        <v>2028.99</v>
      </c>
      <c r="H21" s="31"/>
      <c r="I21" s="45">
        <v>1777.83</v>
      </c>
      <c r="J21" s="31"/>
      <c r="K21" s="45">
        <v>227710</v>
      </c>
      <c r="L21" s="31">
        <v>92404</v>
      </c>
    </row>
    <row r="22" spans="2:13" ht="15" customHeight="1" x14ac:dyDescent="0.2">
      <c r="B22" s="32">
        <v>15</v>
      </c>
      <c r="C22" s="45">
        <v>4524.96</v>
      </c>
      <c r="D22" s="31"/>
      <c r="E22" s="45">
        <v>1888.26</v>
      </c>
      <c r="F22" s="31"/>
      <c r="G22" s="45">
        <v>3044.11</v>
      </c>
      <c r="H22" s="31"/>
      <c r="I22" s="45">
        <v>2248.7800000000002</v>
      </c>
      <c r="J22" s="31"/>
      <c r="K22" s="45">
        <v>239389</v>
      </c>
      <c r="L22" s="31">
        <v>105153</v>
      </c>
    </row>
    <row r="23" spans="2:13" ht="15" customHeight="1" x14ac:dyDescent="0.2">
      <c r="B23" s="32">
        <v>16</v>
      </c>
      <c r="C23" s="45">
        <v>3871.39</v>
      </c>
      <c r="D23" s="31"/>
      <c r="E23" s="45">
        <v>1344.12</v>
      </c>
      <c r="F23" s="31"/>
      <c r="G23" s="45">
        <v>2513.7399999999998</v>
      </c>
      <c r="H23" s="31"/>
      <c r="I23" s="45">
        <v>1607.3</v>
      </c>
      <c r="J23" s="31"/>
      <c r="K23" s="45">
        <v>212106</v>
      </c>
      <c r="L23" s="31" t="s">
        <v>7</v>
      </c>
    </row>
    <row r="24" spans="2:13" ht="15" customHeight="1" x14ac:dyDescent="0.2">
      <c r="B24" s="32">
        <v>17</v>
      </c>
      <c r="C24" s="12">
        <v>3591.91</v>
      </c>
      <c r="D24" s="31"/>
      <c r="E24" s="12">
        <v>1035.6300000000001</v>
      </c>
      <c r="F24" s="31"/>
      <c r="G24" s="12">
        <v>2009.13</v>
      </c>
      <c r="H24" s="31"/>
      <c r="I24" s="12">
        <v>1553.24</v>
      </c>
      <c r="J24" s="31"/>
      <c r="K24" s="12">
        <v>201818</v>
      </c>
      <c r="L24" s="31">
        <v>0</v>
      </c>
      <c r="M24" s="5"/>
    </row>
    <row r="25" spans="2:13" ht="15" customHeight="1" x14ac:dyDescent="0.2">
      <c r="B25" s="32">
        <v>18</v>
      </c>
      <c r="C25" s="12">
        <v>3184.82089</v>
      </c>
      <c r="D25" s="31"/>
      <c r="E25" s="12">
        <v>959.57747000000006</v>
      </c>
      <c r="F25" s="31"/>
      <c r="G25" s="12">
        <v>1365.1252100000002</v>
      </c>
      <c r="H25" s="31"/>
      <c r="I25" s="12">
        <v>624.84933000000001</v>
      </c>
      <c r="J25" s="31"/>
      <c r="K25" s="12">
        <v>189026</v>
      </c>
      <c r="L25" s="31">
        <v>0</v>
      </c>
      <c r="M25" s="5"/>
    </row>
    <row r="26" spans="2:13" ht="15" customHeight="1" x14ac:dyDescent="0.2">
      <c r="B26" s="32">
        <v>19</v>
      </c>
      <c r="C26" s="12">
        <v>2442.5326500000001</v>
      </c>
      <c r="D26" s="31"/>
      <c r="E26" s="12">
        <v>868.41</v>
      </c>
      <c r="F26" s="31"/>
      <c r="G26" s="12">
        <v>871.46141</v>
      </c>
      <c r="H26" s="31"/>
      <c r="I26" s="12">
        <v>560.11</v>
      </c>
      <c r="J26" s="31"/>
      <c r="K26" s="12">
        <v>178327</v>
      </c>
      <c r="L26" s="31">
        <v>0</v>
      </c>
      <c r="M26" s="5"/>
    </row>
    <row r="27" spans="2:13" ht="15" customHeight="1" x14ac:dyDescent="0.2">
      <c r="B27" s="32">
        <v>20</v>
      </c>
      <c r="C27" s="12">
        <v>2593.4874299999997</v>
      </c>
      <c r="D27" s="31"/>
      <c r="E27" s="12">
        <v>1057.68</v>
      </c>
      <c r="F27" s="31"/>
      <c r="G27" s="12">
        <v>966.30894000000001</v>
      </c>
      <c r="H27" s="31"/>
      <c r="I27" s="12">
        <v>686.18453</v>
      </c>
      <c r="J27" s="31"/>
      <c r="K27" s="12">
        <v>182393</v>
      </c>
      <c r="L27" s="31">
        <v>0</v>
      </c>
      <c r="M27" s="5"/>
    </row>
    <row r="28" spans="2:13" ht="15" customHeight="1" x14ac:dyDescent="0.2">
      <c r="B28" s="32">
        <v>21</v>
      </c>
      <c r="C28" s="12">
        <v>4519.16813</v>
      </c>
      <c r="D28" s="31"/>
      <c r="E28" s="12">
        <v>2136.66</v>
      </c>
      <c r="F28" s="31"/>
      <c r="G28" s="12">
        <v>2116.7066199999999</v>
      </c>
      <c r="H28" s="31"/>
      <c r="I28" s="12">
        <v>1790.2285000000002</v>
      </c>
      <c r="J28" s="31"/>
      <c r="K28" s="12">
        <v>209688</v>
      </c>
      <c r="L28" s="31">
        <v>0</v>
      </c>
      <c r="M28" s="5"/>
    </row>
    <row r="29" spans="2:13" ht="15" customHeight="1" x14ac:dyDescent="0.2">
      <c r="B29" s="32">
        <v>22</v>
      </c>
      <c r="C29" s="12">
        <v>6220</v>
      </c>
      <c r="D29" s="31"/>
      <c r="E29" s="12">
        <v>1709.32</v>
      </c>
      <c r="F29" s="31"/>
      <c r="G29" s="12">
        <v>3721</v>
      </c>
      <c r="H29" s="31"/>
      <c r="I29" s="12">
        <v>4403</v>
      </c>
      <c r="J29" s="31"/>
      <c r="K29" s="12">
        <v>249005</v>
      </c>
      <c r="L29" s="31">
        <v>0</v>
      </c>
      <c r="M29" s="5"/>
    </row>
    <row r="30" spans="2:13" ht="15" customHeight="1" x14ac:dyDescent="0.2">
      <c r="B30" s="32">
        <v>23</v>
      </c>
      <c r="C30" s="12">
        <v>5684</v>
      </c>
      <c r="D30" s="31"/>
      <c r="E30" s="12">
        <v>736</v>
      </c>
      <c r="F30" s="31"/>
      <c r="G30" s="12">
        <v>3265</v>
      </c>
      <c r="H30" s="31"/>
      <c r="I30" s="12">
        <v>3424</v>
      </c>
      <c r="J30" s="31"/>
      <c r="K30" s="12">
        <v>241982</v>
      </c>
      <c r="L30" s="31">
        <v>0</v>
      </c>
      <c r="M30" s="5"/>
    </row>
    <row r="31" spans="2:13" ht="15" customHeight="1" x14ac:dyDescent="0.2">
      <c r="B31" s="5" t="s">
        <v>19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5"/>
    </row>
    <row r="32" spans="2:13" ht="15" customHeight="1" x14ac:dyDescent="0.2">
      <c r="B32" s="5" t="s">
        <v>51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5"/>
    </row>
  </sheetData>
  <mergeCells count="5">
    <mergeCell ref="C3:C4"/>
    <mergeCell ref="E3:E4"/>
    <mergeCell ref="G3:G4"/>
    <mergeCell ref="I3:I4"/>
    <mergeCell ref="K3:K4"/>
  </mergeCells>
  <phoneticPr fontId="1"/>
  <printOptions horizontalCentered="1"/>
  <pageMargins left="0.59055118110236227" right="0.59055118110236227" top="0.51181102362204722" bottom="0.23622047244094491" header="0.31496062992125984" footer="0.19685039370078741"/>
  <pageSetup paperSize="9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N25"/>
  <sheetViews>
    <sheetView view="pageBreakPreview" zoomScale="85" zoomScaleNormal="75" workbookViewId="0">
      <selection activeCell="O17" sqref="O17:P19"/>
    </sheetView>
  </sheetViews>
  <sheetFormatPr defaultColWidth="9" defaultRowHeight="13" x14ac:dyDescent="0.2"/>
  <cols>
    <col min="1" max="1" width="1" style="20" customWidth="1"/>
    <col min="2" max="2" width="10.90625" style="20" customWidth="1"/>
    <col min="3" max="3" width="12.6328125" style="20" customWidth="1"/>
    <col min="4" max="4" width="12.08984375" style="20" customWidth="1"/>
    <col min="5" max="5" width="12.6328125" style="20" customWidth="1"/>
    <col min="6" max="6" width="12.08984375" style="20" customWidth="1"/>
    <col min="7" max="7" width="12.6328125" style="20" customWidth="1"/>
    <col min="8" max="8" width="12.08984375" style="20" customWidth="1"/>
    <col min="9" max="9" width="12.6328125" style="20" customWidth="1"/>
    <col min="10" max="10" width="12.08984375" style="20" customWidth="1"/>
    <col min="11" max="11" width="12.6328125" style="20" customWidth="1"/>
    <col min="12" max="12" width="12.08984375" style="20" customWidth="1"/>
    <col min="13" max="16384" width="9" style="20"/>
  </cols>
  <sheetData>
    <row r="1" spans="1:14" ht="26.25" customHeight="1" x14ac:dyDescent="0.2">
      <c r="A1" s="19"/>
      <c r="B1" s="26" t="s">
        <v>16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5" customHeight="1" x14ac:dyDescent="0.2">
      <c r="L2" s="21" t="s">
        <v>18</v>
      </c>
    </row>
    <row r="3" spans="1:14" ht="18.75" customHeight="1" x14ac:dyDescent="0.2">
      <c r="B3" s="22" t="s">
        <v>0</v>
      </c>
      <c r="C3" s="64" t="s">
        <v>12</v>
      </c>
      <c r="D3" s="4"/>
      <c r="E3" s="64" t="s">
        <v>13</v>
      </c>
      <c r="F3" s="4"/>
      <c r="G3" s="64" t="s">
        <v>4</v>
      </c>
      <c r="H3" s="4"/>
      <c r="I3" s="64" t="s">
        <v>14</v>
      </c>
      <c r="J3" s="4"/>
      <c r="K3" s="64" t="s">
        <v>6</v>
      </c>
      <c r="L3" s="4"/>
      <c r="M3" s="23"/>
    </row>
    <row r="4" spans="1:14" ht="18.75" customHeight="1" x14ac:dyDescent="0.2">
      <c r="B4" s="24" t="s">
        <v>1</v>
      </c>
      <c r="C4" s="65"/>
      <c r="D4" s="10" t="s">
        <v>3</v>
      </c>
      <c r="E4" s="65"/>
      <c r="F4" s="10" t="s">
        <v>3</v>
      </c>
      <c r="G4" s="65"/>
      <c r="H4" s="10" t="s">
        <v>3</v>
      </c>
      <c r="I4" s="65"/>
      <c r="J4" s="10" t="s">
        <v>3</v>
      </c>
      <c r="K4" s="65"/>
      <c r="L4" s="10" t="s">
        <v>3</v>
      </c>
      <c r="M4" s="23"/>
    </row>
    <row r="5" spans="1:14" ht="21.75" customHeight="1" x14ac:dyDescent="0.2">
      <c r="B5" s="14" t="s">
        <v>2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23"/>
    </row>
    <row r="6" spans="1:14" ht="21.75" customHeight="1" x14ac:dyDescent="0.2">
      <c r="B6" s="14" t="s">
        <v>15</v>
      </c>
      <c r="C6" s="7">
        <v>0</v>
      </c>
      <c r="D6" s="7">
        <v>0</v>
      </c>
      <c r="E6" s="7">
        <v>0</v>
      </c>
      <c r="F6" s="7">
        <v>0</v>
      </c>
      <c r="G6" s="7">
        <v>101.3</v>
      </c>
      <c r="H6" s="7">
        <v>98.05</v>
      </c>
      <c r="I6" s="7">
        <v>0</v>
      </c>
      <c r="J6" s="7">
        <v>0</v>
      </c>
      <c r="K6" s="7">
        <v>44711</v>
      </c>
      <c r="L6" s="7">
        <v>42028</v>
      </c>
      <c r="M6" s="23"/>
    </row>
    <row r="7" spans="1:14" ht="21.75" customHeight="1" x14ac:dyDescent="0.2">
      <c r="B7" s="14" t="s">
        <v>8</v>
      </c>
      <c r="C7" s="7">
        <v>225.68</v>
      </c>
      <c r="D7" s="7">
        <v>212.95</v>
      </c>
      <c r="E7" s="7">
        <v>0</v>
      </c>
      <c r="F7" s="7">
        <v>0</v>
      </c>
      <c r="G7" s="7">
        <v>203.48</v>
      </c>
      <c r="H7" s="7">
        <v>193.17</v>
      </c>
      <c r="I7" s="7">
        <v>42.54</v>
      </c>
      <c r="J7" s="7">
        <v>13.74</v>
      </c>
      <c r="K7" s="7">
        <v>81140</v>
      </c>
      <c r="L7" s="7">
        <v>76049</v>
      </c>
      <c r="M7" s="23"/>
    </row>
    <row r="8" spans="1:14" ht="21.75" customHeight="1" x14ac:dyDescent="0.2">
      <c r="B8" s="14" t="s">
        <v>9</v>
      </c>
      <c r="C8" s="7">
        <v>1.87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94499</v>
      </c>
      <c r="L8" s="7">
        <v>88810</v>
      </c>
      <c r="M8" s="23"/>
    </row>
    <row r="9" spans="1:14" ht="21.75" customHeight="1" x14ac:dyDescent="0.2">
      <c r="B9" s="14" t="s">
        <v>10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15" t="s">
        <v>7</v>
      </c>
      <c r="L9" s="15" t="s">
        <v>7</v>
      </c>
      <c r="M9" s="23"/>
    </row>
    <row r="10" spans="1:14" ht="21.75" customHeight="1" x14ac:dyDescent="0.2">
      <c r="B10" s="14" t="s">
        <v>11</v>
      </c>
      <c r="C10" s="7">
        <v>607.22</v>
      </c>
      <c r="D10" s="7">
        <v>592.79</v>
      </c>
      <c r="E10" s="7">
        <v>0</v>
      </c>
      <c r="F10" s="7">
        <v>0</v>
      </c>
      <c r="G10" s="7">
        <v>460.84</v>
      </c>
      <c r="H10" s="7">
        <v>455.06</v>
      </c>
      <c r="I10" s="7">
        <v>356.43</v>
      </c>
      <c r="J10" s="7">
        <v>350.43</v>
      </c>
      <c r="K10" s="7">
        <v>161529</v>
      </c>
      <c r="L10" s="7">
        <v>151829</v>
      </c>
      <c r="M10" s="23"/>
    </row>
    <row r="11" spans="1:14" ht="21.75" customHeight="1" x14ac:dyDescent="0.2">
      <c r="B11" s="14" t="s">
        <v>33</v>
      </c>
      <c r="C11" s="7">
        <v>3149.56</v>
      </c>
      <c r="D11" s="7">
        <v>3127.41</v>
      </c>
      <c r="E11" s="7">
        <v>0</v>
      </c>
      <c r="F11" s="7">
        <v>0</v>
      </c>
      <c r="G11" s="7">
        <v>2571.64</v>
      </c>
      <c r="H11" s="7">
        <v>2561.2399999999998</v>
      </c>
      <c r="I11" s="7">
        <v>1622.27</v>
      </c>
      <c r="J11" s="7">
        <v>1607.27</v>
      </c>
      <c r="K11" s="7">
        <v>217764</v>
      </c>
      <c r="L11" s="7">
        <v>204659</v>
      </c>
      <c r="M11" s="23"/>
    </row>
    <row r="12" spans="1:14" ht="15" hidden="1" customHeight="1" x14ac:dyDescent="0.2">
      <c r="B12" s="72" t="s">
        <v>17</v>
      </c>
      <c r="C12" s="11">
        <v>2832.29</v>
      </c>
      <c r="D12" s="60">
        <v>2820</v>
      </c>
      <c r="E12" s="11">
        <v>0</v>
      </c>
      <c r="F12" s="60">
        <v>0</v>
      </c>
      <c r="G12" s="11">
        <v>1501.24</v>
      </c>
      <c r="H12" s="60">
        <v>1494</v>
      </c>
      <c r="I12" s="11">
        <v>730.91</v>
      </c>
      <c r="J12" s="60">
        <v>723</v>
      </c>
      <c r="K12" s="11">
        <v>170201</v>
      </c>
      <c r="L12" s="60">
        <v>159368</v>
      </c>
    </row>
    <row r="13" spans="1:14" ht="15" hidden="1" customHeight="1" x14ac:dyDescent="0.2">
      <c r="B13" s="73"/>
      <c r="C13" s="12">
        <v>3871.39</v>
      </c>
      <c r="D13" s="61"/>
      <c r="E13" s="12">
        <v>1344.12</v>
      </c>
      <c r="F13" s="61"/>
      <c r="G13" s="12">
        <v>2513.7399999999998</v>
      </c>
      <c r="H13" s="61"/>
      <c r="I13" s="12">
        <v>1607.3</v>
      </c>
      <c r="J13" s="61"/>
      <c r="K13" s="12">
        <v>212106</v>
      </c>
      <c r="L13" s="61" t="s">
        <v>7</v>
      </c>
    </row>
    <row r="14" spans="1:14" ht="15" customHeight="1" x14ac:dyDescent="0.2">
      <c r="B14" s="38" t="s">
        <v>28</v>
      </c>
      <c r="C14" s="45">
        <v>3591.91</v>
      </c>
      <c r="D14" s="31"/>
      <c r="E14" s="45">
        <v>1035.6300000000001</v>
      </c>
      <c r="F14" s="31"/>
      <c r="G14" s="45">
        <v>2009.13</v>
      </c>
      <c r="H14" s="31"/>
      <c r="I14" s="45">
        <v>1553.24</v>
      </c>
      <c r="J14" s="31"/>
      <c r="K14" s="45">
        <v>201818</v>
      </c>
      <c r="L14" s="31"/>
      <c r="M14" s="23"/>
    </row>
    <row r="15" spans="1:14" ht="15" customHeight="1" x14ac:dyDescent="0.2">
      <c r="B15" s="39">
        <v>18</v>
      </c>
      <c r="C15" s="45">
        <v>3184.82089</v>
      </c>
      <c r="D15" s="31"/>
      <c r="E15" s="45">
        <v>959.57747000000006</v>
      </c>
      <c r="F15" s="31"/>
      <c r="G15" s="45">
        <v>1365.1252100000002</v>
      </c>
      <c r="H15" s="31"/>
      <c r="I15" s="45">
        <v>624.84933000000001</v>
      </c>
      <c r="J15" s="31"/>
      <c r="K15" s="45">
        <v>189026</v>
      </c>
      <c r="L15" s="31"/>
      <c r="M15" s="23"/>
    </row>
    <row r="16" spans="1:14" ht="15" customHeight="1" x14ac:dyDescent="0.2">
      <c r="B16" s="38" t="s">
        <v>29</v>
      </c>
      <c r="C16" s="45">
        <v>2442.5326500000001</v>
      </c>
      <c r="D16" s="31"/>
      <c r="E16" s="45">
        <v>868.41</v>
      </c>
      <c r="F16" s="31"/>
      <c r="G16" s="45">
        <v>871.46141</v>
      </c>
      <c r="H16" s="31"/>
      <c r="I16" s="45">
        <v>560.11</v>
      </c>
      <c r="J16" s="31"/>
      <c r="K16" s="45">
        <v>178327</v>
      </c>
      <c r="L16" s="31"/>
      <c r="M16" s="23"/>
    </row>
    <row r="17" spans="2:13" ht="15" customHeight="1" x14ac:dyDescent="0.2">
      <c r="B17" s="38" t="s">
        <v>30</v>
      </c>
      <c r="C17" s="45">
        <v>2593.4874299999997</v>
      </c>
      <c r="D17" s="31"/>
      <c r="E17" s="45">
        <v>1057.68</v>
      </c>
      <c r="F17" s="31"/>
      <c r="G17" s="45">
        <v>966.30894000000001</v>
      </c>
      <c r="H17" s="31"/>
      <c r="I17" s="45">
        <v>686.18453</v>
      </c>
      <c r="J17" s="31"/>
      <c r="K17" s="45">
        <v>182393</v>
      </c>
      <c r="L17" s="31"/>
      <c r="M17" s="23"/>
    </row>
    <row r="18" spans="2:13" ht="15" customHeight="1" x14ac:dyDescent="0.2">
      <c r="B18" s="39">
        <v>21</v>
      </c>
      <c r="C18" s="45">
        <v>4519.16813</v>
      </c>
      <c r="D18" s="31"/>
      <c r="E18" s="45">
        <v>2136.66</v>
      </c>
      <c r="F18" s="31"/>
      <c r="G18" s="45">
        <v>2116.7066199999999</v>
      </c>
      <c r="H18" s="31"/>
      <c r="I18" s="45">
        <v>1790.2285000000002</v>
      </c>
      <c r="J18" s="31"/>
      <c r="K18" s="45">
        <v>209688</v>
      </c>
      <c r="L18" s="31"/>
      <c r="M18" s="23"/>
    </row>
    <row r="19" spans="2:13" ht="15" customHeight="1" x14ac:dyDescent="0.2">
      <c r="B19" s="38" t="s">
        <v>31</v>
      </c>
      <c r="C19" s="45">
        <v>6220</v>
      </c>
      <c r="D19" s="31"/>
      <c r="E19" s="45">
        <v>1709.32</v>
      </c>
      <c r="F19" s="31"/>
      <c r="G19" s="45">
        <v>3721</v>
      </c>
      <c r="H19" s="31"/>
      <c r="I19" s="45">
        <v>4403</v>
      </c>
      <c r="J19" s="31"/>
      <c r="K19" s="45">
        <v>249005</v>
      </c>
      <c r="L19" s="31"/>
      <c r="M19" s="23"/>
    </row>
    <row r="20" spans="2:13" ht="15" customHeight="1" x14ac:dyDescent="0.2">
      <c r="B20" s="38" t="s">
        <v>32</v>
      </c>
      <c r="C20" s="45">
        <v>5754</v>
      </c>
      <c r="D20" s="31"/>
      <c r="E20" s="45">
        <v>771</v>
      </c>
      <c r="F20" s="31"/>
      <c r="G20" s="45">
        <v>3330</v>
      </c>
      <c r="H20" s="31"/>
      <c r="I20" s="45">
        <v>3477</v>
      </c>
      <c r="J20" s="31"/>
      <c r="K20" s="45">
        <v>249116</v>
      </c>
      <c r="L20" s="31"/>
      <c r="M20" s="23"/>
    </row>
    <row r="21" spans="2:13" ht="15" customHeight="1" x14ac:dyDescent="0.2">
      <c r="B21" s="39">
        <v>24</v>
      </c>
      <c r="C21" s="45">
        <v>5756</v>
      </c>
      <c r="D21" s="31"/>
      <c r="E21" s="45">
        <v>357</v>
      </c>
      <c r="F21" s="31"/>
      <c r="G21" s="45">
        <v>3415</v>
      </c>
      <c r="H21" s="31"/>
      <c r="I21" s="45">
        <v>3743</v>
      </c>
      <c r="J21" s="31"/>
      <c r="K21" s="45">
        <v>244231</v>
      </c>
      <c r="L21" s="31"/>
      <c r="M21" s="23"/>
    </row>
    <row r="22" spans="2:13" ht="15" customHeight="1" x14ac:dyDescent="0.2">
      <c r="B22" s="38" t="s">
        <v>34</v>
      </c>
      <c r="C22" s="45">
        <v>5918</v>
      </c>
      <c r="D22" s="31"/>
      <c r="E22" s="45">
        <v>0</v>
      </c>
      <c r="F22" s="31"/>
      <c r="G22" s="45">
        <v>3306</v>
      </c>
      <c r="H22" s="31"/>
      <c r="I22" s="45">
        <v>3513</v>
      </c>
      <c r="J22" s="31"/>
      <c r="K22" s="45">
        <v>238086</v>
      </c>
      <c r="L22" s="31"/>
      <c r="M22" s="23"/>
    </row>
    <row r="23" spans="2:13" ht="15" customHeight="1" x14ac:dyDescent="0.2">
      <c r="B23" s="38" t="s">
        <v>35</v>
      </c>
      <c r="C23" s="45">
        <v>5394</v>
      </c>
      <c r="D23" s="31"/>
      <c r="E23" s="45">
        <v>0</v>
      </c>
      <c r="F23" s="31"/>
      <c r="G23" s="45">
        <v>3059</v>
      </c>
      <c r="H23" s="31"/>
      <c r="I23" s="45">
        <v>3051</v>
      </c>
      <c r="J23" s="31"/>
      <c r="K23" s="45">
        <v>230266</v>
      </c>
      <c r="L23" s="31"/>
      <c r="M23" s="23"/>
    </row>
    <row r="24" spans="2:13" ht="15" customHeight="1" x14ac:dyDescent="0.2">
      <c r="B24" s="39">
        <v>27</v>
      </c>
      <c r="C24" s="45">
        <f>+グラフ用!E34</f>
        <v>4660</v>
      </c>
      <c r="D24" s="31"/>
      <c r="E24" s="45">
        <v>0</v>
      </c>
      <c r="F24" s="31"/>
      <c r="G24" s="45">
        <f>+グラフ用!K34</f>
        <v>2471</v>
      </c>
      <c r="H24" s="31"/>
      <c r="I24" s="45">
        <f>+グラフ用!N34</f>
        <v>1697</v>
      </c>
      <c r="J24" s="31"/>
      <c r="K24" s="45">
        <f>+グラフ用!Q34</f>
        <v>219156</v>
      </c>
      <c r="L24" s="31"/>
      <c r="M24" s="23"/>
    </row>
    <row r="25" spans="2:13" ht="15" customHeight="1" x14ac:dyDescent="0.2">
      <c r="B25" s="39">
        <v>28</v>
      </c>
      <c r="C25" s="45">
        <f>+グラフ用!E36</f>
        <v>3962</v>
      </c>
      <c r="D25" s="31"/>
      <c r="E25" s="45">
        <v>0</v>
      </c>
      <c r="F25" s="31"/>
      <c r="G25" s="45">
        <f>+グラフ用!K36</f>
        <v>2184</v>
      </c>
      <c r="H25" s="31"/>
      <c r="I25" s="45">
        <f>+グラフ用!N36</f>
        <v>1690</v>
      </c>
      <c r="J25" s="31"/>
      <c r="K25" s="45">
        <f>+グラフ用!Q36</f>
        <v>208133</v>
      </c>
      <c r="L25" s="31"/>
      <c r="M25" s="23"/>
    </row>
  </sheetData>
  <mergeCells count="11">
    <mergeCell ref="B12:B13"/>
    <mergeCell ref="D12:D13"/>
    <mergeCell ref="F12:F13"/>
    <mergeCell ref="H12:H13"/>
    <mergeCell ref="J12:J13"/>
    <mergeCell ref="L12:L13"/>
    <mergeCell ref="C3:C4"/>
    <mergeCell ref="E3:E4"/>
    <mergeCell ref="G3:G4"/>
    <mergeCell ref="I3:I4"/>
    <mergeCell ref="K3:K4"/>
  </mergeCells>
  <phoneticPr fontId="1"/>
  <printOptions horizontalCentered="1"/>
  <pageMargins left="0.59055118110236227" right="0.59055118110236227" top="0.39370078740157483" bottom="0.19685039370078741" header="0.19685039370078741" footer="0.1968503937007874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グラフ</vt:lpstr>
      <vt:lpstr>表</vt:lpstr>
      <vt:lpstr>グラフ用</vt:lpstr>
      <vt:lpstr>（不使用）13-23</vt:lpstr>
      <vt:lpstr>（不使用）17-27</vt:lpstr>
      <vt:lpstr>'（不使用）13-23'!Print_Area</vt:lpstr>
      <vt:lpstr>'（不使用）17-27'!Print_Area</vt:lpstr>
      <vt:lpstr>グラフ!Print_Area</vt:lpstr>
      <vt:lpstr>グラフ用!Print_Area</vt:lpstr>
      <vt:lpstr>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2025-08-06T05:31:48Z</cp:lastPrinted>
  <dcterms:created xsi:type="dcterms:W3CDTF">2004-09-06T05:57:52Z</dcterms:created>
  <dcterms:modified xsi:type="dcterms:W3CDTF">2025-09-01T01:08:21Z</dcterms:modified>
</cp:coreProperties>
</file>