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ritako\Desktop\"/>
    </mc:Choice>
  </mc:AlternateContent>
  <xr:revisionPtr revIDLastSave="0" documentId="8_{FD603306-D0E4-40F4-B0F9-A488A9913A53}" xr6:coauthVersionLast="47" xr6:coauthVersionMax="47" xr10:uidLastSave="{00000000-0000-0000-0000-000000000000}"/>
  <bookViews>
    <workbookView xWindow="-120" yWindow="-120" windowWidth="29040" windowHeight="15720" xr2:uid="{795A7BC6-20CC-4287-B3FC-E5F561DE94A8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'都市整備部調書（Excel委託役務）'!$A$11:$W$11</definedName>
    <definedName name="_xlnm.Print_Area" localSheetId="0">'都市整備部調書（Excel委託役務）'!$A$1:$W$12</definedName>
    <definedName name="_xlnm.Print_Titles" localSheetId="0">'都市整備部調書（Excel委託役務）'!$1:$10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A12" i="1"/>
</calcChain>
</file>

<file path=xl/sharedStrings.xml><?xml version="1.0" encoding="utf-8"?>
<sst xmlns="http://schemas.openxmlformats.org/spreadsheetml/2006/main" count="63" uniqueCount="59">
  <si>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</si>
  <si>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</si>
  <si>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</si>
  <si>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</si>
  <si>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</si>
  <si>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</si>
  <si>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>（１）
部局</t>
    <phoneticPr fontId="8"/>
  </si>
  <si>
    <t xml:space="preserve">
（２）
所属
（執行機関）</t>
    <rPh sb="5" eb="7">
      <t>ショゾク</t>
    </rPh>
    <rPh sb="9" eb="13">
      <t>シッコウキカン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</si>
  <si>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</si>
  <si>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</si>
  <si>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</si>
  <si>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</si>
  <si>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</si>
  <si>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</si>
  <si>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</si>
  <si>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</si>
  <si>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</si>
  <si>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>（１２）
変更事項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</si>
  <si>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</si>
  <si>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</si>
  <si>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</si>
  <si>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</si>
  <si>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路河川地区等
コード</t>
    <phoneticPr fontId="8"/>
  </si>
  <si>
    <t>案件名</t>
    <phoneticPr fontId="8"/>
  </si>
  <si>
    <t>市区町村名</t>
    <rPh sb="4" eb="5">
      <t>メイ</t>
    </rPh>
    <phoneticPr fontId="8"/>
  </si>
  <si>
    <t>地名</t>
    <phoneticPr fontId="8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</si>
  <si>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8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</si>
  <si>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2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</si>
  <si>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2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</si>
  <si>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2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</si>
  <si>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2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</si>
  <si>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2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</si>
  <si>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2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</si>
  <si>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2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</si>
  <si>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2"/>
  </si>
  <si>
    <t>プルダウン
より選択</t>
    <phoneticPr fontId="2"/>
  </si>
  <si>
    <t>全角自由入力</t>
    <phoneticPr fontId="2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</si>
  <si>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>特別管理産業廃棄物(収集･運搬)</t>
    </r>
    <rPh sb="11" eb="13">
      <t>トクベツ</t>
    </rPh>
    <rPh sb="13" eb="15">
      <t>カンリ</t>
    </rPh>
    <rPh sb="15" eb="17">
      <t>サンギョウ</t>
    </rPh>
    <rPh sb="17" eb="20">
      <t>ハイキブツ</t>
    </rPh>
    <rPh sb="21" eb="23">
      <t>シュウシュウ</t>
    </rPh>
    <rPh sb="24" eb="26">
      <t>ウンパン</t>
    </rPh>
    <phoneticPr fontId="2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</si>
  <si>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2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</si>
  <si>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2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</si>
  <si>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2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</si>
  <si>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2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</si>
  <si>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2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</si>
  <si>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2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</si>
  <si>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・（５）種別については、（５）種別欄に記載している種別ではなく以下の種別とします。
 「特別管理産業廃棄物(収集・運搬)」及び「特別管理産業廃棄物(処分)」
・取りやめ
・課題：■●</t>
    </r>
    <rPh sb="0" eb="4">
      <t>ゼンカクニュウリョク</t>
    </rPh>
    <rPh sb="10" eb="12">
      <t>シュベツ</t>
    </rPh>
    <rPh sb="21" eb="23">
      <t>シュベツ</t>
    </rPh>
    <rPh sb="23" eb="24">
      <t>ラン</t>
    </rPh>
    <rPh sb="25" eb="27">
      <t>キサイ</t>
    </rPh>
    <rPh sb="31" eb="33">
      <t>シュベツ</t>
    </rPh>
    <rPh sb="37" eb="39">
      <t>イカ</t>
    </rPh>
    <rPh sb="40" eb="42">
      <t>シュベツ</t>
    </rPh>
    <rPh sb="50" eb="52">
      <t>トクベツ</t>
    </rPh>
    <rPh sb="52" eb="54">
      <t>カンリ</t>
    </rPh>
    <rPh sb="54" eb="56">
      <t>サンギョウ</t>
    </rPh>
    <rPh sb="56" eb="59">
      <t>ハイキブツ</t>
    </rPh>
    <rPh sb="60" eb="62">
      <t>シュウシュウ</t>
    </rPh>
    <rPh sb="63" eb="65">
      <t>ウンパン</t>
    </rPh>
    <rPh sb="67" eb="68">
      <t>オヨ</t>
    </rPh>
    <rPh sb="70" eb="72">
      <t>トクベツ</t>
    </rPh>
    <rPh sb="72" eb="74">
      <t>カンリ</t>
    </rPh>
    <rPh sb="74" eb="76">
      <t>サンギョウ</t>
    </rPh>
    <rPh sb="76" eb="79">
      <t>ハイキブツ</t>
    </rPh>
    <rPh sb="80" eb="82">
      <t>ショブン</t>
    </rPh>
    <rPh sb="86" eb="87">
      <t>ト</t>
    </rPh>
    <rPh sb="92" eb="94">
      <t>カダイ</t>
    </rPh>
    <phoneticPr fontId="2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</si>
  <si>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2"/>
  </si>
  <si>
    <t>新規</t>
    <rPh sb="0" eb="2">
      <t>シンキ</t>
    </rPh>
    <phoneticPr fontId="8"/>
  </si>
  <si>
    <t>都市整備部</t>
  </si>
  <si>
    <t>公園課</t>
  </si>
  <si>
    <t>990000</t>
  </si>
  <si>
    <t>新たなスポーツ施設予約システムの構築及び運営管理業務</t>
  </si>
  <si>
    <t>大阪市中央区</t>
  </si>
  <si>
    <t>大手前２丁目</t>
  </si>
  <si>
    <t>システム企画・開発</t>
  </si>
  <si>
    <t>スポーツ施設予約システムの構築および運用・保守　一式</t>
    <rPh sb="24" eb="26">
      <t>イッシキ</t>
    </rPh>
    <phoneticPr fontId="8"/>
  </si>
  <si>
    <t>１３０ケ月</t>
    <rPh sb="3" eb="5">
      <t>カゲツ</t>
    </rPh>
    <phoneticPr fontId="2"/>
  </si>
  <si>
    <t>総合評価一般競争入札</t>
  </si>
  <si>
    <t>路河川地区等名</t>
    <rPh sb="0" eb="1">
      <t>ロ</t>
    </rPh>
    <rPh sb="1" eb="3">
      <t>カセン</t>
    </rPh>
    <rPh sb="3" eb="5">
      <t>チク</t>
    </rPh>
    <rPh sb="5" eb="6">
      <t>トウ</t>
    </rPh>
    <rPh sb="6" eb="7">
      <t>メイ</t>
    </rPh>
    <phoneticPr fontId="8"/>
  </si>
  <si>
    <t>第３四半期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</si>
</sst>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0" fontId="9" fillId="2" borderId="12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center" vertical="center" wrapText="1"/>
    </xf>
    <xf numFmtId="49" fontId="12" fillId="3" borderId="0" xfId="3" applyNumberFormat="1" applyFont="1" applyFill="1" applyAlignment="1">
      <alignment horizontal="left" vertical="center" wrapText="1"/>
    </xf>
    <xf numFmtId="49" fontId="13" fillId="3" borderId="0" xfId="3" applyNumberFormat="1" applyFont="1" applyFill="1" applyAlignment="1">
      <alignment horizontal="left" vertical="center" wrapText="1"/>
    </xf>
    <xf numFmtId="0" fontId="12" fillId="3" borderId="13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0" fontId="13" fillId="3" borderId="13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7" fillId="0" borderId="14" xfId="3" applyNumberFormat="1" applyFont="1" applyBorder="1" applyAlignment="1" applyProtection="1">
      <alignment vertical="center" wrapText="1"/>
      <protection locked="0"/>
    </xf>
    <xf numFmtId="0" fontId="1" fillId="0" borderId="0" xfId="1" applyBorder="1">
      <alignment vertical="center"/>
    </xf>
    <xf numFmtId="0" fontId="10" fillId="2" borderId="5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49" fontId="7" fillId="0" borderId="15" xfId="3" applyNumberFormat="1" applyFont="1" applyBorder="1" applyAlignment="1" applyProtection="1">
      <alignment vertical="center" wrapText="1"/>
      <protection locked="0"/>
    </xf>
    <xf numFmtId="49" fontId="7" fillId="0" borderId="16" xfId="3" applyNumberFormat="1" applyFont="1" applyBorder="1" applyAlignment="1" applyProtection="1">
      <alignment vertical="center" wrapText="1"/>
      <protection locked="0"/>
    </xf>
    <xf numFmtId="49" fontId="7" fillId="0" borderId="16" xfId="3" applyNumberFormat="1" applyFont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Border="1" applyAlignment="1" applyProtection="1">
      <alignment horizontal="center" vertical="center" wrapText="1"/>
      <protection locked="0"/>
    </xf>
    <xf numFmtId="176" fontId="12" fillId="3" borderId="1" xfId="3" applyNumberFormat="1" applyFont="1" applyFill="1" applyBorder="1" applyAlignment="1">
      <alignment horizontal="center" vertical="center" wrapText="1"/>
    </xf>
    <xf numFmtId="49" fontId="7" fillId="0" borderId="15" xfId="3" applyNumberFormat="1" applyFont="1" applyBorder="1" applyAlignment="1" applyProtection="1">
      <alignment vertical="center" shrinkToFit="1"/>
      <protection locked="0"/>
    </xf>
    <xf numFmtId="49" fontId="7" fillId="0" borderId="17" xfId="3" applyNumberFormat="1" applyFont="1" applyBorder="1" applyAlignment="1" applyProtection="1">
      <alignment vertical="center" wrapText="1"/>
      <protection locked="0"/>
    </xf>
    <xf numFmtId="176" fontId="7" fillId="0" borderId="15" xfId="3" applyNumberFormat="1" applyFont="1" applyBorder="1" applyAlignment="1" applyProtection="1">
      <alignment vertical="center" shrinkToFit="1"/>
      <protection locked="0"/>
    </xf>
    <xf numFmtId="49" fontId="7" fillId="4" borderId="18" xfId="3" applyNumberFormat="1" applyFont="1" applyFill="1" applyBorder="1" applyAlignment="1">
      <alignment horizontal="center" vertical="center" wrapText="1"/>
    </xf>
    <xf numFmtId="0" fontId="3" fillId="0" borderId="0" xfId="1" applyFont="1" applyBorder="1">
      <alignment vertical="center"/>
    </xf>
    <xf numFmtId="0" fontId="7" fillId="0" borderId="18" xfId="3" applyFont="1" applyFill="1" applyBorder="1" applyAlignment="1" applyProtection="1">
      <alignment horizontal="left" vertical="center" wrapText="1"/>
      <protection locked="0"/>
    </xf>
    <xf numFmtId="0" fontId="9" fillId="2" borderId="2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1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</cellXfs>
  <cellStyles count="4">
    <cellStyle name="パーセント 6" xfId="2" xr:uid="{1C8EBE61-7F0E-4A68-90E8-AF6879BED6E9}"/>
    <cellStyle name="標準" xfId="0" builtinId="0"/>
    <cellStyle name="標準 2 2" xfId="3" xr:uid="{B76CFA7A-EE85-47DE-8459-869759F2D2C4}"/>
    <cellStyle name="標準 7" xfId="1" xr:uid="{C44E4DFE-830B-43F2-86D6-000CA3FBB21C}"/>
  </cellStyles>
  <dxfs count="4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39876</xdr:colOff>
      <xdr:row>10</xdr:row>
      <xdr:rowOff>246916</xdr:rowOff>
    </xdr:from>
    <xdr:to>
      <xdr:col>8</xdr:col>
      <xdr:colOff>154309</xdr:colOff>
      <xdr:row>10</xdr:row>
      <xdr:rowOff>417709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0BF9356-63E0-49A1-8788-0FB0CF7E116B}"/>
            </a:ext>
          </a:extLst>
        </xdr:cNvPr>
        <xdr:cNvSpPr/>
      </xdr:nvSpPr>
      <xdr:spPr>
        <a:xfrm>
          <a:off x="6735951" y="2562225"/>
          <a:ext cx="114433" cy="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10</xdr:row>
      <xdr:rowOff>822391</xdr:rowOff>
    </xdr:from>
    <xdr:to>
      <xdr:col>8</xdr:col>
      <xdr:colOff>107943</xdr:colOff>
      <xdr:row>10</xdr:row>
      <xdr:rowOff>996994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D63EE48-59EF-47AC-A7C0-CA3023F1F5F2}"/>
            </a:ext>
          </a:extLst>
        </xdr:cNvPr>
        <xdr:cNvSpPr/>
      </xdr:nvSpPr>
      <xdr:spPr>
        <a:xfrm>
          <a:off x="6696075" y="2562225"/>
          <a:ext cx="107943" cy="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50727</xdr:colOff>
      <xdr:row>10</xdr:row>
      <xdr:rowOff>430695</xdr:rowOff>
    </xdr:from>
    <xdr:to>
      <xdr:col>8</xdr:col>
      <xdr:colOff>704021</xdr:colOff>
      <xdr:row>10</xdr:row>
      <xdr:rowOff>822391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CDCB492-AB38-43FD-8EBE-938E9779ED2F}"/>
            </a:ext>
          </a:extLst>
        </xdr:cNvPr>
        <xdr:cNvCxnSpPr>
          <a:endCxn id="4" idx="0"/>
        </xdr:cNvCxnSpPr>
      </xdr:nvCxnSpPr>
      <xdr:spPr>
        <a:xfrm flipH="1">
          <a:off x="6746802" y="2562225"/>
          <a:ext cx="653294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20844;&#34920;&#25285;&#24403;&#32773;&#12450;&#12463;&#12475;&#12473;&#12501;&#12457;&#12523;&#12480;\56%20%20&#20196;&#21644;7&#24180;&#24230;&#12288;&#31532;1&#22238;&#23450;&#26399;&#20844;&#34920;&#36039;&#26009;&#65288;R70401&#65289;\00-4_&#20381;&#38972;&#24460;&#20462;&#27491;\&#26032;00&#8592;&#20006;&#12409;&#26041;&#12434;&#21442;&#32771;&#12395;&#30058;&#21495;&#12434;&#20837;&#21147;_&#12304;&#12288;&#25152;&#23646;&#12434;&#35352;&#36617;&#12375;&#12390;&#12367;&#12384;&#12373;&#12356;&#12288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 refreshError="1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96ED5-E165-45C7-B66E-E19E2070B3F0}">
  <sheetPr>
    <tabColor rgb="FFFFC000"/>
    <pageSetUpPr fitToPage="1"/>
  </sheetPr>
  <dimension ref="A1:W12"/>
  <sheetViews>
    <sheetView showGridLines="0" tabSelected="1" view="pageBreakPreview" zoomScale="80" zoomScaleNormal="80" zoomScaleSheetLayoutView="80" workbookViewId="0">
      <pane ySplit="11" topLeftCell="A12" activePane="bottomLeft" state="frozen"/>
      <selection activeCell="AF12" sqref="AF12"/>
      <selection pane="bottomLeft" activeCell="D14" sqref="D14"/>
    </sheetView>
  </sheetViews>
  <sheetFormatPr defaultColWidth="8.75" defaultRowHeight="18.75" x14ac:dyDescent="0.4"/>
  <cols>
    <col min="1" max="1" width="7" style="1" customWidth="1"/>
    <col min="2" max="2" width="9.75" style="1" customWidth="1"/>
    <col min="3" max="3" width="14.25" style="1" customWidth="1"/>
    <col min="4" max="4" width="15.125" style="1" customWidth="1"/>
    <col min="5" max="5" width="11.5" style="1" customWidth="1"/>
    <col min="6" max="6" width="19.625" style="1" customWidth="1"/>
    <col min="7" max="7" width="10.625" style="1" customWidth="1"/>
    <col min="8" max="8" width="26.75" style="1" customWidth="1"/>
    <col min="9" max="9" width="27.75" style="1" customWidth="1"/>
    <col min="10" max="10" width="13.25" style="1" customWidth="1"/>
    <col min="11" max="11" width="18.75" style="1" customWidth="1"/>
    <col min="12" max="12" width="13.25" style="1" customWidth="1"/>
    <col min="13" max="13" width="18.75" style="1" customWidth="1"/>
    <col min="14" max="15" width="12.375" style="2" customWidth="1"/>
    <col min="16" max="16" width="26.75" style="1" customWidth="1"/>
    <col min="17" max="18" width="11.5" style="2" customWidth="1"/>
    <col min="19" max="19" width="13.25" style="1" customWidth="1"/>
    <col min="20" max="21" width="16.875" style="1" customWidth="1"/>
    <col min="22" max="22" width="36.75" style="1" customWidth="1"/>
    <col min="23" max="23" width="16" style="1" customWidth="1"/>
    <col min="24" max="16384" width="8.75" style="1"/>
  </cols>
  <sheetData>
    <row r="1" spans="1:23" x14ac:dyDescent="0.4">
      <c r="A1" s="25"/>
    </row>
    <row r="2" spans="1:23" x14ac:dyDescent="0.4">
      <c r="A2" s="25"/>
    </row>
    <row r="3" spans="1:23" s="3" customFormat="1" ht="13.5" x14ac:dyDescent="0.4">
      <c r="A3" s="37"/>
      <c r="N3" s="4"/>
      <c r="O3" s="4"/>
      <c r="Q3" s="4"/>
      <c r="R3" s="4"/>
    </row>
    <row r="4" spans="1:23" s="3" customFormat="1" ht="13.5" customHeight="1" x14ac:dyDescent="0.4">
      <c r="A4" s="37"/>
      <c r="I4" s="5"/>
      <c r="N4" s="4"/>
      <c r="O4" s="4"/>
      <c r="Q4" s="4"/>
      <c r="R4" s="4"/>
    </row>
    <row r="5" spans="1:23" s="3" customFormat="1" ht="13.5" customHeight="1" x14ac:dyDescent="0.4">
      <c r="A5" s="37"/>
      <c r="N5" s="4"/>
      <c r="O5" s="4"/>
      <c r="Q5" s="4"/>
      <c r="R5" s="4"/>
    </row>
    <row r="6" spans="1:23" s="6" customFormat="1" ht="13.15" customHeight="1" x14ac:dyDescent="0.4">
      <c r="E6" s="7"/>
      <c r="F6" s="7"/>
      <c r="I6" s="8"/>
      <c r="N6" s="9"/>
      <c r="O6" s="9"/>
      <c r="Q6" s="9"/>
      <c r="R6" s="9"/>
    </row>
    <row r="7" spans="1:23" s="3" customFormat="1" ht="15" customHeight="1" x14ac:dyDescent="0.4">
      <c r="A7" s="44" t="s">
        <v>0</v>
      </c>
      <c r="B7" s="39" t="s">
        <v>1</v>
      </c>
      <c r="C7" s="47" t="s">
        <v>2</v>
      </c>
      <c r="D7" s="39" t="s">
        <v>3</v>
      </c>
      <c r="E7" s="50" t="s">
        <v>4</v>
      </c>
      <c r="F7" s="51"/>
      <c r="G7" s="51"/>
      <c r="H7" s="51"/>
      <c r="I7" s="51"/>
      <c r="J7" s="51"/>
      <c r="K7" s="51"/>
      <c r="L7" s="51"/>
      <c r="M7" s="51"/>
      <c r="N7" s="51"/>
      <c r="O7" s="52"/>
      <c r="P7" s="10" t="s">
        <v>5</v>
      </c>
      <c r="Q7" s="11"/>
      <c r="R7" s="11"/>
      <c r="S7" s="11"/>
      <c r="T7" s="11"/>
      <c r="U7" s="11"/>
      <c r="V7" s="11"/>
      <c r="W7" s="26"/>
    </row>
    <row r="8" spans="1:23" s="12" customFormat="1" ht="15" customHeight="1" x14ac:dyDescent="0.4">
      <c r="A8" s="45"/>
      <c r="B8" s="40"/>
      <c r="C8" s="48"/>
      <c r="D8" s="40"/>
      <c r="E8" s="39" t="s">
        <v>6</v>
      </c>
      <c r="F8" s="39" t="s">
        <v>7</v>
      </c>
      <c r="G8" s="47" t="s">
        <v>8</v>
      </c>
      <c r="H8" s="53"/>
      <c r="I8" s="54"/>
      <c r="J8" s="42" t="s">
        <v>9</v>
      </c>
      <c r="K8" s="57"/>
      <c r="L8" s="57"/>
      <c r="M8" s="43"/>
      <c r="N8" s="39" t="s">
        <v>10</v>
      </c>
      <c r="O8" s="39" t="s">
        <v>11</v>
      </c>
      <c r="P8" s="39" t="s">
        <v>12</v>
      </c>
      <c r="Q8" s="39" t="s">
        <v>13</v>
      </c>
      <c r="R8" s="39" t="s">
        <v>14</v>
      </c>
      <c r="S8" s="39" t="s">
        <v>15</v>
      </c>
      <c r="T8" s="39" t="s">
        <v>16</v>
      </c>
      <c r="U8" s="39" t="s">
        <v>17</v>
      </c>
      <c r="V8" s="39" t="s">
        <v>18</v>
      </c>
      <c r="W8" s="39" t="s">
        <v>19</v>
      </c>
    </row>
    <row r="9" spans="1:23" s="12" customFormat="1" ht="15" customHeight="1" x14ac:dyDescent="0.4">
      <c r="A9" s="45"/>
      <c r="B9" s="40"/>
      <c r="C9" s="48"/>
      <c r="D9" s="40"/>
      <c r="E9" s="40"/>
      <c r="F9" s="40"/>
      <c r="G9" s="49"/>
      <c r="H9" s="55"/>
      <c r="I9" s="56"/>
      <c r="J9" s="42" t="s">
        <v>20</v>
      </c>
      <c r="K9" s="43"/>
      <c r="L9" s="42" t="s">
        <v>21</v>
      </c>
      <c r="M9" s="43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s="12" customFormat="1" ht="66" customHeight="1" x14ac:dyDescent="0.4">
      <c r="A10" s="46"/>
      <c r="B10" s="41"/>
      <c r="C10" s="49"/>
      <c r="D10" s="41"/>
      <c r="E10" s="41"/>
      <c r="F10" s="41"/>
      <c r="G10" s="13" t="s">
        <v>22</v>
      </c>
      <c r="H10" s="13" t="s">
        <v>57</v>
      </c>
      <c r="I10" s="13" t="s">
        <v>23</v>
      </c>
      <c r="J10" s="13" t="s">
        <v>24</v>
      </c>
      <c r="K10" s="13" t="s">
        <v>25</v>
      </c>
      <c r="L10" s="13" t="s">
        <v>24</v>
      </c>
      <c r="M10" s="13" t="s">
        <v>25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3" s="3" customFormat="1" ht="94.15" hidden="1" customHeight="1" x14ac:dyDescent="0.4">
      <c r="A11" s="14">
        <v>0</v>
      </c>
      <c r="B11" s="15" t="s">
        <v>26</v>
      </c>
      <c r="C11" s="15" t="s">
        <v>27</v>
      </c>
      <c r="D11" s="32" t="s">
        <v>28</v>
      </c>
      <c r="E11" s="16" t="s">
        <v>29</v>
      </c>
      <c r="F11" s="17" t="s">
        <v>30</v>
      </c>
      <c r="G11" s="17" t="s">
        <v>31</v>
      </c>
      <c r="H11" s="21" t="e">
        <f>VLOOKUP(G11,'[3]（３）路河川マスタ'!$E$2:$F$7494,2,FALSE)</f>
        <v>#N/A</v>
      </c>
      <c r="I11" s="16" t="s">
        <v>32</v>
      </c>
      <c r="J11" s="18" t="s">
        <v>33</v>
      </c>
      <c r="K11" s="18" t="s">
        <v>34</v>
      </c>
      <c r="L11" s="19" t="s">
        <v>35</v>
      </c>
      <c r="M11" s="19" t="s">
        <v>36</v>
      </c>
      <c r="N11" s="20" t="s">
        <v>37</v>
      </c>
      <c r="O11" s="20" t="s">
        <v>38</v>
      </c>
      <c r="P11" s="21" t="s">
        <v>39</v>
      </c>
      <c r="Q11" s="15" t="s">
        <v>40</v>
      </c>
      <c r="R11" s="15" t="s">
        <v>41</v>
      </c>
      <c r="S11" s="22" t="s">
        <v>35</v>
      </c>
      <c r="T11" s="20" t="s">
        <v>42</v>
      </c>
      <c r="U11" s="20" t="s">
        <v>43</v>
      </c>
      <c r="V11" s="21" t="s">
        <v>44</v>
      </c>
      <c r="W11" s="27" t="s">
        <v>45</v>
      </c>
    </row>
    <row r="12" spans="1:23" s="3" customFormat="1" ht="75.75" customHeight="1" x14ac:dyDescent="0.4">
      <c r="A12" s="23">
        <f t="shared" ref="A12" si="0">A11+1</f>
        <v>1</v>
      </c>
      <c r="B12" s="24" t="s">
        <v>46</v>
      </c>
      <c r="C12" s="36"/>
      <c r="D12" s="35">
        <v>45938</v>
      </c>
      <c r="E12" s="34" t="s">
        <v>47</v>
      </c>
      <c r="F12" s="28" t="s">
        <v>48</v>
      </c>
      <c r="G12" s="31" t="s">
        <v>49</v>
      </c>
      <c r="H12" s="38"/>
      <c r="I12" s="28" t="s">
        <v>50</v>
      </c>
      <c r="J12" s="29" t="s">
        <v>51</v>
      </c>
      <c r="K12" s="29" t="s">
        <v>52</v>
      </c>
      <c r="L12" s="29"/>
      <c r="M12" s="29"/>
      <c r="N12" s="29" t="s">
        <v>53</v>
      </c>
      <c r="O12" s="33"/>
      <c r="P12" s="29" t="s">
        <v>54</v>
      </c>
      <c r="Q12" s="30" t="s">
        <v>58</v>
      </c>
      <c r="R12" s="30" t="s">
        <v>55</v>
      </c>
      <c r="S12" s="31" t="s">
        <v>56</v>
      </c>
      <c r="T12" s="29"/>
      <c r="U12" s="29"/>
      <c r="V12" s="29"/>
      <c r="W12" s="28" t="s">
        <v>48</v>
      </c>
    </row>
  </sheetData>
  <autoFilter ref="A11:W11" xr:uid="{1A757828-667F-4668-97E8-CFF00A51810D}"/>
  <mergeCells count="21">
    <mergeCell ref="A7:A10"/>
    <mergeCell ref="B7:B10"/>
    <mergeCell ref="C7:C10"/>
    <mergeCell ref="D7:D10"/>
    <mergeCell ref="E7:O7"/>
    <mergeCell ref="E8:E10"/>
    <mergeCell ref="F8:F10"/>
    <mergeCell ref="G8:I9"/>
    <mergeCell ref="J8:M8"/>
    <mergeCell ref="N8:N10"/>
    <mergeCell ref="U8:U10"/>
    <mergeCell ref="V8:V10"/>
    <mergeCell ref="W8:W10"/>
    <mergeCell ref="J9:K9"/>
    <mergeCell ref="L9:M9"/>
    <mergeCell ref="O8:O10"/>
    <mergeCell ref="P8:P10"/>
    <mergeCell ref="Q8:Q10"/>
    <mergeCell ref="R8:R10"/>
    <mergeCell ref="S8:S10"/>
    <mergeCell ref="T8:T10"/>
  </mergeCells>
  <phoneticPr fontId="2"/>
  <conditionalFormatting sqref="P12 T12:W12">
    <cfRule type="expression" dxfId="42" priority="4" stopIfTrue="1">
      <formula>$Q12="無効"</formula>
    </cfRule>
  </conditionalFormatting>
  <conditionalFormatting sqref="G12 L12:M12 O12 T12:V12">
    <cfRule type="expression" dxfId="41" priority="43" stopIfTrue="1">
      <formula>#REF!="取込対象外"</formula>
    </cfRule>
  </conditionalFormatting>
  <conditionalFormatting sqref="B12">
    <cfRule type="expression" dxfId="40" priority="42" stopIfTrue="1">
      <formula>#REF!="取込対象外"</formula>
    </cfRule>
  </conditionalFormatting>
  <conditionalFormatting sqref="F12">
    <cfRule type="expression" dxfId="39" priority="41" stopIfTrue="1">
      <formula>#REF!="取込対象外"</formula>
    </cfRule>
  </conditionalFormatting>
  <conditionalFormatting sqref="F12">
    <cfRule type="expression" dxfId="38" priority="40" stopIfTrue="1">
      <formula>#REF!="新規"</formula>
    </cfRule>
  </conditionalFormatting>
  <conditionalFormatting sqref="F12">
    <cfRule type="expression" dxfId="37" priority="39" stopIfTrue="1">
      <formula>#REF!="取込対象外"</formula>
    </cfRule>
  </conditionalFormatting>
  <conditionalFormatting sqref="F12">
    <cfRule type="expression" dxfId="36" priority="38" stopIfTrue="1">
      <formula>#REF!="新規"</formula>
    </cfRule>
  </conditionalFormatting>
  <conditionalFormatting sqref="F12">
    <cfRule type="expression" dxfId="35" priority="37" stopIfTrue="1">
      <formula>#REF!="取込対象外"</formula>
    </cfRule>
  </conditionalFormatting>
  <conditionalFormatting sqref="F12">
    <cfRule type="expression" dxfId="34" priority="36" stopIfTrue="1">
      <formula>#REF!="新規"</formula>
    </cfRule>
  </conditionalFormatting>
  <conditionalFormatting sqref="F12">
    <cfRule type="expression" dxfId="33" priority="35" stopIfTrue="1">
      <formula>#REF!="取込対象外"</formula>
    </cfRule>
  </conditionalFormatting>
  <conditionalFormatting sqref="F12">
    <cfRule type="expression" dxfId="32" priority="34" stopIfTrue="1">
      <formula>#REF!="新規"</formula>
    </cfRule>
  </conditionalFormatting>
  <conditionalFormatting sqref="E12">
    <cfRule type="expression" dxfId="31" priority="33" stopIfTrue="1">
      <formula>#REF!="取込対象外"</formula>
    </cfRule>
  </conditionalFormatting>
  <conditionalFormatting sqref="E12">
    <cfRule type="expression" dxfId="30" priority="32" stopIfTrue="1">
      <formula>#REF!="新規"</formula>
    </cfRule>
  </conditionalFormatting>
  <conditionalFormatting sqref="E12">
    <cfRule type="expression" dxfId="29" priority="31" stopIfTrue="1">
      <formula>#REF!="取込対象外"</formula>
    </cfRule>
  </conditionalFormatting>
  <conditionalFormatting sqref="E12">
    <cfRule type="expression" dxfId="28" priority="30" stopIfTrue="1">
      <formula>#REF!="新規"</formula>
    </cfRule>
  </conditionalFormatting>
  <conditionalFormatting sqref="E12">
    <cfRule type="expression" dxfId="27" priority="29" stopIfTrue="1">
      <formula>#REF!="取込対象外"</formula>
    </cfRule>
  </conditionalFormatting>
  <conditionalFormatting sqref="E12">
    <cfRule type="expression" dxfId="26" priority="28" stopIfTrue="1">
      <formula>#REF!="新規"</formula>
    </cfRule>
  </conditionalFormatting>
  <conditionalFormatting sqref="E12">
    <cfRule type="expression" dxfId="25" priority="27" stopIfTrue="1">
      <formula>#REF!="取込対象外"</formula>
    </cfRule>
  </conditionalFormatting>
  <conditionalFormatting sqref="E12">
    <cfRule type="expression" dxfId="24" priority="26" stopIfTrue="1">
      <formula>#REF!="新規"</formula>
    </cfRule>
  </conditionalFormatting>
  <conditionalFormatting sqref="I12">
    <cfRule type="expression" dxfId="23" priority="25" stopIfTrue="1">
      <formula>#REF!="取込対象外"</formula>
    </cfRule>
  </conditionalFormatting>
  <conditionalFormatting sqref="J12">
    <cfRule type="expression" dxfId="22" priority="24" stopIfTrue="1">
      <formula>#REF!="取込対象外"</formula>
    </cfRule>
  </conditionalFormatting>
  <conditionalFormatting sqref="K12">
    <cfRule type="expression" dxfId="21" priority="23" stopIfTrue="1">
      <formula>#REF!="取込対象外"</formula>
    </cfRule>
  </conditionalFormatting>
  <conditionalFormatting sqref="N12">
    <cfRule type="expression" dxfId="20" priority="22" stopIfTrue="1">
      <formula>#REF!="取込対象外"</formula>
    </cfRule>
  </conditionalFormatting>
  <conditionalFormatting sqref="N12">
    <cfRule type="expression" dxfId="19" priority="21" stopIfTrue="1">
      <formula>#REF!="新規"</formula>
    </cfRule>
  </conditionalFormatting>
  <conditionalFormatting sqref="N12">
    <cfRule type="expression" dxfId="18" priority="20" stopIfTrue="1">
      <formula>#REF!="取込対象外"</formula>
    </cfRule>
  </conditionalFormatting>
  <conditionalFormatting sqref="N12">
    <cfRule type="expression" dxfId="17" priority="19" stopIfTrue="1">
      <formula>#REF!="新規"</formula>
    </cfRule>
  </conditionalFormatting>
  <conditionalFormatting sqref="N12">
    <cfRule type="expression" dxfId="16" priority="18" stopIfTrue="1">
      <formula>#REF!="新規"</formula>
    </cfRule>
  </conditionalFormatting>
  <conditionalFormatting sqref="N12">
    <cfRule type="expression" dxfId="15" priority="17" stopIfTrue="1">
      <formula>#REF!="取込対象外"</formula>
    </cfRule>
  </conditionalFormatting>
  <conditionalFormatting sqref="N12">
    <cfRule type="expression" dxfId="14" priority="16" stopIfTrue="1">
      <formula>#REF!="新規"</formula>
    </cfRule>
  </conditionalFormatting>
  <conditionalFormatting sqref="N12">
    <cfRule type="expression" dxfId="13" priority="15" stopIfTrue="1">
      <formula>#REF!="新規"</formula>
    </cfRule>
  </conditionalFormatting>
  <conditionalFormatting sqref="N12">
    <cfRule type="expression" dxfId="12" priority="14" stopIfTrue="1">
      <formula>#REF!="取込対象外"</formula>
    </cfRule>
  </conditionalFormatting>
  <conditionalFormatting sqref="N12">
    <cfRule type="expression" dxfId="11" priority="13" stopIfTrue="1">
      <formula>#REF!="新規"</formula>
    </cfRule>
  </conditionalFormatting>
  <conditionalFormatting sqref="N12">
    <cfRule type="expression" dxfId="10" priority="12" stopIfTrue="1">
      <formula>#REF!="新規"</formula>
    </cfRule>
  </conditionalFormatting>
  <conditionalFormatting sqref="N12">
    <cfRule type="expression" dxfId="9" priority="11" stopIfTrue="1">
      <formula>#REF!="取込対象外"</formula>
    </cfRule>
  </conditionalFormatting>
  <conditionalFormatting sqref="N12">
    <cfRule type="expression" dxfId="8" priority="10" stopIfTrue="1">
      <formula>#REF!="新規"</formula>
    </cfRule>
  </conditionalFormatting>
  <conditionalFormatting sqref="P12">
    <cfRule type="expression" dxfId="7" priority="9" stopIfTrue="1">
      <formula>#REF!="取込対象外"</formula>
    </cfRule>
  </conditionalFormatting>
  <conditionalFormatting sqref="S12">
    <cfRule type="expression" dxfId="6" priority="8" stopIfTrue="1">
      <formula>#REF!="取込対象外"</formula>
    </cfRule>
  </conditionalFormatting>
  <conditionalFormatting sqref="W12">
    <cfRule type="expression" dxfId="5" priority="7" stopIfTrue="1">
      <formula>#REF!="取込対象外"</formula>
    </cfRule>
  </conditionalFormatting>
  <conditionalFormatting sqref="Q12">
    <cfRule type="expression" dxfId="4" priority="6" stopIfTrue="1">
      <formula>#REF!="取込対象外"</formula>
    </cfRule>
  </conditionalFormatting>
  <conditionalFormatting sqref="R12">
    <cfRule type="expression" dxfId="3" priority="5" stopIfTrue="1">
      <formula>#REF!="取込対象外"</formula>
    </cfRule>
  </conditionalFormatting>
  <conditionalFormatting sqref="C12">
    <cfRule type="expression" dxfId="2" priority="3" stopIfTrue="1">
      <formula>#REF!="取込対象外"</formula>
    </cfRule>
  </conditionalFormatting>
  <conditionalFormatting sqref="C12">
    <cfRule type="expression" dxfId="1" priority="2">
      <formula>$C12="新規"</formula>
    </cfRule>
  </conditionalFormatting>
  <conditionalFormatting sqref="H12">
    <cfRule type="expression" dxfId="0" priority="1" stopIfTrue="1">
      <formula>#REF!="取込対象外"</formula>
    </cfRule>
  </conditionalFormatting>
  <dataValidations count="16">
    <dataValidation type="list" allowBlank="1" showInputMessage="1" showErrorMessage="1" sqref="N12" xr:uid="{75C1491E-9EDD-4A31-9059-614526F09774}">
      <formula1>種別LIST</formula1>
    </dataValidation>
    <dataValidation type="textLength" imeMode="off" allowBlank="1" showInputMessage="1" showErrorMessage="1" sqref="G12" xr:uid="{008CE155-028D-4D98-BA86-E3C7B92BBC31}">
      <formula1>0</formula1>
      <formula2>6</formula2>
    </dataValidation>
    <dataValidation type="list" imeMode="disabled" allowBlank="1" showInputMessage="1" showErrorMessage="1" sqref="E12" xr:uid="{A2F28C99-E377-4879-9C70-537E32EA213B}">
      <formula1>所管部局LIST</formula1>
    </dataValidation>
    <dataValidation type="textLength" imeMode="off" allowBlank="1" showInputMessage="1" showErrorMessage="1" sqref="C12" xr:uid="{3A78D489-EDA9-400A-BF9F-CD2575BDEED1}">
      <formula1>0</formula1>
      <formula2>14</formula2>
    </dataValidation>
    <dataValidation type="textLength" imeMode="hiragana" allowBlank="1" showInputMessage="1" showErrorMessage="1" sqref="W12" xr:uid="{F619EBF2-FE7C-4ECC-BEB0-F15AAA9F95CA}">
      <formula1>0</formula1>
      <formula2>20</formula2>
    </dataValidation>
    <dataValidation type="list" imeMode="hiragana" allowBlank="1" showInputMessage="1" showErrorMessage="1" sqref="J12" xr:uid="{E8F2154E-6288-4336-B208-94D7FF9F5D24}">
      <formula1>市区町村LIST</formula1>
    </dataValidation>
    <dataValidation type="list" imeMode="disabled" allowBlank="1" showInputMessage="1" showErrorMessage="1" sqref="J12 L12" xr:uid="{A16D39BB-80AC-4C56-A750-1C812E809889}">
      <formula1>市区町村LIST</formula1>
    </dataValidation>
    <dataValidation type="date" imeMode="off" allowBlank="1" showInputMessage="1" showErrorMessage="1" sqref="D12" xr:uid="{F5B5B29B-6123-47FD-9086-1CA288D53DA2}">
      <formula1>1</formula1>
      <formula2>73415</formula2>
    </dataValidation>
    <dataValidation type="list" imeMode="disabled" allowBlank="1" showInputMessage="1" showErrorMessage="1" sqref="S12" xr:uid="{0724A36D-176F-4E48-9132-EE249F8E3FE6}">
      <formula1>入札方式LIST</formula1>
    </dataValidation>
    <dataValidation type="list" imeMode="disabled" operator="equal" allowBlank="1" showInputMessage="1" showErrorMessage="1" sqref="L12" xr:uid="{D4CA0D42-90C9-4649-8F6C-294F2D6185AA}">
      <formula1>市区町村LIST</formula1>
    </dataValidation>
    <dataValidation type="list" imeMode="disabled" allowBlank="1" showInputMessage="1" showErrorMessage="1" sqref="B12" xr:uid="{3DBEE2D3-DE68-469E-8CAD-168A1E2F3F7B}">
      <formula1>処理区分LIST</formula1>
    </dataValidation>
    <dataValidation type="textLength" imeMode="hiragana" allowBlank="1" showInputMessage="1" showErrorMessage="1" sqref="V12" xr:uid="{CF2775EA-0D20-41C8-927D-A712E3E23F7F}">
      <formula1>0</formula1>
      <formula2>400</formula2>
    </dataValidation>
    <dataValidation type="textLength" imeMode="hiragana" allowBlank="1" showInputMessage="1" showErrorMessage="1" sqref="P12" xr:uid="{E7F1A057-83A1-4C29-BA9E-2A90C71610B9}">
      <formula1>0</formula1>
      <formula2>60</formula2>
    </dataValidation>
    <dataValidation type="textLength" imeMode="hiragana" allowBlank="1" showInputMessage="1" showErrorMessage="1" sqref="O12" xr:uid="{DC5A3488-1D3B-45B8-8FE0-BBCF751C39B1}">
      <formula1>0</formula1>
      <formula2>10</formula2>
    </dataValidation>
    <dataValidation type="textLength" imeMode="hiragana" allowBlank="1" showInputMessage="1" showErrorMessage="1" sqref="T12:U12 M12 K12 Q12:R12" xr:uid="{B9FF0C80-F652-4DAE-ACC8-8497842CE2F6}">
      <formula1>0</formula1>
      <formula2>30</formula2>
    </dataValidation>
    <dataValidation type="textLength" imeMode="hiragana" allowBlank="1" showInputMessage="1" showErrorMessage="1" sqref="I12" xr:uid="{B0B9870C-999A-42B4-AD1A-BAA788394F64}">
      <formula1>0</formula1>
      <formula2>128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　光輝</dc:creator>
  <cp:lastModifiedBy>成田　光輝</cp:lastModifiedBy>
  <cp:lastPrinted>2025-09-30T09:12:18Z</cp:lastPrinted>
  <dcterms:created xsi:type="dcterms:W3CDTF">2025-09-30T09:06:49Z</dcterms:created>
  <dcterms:modified xsi:type="dcterms:W3CDTF">2025-09-30T12:01:38Z</dcterms:modified>
</cp:coreProperties>
</file>