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自己評価表" sheetId="1" r:id="rId1"/>
  </sheets>
  <definedNames>
    <definedName name="_xlnm.Print_Area" localSheetId="0">自己評価表!$A$1:$K$54</definedName>
  </definedNames>
  <calcPr calcId="162913"/>
</workbook>
</file>

<file path=xl/calcChain.xml><?xml version="1.0" encoding="utf-8"?>
<calcChain xmlns="http://schemas.openxmlformats.org/spreadsheetml/2006/main">
  <c r="I33" i="1" l="1"/>
  <c r="H33" i="1"/>
  <c r="I25" i="1"/>
  <c r="H25" i="1"/>
  <c r="I12" i="1"/>
  <c r="H12" i="1"/>
  <c r="K4" i="1"/>
  <c r="K33" i="1" s="1"/>
  <c r="K25" i="1" l="1"/>
  <c r="K12" i="1"/>
  <c r="A14" i="1"/>
  <c r="A27" i="1" s="1"/>
</calcChain>
</file>

<file path=xl/sharedStrings.xml><?xml version="1.0" encoding="utf-8"?>
<sst xmlns="http://schemas.openxmlformats.org/spreadsheetml/2006/main" count="208" uniqueCount="135">
  <si>
    <t>①施設の設置目的に沿った運営</t>
  </si>
  <si>
    <t>②提案した管理運営方針に沿った管理</t>
  </si>
  <si>
    <t>評価項目</t>
    <rPh sb="0" eb="2">
      <t>ヒョウカ</t>
    </rPh>
    <rPh sb="2" eb="4">
      <t>コウモク</t>
    </rPh>
    <phoneticPr fontId="1"/>
  </si>
  <si>
    <t>評価基準（内容）</t>
    <rPh sb="0" eb="2">
      <t>ヒョウカ</t>
    </rPh>
    <rPh sb="2" eb="4">
      <t>キジュン</t>
    </rPh>
    <rPh sb="5" eb="7">
      <t>ナイヨウ</t>
    </rPh>
    <phoneticPr fontId="1"/>
  </si>
  <si>
    <t>指定管理者の自己評価</t>
    <rPh sb="0" eb="2">
      <t>シテイ</t>
    </rPh>
    <rPh sb="2" eb="5">
      <t>カンリシャ</t>
    </rPh>
    <rPh sb="6" eb="8">
      <t>ジコ</t>
    </rPh>
    <rPh sb="8" eb="10">
      <t>ヒョウカ</t>
    </rPh>
    <phoneticPr fontId="1"/>
  </si>
  <si>
    <t>評価</t>
    <rPh sb="0" eb="2">
      <t>ヒョウカ</t>
    </rPh>
    <phoneticPr fontId="1"/>
  </si>
  <si>
    <t>Ｓ～Ｃ</t>
    <phoneticPr fontId="1"/>
  </si>
  <si>
    <t>①公平なサービス提供、対応状況</t>
  </si>
  <si>
    <t>②高齢者、障がい者等に対する配慮</t>
  </si>
  <si>
    <t>①提案のあったサービス向上策の取組み</t>
  </si>
  <si>
    <t>②自主事業の取組み</t>
    <phoneticPr fontId="1"/>
  </si>
  <si>
    <t>③施設設備、機能の活用</t>
    <phoneticPr fontId="1"/>
  </si>
  <si>
    <t>①施設設備の効果的な維持管理</t>
  </si>
  <si>
    <t>②施設設備の安全管理</t>
    <phoneticPr fontId="1"/>
  </si>
  <si>
    <t>③緊急時の危機管理体制</t>
    <phoneticPr fontId="1"/>
  </si>
  <si>
    <t>①広告収入等の収入確保策の取組み</t>
  </si>
  <si>
    <t>②提案どおり実施されているか。</t>
    <phoneticPr fontId="1"/>
  </si>
  <si>
    <t>(7)府施策との整合</t>
    <phoneticPr fontId="1"/>
  </si>
  <si>
    <t>①府、公益事業協力等の取組み</t>
  </si>
  <si>
    <t>②行政の福祉化の取組み</t>
  </si>
  <si>
    <t>施設所管課の評価</t>
  </si>
  <si>
    <t>評価委員会の指摘・提言</t>
  </si>
  <si>
    <t>①利用者満足度調査等の実施状況</t>
  </si>
  <si>
    <t>①その他創意工夫の取組み</t>
  </si>
  <si>
    <t>①事業収支計画、事業収支実績状況</t>
  </si>
  <si>
    <t>①職員体制・配置</t>
  </si>
  <si>
    <t>②管理監督体制・責任体制</t>
  </si>
  <si>
    <t>③指導育成、研修体制</t>
  </si>
  <si>
    <t>②法人等事業者の財務状況</t>
  </si>
  <si>
    <r>
      <t>(1)</t>
    </r>
    <r>
      <rPr>
        <sz val="11"/>
        <color theme="1"/>
        <rFont val="ＭＳ 明朝"/>
        <family val="1"/>
        <charset val="128"/>
      </rPr>
      <t>利用者満足度調査等</t>
    </r>
  </si>
  <si>
    <r>
      <t>②調査結果のフィードバック（</t>
    </r>
    <r>
      <rPr>
        <sz val="11"/>
        <color theme="1"/>
        <rFont val="Century"/>
        <family val="1"/>
      </rPr>
      <t>PDCA</t>
    </r>
    <r>
      <rPr>
        <sz val="11"/>
        <color theme="1"/>
        <rFont val="ＭＳ 明朝"/>
        <family val="1"/>
        <charset val="128"/>
      </rPr>
      <t>）</t>
    </r>
  </si>
  <si>
    <r>
      <t>(2)</t>
    </r>
    <r>
      <rPr>
        <sz val="11"/>
        <color theme="1"/>
        <rFont val="ＭＳ 明朝"/>
        <family val="1"/>
        <charset val="128"/>
      </rPr>
      <t>自主事業</t>
    </r>
  </si>
  <si>
    <r>
      <t>(3)</t>
    </r>
    <r>
      <rPr>
        <sz val="11"/>
        <color theme="1"/>
        <rFont val="ＭＳ 明朝"/>
        <family val="1"/>
        <charset val="128"/>
      </rPr>
      <t>その他創意工夫</t>
    </r>
  </si>
  <si>
    <r>
      <t>(2)</t>
    </r>
    <r>
      <rPr>
        <sz val="11"/>
        <color theme="1"/>
        <rFont val="ＭＳ 明朝"/>
        <family val="1"/>
        <charset val="128"/>
      </rPr>
      <t>安定的な運営が可能となる人的能力</t>
    </r>
  </si>
  <si>
    <r>
      <t>(3)</t>
    </r>
    <r>
      <rPr>
        <sz val="11"/>
        <color theme="1"/>
        <rFont val="ＭＳ 明朝"/>
        <family val="1"/>
        <charset val="128"/>
      </rPr>
      <t>安定的な運営が可能となる財政的基盤</t>
    </r>
  </si>
  <si>
    <t>④環境問題への取組み</t>
    <phoneticPr fontId="1"/>
  </si>
  <si>
    <t>(1)施設の設置目的及び管理運営方針</t>
  </si>
  <si>
    <t>(2)平等な利用を図るための具体的手法・効果</t>
  </si>
  <si>
    <t>(3)利用者の増加を図るための具体的手法・効果</t>
  </si>
  <si>
    <t>(4)サービスの向上を図るための具体的手法・効果</t>
  </si>
  <si>
    <t>(5)施設の維持管理の内容、適格性及び実現の程度</t>
  </si>
  <si>
    <t>(6)収入確保策の実施</t>
  </si>
  <si>
    <t>Ⅱ　総括</t>
    <rPh sb="2" eb="4">
      <t>ソウカツ</t>
    </rPh>
    <phoneticPr fontId="1"/>
  </si>
  <si>
    <t>〔指標〕R３収支計算書（プロポーザル）</t>
    <phoneticPr fontId="1"/>
  </si>
  <si>
    <t>６項目（２４点満点）</t>
    <phoneticPr fontId="1"/>
  </si>
  <si>
    <t>２項目（８点満点）</t>
    <phoneticPr fontId="1"/>
  </si>
  <si>
    <t>令和３年度指定管理運営業務評価票</t>
    <rPh sb="0" eb="2">
      <t>レイワ</t>
    </rPh>
    <rPh sb="3" eb="5">
      <t>ネンド</t>
    </rPh>
    <phoneticPr fontId="1"/>
  </si>
  <si>
    <t>■誰もが使いやすい施設・ハードの整備や、誰もが参加できる事業、平等に利用できる運用ルールの設定マナー向上の啓発を実施。
■無料で参加できるプログラムとして、プールでは「ワンポイントレッスン」、トレーニングでは「サービスプログラム」を実施。</t>
    <phoneticPr fontId="1"/>
  </si>
  <si>
    <t>■複合施設として、様々な競技大会、イベント等を同日開催し、施設の有効活用を行った。
■プール可動床機能を活用し、アーティスティックスイミング日本代表合宿の受入れを行い、日本代表チームのサポートに努めた。</t>
    <phoneticPr fontId="1"/>
  </si>
  <si>
    <t>■「まいど子でもカード」利用料金割引（100円引き）実施。
■「アクティブシニアパートナー」利用料金割引実施。
　（トレーニング、プールの利用料が500円）
■アスマイルの啓蒙掲示物の掲示協力。
■府政学習会への積極的な協力。
■府各部局からの啓発掲示物の掲示協力。
■大阪府各部局関係を継続的に掲示協力。
■大阪マラソン、府催事広告、訓練参加を行っている。
■門真警察の防犯啓発ポスター掲示協力。
■守口門真市消防組合祖消防本部の防火啓発ポスターの掲示協力。
■C-STEPへの継続加盟。</t>
    <phoneticPr fontId="1"/>
  </si>
  <si>
    <t>■なみはやスイムフェスティバルを通じて、市民ボランティアが参画できる予定であったが、コロナの影響で止むを得ず中止となった。</t>
    <phoneticPr fontId="1"/>
  </si>
  <si>
    <t>■総括責任及び管理運営業務（スケート管理運営業務除く）
　→　株式会社オージースポーツ
■維持管理業務（警備保安業務及び清掃業務を含む）
　→　関電ファシリティーズ株式会社
■スケート管理運営業務
　→　株式会社パティネレジャー</t>
    <phoneticPr fontId="1"/>
  </si>
  <si>
    <t>Ａ</t>
    <phoneticPr fontId="1"/>
  </si>
  <si>
    <t>Ｂ</t>
    <phoneticPr fontId="1"/>
  </si>
  <si>
    <t>■体育、スポーツ及びレクリエーションの振興を図り、併せて文化的な集会及び催物の場を提供することを目的に大阪府の競技スポーツ・生涯スポーツの拠点施設として設置された大阪府立門真スポーツセンター（以下「当施設」という。）の目的に沿った管理運営を実践した。
■当施設の管理運営にあたっては、利用者サービスの向上や経費の節減を図ることはもとより、民間の経営手法や人材･技術力などの活力を最大限に活かした運営を行うことにより、施設を有効利用した事業展開を図るなど、魅力的な施設運営を目指す大阪府の意向に沿った管理運営を実践した。</t>
    <phoneticPr fontId="1"/>
  </si>
  <si>
    <t>Ａ</t>
    <phoneticPr fontId="1"/>
  </si>
  <si>
    <t>Ｂ</t>
    <phoneticPr fontId="1"/>
  </si>
  <si>
    <t>Ⅲ　総括</t>
    <phoneticPr fontId="1"/>
  </si>
  <si>
    <t>２項目（８点満点）</t>
    <phoneticPr fontId="1"/>
  </si>
  <si>
    <t>Ⅰ　総括</t>
    <phoneticPr fontId="1"/>
  </si>
  <si>
    <t>６項目（２４点満点）</t>
    <phoneticPr fontId="1"/>
  </si>
  <si>
    <t>➤条例の設置目的に従って、「体育・スポーツ及びレクリエーションの新興を図り、併せて文化的な集会及び催物の場」を提供できるよう、適切な管理運営が実施できている。
➤メインアリーナにおいては、水泳の全国大会、各種団体の運動会、アイスショーの利用などメインアリーナの形態に応じた利用がなされている</t>
    <rPh sb="130" eb="132">
      <t>ケイタイ</t>
    </rPh>
    <phoneticPr fontId="1"/>
  </si>
  <si>
    <t>➤法令遵守の取組みとして、各種コンプライアンス研修や自主内部監査を実施するとともに、個人情報取扱に関しての意識向上に努められている。
➤環境活動としては、事業体を構成する団体相互の情報共有化とともに、省エネ意識の向上が図られている。</t>
    <rPh sb="49" eb="50">
      <t>カン</t>
    </rPh>
    <rPh sb="87" eb="89">
      <t>ソウゴ</t>
    </rPh>
    <phoneticPr fontId="1"/>
  </si>
  <si>
    <t>➤誰でも無料で気軽に参加可能なワンポイントレッスンの実施により、老若男女を問わず水泳の能力向上を図ることが可能である。</t>
    <rPh sb="1" eb="2">
      <t>ダレ</t>
    </rPh>
    <rPh sb="4" eb="6">
      <t>ムリョウ</t>
    </rPh>
    <rPh sb="7" eb="9">
      <t>キガル</t>
    </rPh>
    <phoneticPr fontId="1"/>
  </si>
  <si>
    <t>〔指標１〕自主事業参加者数
R２実績：     人、上半期実績：     人
R３目標：     人、上半期実績：     人</t>
    <phoneticPr fontId="1"/>
  </si>
  <si>
    <t>〔指標２〕自主事業収入状況
R２実績：    千円、上半期実績：   千円
R３目標：    千円、上半期実績：   千円</t>
    <rPh sb="23" eb="24">
      <t>セン</t>
    </rPh>
    <rPh sb="35" eb="36">
      <t>セン</t>
    </rPh>
    <rPh sb="47" eb="48">
      <t>セン</t>
    </rPh>
    <rPh sb="59" eb="60">
      <t>セン</t>
    </rPh>
    <phoneticPr fontId="1"/>
  </si>
  <si>
    <t>収　入：    千円、見込み：    千円</t>
    <phoneticPr fontId="1"/>
  </si>
  <si>
    <t>支　出：    千円、見込み：    千円</t>
    <phoneticPr fontId="1"/>
  </si>
  <si>
    <t>納付金：    千円、見込み：    千円</t>
    <phoneticPr fontId="1"/>
  </si>
  <si>
    <t>■Wi-Fi設備、トレーニングマシンを新設し、利用者満足度の向上に努めた。
■有資格者の配置を継続
　健康運動指導士３名、健康運動実践指導者１名、障がい者スポーツ指導員４名、体育施設管理士１名、NACA認定CSCS取得者１名、フィットネストレーナー１名、スポーツプログラマー１名、体育施設管理士１名、プール衛生管理者１名</t>
    <phoneticPr fontId="1"/>
  </si>
  <si>
    <t>■施設・設備維持管理基本方針に則り、資産の長寿命化と機能維持に努めた。
■国際品質管理基準（ISO9001）に基づく施設管理を実施。</t>
    <phoneticPr fontId="1"/>
  </si>
  <si>
    <t>■設備の日常巡視点検、定期点検により正常な状態を把握し、「施設故障リスト」の作成と活用により、不具合を長期化させずできる限り早くに対処した。
■大阪府への随時報告ならびに定例会議により、大阪府への情報共有も適宜実施した。</t>
    <phoneticPr fontId="1"/>
  </si>
  <si>
    <t>■危機管理マニュアルに基づいた行動を心掛け、危機管理体制を共有している。
■年間通じて、定期的な消防訓練、緊急対応訓練、CPR訓練を確実に実施し緊急時対応の技術を維持している。
　⇒　館内のAED４台を最新のものに入れ換えた。
■地震・火災・水害等の緊急時は、関係機関と連携しながら利用者・従業員の安全確保を図り、被害拡大を阻止できるようにマニュアルを整備し、訓練を実施している。
■Daigasグループの安否確認システムにより、職員の安否確認を実施している。</t>
    <phoneticPr fontId="1"/>
  </si>
  <si>
    <t>➤事業体構成団体が集う業務推進委員会・設備連絡会議等を定期的に開催することで、各社連携をとり、利用者へのサービス向上に繋げられている。
➤各種有資格者を継続的に配置し、それぞれの資格に合わせたサービス等を展開し、利用者の満足度向上に努めている。</t>
    <rPh sb="1" eb="4">
      <t>ジギョウタイ</t>
    </rPh>
    <rPh sb="4" eb="6">
      <t>コウセイ</t>
    </rPh>
    <rPh sb="6" eb="8">
      <t>ダンタイ</t>
    </rPh>
    <phoneticPr fontId="1"/>
  </si>
  <si>
    <t>➤自主事業として、スポーツ教室及び文化教室を前年度に引き続き開催し、利用者のニーズに応えている。
➤他施設での実施教室だけでなく、独自性を打ち出した教室を開催することで新規利用者の獲得に期待できる。
➤紹介制度を導入することで、利用者の呼込み及び定着に取り組んでいる。</t>
    <rPh sb="55" eb="57">
      <t>ジッシ</t>
    </rPh>
    <rPh sb="121" eb="122">
      <t>オヨ</t>
    </rPh>
    <rPh sb="126" eb="127">
      <t>ト</t>
    </rPh>
    <rPh sb="128" eb="129">
      <t>ク</t>
    </rPh>
    <phoneticPr fontId="1"/>
  </si>
  <si>
    <t>➤メインプール、メインアリーナ、メインリンク、サブアリーナ、サブプールは、利用率が高い状況となっている。
➤メインプール、サブプールの可動床により、同時に異なる目的での利用が実現されており、多機能施設の特性を十分活用できている。</t>
    <rPh sb="43" eb="45">
      <t>ジョウキョウ</t>
    </rPh>
    <rPh sb="77" eb="78">
      <t>コト</t>
    </rPh>
    <rPh sb="80" eb="82">
      <t>モクテキ</t>
    </rPh>
    <rPh sb="87" eb="89">
      <t>ジツゲン</t>
    </rPh>
    <rPh sb="98" eb="100">
      <t>シセツ</t>
    </rPh>
    <rPh sb="101" eb="103">
      <t>トクセイ</t>
    </rPh>
    <phoneticPr fontId="1"/>
  </si>
  <si>
    <t>➤施設修繕会議を定期的に開催し、施設の現状と問題点や課題等を共有し、効果的な維持管理の方策を立案し、実践することができている。</t>
    <phoneticPr fontId="1"/>
  </si>
  <si>
    <t>➤日頃からのチェック体制を確認し、安全管理に向けた意識向上を図ることができている。また、不具合が発生したときの対処の体制が整備されている。</t>
    <rPh sb="13" eb="15">
      <t>カクニン</t>
    </rPh>
    <rPh sb="58" eb="60">
      <t>タイセイ</t>
    </rPh>
    <phoneticPr fontId="1"/>
  </si>
  <si>
    <t>➤危機管理体制の整備で、台風等の際には、迅速な緊急対応が可能となっている。
➤緊急事態訓練や消防訓練をはじめ、災害発生時における対応訓練等、安全研修も行っている。</t>
    <rPh sb="14" eb="15">
      <t>トウ</t>
    </rPh>
    <rPh sb="28" eb="30">
      <t>カノウ</t>
    </rPh>
    <phoneticPr fontId="1"/>
  </si>
  <si>
    <t>➤月間行事案内及びＨＰバナーへの広告掲載が行われており、収入確保策の取組みがなされている。</t>
    <rPh sb="21" eb="22">
      <t>オコナ</t>
    </rPh>
    <phoneticPr fontId="1"/>
  </si>
  <si>
    <t>➤提案どおりの館内壁面広告は実施しているが、メインアリーナ大型映像広告掲載については実績がない状態であり、収入確保につなげていく必要がある。</t>
    <phoneticPr fontId="1"/>
  </si>
  <si>
    <t>➤府福祉部施策の「まいど子でもカード」や「アクティブシニアパートナー」、府民文化部の「大阪マラソン」、政策企画部の「大阪880万人訓練」、教育庁の「子どもの体力づくりサポート事業」、門真警察署や消防組合など各事業に積極的に協力している。また「こども110番の家」の協力施設にもなっている。</t>
    <rPh sb="103" eb="104">
      <t>カク</t>
    </rPh>
    <phoneticPr fontId="1"/>
  </si>
  <si>
    <t>➤昨年度同様、新型コロナウイルス感染症のために中止となった。</t>
    <rPh sb="1" eb="6">
      <t>サクネンドドウヨウ</t>
    </rPh>
    <rPh sb="7" eb="9">
      <t>シンガタ</t>
    </rPh>
    <rPh sb="16" eb="19">
      <t>カンセンショウ</t>
    </rPh>
    <phoneticPr fontId="1"/>
  </si>
  <si>
    <t>➤気候・利用状況に応じた対応で、節電・節水に努めている。
➤トイレの様式化への取組みも良好である。</t>
    <rPh sb="34" eb="37">
      <t>ヨウシキカ</t>
    </rPh>
    <phoneticPr fontId="1"/>
  </si>
  <si>
    <t>■井水設備をオージースポーツの費用で設置し、雑用水として使用を開始した。
■メインプール期間終了後の排水を雨水貯蔵タンクへ移行し、雑用水としてトイレの排水等に使用している。
■老朽化した照明器具をLED化し、節電効果の高いものに順次変更している。
■外気温や利用者数に応じて、濾過機、空調などの間欠運転を実施し節電に努めた。
■空調機制御インバーターを導入し24時間必要に応じた制御ができるように改善した。
■植栽への散水機の吐出時間及び、駐輪場や街灯を季節に応じてタイマー調整し節電、節水に努めた。</t>
    <rPh sb="31" eb="33">
      <t>カイシ</t>
    </rPh>
    <rPh sb="198" eb="200">
      <t>カイゼン</t>
    </rPh>
    <phoneticPr fontId="1"/>
  </si>
  <si>
    <t>➤専用利用団体及び個人利用者に対して毎年アンケートを実施。利用者満足度も上昇している。</t>
    <rPh sb="29" eb="35">
      <t>リヨウシャマンゾクド</t>
    </rPh>
    <rPh sb="36" eb="38">
      <t>ジョウショウ</t>
    </rPh>
    <phoneticPr fontId="1"/>
  </si>
  <si>
    <t>■利用希望調査表とともに、各利用団体に送付を行った。
　（令和２年度実績　回収率17.6％、配布511通、回収90通）</t>
    <rPh sb="34" eb="36">
      <t>ジッセキ</t>
    </rPh>
    <phoneticPr fontId="1"/>
  </si>
  <si>
    <t>■アンケート結果を集計後、従業員全員で共有して各エリアの運営に反映した。アンケート以外で寄せられたご意見、ご要望についても同様に共有し、緊急性や影響度を考慮して優先順位つけて対処を行った。</t>
    <rPh sb="11" eb="12">
      <t>ゴ</t>
    </rPh>
    <phoneticPr fontId="1"/>
  </si>
  <si>
    <t>■休館日を活用して安全訓練を中心に研修を実施し、スキルアップを図った。また、運営会議、訓練を通じて、運営上の課題を検討して、都度の改善に取り組んだ。
■夏場のプール繁忙期前にプール安全研修（遊泳者の異変の第一発見者になるための訓練や溺者への対処法など）を行った。</t>
    <rPh sb="68" eb="69">
      <t>ト</t>
    </rPh>
    <rPh sb="70" eb="71">
      <t>ク</t>
    </rPh>
    <phoneticPr fontId="1"/>
  </si>
  <si>
    <t>➤体験教室など新規利用者の獲得に積極的に取り組んでいる。</t>
    <rPh sb="20" eb="21">
      <t>ト</t>
    </rPh>
    <rPh sb="22" eb="23">
      <t>ク</t>
    </rPh>
    <phoneticPr fontId="1"/>
  </si>
  <si>
    <t>➤適切な人員配置により、円滑な管理運営体制となっている。</t>
    <rPh sb="12" eb="14">
      <t>エンカツ</t>
    </rPh>
    <rPh sb="15" eb="19">
      <t>カンリウンエイ</t>
    </rPh>
    <rPh sb="19" eb="21">
      <t>タイセイ</t>
    </rPh>
    <phoneticPr fontId="1"/>
  </si>
  <si>
    <t>➤従業員の指導育成のための研修が実施されている。</t>
    <rPh sb="16" eb="18">
      <t>ジッシ</t>
    </rPh>
    <phoneticPr fontId="1"/>
  </si>
  <si>
    <r>
      <t>■</t>
    </r>
    <r>
      <rPr>
        <sz val="10.5"/>
        <color theme="1"/>
        <rFont val="ＭＳ 明朝"/>
        <family val="1"/>
        <charset val="128"/>
      </rPr>
      <t>コロナ感染拡大防止に注力し、</t>
    </r>
    <r>
      <rPr>
        <sz val="10"/>
        <color theme="1"/>
        <rFont val="ＭＳ 明朝"/>
        <family val="1"/>
        <charset val="128"/>
      </rPr>
      <t>定期的な館内の消毒および換気を行った。</t>
    </r>
    <r>
      <rPr>
        <sz val="11"/>
        <color theme="1"/>
        <rFont val="ＭＳ 明朝"/>
        <family val="1"/>
        <charset val="128"/>
      </rPr>
      <t xml:space="preserve">
■利用団体にも手指消毒および備品消毒セットを受付時に貸与し、感染防止に向けた協力と意識付けを行った。
■プールフロアの目地入れを実施しユスリカ発生の抑制に努めた
■スピーディな受付ができるよう、事務室内のレイアウトを変更した。
■お客さま向けの案内ボードを設置し、周知に努めた。</t>
    </r>
    <rPh sb="61" eb="63">
      <t>タイヨ</t>
    </rPh>
    <rPh sb="135" eb="136">
      <t>ナイ</t>
    </rPh>
    <phoneticPr fontId="1"/>
  </si>
  <si>
    <t>年度評価</t>
    <rPh sb="0" eb="2">
      <t>ネンド</t>
    </rPh>
    <rPh sb="2" eb="4">
      <t>ヒョウカ</t>
    </rPh>
    <phoneticPr fontId="1"/>
  </si>
  <si>
    <t>Ａ</t>
    <phoneticPr fontId="1"/>
  </si>
  <si>
    <t>Ｂ</t>
    <phoneticPr fontId="1"/>
  </si>
  <si>
    <t>R2評価</t>
    <rPh sb="2" eb="4">
      <t>ヒョウカ</t>
    </rPh>
    <phoneticPr fontId="1"/>
  </si>
  <si>
    <t>R3評価</t>
    <rPh sb="2" eb="4">
      <t>ヒョウカ</t>
    </rPh>
    <phoneticPr fontId="1"/>
  </si>
  <si>
    <t>③社会貢献活動、環境活動、法令遵守の
　取組み</t>
    <phoneticPr fontId="1"/>
  </si>
  <si>
    <t>■施設を有効活用するために、自主事業としてスポーツ教室及び文化教室を実施。
　○スポーツ教室　→　講座数：２２
　○文化教室　　　→　講座数：１
■近隣２市と連携したプール利用補助券の販売実施。
　○令和３年上期（4月～9月）実績
　　・門真市　　利用者数：3,812名（前年差：▲301名）
　　・大東市　　利用者数：1,830名（前年差：▲539名）
　　※コロナの影響もあり、前年からマイナスとなった。
■職員の一般知識および専門知識向上のため各種研修を実施。
　○令和3年度：4月13日、7月13日、9月14日：安全研修および緊急対応
　　訓練（5月、6月は緊急事態宣言のため休館）
　○令和3年7月13日：水中安全研修
　○令和3年9月14日：消防避難訓練</t>
    <phoneticPr fontId="1"/>
  </si>
  <si>
    <t>■高齢者への利用配慮
　○アクティブシニアパートナーへの参加
　→利用料金の減免対応。
　　健康運動指導士３名、健康運動実践指導者１名を配置。
　○館内の案内掲示物をリニューアルし、高齢者等が見やすいように変
　　更。
■障がい者への利用配慮
　→障がい者及び介助者の利用料金、駐車料金の減免対応。
　　障がい者スポーツ指導員を４名配置。
　　貸出し用の車椅子を設置。
　○令和３年上期（4月～9月）減免対応利用者実績
　　・トレーニングルーム
　　　　利用者数：2,566名（前年比：100.4％）　
　　・プール
　　　　利用者数：4,644名（前年比： 98.1％）</t>
    <phoneticPr fontId="1"/>
  </si>
  <si>
    <t>①利用者増を目指したにぎわいづくり方策
　の取組み</t>
    <phoneticPr fontId="1"/>
  </si>
  <si>
    <t>②年間の広告・広報計画等の情報発信の
　取組み
〔指標〕利用者数
　　令和２年度実績：       人
　　令和３年度目標：       人
　　９月末現在実績：       人</t>
    <rPh sb="35" eb="37">
      <t>レイワ</t>
    </rPh>
    <rPh sb="54" eb="56">
      <t>レイワ</t>
    </rPh>
    <rPh sb="57" eb="59">
      <t>ネンド</t>
    </rPh>
    <phoneticPr fontId="1"/>
  </si>
  <si>
    <t xml:space="preserve">
〔参考指標〕利用者数
　　令和２年度実績：242,019人
　　令和３年度目標：454,000人
　　９月末現在実績：100,804人（前年同月比 110.0％）</t>
    <rPh sb="3" eb="5">
      <t>サンコウ</t>
    </rPh>
    <rPh sb="15" eb="17">
      <t>レイワ</t>
    </rPh>
    <rPh sb="34" eb="36">
      <t>レイワ</t>
    </rPh>
    <rPh sb="37" eb="39">
      <t>ネンド</t>
    </rPh>
    <rPh sb="70" eb="72">
      <t>ゼンネン</t>
    </rPh>
    <rPh sb="72" eb="73">
      <t>ドウ</t>
    </rPh>
    <rPh sb="73" eb="74">
      <t>ツキ</t>
    </rPh>
    <rPh sb="74" eb="75">
      <t>ヒ</t>
    </rPh>
    <phoneticPr fontId="1"/>
  </si>
  <si>
    <t>③市民・ＮＰＯとの協働の取組み</t>
    <phoneticPr fontId="1"/>
  </si>
  <si>
    <t>①さらなるサービス向上の取組み</t>
    <phoneticPr fontId="1"/>
  </si>
  <si>
    <r>
      <t>(1)</t>
    </r>
    <r>
      <rPr>
        <sz val="11"/>
        <color theme="1"/>
        <rFont val="ＭＳ 明朝"/>
        <family val="1"/>
        <charset val="128"/>
      </rPr>
      <t>収支計画の内容</t>
    </r>
    <r>
      <rPr>
        <sz val="6"/>
        <color theme="1"/>
        <rFont val="ＭＳ 明朝"/>
        <family val="1"/>
        <charset val="128"/>
      </rPr>
      <t>、</t>
    </r>
    <r>
      <rPr>
        <sz val="8"/>
        <color theme="1"/>
        <rFont val="ＭＳ 明朝"/>
        <family val="1"/>
        <charset val="128"/>
      </rPr>
      <t xml:space="preserve">
</t>
    </r>
    <r>
      <rPr>
        <sz val="11"/>
        <color theme="1"/>
        <rFont val="ＭＳ 明朝"/>
        <family val="1"/>
        <charset val="128"/>
      </rPr>
      <t>適格性及び実現の程度</t>
    </r>
    <phoneticPr fontId="1"/>
  </si>
  <si>
    <t>〔参考指標〕R３収支計算書</t>
    <rPh sb="1" eb="3">
      <t>サンコウ</t>
    </rPh>
    <phoneticPr fontId="1"/>
  </si>
  <si>
    <t>①法人等事業者の経営規模、事業規模、
　組織規模等の運営基盤</t>
    <phoneticPr fontId="1"/>
  </si>
  <si>
    <t>■アクティブシニアパートナーへの参加及び、まいど子でもカードの登録
　・アクティブシニアパートナー利用実績
　　　→　令和３年上期（4月～9月）実績：２名　　　　　　
　・まいど子どもカード利用実績
　　　→　令和３年上期（4月～9月）実績：３名
■地元中学校からの職場体験受入
　・受け入れ予定で進めていたが、新型コロナウイルスの影響により、
　　上期は学校側が辞退をされた。
　　　→　令和３年11月には、２名の受け入れを実施済み。
■内部監査を実施した。
　・指摘事項：なし　※過去の指摘項目に注意し改善に繋げた。
■プライバシーマークを取得しており、厳しい視点での管理を実施している。
■エネルギー管理基準の作成と推進委員会の実施。
　・共同事業体内定例会議にて情報共有を図り、各部署にて省エネ意識
　　の向上に繋げた。</t>
    <rPh sb="242" eb="244">
      <t>カコ</t>
    </rPh>
    <phoneticPr fontId="1"/>
  </si>
  <si>
    <t>➤施設の特性を活かした自主事業（各種スポーツ教室や文化教室）を実施し、府民のスポーツ振興に貢献している。
➤プール補助券は、令和２年10月より門真南駅に広告（PR）しており、近隣住民に対する周知が図られている。
➤職員研修をはじめ、水中安全研修、個人情報保護に関する研修、緊急対応訓練などの実施により職員の資質向上が図られている。</t>
    <rPh sb="62" eb="64">
      <t>レイワ</t>
    </rPh>
    <rPh sb="65" eb="66">
      <t>ネン</t>
    </rPh>
    <rPh sb="89" eb="91">
      <t>ジュウミン</t>
    </rPh>
    <rPh sb="98" eb="99">
      <t>ハカ</t>
    </rPh>
    <rPh sb="150" eb="152">
      <t>ショクイン</t>
    </rPh>
    <rPh sb="153" eb="155">
      <t>シシツ</t>
    </rPh>
    <rPh sb="155" eb="157">
      <t>コウジョウ</t>
    </rPh>
    <rPh sb="158" eb="159">
      <t>ハカ</t>
    </rPh>
    <phoneticPr fontId="1"/>
  </si>
  <si>
    <t>➤府福祉部のアクティブシニアのパートナーの登録施設として、健康運動指導士を複数配置し、高齢者の安全な運動に配慮している。
➤貸出し用車椅子の配置や、減免を実施するとともに、「障がい者スポーツ指導員」を４名配置するなど障がい者に対する配慮体制が整備されている。
➤施設のバリアフリー情報を館内に掲示し、利用者への配慮に努めている。</t>
    <rPh sb="21" eb="23">
      <t>トウロク</t>
    </rPh>
    <rPh sb="118" eb="120">
      <t>タイセイ</t>
    </rPh>
    <rPh sb="121" eb="123">
      <t>セイビ</t>
    </rPh>
    <phoneticPr fontId="1"/>
  </si>
  <si>
    <t>■地域就労支援センター、母子支援センター等、各就労支援事業から雇用活動実施。
■共同事業体各社 障がい者の実雇用率（令和3年4月1日現在）
　　・株式会社オージースポーツ：3.66％
　　・関電ファシリティーズ株式会社：2.04％
　　・株式会社パティネレジャー：3.95％
■平成30年より、パラリンピックの出場を目指すパラスポーツ競技者 1名を当施設で雇用し、様々なサポートを継続中。</t>
    <phoneticPr fontId="1"/>
  </si>
  <si>
    <t>➤C-STEPへの加入や知的障がい者の雇用（清掃現場就業：２名）に取り組んでいる。
➤加えて、就労支援センターを活用して２名の継続雇用に取り組んでいるが、平成27年4月1日以降の新規雇用者を対象とする就職困難者の雇用については、未達成となっている。
➤障がい者スポーツに取り組む方の支援を積極的に行っており、従業員の中からアジアパラリンピック代表選手を輩出している。
➤障がい者の実雇用率は３社すべてにおいて昨年度より上昇している。</t>
    <rPh sb="19" eb="21">
      <t>コヨウ</t>
    </rPh>
    <rPh sb="30" eb="31">
      <t>メイ</t>
    </rPh>
    <rPh sb="33" eb="34">
      <t>ト</t>
    </rPh>
    <rPh sb="35" eb="36">
      <t>ク</t>
    </rPh>
    <rPh sb="43" eb="44">
      <t>クワ</t>
    </rPh>
    <rPh sb="47" eb="51">
      <t>シュウロウシエン</t>
    </rPh>
    <rPh sb="56" eb="58">
      <t>カツヨウ</t>
    </rPh>
    <rPh sb="63" eb="65">
      <t>ケイゾク</t>
    </rPh>
    <rPh sb="68" eb="69">
      <t>ト</t>
    </rPh>
    <rPh sb="70" eb="71">
      <t>ク</t>
    </rPh>
    <rPh sb="89" eb="91">
      <t>シンキ</t>
    </rPh>
    <rPh sb="114" eb="117">
      <t>ミタッセイ</t>
    </rPh>
    <rPh sb="158" eb="159">
      <t>ナカ</t>
    </rPh>
    <rPh sb="209" eb="211">
      <t>ジョウショウ</t>
    </rPh>
    <phoneticPr fontId="1"/>
  </si>
  <si>
    <t>〔参考指標１〕自主事業参加者数
　R２実績：2,934人、上半期実績：1,885人
　R３目標：4,678人、上半期実績：1,645人（前年同月比 87.3％）</t>
    <rPh sb="1" eb="3">
      <t>サンコウ</t>
    </rPh>
    <phoneticPr fontId="1"/>
  </si>
  <si>
    <t>　Ⅰ提案の履行状況に関する項目</t>
    <phoneticPr fontId="1"/>
  </si>
  <si>
    <t>　平等利用が確保されるよう適切な管理を行なうための方策</t>
    <phoneticPr fontId="1"/>
  </si>
  <si>
    <t>　施設の効用を最大限発揮するための方策</t>
    <phoneticPr fontId="1"/>
  </si>
  <si>
    <t>　その他管理に際して必要な事項</t>
    <phoneticPr fontId="1"/>
  </si>
  <si>
    <t>　Ⅲ適正な管理業務の遂行を図ることができる能力及び財政基盤に関する事項</t>
    <phoneticPr fontId="1"/>
  </si>
  <si>
    <r>
      <t>➤利用者からの意見・要望を集計し、改善に生かしている</t>
    </r>
    <r>
      <rPr>
        <sz val="7"/>
        <color theme="1"/>
        <rFont val="ＭＳ 明朝"/>
        <family val="1"/>
        <charset val="128"/>
      </rPr>
      <t>。</t>
    </r>
    <r>
      <rPr>
        <sz val="11"/>
        <color theme="1"/>
        <rFont val="ＭＳ 明朝"/>
        <family val="1"/>
        <charset val="128"/>
      </rPr>
      <t xml:space="preserve">
要望についても適宜対応しており、利用者満足度調査の「不満」「大変不満」の割合が減少している。</t>
    </r>
    <rPh sb="44" eb="52">
      <t>リヨウシャマンゾクドチョウサ</t>
    </rPh>
    <rPh sb="54" eb="56">
      <t>フマン</t>
    </rPh>
    <rPh sb="58" eb="60">
      <t>タイヘン</t>
    </rPh>
    <rPh sb="60" eb="62">
      <t>フマン</t>
    </rPh>
    <rPh sb="64" eb="66">
      <t>ワリアイ</t>
    </rPh>
    <rPh sb="67" eb="69">
      <t>ゲンショウ</t>
    </rPh>
    <phoneticPr fontId="1"/>
  </si>
  <si>
    <r>
      <t>➤管理監督体制及び責任体制が明確にされている。
➤共同事業体として各々の事業者が明確な役割分担を行い</t>
    </r>
    <r>
      <rPr>
        <sz val="8"/>
        <color theme="1"/>
        <rFont val="ＭＳ 明朝"/>
        <family val="1"/>
        <charset val="128"/>
      </rPr>
      <t>、</t>
    </r>
    <r>
      <rPr>
        <sz val="11"/>
        <color theme="1"/>
        <rFont val="ＭＳ 明朝"/>
        <family val="1"/>
        <charset val="128"/>
      </rPr>
      <t>管理運営を行うことができている。</t>
    </r>
    <rPh sb="36" eb="38">
      <t>ジギョウ</t>
    </rPh>
    <rPh sb="45" eb="47">
      <t>ブンタン</t>
    </rPh>
    <rPh sb="48" eb="49">
      <t>オコナ</t>
    </rPh>
    <rPh sb="56" eb="57">
      <t>オコナ</t>
    </rPh>
    <phoneticPr fontId="1"/>
  </si>
  <si>
    <t>納付金：－千円、見込み：同左</t>
    <rPh sb="12" eb="14">
      <t>ドウサ</t>
    </rPh>
    <phoneticPr fontId="1"/>
  </si>
  <si>
    <t>➤構成企業を含め運営基盤は、概ね安定していると認められる。</t>
    <rPh sb="23" eb="24">
      <t>ミト</t>
    </rPh>
    <phoneticPr fontId="1"/>
  </si>
  <si>
    <t>➤構成企業を含め財政基盤は、概ね健全であると認められる。</t>
    <phoneticPr fontId="1"/>
  </si>
  <si>
    <t>　Ⅱさらなるサービスの向上に関する事項</t>
    <phoneticPr fontId="1"/>
  </si>
  <si>
    <t>■自主事業として各種スポーツ教室等を継続実施
　○自主事業収入プロポーザル金額
　　・自主事業教室収入　■■■千円
　　・プロショップ収入　■■■千円
　　・マンツーマントレーニング収入　■■■千円
　　・大会イベントサポート事業　■■■千円
　　・スケート靴等、レンタル収入　■■■千円
　　・委託指導業務　■■■千円
　　・イベント収入　■■■千円
　　・その他自主事業収入　■■■千円
■スイミング短期教室では、コロナの影響により夏休みの期間変更に合わせて参加しやす時間帯に変更し、集客に努めた。</t>
    <phoneticPr fontId="1"/>
  </si>
  <si>
    <t>■館内壁面広告：■社■■■千円/月
■スケート実施時期に横断幕を設置予定</t>
    <phoneticPr fontId="1"/>
  </si>
  <si>
    <t>■ホームページバナー広告及び月間行事案内広告、壁面広告を実施
　・HPバナー広告　■件■■■千円/月
　・月間行事案内広告　■枠■■■千円/月（7月より■枠）
　・館内壁面広告　■社■■■千円/月
　※上期実績　■■■千円</t>
    <phoneticPr fontId="1"/>
  </si>
  <si>
    <r>
      <t>〔参考指標２〕自主事業収入状況
　R２実績：■■■千円、上半期実績：■■■千円
　R３目標：■■■千円、上半期実績：■■■千円</t>
    </r>
    <r>
      <rPr>
        <sz val="9"/>
        <color theme="1"/>
        <rFont val="ＭＳ 明朝"/>
        <family val="1"/>
        <charset val="128"/>
      </rPr>
      <t>（前年同月比■■％）</t>
    </r>
    <rPh sb="1" eb="3">
      <t>サンコウ</t>
    </rPh>
    <rPh sb="25" eb="26">
      <t>セン</t>
    </rPh>
    <rPh sb="37" eb="38">
      <t>セン</t>
    </rPh>
    <rPh sb="49" eb="50">
      <t>セン</t>
    </rPh>
    <rPh sb="61" eb="62">
      <t>セン</t>
    </rPh>
    <phoneticPr fontId="1"/>
  </si>
  <si>
    <r>
      <t>■株式会社オージースポーツ経営概要
　売上高　■■■百万円（令和２年度）
　</t>
    </r>
    <r>
      <rPr>
        <sz val="10"/>
        <color theme="1"/>
        <rFont val="ＭＳ 明朝"/>
        <family val="1"/>
        <charset val="128"/>
      </rPr>
      <t>◇直営フィットネスクラブ(コ･ス･パ)　24店舗、24時間営業フィットネスクラブ（FITBASE24） 17店舗、高地トレーニングスタジオ 30peak　3店舗、直営スイミング･カルチャースクール(SENRITOよみうり)  1店舗、直営テニスクラブ(コ･ス･パ)  7店舗、直営サッカースクール(コ･ス･パ)  1施設、指定管理・運営受託施設　11施設</t>
    </r>
    <r>
      <rPr>
        <sz val="11"/>
        <color theme="1"/>
        <rFont val="ＭＳ 明朝"/>
        <family val="1"/>
        <charset val="128"/>
      </rPr>
      <t xml:space="preserve"> 
■関電ファシリティーズ株式会社経営概要
　売上高　■■■百万円（令和2年度）　
　◇施設維持の様々な要素を総合的に管理することで効率的な施設管理を全国規模で行う。
■株式会社パティネレジャー経営概要
　売上高　■■■百万円（令和元年10月～令和2年9月）
　◇全国的にスケートリンクの設計、設営、運営管理を行う。</t>
    </r>
    <rPh sb="327" eb="328">
      <t>エン</t>
    </rPh>
    <phoneticPr fontId="1"/>
  </si>
  <si>
    <t>■事業体各社前期の財務指標、損益実績を明示　
　 代表企業OGS（令和２年実績）
　　・売上高：■■■百万円、経常利益：■■■百万円　
　　※■■■影響により■■■となってしまった。
■財務基盤の自己評価（令和２年度実績）
　　・総資  ：■■■百万円</t>
    <phoneticPr fontId="1"/>
  </si>
  <si>
    <t>収　入：■■■千円、見込み：■■■千円</t>
    <phoneticPr fontId="1"/>
  </si>
  <si>
    <t>支　出：■■■千円、見込み：■■■千円</t>
    <phoneticPr fontId="1"/>
  </si>
  <si>
    <r>
      <t>■各部署に人員配置を行い管理運営を行った。
　◇管理運営業務　常勤●名、非常勤●名
　　※管理運営業務内容</t>
    </r>
    <r>
      <rPr>
        <sz val="8"/>
        <color theme="1"/>
        <rFont val="ＭＳ 明朝"/>
        <family val="1"/>
        <charset val="128"/>
      </rPr>
      <t>（</t>
    </r>
    <r>
      <rPr>
        <sz val="10"/>
        <color theme="1"/>
        <rFont val="ＭＳ 明朝"/>
        <family val="1"/>
        <charset val="128"/>
      </rPr>
      <t>事務室</t>
    </r>
    <r>
      <rPr>
        <sz val="8"/>
        <color theme="1"/>
        <rFont val="ＭＳ 明朝"/>
        <family val="1"/>
        <charset val="128"/>
      </rPr>
      <t>、</t>
    </r>
    <r>
      <rPr>
        <sz val="10"/>
        <color theme="1"/>
        <rFont val="ＭＳ 明朝"/>
        <family val="1"/>
        <charset val="128"/>
      </rPr>
      <t>トレーニングジム</t>
    </r>
    <r>
      <rPr>
        <sz val="8"/>
        <color theme="1"/>
        <rFont val="ＭＳ 明朝"/>
        <family val="1"/>
        <charset val="128"/>
      </rPr>
      <t>、</t>
    </r>
    <r>
      <rPr>
        <sz val="10"/>
        <color theme="1"/>
        <rFont val="ＭＳ 明朝"/>
        <family val="1"/>
        <charset val="128"/>
      </rPr>
      <t>プール</t>
    </r>
    <r>
      <rPr>
        <sz val="8"/>
        <color theme="1"/>
        <rFont val="ＭＳ 明朝"/>
        <family val="1"/>
        <charset val="128"/>
      </rPr>
      <t>、</t>
    </r>
    <r>
      <rPr>
        <sz val="10"/>
        <color theme="1"/>
        <rFont val="ＭＳ 明朝"/>
        <family val="1"/>
        <charset val="128"/>
      </rPr>
      <t>総合案内</t>
    </r>
    <r>
      <rPr>
        <sz val="8"/>
        <color theme="1"/>
        <rFont val="ＭＳ 明朝"/>
        <family val="1"/>
        <charset val="128"/>
      </rPr>
      <t>）</t>
    </r>
    <r>
      <rPr>
        <sz val="11"/>
        <color theme="1"/>
        <rFont val="ＭＳ 明朝"/>
        <family val="1"/>
        <charset val="128"/>
      </rPr>
      <t xml:space="preserve">
　◇施設総合管理業務
　　・設備管理業務　常勤●名、警備保安業務　常勤●名
　　・清掃業務　　　常勤●名（非常勤●名）</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</si>
</sst>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ＭＳ Ｐゴシック"/>
      <family val="2"/>
      <scheme val="minor"/>
    </font>
    <font>
      <sz val="6"/>
      <name val="ＭＳ Ｐゴシック"/>
      <family val="3"/>
      <charset val="128"/>
      <scheme val="minor"/>
    </font>
    <font>
      <sz val="11"/>
      <color theme="1"/>
      <name val="ＭＳ 明朝"/>
      <family val="1"/>
      <charset val="128"/>
    </font>
    <font>
      <sz val="11"/>
      <color theme="1"/>
      <name val="Century"/>
      <family val="1"/>
    </font>
    <font>
      <sz val="11"/>
      <name val="ＭＳ 明朝"/>
      <family val="1"/>
      <charset val="128"/>
    </font>
    <font>
      <b/>
      <sz val="11"/>
      <color theme="1"/>
      <name val="ＭＳ Ｐゴシック"/>
      <family val="3"/>
      <charset val="128"/>
      <scheme val="minor"/>
    </font>
    <font>
      <sz val="14"/>
      <color theme="1"/>
      <name val="ＭＳ 明朝"/>
      <family val="1"/>
      <charset val="128"/>
    </font>
    <font>
      <sz val="14"/>
      <color theme="1"/>
      <name val="ＭＳ Ｐゴシック"/>
      <family val="2"/>
      <scheme val="minor"/>
    </font>
    <font>
      <sz val="14"/>
      <color theme="1"/>
      <name val="ＭＳ Ｐゴシック"/>
      <family val="3"/>
      <charset val="128"/>
      <scheme val="minor"/>
    </font>
    <font>
      <sz val="10"/>
      <color theme="1"/>
      <name val="ＭＳ 明朝"/>
      <family val="1"/>
      <charset val="128"/>
    </font>
    <font>
      <sz val="13"/>
      <color theme="1"/>
      <name val="ＭＳ ゴシック"/>
      <family val="3"/>
      <charset val="128"/>
    </font>
    <font>
      <sz val="13"/>
      <color theme="1"/>
      <name val="ＭＳ 明朝"/>
      <family val="1"/>
      <charset val="128"/>
    </font>
    <font>
      <sz val="13"/>
      <color theme="1"/>
      <name val="ＭＳ Ｐゴシック"/>
      <family val="2"/>
      <scheme val="minor"/>
    </font>
    <font>
      <sz val="13"/>
      <color theme="1"/>
      <name val="ＭＳ Ｐゴシック"/>
      <family val="3"/>
      <charset val="128"/>
      <scheme val="minor"/>
    </font>
    <font>
      <sz val="11"/>
      <color theme="1"/>
      <name val="ＭＳ ゴシック"/>
      <family val="3"/>
      <charset val="128"/>
    </font>
    <font>
      <sz val="10.5"/>
      <color theme="1"/>
      <name val="ＭＳ 明朝"/>
      <family val="1"/>
      <charset val="128"/>
    </font>
    <font>
      <sz val="6"/>
      <color theme="1"/>
      <name val="ＭＳ 明朝"/>
      <family val="1"/>
      <charset val="128"/>
    </font>
    <font>
      <sz val="8"/>
      <color theme="1"/>
      <name val="ＭＳ 明朝"/>
      <family val="1"/>
      <charset val="128"/>
    </font>
    <font>
      <sz val="9"/>
      <color theme="1"/>
      <name val="ＭＳ 明朝"/>
      <family val="1"/>
      <charset val="128"/>
    </font>
    <font>
      <sz val="7"/>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diagonalDown="1">
      <left/>
      <right style="thin">
        <color indexed="64"/>
      </right>
      <top style="thin">
        <color indexed="64"/>
      </top>
      <bottom/>
      <diagonal style="thin">
        <color indexed="64"/>
      </diagonal>
    </border>
    <border diagonalDown="1">
      <left/>
      <right style="thin">
        <color indexed="64"/>
      </right>
      <top/>
      <bottom style="thin">
        <color indexed="64"/>
      </bottom>
      <diagonal style="thin">
        <color indexed="64"/>
      </diagonal>
    </border>
    <border diagonalDown="1">
      <left/>
      <right style="thin">
        <color indexed="64"/>
      </right>
      <top/>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bottom/>
      <diagonal style="thin">
        <color indexed="64"/>
      </diagonal>
    </border>
  </borders>
  <cellStyleXfs count="1">
    <xf numFmtId="0" fontId="0" fillId="0" borderId="0"/>
  </cellStyleXfs>
  <cellXfs count="151">
    <xf numFmtId="0" fontId="0" fillId="0" borderId="0" xfId="0"/>
    <xf numFmtId="0" fontId="0" fillId="0" borderId="0" xfId="0" applyFont="1" applyAlignment="1">
      <alignment horizontal="left" vertical="center" wrapText="1"/>
    </xf>
    <xf numFmtId="0" fontId="0" fillId="0" borderId="0" xfId="0" applyFont="1" applyAlignment="1">
      <alignment horizontal="center" vertical="center" wrapText="1"/>
    </xf>
    <xf numFmtId="0" fontId="0" fillId="0" borderId="0" xfId="0" applyFont="1" applyAlignment="1">
      <alignment vertical="center" wrapText="1"/>
    </xf>
    <xf numFmtId="0" fontId="0" fillId="0" borderId="1" xfId="0" applyFont="1" applyBorder="1" applyAlignment="1">
      <alignment horizontal="left" vertical="center" wrapText="1"/>
    </xf>
    <xf numFmtId="0" fontId="2" fillId="0" borderId="0" xfId="0" applyFont="1" applyAlignment="1">
      <alignment horizontal="left" vertical="center" wrapText="1"/>
    </xf>
    <xf numFmtId="0" fontId="0" fillId="0" borderId="0" xfId="0" applyFont="1" applyAlignment="1">
      <alignment horizontal="left" vertical="center" wrapText="1"/>
    </xf>
    <xf numFmtId="0" fontId="2" fillId="0" borderId="2" xfId="0" applyFont="1" applyBorder="1" applyAlignment="1">
      <alignment horizontal="left" vertical="center" wrapText="1"/>
    </xf>
    <xf numFmtId="0" fontId="2" fillId="0" borderId="1" xfId="0" applyFont="1" applyBorder="1" applyAlignment="1">
      <alignment horizontal="center" vertical="center" wrapText="1"/>
    </xf>
    <xf numFmtId="0" fontId="5" fillId="0" borderId="0" xfId="0" applyFont="1" applyAlignment="1">
      <alignment horizontal="left" vertical="center" wrapText="1"/>
    </xf>
    <xf numFmtId="0" fontId="2" fillId="0" borderId="4" xfId="0" applyFont="1" applyBorder="1" applyAlignment="1">
      <alignment vertical="center"/>
    </xf>
    <xf numFmtId="0" fontId="2" fillId="2" borderId="2"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0" xfId="0" applyFont="1" applyFill="1" applyAlignment="1">
      <alignment horizontal="center" vertical="center" wrapText="1"/>
    </xf>
    <xf numFmtId="0" fontId="5" fillId="2" borderId="0" xfId="0" applyFont="1" applyFill="1" applyAlignment="1">
      <alignment horizontal="center" vertical="center" wrapText="1"/>
    </xf>
    <xf numFmtId="0" fontId="0" fillId="2" borderId="0" xfId="0" applyFont="1" applyFill="1" applyAlignment="1">
      <alignment horizontal="left" vertical="center" wrapText="1"/>
    </xf>
    <xf numFmtId="0" fontId="5" fillId="2" borderId="0" xfId="0" applyFont="1" applyFill="1" applyAlignment="1">
      <alignment horizontal="left" vertical="center" wrapText="1"/>
    </xf>
    <xf numFmtId="0" fontId="2" fillId="0" borderId="3" xfId="0" applyFont="1" applyBorder="1" applyAlignment="1">
      <alignment horizontal="left" vertical="center" wrapText="1"/>
    </xf>
    <xf numFmtId="0" fontId="2" fillId="2" borderId="3"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4" xfId="0" applyFont="1" applyBorder="1" applyAlignment="1">
      <alignment horizontal="justify" vertical="center" wrapText="1"/>
    </xf>
    <xf numFmtId="0" fontId="2" fillId="0" borderId="2" xfId="0" applyFont="1" applyBorder="1" applyAlignment="1">
      <alignment horizontal="justify" vertical="center" wrapText="1"/>
    </xf>
    <xf numFmtId="0" fontId="0" fillId="0" borderId="3" xfId="0" applyFont="1" applyBorder="1" applyAlignment="1">
      <alignment horizontal="left" vertical="center" wrapText="1"/>
    </xf>
    <xf numFmtId="0" fontId="0" fillId="0" borderId="2" xfId="0" applyFont="1" applyBorder="1" applyAlignment="1">
      <alignment horizontal="left" vertical="center" wrapText="1"/>
    </xf>
    <xf numFmtId="0" fontId="0"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8" xfId="0" applyFont="1" applyBorder="1" applyAlignment="1">
      <alignment horizontal="left" vertical="center" wrapText="1"/>
    </xf>
    <xf numFmtId="0" fontId="2" fillId="2" borderId="7" xfId="0" applyFont="1" applyFill="1" applyBorder="1" applyAlignment="1">
      <alignment horizontal="center"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2" borderId="6" xfId="0" applyFont="1" applyFill="1" applyBorder="1" applyAlignment="1">
      <alignment vertical="center" wrapText="1"/>
    </xf>
    <xf numFmtId="0" fontId="2" fillId="0" borderId="12" xfId="0" applyFont="1" applyBorder="1" applyAlignment="1">
      <alignment horizontal="center" vertical="center" wrapText="1"/>
    </xf>
    <xf numFmtId="0" fontId="2" fillId="0" borderId="2" xfId="0" applyFont="1" applyBorder="1" applyAlignment="1">
      <alignment vertical="center" wrapText="1"/>
    </xf>
    <xf numFmtId="0" fontId="6" fillId="0" borderId="13" xfId="0" applyFont="1" applyBorder="1" applyAlignment="1">
      <alignment horizontal="left" vertical="center" wrapText="1"/>
    </xf>
    <xf numFmtId="0" fontId="6" fillId="0" borderId="7" xfId="0" applyFont="1" applyBorder="1" applyAlignment="1">
      <alignment horizontal="left" vertical="center" wrapText="1"/>
    </xf>
    <xf numFmtId="0" fontId="3" fillId="0" borderId="2" xfId="0" applyFont="1" applyBorder="1" applyAlignment="1">
      <alignment horizontal="left" vertical="center"/>
    </xf>
    <xf numFmtId="0" fontId="2" fillId="2" borderId="2" xfId="0" applyFont="1" applyFill="1" applyBorder="1" applyAlignment="1">
      <alignment vertical="center" wrapText="1"/>
    </xf>
    <xf numFmtId="0" fontId="2" fillId="2" borderId="6" xfId="0" applyFont="1" applyFill="1" applyBorder="1" applyAlignment="1">
      <alignment horizontal="justify" vertical="center" wrapText="1"/>
    </xf>
    <xf numFmtId="0" fontId="2" fillId="2" borderId="5" xfId="0" applyFont="1" applyFill="1" applyBorder="1" applyAlignment="1">
      <alignment horizontal="justify" vertical="center" wrapText="1"/>
    </xf>
    <xf numFmtId="0" fontId="2" fillId="2" borderId="8" xfId="0" applyFont="1" applyFill="1" applyBorder="1"/>
    <xf numFmtId="0" fontId="0" fillId="2" borderId="12" xfId="0" applyFont="1" applyFill="1" applyBorder="1" applyAlignment="1">
      <alignment horizontal="center" vertical="center" wrapText="1"/>
    </xf>
    <xf numFmtId="0" fontId="8" fillId="2" borderId="6" xfId="0" applyFont="1" applyFill="1" applyBorder="1" applyAlignment="1">
      <alignment vertical="center" wrapText="1"/>
    </xf>
    <xf numFmtId="0" fontId="8" fillId="0" borderId="2" xfId="0" applyFont="1" applyBorder="1" applyAlignment="1">
      <alignment vertical="center" wrapText="1"/>
    </xf>
    <xf numFmtId="0" fontId="7" fillId="0" borderId="6" xfId="0" applyFont="1" applyBorder="1" applyAlignment="1">
      <alignment vertical="center" wrapText="1"/>
    </xf>
    <xf numFmtId="0" fontId="8" fillId="0" borderId="13" xfId="0" applyFont="1" applyBorder="1" applyAlignment="1">
      <alignment vertical="center" wrapText="1"/>
    </xf>
    <xf numFmtId="0" fontId="0" fillId="2" borderId="2" xfId="0" applyFont="1" applyFill="1" applyBorder="1" applyAlignment="1">
      <alignment vertical="center" wrapText="1"/>
    </xf>
    <xf numFmtId="0" fontId="0" fillId="2" borderId="3" xfId="0" applyFont="1" applyFill="1" applyBorder="1" applyAlignment="1">
      <alignment vertical="center" wrapText="1"/>
    </xf>
    <xf numFmtId="0" fontId="2" fillId="0" borderId="3" xfId="0" applyFont="1" applyBorder="1" applyAlignment="1">
      <alignment horizontal="left" vertical="center" wrapText="1"/>
    </xf>
    <xf numFmtId="0" fontId="2" fillId="2" borderId="7" xfId="0" applyFont="1" applyFill="1" applyBorder="1" applyAlignment="1">
      <alignment horizontal="center"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2" borderId="8" xfId="0" applyFont="1" applyFill="1" applyBorder="1" applyAlignment="1">
      <alignment horizontal="left" vertical="top" wrapText="1"/>
    </xf>
    <xf numFmtId="0" fontId="2" fillId="2" borderId="6" xfId="0" applyFont="1" applyFill="1" applyBorder="1" applyAlignment="1">
      <alignment horizontal="justify" vertical="top" wrapText="1"/>
    </xf>
    <xf numFmtId="0" fontId="2" fillId="2" borderId="5" xfId="0" applyFont="1" applyFill="1" applyBorder="1" applyAlignment="1">
      <alignment horizontal="justify" vertical="top" wrapText="1"/>
    </xf>
    <xf numFmtId="0" fontId="2" fillId="2" borderId="3" xfId="0" applyFont="1" applyFill="1" applyBorder="1" applyAlignment="1">
      <alignment vertical="center" wrapText="1"/>
    </xf>
    <xf numFmtId="0" fontId="2" fillId="0" borderId="1" xfId="0" applyFont="1" applyFill="1" applyBorder="1" applyAlignment="1">
      <alignment horizontal="left" vertical="center" wrapText="1"/>
    </xf>
    <xf numFmtId="0" fontId="2" fillId="0" borderId="4" xfId="0" applyFont="1" applyBorder="1" applyAlignment="1">
      <alignment vertical="center" wrapText="1"/>
    </xf>
    <xf numFmtId="0" fontId="12" fillId="0" borderId="1" xfId="0" applyFont="1" applyBorder="1" applyAlignment="1">
      <alignment horizontal="center" vertical="center" wrapText="1"/>
    </xf>
    <xf numFmtId="0" fontId="2" fillId="0" borderId="3" xfId="0" applyFont="1" applyBorder="1" applyAlignment="1">
      <alignment horizontal="left" vertical="center" wrapText="1"/>
    </xf>
    <xf numFmtId="0" fontId="2" fillId="0" borderId="3" xfId="0" applyFont="1" applyBorder="1" applyAlignment="1">
      <alignment horizontal="left" vertical="center" wrapText="1"/>
    </xf>
    <xf numFmtId="0" fontId="6" fillId="0" borderId="0" xfId="0" applyFont="1" applyBorder="1" applyAlignment="1">
      <alignment horizontal="center" vertical="center"/>
    </xf>
    <xf numFmtId="0" fontId="2" fillId="0" borderId="15" xfId="0" applyFont="1" applyBorder="1" applyAlignment="1">
      <alignment horizontal="center" vertical="center" wrapText="1"/>
    </xf>
    <xf numFmtId="0" fontId="0" fillId="0" borderId="0" xfId="0" applyFont="1" applyBorder="1" applyAlignment="1">
      <alignment horizontal="left" vertical="center" wrapText="1"/>
    </xf>
    <xf numFmtId="0" fontId="14" fillId="3" borderId="1" xfId="0" applyFont="1" applyFill="1" applyBorder="1" applyAlignment="1">
      <alignment horizontal="right" vertical="center"/>
    </xf>
    <xf numFmtId="0" fontId="10" fillId="3" borderId="1" xfId="0" applyFont="1" applyFill="1" applyBorder="1" applyAlignment="1">
      <alignment horizontal="center" vertical="center" wrapText="1"/>
    </xf>
    <xf numFmtId="0" fontId="14" fillId="3" borderId="1" xfId="0" applyFont="1" applyFill="1" applyBorder="1" applyAlignment="1">
      <alignment horizontal="left" vertical="center" wrapText="1"/>
    </xf>
    <xf numFmtId="0" fontId="14" fillId="0" borderId="0" xfId="0" applyFont="1" applyAlignment="1">
      <alignment horizontal="left" vertical="center" wrapText="1"/>
    </xf>
    <xf numFmtId="0" fontId="14" fillId="3" borderId="3" xfId="0" applyFont="1" applyFill="1" applyBorder="1" applyAlignment="1">
      <alignment horizontal="right" vertical="center"/>
    </xf>
    <xf numFmtId="0" fontId="2" fillId="2" borderId="4" xfId="0" applyFont="1" applyFill="1" applyBorder="1" applyAlignment="1">
      <alignment horizontal="left" vertical="center" wrapText="1"/>
    </xf>
    <xf numFmtId="0" fontId="14" fillId="0" borderId="1" xfId="0" applyFont="1" applyBorder="1" applyAlignment="1">
      <alignment horizontal="center" vertical="center" wrapText="1"/>
    </xf>
    <xf numFmtId="0" fontId="4" fillId="2" borderId="6"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8" xfId="0" applyFont="1" applyFill="1" applyBorder="1" applyAlignment="1">
      <alignment horizontal="left" vertical="center" wrapText="1"/>
    </xf>
    <xf numFmtId="0" fontId="11"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2" fillId="0" borderId="3" xfId="0" applyFont="1" applyBorder="1" applyAlignment="1">
      <alignment horizontal="left" vertical="center" wrapText="1"/>
    </xf>
    <xf numFmtId="0" fontId="0" fillId="0" borderId="2" xfId="0" applyBorder="1" applyAlignment="1">
      <alignment vertical="center" wrapText="1"/>
    </xf>
    <xf numFmtId="0" fontId="2" fillId="2" borderId="8" xfId="0" applyFont="1" applyFill="1" applyBorder="1" applyAlignment="1">
      <alignment horizontal="left" indent="2"/>
    </xf>
    <xf numFmtId="0" fontId="2" fillId="2" borderId="5" xfId="0" applyFont="1" applyFill="1" applyBorder="1" applyAlignment="1">
      <alignment horizontal="left" vertical="center" wrapText="1" indent="2"/>
    </xf>
    <xf numFmtId="0" fontId="10" fillId="0" borderId="1" xfId="0" applyFont="1" applyBorder="1" applyAlignment="1">
      <alignment horizontal="center" vertical="center" wrapText="1"/>
    </xf>
    <xf numFmtId="0" fontId="11" fillId="2" borderId="2"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2" fillId="0" borderId="2"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2" xfId="0" applyFont="1" applyBorder="1" applyAlignment="1">
      <alignment horizontal="center" vertical="center" wrapText="1"/>
    </xf>
    <xf numFmtId="0" fontId="0" fillId="0" borderId="19" xfId="0" applyBorder="1" applyAlignment="1">
      <alignment horizontal="center" vertical="center" wrapText="1"/>
    </xf>
    <xf numFmtId="0" fontId="0" fillId="0" borderId="21" xfId="0" applyBorder="1" applyAlignment="1">
      <alignment horizontal="center" vertical="center" wrapText="1"/>
    </xf>
    <xf numFmtId="0" fontId="0" fillId="0" borderId="20" xfId="0" applyBorder="1" applyAlignment="1">
      <alignment horizontal="center" vertical="center" wrapText="1"/>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3" xfId="0" applyFont="1" applyBorder="1" applyAlignment="1">
      <alignment horizontal="center" vertical="center" wrapText="1"/>
    </xf>
    <xf numFmtId="0" fontId="2" fillId="2" borderId="19"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3" borderId="2" xfId="0" applyFont="1" applyFill="1" applyBorder="1" applyAlignment="1">
      <alignment horizontal="center" vertical="top" textRotation="255" wrapText="1"/>
    </xf>
    <xf numFmtId="0" fontId="0" fillId="0" borderId="4" xfId="0" applyBorder="1" applyAlignment="1">
      <alignment horizontal="center" vertical="top" textRotation="255" wrapText="1"/>
    </xf>
    <xf numFmtId="0" fontId="0" fillId="0" borderId="3" xfId="0" applyBorder="1" applyAlignment="1">
      <alignment horizontal="center" vertical="top" textRotation="255" wrapText="1"/>
    </xf>
    <xf numFmtId="0" fontId="2" fillId="0" borderId="1" xfId="0" applyFont="1" applyBorder="1" applyAlignment="1">
      <alignment horizontal="left" vertical="center" wrapText="1"/>
    </xf>
    <xf numFmtId="0" fontId="6" fillId="0" borderId="0" xfId="0" applyFont="1" applyBorder="1" applyAlignment="1">
      <alignment horizontal="center" vertical="center"/>
    </xf>
    <xf numFmtId="0" fontId="6" fillId="0" borderId="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9" xfId="0" applyFont="1" applyBorder="1" applyAlignment="1">
      <alignment horizontal="center" vertical="center" wrapText="1"/>
    </xf>
    <xf numFmtId="0" fontId="2" fillId="0" borderId="3" xfId="0" applyFont="1" applyBorder="1" applyAlignment="1">
      <alignment horizontal="left" vertical="center" wrapText="1"/>
    </xf>
    <xf numFmtId="0" fontId="2" fillId="0" borderId="11" xfId="0" applyFont="1" applyBorder="1" applyAlignment="1">
      <alignment horizontal="left" vertical="center" wrapText="1"/>
    </xf>
    <xf numFmtId="0" fontId="0" fillId="0" borderId="4" xfId="0" applyBorder="1" applyAlignment="1">
      <alignment horizontal="center" vertical="top" wrapText="1"/>
    </xf>
    <xf numFmtId="0" fontId="0" fillId="0" borderId="3" xfId="0" applyBorder="1" applyAlignment="1">
      <alignment horizontal="center" vertical="top" wrapText="1"/>
    </xf>
    <xf numFmtId="0" fontId="2" fillId="0" borderId="2" xfId="0" applyFont="1" applyBorder="1" applyAlignment="1">
      <alignment horizontal="center" vertical="top" textRotation="255" wrapText="1"/>
    </xf>
    <xf numFmtId="0" fontId="0" fillId="0" borderId="4" xfId="0" applyBorder="1" applyAlignment="1">
      <alignment vertical="top" wrapText="1"/>
    </xf>
    <xf numFmtId="0" fontId="0" fillId="0" borderId="3" xfId="0" applyBorder="1" applyAlignment="1">
      <alignment vertical="top" wrapText="1"/>
    </xf>
    <xf numFmtId="0" fontId="11" fillId="2" borderId="5" xfId="0" applyFont="1" applyFill="1" applyBorder="1" applyAlignment="1">
      <alignment horizontal="center" vertical="center" wrapText="1"/>
    </xf>
    <xf numFmtId="0" fontId="11" fillId="0" borderId="5" xfId="0" applyFont="1" applyBorder="1" applyAlignment="1">
      <alignment horizontal="center" vertical="center" wrapText="1"/>
    </xf>
    <xf numFmtId="0" fontId="14" fillId="3" borderId="11" xfId="0" applyFont="1" applyFill="1" applyBorder="1" applyAlignment="1">
      <alignment horizontal="center" vertical="center"/>
    </xf>
    <xf numFmtId="0" fontId="14" fillId="3" borderId="12" xfId="0" applyFont="1" applyFill="1" applyBorder="1" applyAlignment="1">
      <alignment horizontal="center" vertical="center"/>
    </xf>
    <xf numFmtId="0" fontId="14" fillId="3" borderId="11" xfId="0" applyFont="1" applyFill="1" applyBorder="1" applyAlignment="1">
      <alignment horizontal="center" vertical="center" textRotation="255"/>
    </xf>
    <xf numFmtId="0" fontId="14" fillId="3" borderId="12" xfId="0" applyFont="1" applyFill="1" applyBorder="1" applyAlignment="1">
      <alignment horizontal="center" vertical="center" textRotation="255"/>
    </xf>
    <xf numFmtId="0" fontId="14" fillId="3" borderId="3" xfId="0" applyFont="1" applyFill="1" applyBorder="1" applyAlignment="1">
      <alignment horizontal="center" vertical="center" wrapText="1"/>
    </xf>
    <xf numFmtId="0" fontId="2" fillId="3" borderId="6" xfId="0" applyFont="1" applyFill="1" applyBorder="1" applyAlignment="1">
      <alignment horizontal="center" vertical="top" textRotation="255" wrapText="1"/>
    </xf>
    <xf numFmtId="0" fontId="2" fillId="3" borderId="7" xfId="0" applyFont="1" applyFill="1" applyBorder="1" applyAlignment="1">
      <alignment horizontal="center" vertical="top" textRotation="255" wrapText="1"/>
    </xf>
    <xf numFmtId="0" fontId="2" fillId="3" borderId="5" xfId="0" applyFont="1" applyFill="1" applyBorder="1" applyAlignment="1">
      <alignment horizontal="center" vertical="top" textRotation="255" wrapText="1"/>
    </xf>
    <xf numFmtId="0" fontId="2" fillId="3" borderId="10" xfId="0" applyFont="1" applyFill="1" applyBorder="1" applyAlignment="1">
      <alignment horizontal="center" vertical="top" textRotation="255" wrapText="1"/>
    </xf>
    <xf numFmtId="0" fontId="3" fillId="2" borderId="6" xfId="0" applyFont="1" applyFill="1" applyBorder="1" applyAlignment="1">
      <alignment horizontal="left" vertical="center"/>
    </xf>
    <xf numFmtId="0" fontId="3" fillId="2" borderId="5" xfId="0" applyFont="1" applyFill="1" applyBorder="1" applyAlignment="1">
      <alignment horizontal="left" vertical="center"/>
    </xf>
    <xf numFmtId="0" fontId="3" fillId="2" borderId="8" xfId="0" applyFont="1" applyFill="1" applyBorder="1" applyAlignment="1">
      <alignment horizontal="left" vertical="center"/>
    </xf>
    <xf numFmtId="0" fontId="14" fillId="3" borderId="1" xfId="0" applyFont="1" applyFill="1" applyBorder="1" applyAlignment="1">
      <alignment horizontal="center" vertical="center"/>
    </xf>
    <xf numFmtId="0" fontId="3" fillId="2" borderId="11" xfId="0"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11" xfId="0" applyFont="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9</xdr:col>
          <xdr:colOff>625928</xdr:colOff>
          <xdr:row>1</xdr:row>
          <xdr:rowOff>381000</xdr:rowOff>
        </xdr:to>
        <xdr:pic>
          <xdr:nvPicPr>
            <xdr:cNvPr id="2" name="図 1"/>
            <xdr:cNvPicPr>
              <a:picLocks noChangeAspect="1" noChangeArrowheads="1"/>
              <a:extLst>
                <a:ext uri="{84589F7E-364E-4C9E-8A38-B11213B215E9}">
                  <a14:cameraTool cellRange="#REF!" spid="_x0000_s1063"/>
                </a:ext>
              </a:extLst>
            </xdr:cNvPicPr>
          </xdr:nvPicPr>
          <xdr:blipFill>
            <a:blip xmlns:r="http://schemas.openxmlformats.org/officeDocument/2006/relationships" r:embed="rId1"/>
            <a:srcRect/>
            <a:stretch>
              <a:fillRect/>
            </a:stretch>
          </xdr:blipFill>
          <xdr:spPr bwMode="auto">
            <a:xfrm>
              <a:off x="0" y="299357"/>
              <a:ext cx="16804821" cy="3810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66"/>
  <sheetViews>
    <sheetView showGridLines="0" tabSelected="1" view="pageBreakPreview" zoomScale="70" zoomScaleNormal="85" zoomScaleSheetLayoutView="70" workbookViewId="0">
      <selection activeCell="M55" sqref="M1:Q1048576"/>
    </sheetView>
  </sheetViews>
  <sheetFormatPr defaultRowHeight="13.5" x14ac:dyDescent="0.15"/>
  <cols>
    <col min="1" max="1" width="4.625" style="1" customWidth="1"/>
    <col min="2" max="2" width="6.625" style="6" customWidth="1"/>
    <col min="3" max="3" width="18.625" style="6" customWidth="1"/>
    <col min="4" max="4" width="39.25" style="1" customWidth="1"/>
    <col min="5" max="5" width="65.625" style="16" customWidth="1"/>
    <col min="6" max="6" width="7.25" style="14" customWidth="1"/>
    <col min="7" max="7" width="54.875" style="1" customWidth="1"/>
    <col min="8" max="8" width="7.75" style="6" customWidth="1"/>
    <col min="9" max="9" width="7.75" style="1" customWidth="1"/>
    <col min="10" max="10" width="31.375" style="1" bestFit="1" customWidth="1"/>
    <col min="11" max="11" width="7.75" style="6" customWidth="1"/>
    <col min="12" max="16384" width="9" style="1"/>
  </cols>
  <sheetData>
    <row r="1" spans="1:12" ht="24" customHeight="1" x14ac:dyDescent="0.15">
      <c r="A1" s="117" t="s">
        <v>46</v>
      </c>
      <c r="B1" s="117"/>
      <c r="C1" s="117"/>
      <c r="D1" s="117"/>
      <c r="E1" s="117"/>
      <c r="F1" s="117"/>
      <c r="G1" s="117"/>
      <c r="H1" s="117"/>
      <c r="I1" s="117"/>
      <c r="J1" s="117"/>
      <c r="K1" s="64"/>
    </row>
    <row r="2" spans="1:12" ht="35.25" customHeight="1" x14ac:dyDescent="0.15">
      <c r="J2" s="5"/>
    </row>
    <row r="3" spans="1:12" s="2" customFormat="1" ht="13.5" customHeight="1" x14ac:dyDescent="0.15">
      <c r="A3" s="32"/>
      <c r="B3" s="37"/>
      <c r="C3" s="38"/>
      <c r="D3" s="33"/>
      <c r="E3" s="34"/>
      <c r="F3" s="31"/>
      <c r="G3" s="32"/>
      <c r="H3" s="65"/>
      <c r="I3" s="35"/>
      <c r="J3" s="32"/>
      <c r="K3" s="35"/>
    </row>
    <row r="4" spans="1:12" s="2" customFormat="1" ht="13.5" customHeight="1" x14ac:dyDescent="0.15">
      <c r="A4" s="118" t="s">
        <v>2</v>
      </c>
      <c r="B4" s="119"/>
      <c r="C4" s="120"/>
      <c r="D4" s="105" t="s">
        <v>3</v>
      </c>
      <c r="E4" s="107" t="s">
        <v>4</v>
      </c>
      <c r="F4" s="12" t="s">
        <v>5</v>
      </c>
      <c r="G4" s="105" t="s">
        <v>20</v>
      </c>
      <c r="H4" s="8" t="s">
        <v>96</v>
      </c>
      <c r="I4" s="8" t="s">
        <v>97</v>
      </c>
      <c r="J4" s="105" t="s">
        <v>21</v>
      </c>
      <c r="K4" s="8" t="str">
        <f>+I4</f>
        <v>R3評価</v>
      </c>
    </row>
    <row r="5" spans="1:12" s="2" customFormat="1" x14ac:dyDescent="0.15">
      <c r="A5" s="121"/>
      <c r="B5" s="122"/>
      <c r="C5" s="123"/>
      <c r="D5" s="106"/>
      <c r="E5" s="108"/>
      <c r="F5" s="12" t="s">
        <v>6</v>
      </c>
      <c r="G5" s="106"/>
      <c r="H5" s="8" t="s">
        <v>6</v>
      </c>
      <c r="I5" s="8" t="s">
        <v>6</v>
      </c>
      <c r="J5" s="106"/>
      <c r="K5" s="8" t="s">
        <v>6</v>
      </c>
    </row>
    <row r="6" spans="1:12" ht="150" customHeight="1" x14ac:dyDescent="0.15">
      <c r="A6" s="113" t="s">
        <v>115</v>
      </c>
      <c r="B6" s="128" t="s">
        <v>116</v>
      </c>
      <c r="C6" s="124" t="s">
        <v>36</v>
      </c>
      <c r="D6" s="7" t="s">
        <v>0</v>
      </c>
      <c r="E6" s="74" t="s">
        <v>54</v>
      </c>
      <c r="F6" s="84" t="s">
        <v>52</v>
      </c>
      <c r="G6" s="29" t="s">
        <v>61</v>
      </c>
      <c r="H6" s="96" t="s">
        <v>52</v>
      </c>
      <c r="I6" s="96" t="s">
        <v>55</v>
      </c>
      <c r="J6" s="53"/>
      <c r="K6" s="96"/>
    </row>
    <row r="7" spans="1:12" ht="215.25" customHeight="1" x14ac:dyDescent="0.15">
      <c r="A7" s="114"/>
      <c r="B7" s="129"/>
      <c r="C7" s="125"/>
      <c r="D7" s="20" t="s">
        <v>1</v>
      </c>
      <c r="E7" s="75" t="s">
        <v>99</v>
      </c>
      <c r="F7" s="131"/>
      <c r="G7" s="28" t="s">
        <v>110</v>
      </c>
      <c r="H7" s="132"/>
      <c r="I7" s="132"/>
      <c r="J7" s="54"/>
      <c r="K7" s="97"/>
      <c r="L7" s="66"/>
    </row>
    <row r="8" spans="1:12" ht="241.5" customHeight="1" x14ac:dyDescent="0.15">
      <c r="A8" s="114"/>
      <c r="B8" s="129"/>
      <c r="C8" s="116"/>
      <c r="D8" s="79" t="s">
        <v>98</v>
      </c>
      <c r="E8" s="76" t="s">
        <v>109</v>
      </c>
      <c r="F8" s="86"/>
      <c r="G8" s="30" t="s">
        <v>62</v>
      </c>
      <c r="H8" s="98"/>
      <c r="I8" s="98"/>
      <c r="J8" s="62"/>
      <c r="K8" s="98"/>
    </row>
    <row r="9" spans="1:12" ht="93" customHeight="1" x14ac:dyDescent="0.15">
      <c r="A9" s="126"/>
      <c r="B9" s="129"/>
      <c r="C9" s="116" t="s">
        <v>37</v>
      </c>
      <c r="D9" s="7" t="s">
        <v>7</v>
      </c>
      <c r="E9" s="11" t="s">
        <v>47</v>
      </c>
      <c r="F9" s="84" t="s">
        <v>52</v>
      </c>
      <c r="G9" s="53" t="s">
        <v>63</v>
      </c>
      <c r="H9" s="96" t="s">
        <v>52</v>
      </c>
      <c r="I9" s="96" t="s">
        <v>55</v>
      </c>
      <c r="J9" s="53"/>
      <c r="K9" s="96"/>
    </row>
    <row r="10" spans="1:12" ht="218.25" customHeight="1" x14ac:dyDescent="0.15">
      <c r="A10" s="127"/>
      <c r="B10" s="130"/>
      <c r="C10" s="116"/>
      <c r="D10" s="18" t="s">
        <v>8</v>
      </c>
      <c r="E10" s="19" t="s">
        <v>100</v>
      </c>
      <c r="F10" s="86"/>
      <c r="G10" s="51" t="s">
        <v>111</v>
      </c>
      <c r="H10" s="98"/>
      <c r="I10" s="98"/>
      <c r="J10" s="62"/>
      <c r="K10" s="98"/>
    </row>
    <row r="11" spans="1:12" s="2" customFormat="1" ht="13.5" customHeight="1" x14ac:dyDescent="0.15">
      <c r="A11" s="32"/>
      <c r="B11" s="37"/>
      <c r="C11" s="38"/>
      <c r="D11" s="33"/>
      <c r="E11" s="34"/>
      <c r="F11" s="52"/>
      <c r="G11" s="32"/>
      <c r="H11" s="65"/>
      <c r="I11" s="35"/>
      <c r="J11" s="32"/>
      <c r="K11" s="35"/>
    </row>
    <row r="12" spans="1:12" s="2" customFormat="1" ht="13.5" customHeight="1" x14ac:dyDescent="0.15">
      <c r="A12" s="118" t="s">
        <v>2</v>
      </c>
      <c r="B12" s="119"/>
      <c r="C12" s="120"/>
      <c r="D12" s="105" t="s">
        <v>3</v>
      </c>
      <c r="E12" s="107" t="s">
        <v>4</v>
      </c>
      <c r="F12" s="12" t="s">
        <v>5</v>
      </c>
      <c r="G12" s="105" t="s">
        <v>20</v>
      </c>
      <c r="H12" s="8" t="str">
        <f>+H4</f>
        <v>R2評価</v>
      </c>
      <c r="I12" s="8" t="str">
        <f>+I4</f>
        <v>R3評価</v>
      </c>
      <c r="J12" s="105" t="s">
        <v>21</v>
      </c>
      <c r="K12" s="8" t="str">
        <f>+K4</f>
        <v>R3評価</v>
      </c>
    </row>
    <row r="13" spans="1:12" s="2" customFormat="1" ht="13.5" customHeight="1" x14ac:dyDescent="0.15">
      <c r="A13" s="121"/>
      <c r="B13" s="122"/>
      <c r="C13" s="123"/>
      <c r="D13" s="106"/>
      <c r="E13" s="108"/>
      <c r="F13" s="12" t="s">
        <v>6</v>
      </c>
      <c r="G13" s="106"/>
      <c r="H13" s="8" t="s">
        <v>6</v>
      </c>
      <c r="I13" s="8" t="s">
        <v>6</v>
      </c>
      <c r="J13" s="106"/>
      <c r="K13" s="8" t="s">
        <v>6</v>
      </c>
    </row>
    <row r="14" spans="1:12" ht="33.75" customHeight="1" x14ac:dyDescent="0.15">
      <c r="A14" s="113" t="str">
        <f>+A6</f>
        <v>　Ⅰ提案の履行状況に関する項目</v>
      </c>
      <c r="B14" s="128" t="s">
        <v>117</v>
      </c>
      <c r="C14" s="112" t="s">
        <v>38</v>
      </c>
      <c r="D14" s="11" t="s">
        <v>101</v>
      </c>
      <c r="E14" s="40"/>
      <c r="F14" s="93"/>
      <c r="G14" s="93"/>
      <c r="H14" s="84" t="s">
        <v>52</v>
      </c>
      <c r="I14" s="93"/>
      <c r="J14" s="93"/>
      <c r="K14" s="93"/>
    </row>
    <row r="15" spans="1:12" ht="93.75" customHeight="1" x14ac:dyDescent="0.15">
      <c r="A15" s="114"/>
      <c r="B15" s="129"/>
      <c r="C15" s="112"/>
      <c r="D15" s="19" t="s">
        <v>102</v>
      </c>
      <c r="E15" s="19" t="s">
        <v>103</v>
      </c>
      <c r="F15" s="95"/>
      <c r="G15" s="95"/>
      <c r="H15" s="86"/>
      <c r="I15" s="95"/>
      <c r="J15" s="95"/>
      <c r="K15" s="95"/>
    </row>
    <row r="16" spans="1:12" ht="114.75" customHeight="1" x14ac:dyDescent="0.15">
      <c r="A16" s="114"/>
      <c r="B16" s="129"/>
      <c r="C16" s="116" t="s">
        <v>39</v>
      </c>
      <c r="D16" s="7" t="s">
        <v>9</v>
      </c>
      <c r="E16" s="11" t="s">
        <v>69</v>
      </c>
      <c r="F16" s="84" t="s">
        <v>52</v>
      </c>
      <c r="G16" s="53" t="s">
        <v>73</v>
      </c>
      <c r="H16" s="96" t="s">
        <v>52</v>
      </c>
      <c r="I16" s="96" t="s">
        <v>55</v>
      </c>
      <c r="J16" s="53"/>
      <c r="K16" s="96"/>
    </row>
    <row r="17" spans="1:11" ht="183.75" customHeight="1" x14ac:dyDescent="0.15">
      <c r="A17" s="114"/>
      <c r="B17" s="129"/>
      <c r="C17" s="116"/>
      <c r="D17" s="20" t="s">
        <v>10</v>
      </c>
      <c r="E17" s="72" t="s">
        <v>126</v>
      </c>
      <c r="F17" s="85"/>
      <c r="G17" s="54" t="s">
        <v>74</v>
      </c>
      <c r="H17" s="97"/>
      <c r="I17" s="97"/>
      <c r="J17" s="54"/>
      <c r="K17" s="97"/>
    </row>
    <row r="18" spans="1:11" ht="88.5" customHeight="1" x14ac:dyDescent="0.15">
      <c r="A18" s="114"/>
      <c r="B18" s="129"/>
      <c r="C18" s="116"/>
      <c r="D18" s="18" t="s">
        <v>11</v>
      </c>
      <c r="E18" s="19" t="s">
        <v>48</v>
      </c>
      <c r="F18" s="86"/>
      <c r="G18" s="63" t="s">
        <v>75</v>
      </c>
      <c r="H18" s="98"/>
      <c r="I18" s="98"/>
      <c r="J18" s="62"/>
      <c r="K18" s="98"/>
    </row>
    <row r="19" spans="1:11" ht="61.5" customHeight="1" x14ac:dyDescent="0.15">
      <c r="A19" s="114"/>
      <c r="B19" s="129"/>
      <c r="C19" s="116" t="s">
        <v>40</v>
      </c>
      <c r="D19" s="7" t="s">
        <v>12</v>
      </c>
      <c r="E19" s="11" t="s">
        <v>70</v>
      </c>
      <c r="F19" s="84" t="s">
        <v>52</v>
      </c>
      <c r="G19" s="53" t="s">
        <v>76</v>
      </c>
      <c r="H19" s="96" t="s">
        <v>52</v>
      </c>
      <c r="I19" s="96" t="s">
        <v>55</v>
      </c>
      <c r="J19" s="53"/>
      <c r="K19" s="96"/>
    </row>
    <row r="20" spans="1:11" ht="92.25" customHeight="1" x14ac:dyDescent="0.15">
      <c r="A20" s="114"/>
      <c r="B20" s="129"/>
      <c r="C20" s="116"/>
      <c r="D20" s="20" t="s">
        <v>13</v>
      </c>
      <c r="E20" s="72" t="s">
        <v>71</v>
      </c>
      <c r="F20" s="85"/>
      <c r="G20" s="54" t="s">
        <v>77</v>
      </c>
      <c r="H20" s="97"/>
      <c r="I20" s="97"/>
      <c r="J20" s="54"/>
      <c r="K20" s="97"/>
    </row>
    <row r="21" spans="1:11" ht="156.75" customHeight="1" x14ac:dyDescent="0.15">
      <c r="A21" s="114"/>
      <c r="B21" s="129"/>
      <c r="C21" s="116"/>
      <c r="D21" s="18" t="s">
        <v>14</v>
      </c>
      <c r="E21" s="19" t="s">
        <v>72</v>
      </c>
      <c r="F21" s="86"/>
      <c r="G21" s="51" t="s">
        <v>78</v>
      </c>
      <c r="H21" s="98"/>
      <c r="I21" s="98"/>
      <c r="J21" s="62"/>
      <c r="K21" s="98"/>
    </row>
    <row r="22" spans="1:11" ht="102" customHeight="1" x14ac:dyDescent="0.15">
      <c r="A22" s="114"/>
      <c r="B22" s="129"/>
      <c r="C22" s="116" t="s">
        <v>41</v>
      </c>
      <c r="D22" s="7" t="s">
        <v>15</v>
      </c>
      <c r="E22" s="11" t="s">
        <v>128</v>
      </c>
      <c r="F22" s="84" t="s">
        <v>53</v>
      </c>
      <c r="G22" s="53" t="s">
        <v>79</v>
      </c>
      <c r="H22" s="96" t="s">
        <v>53</v>
      </c>
      <c r="I22" s="96" t="s">
        <v>56</v>
      </c>
      <c r="J22" s="53"/>
      <c r="K22" s="96"/>
    </row>
    <row r="23" spans="1:11" ht="60.75" customHeight="1" x14ac:dyDescent="0.15">
      <c r="A23" s="115"/>
      <c r="B23" s="130"/>
      <c r="C23" s="116"/>
      <c r="D23" s="18" t="s">
        <v>16</v>
      </c>
      <c r="E23" s="19" t="s">
        <v>127</v>
      </c>
      <c r="F23" s="86"/>
      <c r="G23" s="63" t="s">
        <v>80</v>
      </c>
      <c r="H23" s="98"/>
      <c r="I23" s="98"/>
      <c r="J23" s="62"/>
      <c r="K23" s="98"/>
    </row>
    <row r="24" spans="1:11" s="2" customFormat="1" ht="13.5" customHeight="1" x14ac:dyDescent="0.15">
      <c r="A24" s="32"/>
      <c r="B24" s="37"/>
      <c r="C24" s="38"/>
      <c r="D24" s="33"/>
      <c r="E24" s="34"/>
      <c r="F24" s="52"/>
      <c r="G24" s="32"/>
      <c r="H24" s="65"/>
      <c r="I24" s="35"/>
      <c r="J24" s="32"/>
      <c r="K24" s="35"/>
    </row>
    <row r="25" spans="1:11" s="2" customFormat="1" ht="13.5" customHeight="1" x14ac:dyDescent="0.15">
      <c r="A25" s="118" t="s">
        <v>2</v>
      </c>
      <c r="B25" s="119"/>
      <c r="C25" s="120"/>
      <c r="D25" s="105" t="s">
        <v>3</v>
      </c>
      <c r="E25" s="107" t="s">
        <v>4</v>
      </c>
      <c r="F25" s="12" t="s">
        <v>5</v>
      </c>
      <c r="G25" s="105" t="s">
        <v>20</v>
      </c>
      <c r="H25" s="8" t="str">
        <f>+H4</f>
        <v>R2評価</v>
      </c>
      <c r="I25" s="8" t="str">
        <f>+I4</f>
        <v>R3評価</v>
      </c>
      <c r="J25" s="105" t="s">
        <v>21</v>
      </c>
      <c r="K25" s="8" t="str">
        <f>+K4</f>
        <v>R3評価</v>
      </c>
    </row>
    <row r="26" spans="1:11" s="2" customFormat="1" ht="13.5" customHeight="1" x14ac:dyDescent="0.15">
      <c r="A26" s="121"/>
      <c r="B26" s="122"/>
      <c r="C26" s="123"/>
      <c r="D26" s="106"/>
      <c r="E26" s="108"/>
      <c r="F26" s="12" t="s">
        <v>6</v>
      </c>
      <c r="G26" s="106"/>
      <c r="H26" s="8" t="s">
        <v>6</v>
      </c>
      <c r="I26" s="8" t="s">
        <v>6</v>
      </c>
      <c r="J26" s="106"/>
      <c r="K26" s="8" t="s">
        <v>6</v>
      </c>
    </row>
    <row r="27" spans="1:11" ht="187.5" customHeight="1" x14ac:dyDescent="0.15">
      <c r="A27" s="113" t="str">
        <f>+A14</f>
        <v>　Ⅰ提案の履行状況に関する項目</v>
      </c>
      <c r="B27" s="128" t="s">
        <v>118</v>
      </c>
      <c r="C27" s="125" t="s">
        <v>17</v>
      </c>
      <c r="D27" s="7" t="s">
        <v>18</v>
      </c>
      <c r="E27" s="11" t="s">
        <v>49</v>
      </c>
      <c r="F27" s="109" t="s">
        <v>52</v>
      </c>
      <c r="G27" s="53" t="s">
        <v>81</v>
      </c>
      <c r="H27" s="96" t="s">
        <v>52</v>
      </c>
      <c r="I27" s="96" t="s">
        <v>55</v>
      </c>
      <c r="J27" s="53"/>
      <c r="K27" s="96"/>
    </row>
    <row r="28" spans="1:11" ht="149.25" customHeight="1" x14ac:dyDescent="0.15">
      <c r="A28" s="114"/>
      <c r="B28" s="129"/>
      <c r="C28" s="125"/>
      <c r="D28" s="22" t="s">
        <v>19</v>
      </c>
      <c r="E28" s="72" t="s">
        <v>112</v>
      </c>
      <c r="F28" s="110"/>
      <c r="G28" s="54" t="s">
        <v>113</v>
      </c>
      <c r="H28" s="97"/>
      <c r="I28" s="97"/>
      <c r="J28" s="54"/>
      <c r="K28" s="97"/>
    </row>
    <row r="29" spans="1:11" ht="63.75" customHeight="1" x14ac:dyDescent="0.15">
      <c r="A29" s="114"/>
      <c r="B29" s="129"/>
      <c r="C29" s="125"/>
      <c r="D29" s="20" t="s">
        <v>104</v>
      </c>
      <c r="E29" s="72" t="s">
        <v>50</v>
      </c>
      <c r="F29" s="110"/>
      <c r="G29" s="54" t="s">
        <v>82</v>
      </c>
      <c r="H29" s="97"/>
      <c r="I29" s="97"/>
      <c r="J29" s="54"/>
      <c r="K29" s="97"/>
    </row>
    <row r="30" spans="1:11" ht="177.75" customHeight="1" x14ac:dyDescent="0.15">
      <c r="A30" s="115"/>
      <c r="B30" s="130"/>
      <c r="C30" s="125"/>
      <c r="D30" s="21" t="s">
        <v>35</v>
      </c>
      <c r="E30" s="19" t="s">
        <v>84</v>
      </c>
      <c r="F30" s="111"/>
      <c r="G30" s="51" t="s">
        <v>83</v>
      </c>
      <c r="H30" s="98"/>
      <c r="I30" s="98"/>
      <c r="J30" s="62"/>
      <c r="K30" s="98"/>
    </row>
    <row r="31" spans="1:11" s="70" customFormat="1" ht="26.25" customHeight="1" x14ac:dyDescent="0.15">
      <c r="A31" s="135"/>
      <c r="B31" s="136"/>
      <c r="C31" s="133" t="s">
        <v>59</v>
      </c>
      <c r="D31" s="134"/>
      <c r="E31" s="71" t="s">
        <v>60</v>
      </c>
      <c r="F31" s="68" t="s">
        <v>52</v>
      </c>
      <c r="G31" s="67" t="s">
        <v>44</v>
      </c>
      <c r="H31" s="68" t="s">
        <v>52</v>
      </c>
      <c r="I31" s="68" t="s">
        <v>55</v>
      </c>
      <c r="J31" s="69"/>
      <c r="K31" s="68"/>
    </row>
    <row r="32" spans="1:11" s="2" customFormat="1" ht="13.5" customHeight="1" x14ac:dyDescent="0.15">
      <c r="A32" s="47"/>
      <c r="B32" s="48"/>
      <c r="C32" s="48"/>
      <c r="D32" s="46"/>
      <c r="E32" s="45"/>
      <c r="F32" s="44"/>
      <c r="G32" s="32"/>
      <c r="H32" s="65"/>
      <c r="I32" s="35"/>
      <c r="J32" s="32"/>
      <c r="K32" s="35"/>
    </row>
    <row r="33" spans="1:11" s="2" customFormat="1" ht="13.5" customHeight="1" x14ac:dyDescent="0.15">
      <c r="A33" s="118" t="s">
        <v>2</v>
      </c>
      <c r="B33" s="119"/>
      <c r="C33" s="120"/>
      <c r="D33" s="105" t="s">
        <v>3</v>
      </c>
      <c r="E33" s="107" t="s">
        <v>4</v>
      </c>
      <c r="F33" s="13" t="s">
        <v>5</v>
      </c>
      <c r="G33" s="105" t="s">
        <v>20</v>
      </c>
      <c r="H33" s="8" t="str">
        <f>+H4</f>
        <v>R2評価</v>
      </c>
      <c r="I33" s="8" t="str">
        <f>+I4</f>
        <v>R3評価</v>
      </c>
      <c r="J33" s="105" t="s">
        <v>21</v>
      </c>
      <c r="K33" s="8" t="str">
        <f>+K4</f>
        <v>R3評価</v>
      </c>
    </row>
    <row r="34" spans="1:11" s="2" customFormat="1" ht="13.5" customHeight="1" x14ac:dyDescent="0.15">
      <c r="A34" s="121"/>
      <c r="B34" s="122"/>
      <c r="C34" s="123"/>
      <c r="D34" s="106"/>
      <c r="E34" s="108"/>
      <c r="F34" s="13" t="s">
        <v>6</v>
      </c>
      <c r="G34" s="106"/>
      <c r="H34" s="8" t="s">
        <v>6</v>
      </c>
      <c r="I34" s="8" t="s">
        <v>6</v>
      </c>
      <c r="J34" s="106"/>
      <c r="K34" s="8" t="s">
        <v>6</v>
      </c>
    </row>
    <row r="35" spans="1:11" s="3" customFormat="1" ht="40.5" customHeight="1" x14ac:dyDescent="0.15">
      <c r="A35" s="138" t="s">
        <v>125</v>
      </c>
      <c r="B35" s="139"/>
      <c r="C35" s="149" t="s">
        <v>29</v>
      </c>
      <c r="D35" s="40" t="s">
        <v>22</v>
      </c>
      <c r="E35" s="40" t="s">
        <v>86</v>
      </c>
      <c r="F35" s="84" t="s">
        <v>52</v>
      </c>
      <c r="G35" s="40" t="s">
        <v>85</v>
      </c>
      <c r="H35" s="84" t="s">
        <v>52</v>
      </c>
      <c r="I35" s="84" t="s">
        <v>55</v>
      </c>
      <c r="J35" s="49"/>
      <c r="K35" s="87"/>
    </row>
    <row r="36" spans="1:11" ht="49.5" customHeight="1" x14ac:dyDescent="0.15">
      <c r="A36" s="140"/>
      <c r="B36" s="141"/>
      <c r="C36" s="150"/>
      <c r="D36" s="19" t="s">
        <v>30</v>
      </c>
      <c r="E36" s="58" t="s">
        <v>87</v>
      </c>
      <c r="F36" s="86"/>
      <c r="G36" s="58" t="s">
        <v>120</v>
      </c>
      <c r="H36" s="86"/>
      <c r="I36" s="86"/>
      <c r="J36" s="50"/>
      <c r="K36" s="88"/>
    </row>
    <row r="37" spans="1:11" ht="18.75" customHeight="1" x14ac:dyDescent="0.15">
      <c r="A37" s="140"/>
      <c r="B37" s="141"/>
      <c r="C37" s="142" t="s">
        <v>31</v>
      </c>
      <c r="D37" s="56" t="s">
        <v>105</v>
      </c>
      <c r="E37" s="49"/>
      <c r="F37" s="93"/>
      <c r="G37" s="93"/>
      <c r="H37" s="84" t="s">
        <v>94</v>
      </c>
      <c r="I37" s="102"/>
      <c r="J37" s="93"/>
      <c r="K37" s="93"/>
    </row>
    <row r="38" spans="1:11" ht="46.5" customHeight="1" x14ac:dyDescent="0.15">
      <c r="A38" s="140"/>
      <c r="B38" s="141"/>
      <c r="C38" s="143"/>
      <c r="D38" s="57" t="s">
        <v>64</v>
      </c>
      <c r="E38" s="57" t="s">
        <v>114</v>
      </c>
      <c r="F38" s="94"/>
      <c r="G38" s="94"/>
      <c r="H38" s="85"/>
      <c r="I38" s="103"/>
      <c r="J38" s="94"/>
      <c r="K38" s="94"/>
    </row>
    <row r="39" spans="1:11" ht="46.5" customHeight="1" x14ac:dyDescent="0.15">
      <c r="A39" s="140"/>
      <c r="B39" s="141"/>
      <c r="C39" s="144"/>
      <c r="D39" s="55" t="s">
        <v>65</v>
      </c>
      <c r="E39" s="55" t="s">
        <v>129</v>
      </c>
      <c r="F39" s="95"/>
      <c r="G39" s="95"/>
      <c r="H39" s="86"/>
      <c r="I39" s="104"/>
      <c r="J39" s="95"/>
      <c r="K39" s="95"/>
    </row>
    <row r="40" spans="1:11" ht="96" customHeight="1" x14ac:dyDescent="0.15">
      <c r="A40" s="140"/>
      <c r="B40" s="141"/>
      <c r="C40" s="39" t="s">
        <v>32</v>
      </c>
      <c r="D40" s="10" t="s">
        <v>23</v>
      </c>
      <c r="E40" s="72" t="s">
        <v>92</v>
      </c>
      <c r="F40" s="77" t="s">
        <v>52</v>
      </c>
      <c r="G40" s="59" t="s">
        <v>89</v>
      </c>
      <c r="H40" s="78" t="s">
        <v>52</v>
      </c>
      <c r="I40" s="78" t="s">
        <v>55</v>
      </c>
      <c r="J40" s="4"/>
      <c r="K40" s="61"/>
    </row>
    <row r="41" spans="1:11" s="70" customFormat="1" ht="26.25" customHeight="1" x14ac:dyDescent="0.15">
      <c r="A41" s="137"/>
      <c r="B41" s="137"/>
      <c r="C41" s="145" t="s">
        <v>42</v>
      </c>
      <c r="D41" s="145"/>
      <c r="E41" s="67" t="s">
        <v>45</v>
      </c>
      <c r="F41" s="68" t="s">
        <v>52</v>
      </c>
      <c r="G41" s="67" t="s">
        <v>45</v>
      </c>
      <c r="H41" s="68" t="s">
        <v>52</v>
      </c>
      <c r="I41" s="68" t="s">
        <v>55</v>
      </c>
      <c r="J41" s="69"/>
      <c r="K41" s="68"/>
    </row>
    <row r="42" spans="1:11" ht="19.5" customHeight="1" x14ac:dyDescent="0.15">
      <c r="A42" s="138" t="s">
        <v>119</v>
      </c>
      <c r="B42" s="139"/>
      <c r="C42" s="146" t="s">
        <v>106</v>
      </c>
      <c r="D42" s="41" t="s">
        <v>24</v>
      </c>
      <c r="E42" s="80"/>
      <c r="F42" s="93"/>
      <c r="G42" s="93"/>
      <c r="H42" s="84" t="s">
        <v>95</v>
      </c>
      <c r="I42" s="99"/>
      <c r="J42" s="93"/>
      <c r="K42" s="93"/>
    </row>
    <row r="43" spans="1:11" ht="19.5" customHeight="1" x14ac:dyDescent="0.15">
      <c r="A43" s="140"/>
      <c r="B43" s="141"/>
      <c r="C43" s="146"/>
      <c r="D43" s="42" t="s">
        <v>43</v>
      </c>
      <c r="E43" s="42" t="s">
        <v>107</v>
      </c>
      <c r="F43" s="94"/>
      <c r="G43" s="94"/>
      <c r="H43" s="85"/>
      <c r="I43" s="100"/>
      <c r="J43" s="94"/>
      <c r="K43" s="94"/>
    </row>
    <row r="44" spans="1:11" ht="13.5" customHeight="1" x14ac:dyDescent="0.15">
      <c r="A44" s="140"/>
      <c r="B44" s="141"/>
      <c r="C44" s="146"/>
      <c r="D44" s="42" t="s">
        <v>66</v>
      </c>
      <c r="E44" s="82" t="s">
        <v>132</v>
      </c>
      <c r="F44" s="94"/>
      <c r="G44" s="94"/>
      <c r="H44" s="85"/>
      <c r="I44" s="100"/>
      <c r="J44" s="94"/>
      <c r="K44" s="94"/>
    </row>
    <row r="45" spans="1:11" ht="13.5" customHeight="1" x14ac:dyDescent="0.15">
      <c r="A45" s="140"/>
      <c r="B45" s="141"/>
      <c r="C45" s="146"/>
      <c r="D45" s="42" t="s">
        <v>67</v>
      </c>
      <c r="E45" s="82" t="s">
        <v>133</v>
      </c>
      <c r="F45" s="94"/>
      <c r="G45" s="94"/>
      <c r="H45" s="85"/>
      <c r="I45" s="100"/>
      <c r="J45" s="94"/>
      <c r="K45" s="94"/>
    </row>
    <row r="46" spans="1:11" ht="13.5" customHeight="1" x14ac:dyDescent="0.15">
      <c r="A46" s="140"/>
      <c r="B46" s="141"/>
      <c r="C46" s="146"/>
      <c r="D46" s="43" t="s">
        <v>68</v>
      </c>
      <c r="E46" s="81" t="s">
        <v>122</v>
      </c>
      <c r="F46" s="95"/>
      <c r="G46" s="95"/>
      <c r="H46" s="86"/>
      <c r="I46" s="101"/>
      <c r="J46" s="95"/>
      <c r="K46" s="95"/>
    </row>
    <row r="47" spans="1:11" ht="87" customHeight="1" x14ac:dyDescent="0.15">
      <c r="A47" s="140"/>
      <c r="B47" s="141"/>
      <c r="C47" s="147" t="s">
        <v>33</v>
      </c>
      <c r="D47" s="23" t="s">
        <v>25</v>
      </c>
      <c r="E47" s="72" t="s">
        <v>134</v>
      </c>
      <c r="F47" s="84" t="s">
        <v>52</v>
      </c>
      <c r="G47" s="36" t="s">
        <v>90</v>
      </c>
      <c r="H47" s="96" t="s">
        <v>52</v>
      </c>
      <c r="I47" s="96" t="s">
        <v>55</v>
      </c>
      <c r="J47" s="26"/>
      <c r="K47" s="89"/>
    </row>
    <row r="48" spans="1:11" ht="90" customHeight="1" x14ac:dyDescent="0.15">
      <c r="A48" s="140"/>
      <c r="B48" s="141"/>
      <c r="C48" s="147"/>
      <c r="D48" s="23" t="s">
        <v>26</v>
      </c>
      <c r="E48" s="72" t="s">
        <v>51</v>
      </c>
      <c r="F48" s="85"/>
      <c r="G48" s="60" t="s">
        <v>121</v>
      </c>
      <c r="H48" s="97"/>
      <c r="I48" s="97"/>
      <c r="J48" s="27"/>
      <c r="K48" s="90"/>
    </row>
    <row r="49" spans="1:11" ht="79.5" customHeight="1" x14ac:dyDescent="0.15">
      <c r="A49" s="140"/>
      <c r="B49" s="141"/>
      <c r="C49" s="147"/>
      <c r="D49" s="21" t="s">
        <v>27</v>
      </c>
      <c r="E49" s="19" t="s">
        <v>88</v>
      </c>
      <c r="F49" s="86"/>
      <c r="G49" s="51" t="s">
        <v>91</v>
      </c>
      <c r="H49" s="98"/>
      <c r="I49" s="98"/>
      <c r="J49" s="25"/>
      <c r="K49" s="91"/>
    </row>
    <row r="50" spans="1:11" ht="201" customHeight="1" x14ac:dyDescent="0.15">
      <c r="A50" s="140"/>
      <c r="B50" s="141"/>
      <c r="C50" s="148" t="s">
        <v>34</v>
      </c>
      <c r="D50" s="24" t="s">
        <v>108</v>
      </c>
      <c r="E50" s="11" t="s">
        <v>130</v>
      </c>
      <c r="F50" s="84" t="s">
        <v>52</v>
      </c>
      <c r="G50" s="53" t="s">
        <v>123</v>
      </c>
      <c r="H50" s="96" t="s">
        <v>52</v>
      </c>
      <c r="I50" s="96" t="s">
        <v>55</v>
      </c>
      <c r="J50" s="26"/>
      <c r="K50" s="92"/>
    </row>
    <row r="51" spans="1:11" ht="89.25" customHeight="1" x14ac:dyDescent="0.15">
      <c r="A51" s="140"/>
      <c r="B51" s="141"/>
      <c r="C51" s="148"/>
      <c r="D51" s="21" t="s">
        <v>28</v>
      </c>
      <c r="E51" s="19" t="s">
        <v>131</v>
      </c>
      <c r="F51" s="86"/>
      <c r="G51" s="51" t="s">
        <v>124</v>
      </c>
      <c r="H51" s="98"/>
      <c r="I51" s="98"/>
      <c r="J51" s="25"/>
      <c r="K51" s="91"/>
    </row>
    <row r="52" spans="1:11" s="70" customFormat="1" ht="26.25" customHeight="1" x14ac:dyDescent="0.15">
      <c r="A52" s="137"/>
      <c r="B52" s="137"/>
      <c r="C52" s="133" t="s">
        <v>57</v>
      </c>
      <c r="D52" s="134"/>
      <c r="E52" s="67" t="s">
        <v>58</v>
      </c>
      <c r="F52" s="68" t="s">
        <v>52</v>
      </c>
      <c r="G52" s="67" t="s">
        <v>45</v>
      </c>
      <c r="H52" s="68" t="s">
        <v>52</v>
      </c>
      <c r="I52" s="68" t="s">
        <v>55</v>
      </c>
      <c r="J52" s="69"/>
      <c r="K52" s="68"/>
    </row>
    <row r="53" spans="1:11" ht="3.95" customHeight="1" x14ac:dyDescent="0.15"/>
    <row r="54" spans="1:11" ht="26.1" customHeight="1" x14ac:dyDescent="0.15">
      <c r="G54" s="73" t="s">
        <v>93</v>
      </c>
      <c r="H54" s="83" t="s">
        <v>94</v>
      </c>
      <c r="I54" s="83" t="s">
        <v>52</v>
      </c>
      <c r="K54" s="4"/>
    </row>
    <row r="62" spans="1:11" ht="30" customHeight="1" x14ac:dyDescent="0.15"/>
    <row r="66" spans="5:6" s="9" customFormat="1" x14ac:dyDescent="0.15">
      <c r="E66" s="17"/>
      <c r="F66" s="15"/>
    </row>
  </sheetData>
  <mergeCells count="101">
    <mergeCell ref="F47:F49"/>
    <mergeCell ref="C41:D41"/>
    <mergeCell ref="C42:C46"/>
    <mergeCell ref="H47:H49"/>
    <mergeCell ref="H50:H51"/>
    <mergeCell ref="C47:C49"/>
    <mergeCell ref="C50:C51"/>
    <mergeCell ref="C35:C36"/>
    <mergeCell ref="I50:I51"/>
    <mergeCell ref="H35:H36"/>
    <mergeCell ref="I47:I49"/>
    <mergeCell ref="C52:D52"/>
    <mergeCell ref="C31:D31"/>
    <mergeCell ref="A12:C13"/>
    <mergeCell ref="D12:D13"/>
    <mergeCell ref="A25:C26"/>
    <mergeCell ref="D25:D26"/>
    <mergeCell ref="B27:B30"/>
    <mergeCell ref="A27:A30"/>
    <mergeCell ref="A31:B31"/>
    <mergeCell ref="A52:B52"/>
    <mergeCell ref="A35:B40"/>
    <mergeCell ref="C37:C39"/>
    <mergeCell ref="A33:C34"/>
    <mergeCell ref="D33:D34"/>
    <mergeCell ref="C27:C30"/>
    <mergeCell ref="A41:B41"/>
    <mergeCell ref="A42:B51"/>
    <mergeCell ref="B14:B23"/>
    <mergeCell ref="F22:F23"/>
    <mergeCell ref="C14:C15"/>
    <mergeCell ref="G14:G15"/>
    <mergeCell ref="F50:F51"/>
    <mergeCell ref="A14:A23"/>
    <mergeCell ref="C16:C18"/>
    <mergeCell ref="C19:C21"/>
    <mergeCell ref="C22:C23"/>
    <mergeCell ref="A1:J1"/>
    <mergeCell ref="D4:D5"/>
    <mergeCell ref="A4:C5"/>
    <mergeCell ref="G4:G5"/>
    <mergeCell ref="J4:J5"/>
    <mergeCell ref="E4:E5"/>
    <mergeCell ref="C6:C8"/>
    <mergeCell ref="A6:A10"/>
    <mergeCell ref="B6:B10"/>
    <mergeCell ref="F6:F8"/>
    <mergeCell ref="I6:I8"/>
    <mergeCell ref="C9:C10"/>
    <mergeCell ref="H6:H8"/>
    <mergeCell ref="H9:H10"/>
    <mergeCell ref="J12:J13"/>
    <mergeCell ref="H14:H15"/>
    <mergeCell ref="H19:H21"/>
    <mergeCell ref="H22:H23"/>
    <mergeCell ref="E33:E34"/>
    <mergeCell ref="G33:G34"/>
    <mergeCell ref="I22:I23"/>
    <mergeCell ref="I27:I30"/>
    <mergeCell ref="E12:E13"/>
    <mergeCell ref="G12:G13"/>
    <mergeCell ref="K6:K8"/>
    <mergeCell ref="K9:K10"/>
    <mergeCell ref="K16:K18"/>
    <mergeCell ref="K19:K21"/>
    <mergeCell ref="K22:K23"/>
    <mergeCell ref="K27:K30"/>
    <mergeCell ref="F27:F30"/>
    <mergeCell ref="H16:H18"/>
    <mergeCell ref="J25:J26"/>
    <mergeCell ref="E25:E26"/>
    <mergeCell ref="I9:I10"/>
    <mergeCell ref="I16:I18"/>
    <mergeCell ref="G25:G26"/>
    <mergeCell ref="H27:H30"/>
    <mergeCell ref="F9:F10"/>
    <mergeCell ref="F16:F18"/>
    <mergeCell ref="F19:F21"/>
    <mergeCell ref="K35:K36"/>
    <mergeCell ref="K47:K49"/>
    <mergeCell ref="K50:K51"/>
    <mergeCell ref="K42:K46"/>
    <mergeCell ref="K14:K15"/>
    <mergeCell ref="K37:K39"/>
    <mergeCell ref="J42:J46"/>
    <mergeCell ref="F42:F46"/>
    <mergeCell ref="J14:J15"/>
    <mergeCell ref="F14:F15"/>
    <mergeCell ref="J37:J39"/>
    <mergeCell ref="F37:F39"/>
    <mergeCell ref="I19:I21"/>
    <mergeCell ref="I14:I15"/>
    <mergeCell ref="I42:I46"/>
    <mergeCell ref="G42:G46"/>
    <mergeCell ref="H37:H39"/>
    <mergeCell ref="I37:I39"/>
    <mergeCell ref="G37:G39"/>
    <mergeCell ref="F35:F36"/>
    <mergeCell ref="J33:J34"/>
    <mergeCell ref="I35:I36"/>
    <mergeCell ref="H42:H46"/>
  </mergeCells>
  <phoneticPr fontId="1"/>
  <printOptions horizontalCentered="1"/>
  <pageMargins left="0.51181102362204722" right="0.31496062992125984" top="0.47244094488188981" bottom="0.31496062992125984" header="0.31496062992125984" footer="0.31496062992125984"/>
  <pageSetup paperSize="9" scale="55" fitToHeight="0" orientation="landscape" r:id="rId1"/>
  <rowBreaks count="3" manualBreakCount="3">
    <brk id="10" max="10" man="1"/>
    <brk id="23" max="10" man="1"/>
    <brk id="31" max="10"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自己評価表</vt:lpstr>
      <vt:lpstr>自己評価表!Print_Area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2022-03-30T11:07:17Z</dcterms:modified>
</cp:coreProperties>
</file>