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268$\doc\02_介護事業者課\■感染症対策T\令和3年度\04 支援金等関係（繰越）\05 仕入控除税額\01 様式等\"/>
    </mc:Choice>
  </mc:AlternateContent>
  <xr:revisionPtr revIDLastSave="0" documentId="13_ncr:1_{0BA7A325-51CD-4D92-873C-21989EA6E0D1}" xr6:coauthVersionLast="47" xr6:coauthVersionMax="47" xr10:uidLastSave="{00000000-0000-0000-0000-000000000000}"/>
  <workbookProtection workbookAlgorithmName="SHA-512" workbookHashValue="UjxZ+tT/b1gFwscafTrHzFi5KnC0kv0cl8pt5WIJpgyxmkefJ1Ffhwo8I2gONiolafmbIsJ/iLuqWOtWgu4kLg==" workbookSaltValue="uIwqtZGTcNWl56WVOxyaSQ==" workbookSpinCount="100000" lockStructure="1"/>
  <bookViews>
    <workbookView xWindow="-108" yWindow="-108" windowWidth="23256" windowHeight="13896" xr2:uid="{00000000-000D-0000-FFFF-FFFF00000000}"/>
  </bookViews>
  <sheets>
    <sheet name="法人情報" sheetId="1" r:id="rId1"/>
    <sheet name="事業所情報" sheetId="2" r:id="rId2"/>
    <sheet name="様式第２号（第５条関係）" sheetId="3" r:id="rId3"/>
  </sheets>
  <definedNames>
    <definedName name="_xlnm.Print_Area" localSheetId="1">事業所情報!$A$1:$H$61</definedName>
    <definedName name="_xlnm.Print_Area" localSheetId="0">法人情報!$A$1:$AF$44</definedName>
    <definedName name="_xlnm.Print_Area" localSheetId="2">'様式第２号（第５条関係）'!$A$1:$Z$43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3" l="1"/>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B73" i="3"/>
  <c r="C73" i="3"/>
  <c r="B74" i="3"/>
  <c r="C74" i="3"/>
  <c r="B75" i="3"/>
  <c r="C75" i="3"/>
  <c r="B76" i="3"/>
  <c r="C76" i="3"/>
  <c r="B77" i="3"/>
  <c r="C77" i="3"/>
  <c r="B78" i="3"/>
  <c r="C78" i="3"/>
  <c r="B79" i="3"/>
  <c r="C79" i="3"/>
  <c r="B80" i="3"/>
  <c r="C80" i="3"/>
  <c r="B81" i="3"/>
  <c r="C81" i="3"/>
  <c r="B82" i="3"/>
  <c r="C82" i="3"/>
  <c r="B83" i="3"/>
  <c r="C83" i="3"/>
  <c r="B84" i="3"/>
  <c r="C84" i="3"/>
  <c r="B85" i="3"/>
  <c r="C85" i="3"/>
  <c r="B86" i="3"/>
  <c r="C86" i="3"/>
  <c r="B87" i="3"/>
  <c r="C87" i="3"/>
  <c r="B88" i="3"/>
  <c r="C88" i="3"/>
  <c r="B89" i="3"/>
  <c r="C89" i="3"/>
  <c r="B90" i="3"/>
  <c r="C90" i="3"/>
  <c r="B91" i="3"/>
  <c r="C91" i="3"/>
  <c r="B92" i="3"/>
  <c r="C92" i="3"/>
  <c r="B93" i="3"/>
  <c r="C93" i="3"/>
  <c r="B94" i="3"/>
  <c r="C94" i="3"/>
  <c r="B95" i="3"/>
  <c r="C95" i="3"/>
  <c r="B96" i="3"/>
  <c r="C96" i="3"/>
  <c r="B97" i="3"/>
  <c r="C97" i="3"/>
  <c r="B98" i="3"/>
  <c r="C98" i="3"/>
  <c r="B99" i="3"/>
  <c r="C99" i="3"/>
  <c r="B100" i="3"/>
  <c r="C100" i="3"/>
  <c r="B101" i="3"/>
  <c r="C101" i="3"/>
  <c r="B102" i="3"/>
  <c r="C102" i="3"/>
  <c r="B103" i="3"/>
  <c r="C103" i="3"/>
  <c r="B104" i="3"/>
  <c r="C104" i="3"/>
  <c r="B105" i="3"/>
  <c r="C105" i="3"/>
  <c r="B106" i="3"/>
  <c r="C106" i="3"/>
  <c r="B107" i="3"/>
  <c r="C107" i="3"/>
  <c r="B108" i="3"/>
  <c r="C108" i="3"/>
  <c r="B109" i="3"/>
  <c r="C109" i="3"/>
  <c r="B110" i="3"/>
  <c r="C110" i="3"/>
  <c r="B111" i="3"/>
  <c r="C111" i="3"/>
  <c r="B112" i="3"/>
  <c r="C112" i="3"/>
  <c r="B113" i="3"/>
  <c r="C113" i="3"/>
  <c r="B114" i="3"/>
  <c r="C114" i="3"/>
  <c r="B115" i="3"/>
  <c r="C115" i="3"/>
  <c r="B116" i="3"/>
  <c r="C116" i="3"/>
  <c r="B117" i="3"/>
  <c r="C117" i="3"/>
  <c r="B118" i="3"/>
  <c r="C118" i="3"/>
  <c r="B119" i="3"/>
  <c r="C119" i="3"/>
  <c r="B120" i="3"/>
  <c r="C120" i="3"/>
  <c r="B121" i="3"/>
  <c r="C121" i="3"/>
  <c r="B122" i="3"/>
  <c r="C122" i="3"/>
  <c r="B123" i="3"/>
  <c r="C123" i="3"/>
  <c r="B124" i="3"/>
  <c r="C124" i="3"/>
  <c r="B125" i="3"/>
  <c r="C125" i="3"/>
  <c r="B126" i="3"/>
  <c r="C126" i="3"/>
  <c r="B127" i="3"/>
  <c r="C127" i="3"/>
  <c r="B128" i="3"/>
  <c r="C128" i="3"/>
  <c r="B129" i="3"/>
  <c r="C129" i="3"/>
  <c r="B130" i="3"/>
  <c r="C130" i="3"/>
  <c r="B131" i="3"/>
  <c r="C131" i="3"/>
  <c r="B132" i="3"/>
  <c r="C132" i="3"/>
  <c r="B133" i="3"/>
  <c r="C133" i="3"/>
  <c r="B134" i="3"/>
  <c r="C134" i="3"/>
  <c r="B135" i="3"/>
  <c r="C135" i="3"/>
  <c r="B136" i="3"/>
  <c r="C136" i="3"/>
  <c r="B137" i="3"/>
  <c r="C137" i="3"/>
  <c r="B138" i="3"/>
  <c r="C138" i="3"/>
  <c r="B139" i="3"/>
  <c r="C139" i="3"/>
  <c r="B140" i="3"/>
  <c r="C140" i="3"/>
  <c r="B141" i="3"/>
  <c r="C141" i="3"/>
  <c r="B142" i="3"/>
  <c r="C142" i="3"/>
  <c r="B143" i="3"/>
  <c r="C143" i="3"/>
  <c r="B144" i="3"/>
  <c r="C144" i="3"/>
  <c r="B145" i="3"/>
  <c r="C145" i="3"/>
  <c r="B146" i="3"/>
  <c r="C146" i="3"/>
  <c r="B147" i="3"/>
  <c r="C147" i="3"/>
  <c r="B148" i="3"/>
  <c r="C148" i="3"/>
  <c r="B149" i="3"/>
  <c r="C149" i="3"/>
  <c r="B150" i="3"/>
  <c r="C150" i="3"/>
  <c r="B151" i="3"/>
  <c r="C151" i="3"/>
  <c r="B152" i="3"/>
  <c r="C152" i="3"/>
  <c r="B153" i="3"/>
  <c r="C153" i="3"/>
  <c r="B154" i="3"/>
  <c r="C154" i="3"/>
  <c r="B155" i="3"/>
  <c r="C155" i="3"/>
  <c r="B156" i="3"/>
  <c r="C156" i="3"/>
  <c r="B157" i="3"/>
  <c r="C157" i="3"/>
  <c r="B158" i="3"/>
  <c r="C158" i="3"/>
  <c r="B159" i="3"/>
  <c r="C159" i="3"/>
  <c r="B160" i="3"/>
  <c r="C160" i="3"/>
  <c r="B161" i="3"/>
  <c r="C161" i="3"/>
  <c r="B162" i="3"/>
  <c r="C162" i="3"/>
  <c r="B163" i="3"/>
  <c r="C163" i="3"/>
  <c r="B164" i="3"/>
  <c r="C164" i="3"/>
  <c r="B165" i="3"/>
  <c r="C165" i="3"/>
  <c r="B166" i="3"/>
  <c r="C166" i="3"/>
  <c r="B167" i="3"/>
  <c r="C167" i="3"/>
  <c r="B168" i="3"/>
  <c r="C168" i="3"/>
  <c r="B169" i="3"/>
  <c r="C169" i="3"/>
  <c r="B170" i="3"/>
  <c r="C170" i="3"/>
  <c r="B171" i="3"/>
  <c r="C171" i="3"/>
  <c r="B172" i="3"/>
  <c r="C172" i="3"/>
  <c r="B173" i="3"/>
  <c r="C173" i="3"/>
  <c r="B174" i="3"/>
  <c r="C174" i="3"/>
  <c r="B175" i="3"/>
  <c r="C175" i="3"/>
  <c r="B176" i="3"/>
  <c r="C176" i="3"/>
  <c r="B177" i="3"/>
  <c r="C177" i="3"/>
  <c r="B178" i="3"/>
  <c r="C178" i="3"/>
  <c r="B179" i="3"/>
  <c r="C179" i="3"/>
  <c r="B180" i="3"/>
  <c r="C180" i="3"/>
  <c r="B181" i="3"/>
  <c r="C181" i="3"/>
  <c r="B182" i="3"/>
  <c r="C182" i="3"/>
  <c r="B183" i="3"/>
  <c r="C183" i="3"/>
  <c r="B184" i="3"/>
  <c r="C184" i="3"/>
  <c r="B185" i="3"/>
  <c r="C185" i="3"/>
  <c r="B186" i="3"/>
  <c r="C186" i="3"/>
  <c r="B187" i="3"/>
  <c r="C187" i="3"/>
  <c r="B188" i="3"/>
  <c r="C188" i="3"/>
  <c r="B189" i="3"/>
  <c r="C189" i="3"/>
  <c r="B190" i="3"/>
  <c r="C190" i="3"/>
  <c r="B191" i="3"/>
  <c r="C191" i="3"/>
  <c r="B192" i="3"/>
  <c r="C192" i="3"/>
  <c r="B193" i="3"/>
  <c r="C193" i="3"/>
  <c r="B194" i="3"/>
  <c r="C194" i="3"/>
  <c r="B195" i="3"/>
  <c r="C195" i="3"/>
  <c r="B196" i="3"/>
  <c r="C196" i="3"/>
  <c r="B197" i="3"/>
  <c r="C197" i="3"/>
  <c r="B198" i="3"/>
  <c r="C198" i="3"/>
  <c r="B199" i="3"/>
  <c r="C199" i="3"/>
  <c r="B200" i="3"/>
  <c r="C200" i="3"/>
  <c r="B201" i="3"/>
  <c r="C201" i="3"/>
  <c r="B202" i="3"/>
  <c r="C202" i="3"/>
  <c r="B203" i="3"/>
  <c r="C203" i="3"/>
  <c r="B204" i="3"/>
  <c r="C204" i="3"/>
  <c r="B205" i="3"/>
  <c r="C205" i="3"/>
  <c r="B206" i="3"/>
  <c r="C206" i="3"/>
  <c r="B207" i="3"/>
  <c r="C207" i="3"/>
  <c r="B208" i="3"/>
  <c r="C208" i="3"/>
  <c r="B209" i="3"/>
  <c r="C209" i="3"/>
  <c r="B210" i="3"/>
  <c r="C210" i="3"/>
  <c r="B211" i="3"/>
  <c r="C211" i="3"/>
  <c r="B212" i="3"/>
  <c r="C212" i="3"/>
  <c r="B213" i="3"/>
  <c r="C213" i="3"/>
  <c r="B214" i="3"/>
  <c r="C214" i="3"/>
  <c r="B215" i="3"/>
  <c r="C215" i="3"/>
  <c r="B216" i="3"/>
  <c r="C216" i="3"/>
  <c r="B217" i="3"/>
  <c r="C217" i="3"/>
  <c r="B218" i="3"/>
  <c r="C218" i="3"/>
  <c r="B219" i="3"/>
  <c r="C219" i="3"/>
  <c r="B220" i="3"/>
  <c r="C220" i="3"/>
  <c r="B221" i="3"/>
  <c r="C221" i="3"/>
  <c r="B222" i="3"/>
  <c r="C222" i="3"/>
  <c r="B223" i="3"/>
  <c r="C223" i="3"/>
  <c r="B224" i="3"/>
  <c r="C224" i="3"/>
  <c r="B225" i="3"/>
  <c r="C225" i="3"/>
  <c r="B226" i="3"/>
  <c r="C226" i="3"/>
  <c r="B227" i="3"/>
  <c r="C227" i="3"/>
  <c r="B228" i="3"/>
  <c r="C228" i="3"/>
  <c r="B229" i="3"/>
  <c r="C229" i="3"/>
  <c r="B230" i="3"/>
  <c r="C230" i="3"/>
  <c r="B231" i="3"/>
  <c r="C231" i="3"/>
  <c r="B232" i="3"/>
  <c r="C232" i="3"/>
  <c r="B233" i="3"/>
  <c r="C233" i="3"/>
  <c r="B234" i="3"/>
  <c r="C234" i="3"/>
  <c r="B235" i="3"/>
  <c r="C235" i="3"/>
  <c r="B236" i="3"/>
  <c r="C236" i="3"/>
  <c r="B237" i="3"/>
  <c r="C237" i="3"/>
  <c r="B238" i="3"/>
  <c r="C238" i="3"/>
  <c r="B239" i="3"/>
  <c r="C239" i="3"/>
  <c r="B240" i="3"/>
  <c r="C240" i="3"/>
  <c r="B241" i="3"/>
  <c r="C241" i="3"/>
  <c r="B242" i="3"/>
  <c r="C242" i="3"/>
  <c r="B243" i="3"/>
  <c r="C243" i="3"/>
  <c r="B244" i="3"/>
  <c r="C244" i="3"/>
  <c r="B245" i="3"/>
  <c r="C245" i="3"/>
  <c r="B246" i="3"/>
  <c r="C246" i="3"/>
  <c r="B247" i="3"/>
  <c r="C247" i="3"/>
  <c r="B248" i="3"/>
  <c r="C248" i="3"/>
  <c r="B249" i="3"/>
  <c r="C249" i="3"/>
  <c r="B250" i="3"/>
  <c r="C250" i="3"/>
  <c r="B251" i="3"/>
  <c r="C251" i="3"/>
  <c r="B252" i="3"/>
  <c r="C252" i="3"/>
  <c r="B253" i="3"/>
  <c r="C253" i="3"/>
  <c r="B254" i="3"/>
  <c r="C254" i="3"/>
  <c r="B255" i="3"/>
  <c r="C255" i="3"/>
  <c r="B256" i="3"/>
  <c r="C256" i="3"/>
  <c r="B257" i="3"/>
  <c r="C257" i="3"/>
  <c r="B258" i="3"/>
  <c r="C258" i="3"/>
  <c r="B259" i="3"/>
  <c r="C259" i="3"/>
  <c r="B260" i="3"/>
  <c r="C260" i="3"/>
  <c r="B261" i="3"/>
  <c r="C261" i="3"/>
  <c r="B262" i="3"/>
  <c r="C262" i="3"/>
  <c r="B263" i="3"/>
  <c r="C263" i="3"/>
  <c r="B264" i="3"/>
  <c r="C264" i="3"/>
  <c r="B265" i="3"/>
  <c r="C265" i="3"/>
  <c r="B266" i="3"/>
  <c r="C266" i="3"/>
  <c r="B267" i="3"/>
  <c r="C267" i="3"/>
  <c r="B268" i="3"/>
  <c r="C268" i="3"/>
  <c r="B269" i="3"/>
  <c r="C269" i="3"/>
  <c r="B270" i="3"/>
  <c r="C270" i="3"/>
  <c r="B271" i="3"/>
  <c r="C271" i="3"/>
  <c r="B272" i="3"/>
  <c r="C272" i="3"/>
  <c r="B273" i="3"/>
  <c r="C273" i="3"/>
  <c r="B274" i="3"/>
  <c r="C274" i="3"/>
  <c r="B275" i="3"/>
  <c r="C275" i="3"/>
  <c r="B276" i="3"/>
  <c r="C276" i="3"/>
  <c r="B277" i="3"/>
  <c r="C277" i="3"/>
  <c r="B278" i="3"/>
  <c r="C278" i="3"/>
  <c r="B279" i="3"/>
  <c r="C279" i="3"/>
  <c r="B280" i="3"/>
  <c r="C280" i="3"/>
  <c r="B281" i="3"/>
  <c r="C281" i="3"/>
  <c r="B282" i="3"/>
  <c r="C282" i="3"/>
  <c r="B283" i="3"/>
  <c r="C283" i="3"/>
  <c r="B284" i="3"/>
  <c r="C284" i="3"/>
  <c r="B285" i="3"/>
  <c r="C285" i="3"/>
  <c r="B286" i="3"/>
  <c r="C286" i="3"/>
  <c r="B287" i="3"/>
  <c r="C287" i="3"/>
  <c r="B288" i="3"/>
  <c r="C288" i="3"/>
  <c r="B289" i="3"/>
  <c r="C289" i="3"/>
  <c r="B290" i="3"/>
  <c r="C290" i="3"/>
  <c r="B291" i="3"/>
  <c r="C291" i="3"/>
  <c r="B292" i="3"/>
  <c r="C292" i="3"/>
  <c r="B293" i="3"/>
  <c r="C293" i="3"/>
  <c r="B294" i="3"/>
  <c r="C294" i="3"/>
  <c r="B295" i="3"/>
  <c r="C295" i="3"/>
  <c r="B296" i="3"/>
  <c r="C296" i="3"/>
  <c r="B297" i="3"/>
  <c r="C297" i="3"/>
  <c r="B298" i="3"/>
  <c r="C298" i="3"/>
  <c r="B299" i="3"/>
  <c r="C299" i="3"/>
  <c r="B300" i="3"/>
  <c r="C300" i="3"/>
  <c r="B301" i="3"/>
  <c r="C301" i="3"/>
  <c r="B302" i="3"/>
  <c r="C302" i="3"/>
  <c r="B303" i="3"/>
  <c r="C303" i="3"/>
  <c r="B304" i="3"/>
  <c r="C304" i="3"/>
  <c r="B305" i="3"/>
  <c r="C305" i="3"/>
  <c r="B306" i="3"/>
  <c r="C306" i="3"/>
  <c r="B307" i="3"/>
  <c r="C307" i="3"/>
  <c r="B308" i="3"/>
  <c r="C308" i="3"/>
  <c r="B309" i="3"/>
  <c r="C309" i="3"/>
  <c r="B310" i="3"/>
  <c r="C310" i="3"/>
  <c r="B311" i="3"/>
  <c r="C311" i="3"/>
  <c r="B312" i="3"/>
  <c r="C312" i="3"/>
  <c r="B313" i="3"/>
  <c r="C313" i="3"/>
  <c r="B314" i="3"/>
  <c r="C314" i="3"/>
  <c r="B315" i="3"/>
  <c r="C315" i="3"/>
  <c r="B316" i="3"/>
  <c r="C316" i="3"/>
  <c r="B317" i="3"/>
  <c r="C317" i="3"/>
  <c r="B318" i="3"/>
  <c r="C318" i="3"/>
  <c r="B319" i="3"/>
  <c r="C319" i="3"/>
  <c r="B320" i="3"/>
  <c r="C320" i="3"/>
  <c r="B321" i="3"/>
  <c r="C321" i="3"/>
  <c r="B322" i="3"/>
  <c r="C322" i="3"/>
  <c r="B323" i="3"/>
  <c r="C323" i="3"/>
  <c r="B324" i="3"/>
  <c r="C324" i="3"/>
  <c r="B325" i="3"/>
  <c r="C325" i="3"/>
  <c r="B326" i="3"/>
  <c r="C326" i="3"/>
  <c r="B327" i="3"/>
  <c r="C327" i="3"/>
  <c r="B328" i="3"/>
  <c r="C328" i="3"/>
  <c r="B329" i="3"/>
  <c r="C329" i="3"/>
  <c r="B330" i="3"/>
  <c r="C330" i="3"/>
  <c r="B331" i="3"/>
  <c r="C331" i="3"/>
  <c r="B332" i="3"/>
  <c r="C332" i="3"/>
  <c r="B333" i="3"/>
  <c r="C333" i="3"/>
  <c r="B334" i="3"/>
  <c r="C334" i="3"/>
  <c r="B335" i="3"/>
  <c r="C335" i="3"/>
  <c r="B336" i="3"/>
  <c r="C336" i="3"/>
  <c r="B337" i="3"/>
  <c r="C337" i="3"/>
  <c r="B338" i="3"/>
  <c r="C338" i="3"/>
  <c r="B339" i="3"/>
  <c r="C339" i="3"/>
  <c r="B340" i="3"/>
  <c r="C340" i="3"/>
  <c r="B341" i="3"/>
  <c r="C341" i="3"/>
  <c r="B342" i="3"/>
  <c r="C342" i="3"/>
  <c r="B343" i="3"/>
  <c r="C343" i="3"/>
  <c r="B344" i="3"/>
  <c r="C344" i="3"/>
  <c r="B345" i="3"/>
  <c r="C345" i="3"/>
  <c r="B346" i="3"/>
  <c r="C346" i="3"/>
  <c r="B347" i="3"/>
  <c r="C347" i="3"/>
  <c r="B348" i="3"/>
  <c r="C348" i="3"/>
  <c r="B349" i="3"/>
  <c r="C349" i="3"/>
  <c r="B350" i="3"/>
  <c r="C350" i="3"/>
  <c r="B351" i="3"/>
  <c r="C351" i="3"/>
  <c r="B352" i="3"/>
  <c r="C352" i="3"/>
  <c r="B353" i="3"/>
  <c r="C353" i="3"/>
  <c r="B354" i="3"/>
  <c r="C354" i="3"/>
  <c r="B355" i="3"/>
  <c r="C355" i="3"/>
  <c r="B356" i="3"/>
  <c r="C356" i="3"/>
  <c r="B357" i="3"/>
  <c r="C357" i="3"/>
  <c r="B358" i="3"/>
  <c r="C358" i="3"/>
  <c r="B359" i="3"/>
  <c r="C359" i="3"/>
  <c r="B360" i="3"/>
  <c r="C360" i="3"/>
  <c r="B361" i="3"/>
  <c r="C361" i="3"/>
  <c r="B362" i="3"/>
  <c r="C362" i="3"/>
  <c r="B363" i="3"/>
  <c r="C363" i="3"/>
  <c r="B364" i="3"/>
  <c r="C364" i="3"/>
  <c r="B365" i="3"/>
  <c r="C365" i="3"/>
  <c r="B366" i="3"/>
  <c r="C366" i="3"/>
  <c r="B367" i="3"/>
  <c r="C367" i="3"/>
  <c r="B368" i="3"/>
  <c r="C368" i="3"/>
  <c r="B369" i="3"/>
  <c r="C369" i="3"/>
  <c r="B370" i="3"/>
  <c r="C370" i="3"/>
  <c r="J72" i="3"/>
  <c r="C72" i="3"/>
  <c r="B72" i="3"/>
  <c r="H72" i="3" a="1"/>
  <c r="H72" i="3" s="1"/>
  <c r="G72" i="3" a="1"/>
  <c r="G72" i="3" s="1"/>
  <c r="F72" i="3" a="1"/>
  <c r="F72" i="3" s="1"/>
  <c r="B5" i="2" l="1"/>
  <c r="R38" i="3" l="1"/>
  <c r="B3" i="2" l="1"/>
  <c r="R39" i="3" l="1"/>
  <c r="H308" i="2" l="1"/>
  <c r="A308" i="2"/>
  <c r="H307" i="2"/>
  <c r="A307" i="2"/>
  <c r="H306" i="2"/>
  <c r="A306" i="2"/>
  <c r="H305" i="2"/>
  <c r="A305" i="2"/>
  <c r="H304" i="2"/>
  <c r="A304" i="2"/>
  <c r="H303" i="2"/>
  <c r="A303" i="2"/>
  <c r="H302" i="2"/>
  <c r="A302" i="2"/>
  <c r="H301" i="2"/>
  <c r="A301" i="2"/>
  <c r="H300" i="2"/>
  <c r="A300" i="2"/>
  <c r="H299" i="2"/>
  <c r="A299" i="2"/>
  <c r="H298" i="2"/>
  <c r="A298" i="2"/>
  <c r="H297" i="2"/>
  <c r="A297" i="2"/>
  <c r="H296" i="2"/>
  <c r="A296" i="2"/>
  <c r="H295" i="2"/>
  <c r="A295" i="2"/>
  <c r="H294" i="2"/>
  <c r="A294" i="2"/>
  <c r="H293" i="2"/>
  <c r="A293" i="2"/>
  <c r="H292" i="2"/>
  <c r="A292" i="2"/>
  <c r="H291" i="2"/>
  <c r="A291" i="2"/>
  <c r="H290" i="2"/>
  <c r="A290" i="2"/>
  <c r="H289" i="2"/>
  <c r="A289" i="2"/>
  <c r="H288" i="2"/>
  <c r="A288" i="2"/>
  <c r="H287" i="2"/>
  <c r="A287" i="2"/>
  <c r="H286" i="2"/>
  <c r="A286" i="2"/>
  <c r="H285" i="2"/>
  <c r="A285" i="2"/>
  <c r="H284" i="2"/>
  <c r="A284" i="2"/>
  <c r="H283" i="2"/>
  <c r="A283" i="2"/>
  <c r="H282" i="2"/>
  <c r="A282" i="2"/>
  <c r="H281" i="2"/>
  <c r="A281" i="2"/>
  <c r="H280" i="2"/>
  <c r="A280" i="2"/>
  <c r="H279" i="2"/>
  <c r="A279" i="2"/>
  <c r="H278" i="2"/>
  <c r="A278" i="2"/>
  <c r="H277" i="2"/>
  <c r="A277" i="2"/>
  <c r="H276" i="2"/>
  <c r="A276" i="2"/>
  <c r="H275" i="2"/>
  <c r="A275" i="2"/>
  <c r="H274" i="2"/>
  <c r="A274" i="2"/>
  <c r="H273" i="2"/>
  <c r="A273" i="2"/>
  <c r="H272" i="2"/>
  <c r="A272" i="2"/>
  <c r="H271" i="2"/>
  <c r="A271" i="2"/>
  <c r="H270" i="2"/>
  <c r="A270" i="2"/>
  <c r="H269" i="2"/>
  <c r="A269" i="2"/>
  <c r="H268" i="2"/>
  <c r="A268" i="2"/>
  <c r="H267" i="2"/>
  <c r="A267" i="2"/>
  <c r="H266" i="2"/>
  <c r="A266" i="2"/>
  <c r="H265" i="2"/>
  <c r="A265" i="2"/>
  <c r="H264" i="2"/>
  <c r="A264" i="2"/>
  <c r="H263" i="2"/>
  <c r="A263" i="2"/>
  <c r="H262" i="2"/>
  <c r="A262" i="2"/>
  <c r="H261" i="2"/>
  <c r="A261" i="2"/>
  <c r="H260" i="2"/>
  <c r="A260" i="2"/>
  <c r="H259" i="2"/>
  <c r="A259" i="2"/>
  <c r="H258" i="2"/>
  <c r="A258" i="2"/>
  <c r="H257" i="2"/>
  <c r="A257" i="2"/>
  <c r="H256" i="2"/>
  <c r="A256" i="2"/>
  <c r="H255" i="2"/>
  <c r="A255" i="2"/>
  <c r="H254" i="2"/>
  <c r="A254" i="2"/>
  <c r="H253" i="2"/>
  <c r="A253" i="2"/>
  <c r="H252" i="2"/>
  <c r="A252" i="2"/>
  <c r="H251" i="2"/>
  <c r="A251" i="2"/>
  <c r="H250" i="2"/>
  <c r="A250" i="2"/>
  <c r="H249" i="2"/>
  <c r="A249" i="2"/>
  <c r="H248" i="2"/>
  <c r="A248" i="2"/>
  <c r="H247" i="2"/>
  <c r="A247" i="2"/>
  <c r="H246" i="2"/>
  <c r="A246" i="2"/>
  <c r="H245" i="2"/>
  <c r="A245" i="2"/>
  <c r="H244" i="2"/>
  <c r="A244" i="2"/>
  <c r="H243" i="2"/>
  <c r="A243" i="2"/>
  <c r="H242" i="2"/>
  <c r="A242" i="2"/>
  <c r="H241" i="2"/>
  <c r="A241" i="2"/>
  <c r="H240" i="2"/>
  <c r="A240" i="2"/>
  <c r="H239" i="2"/>
  <c r="A239" i="2"/>
  <c r="H238" i="2"/>
  <c r="A238" i="2"/>
  <c r="H237" i="2"/>
  <c r="A237" i="2"/>
  <c r="H236" i="2"/>
  <c r="A236" i="2"/>
  <c r="H235" i="2"/>
  <c r="A235" i="2"/>
  <c r="H234" i="2"/>
  <c r="A234" i="2"/>
  <c r="H233" i="2"/>
  <c r="A233" i="2"/>
  <c r="H232" i="2"/>
  <c r="A232" i="2"/>
  <c r="H231" i="2"/>
  <c r="A231" i="2"/>
  <c r="H230" i="2"/>
  <c r="A230" i="2"/>
  <c r="H229" i="2"/>
  <c r="A229" i="2"/>
  <c r="H228" i="2"/>
  <c r="A228" i="2"/>
  <c r="H227" i="2"/>
  <c r="A227" i="2"/>
  <c r="H226" i="2"/>
  <c r="A226" i="2"/>
  <c r="H225" i="2"/>
  <c r="A225" i="2"/>
  <c r="H224" i="2"/>
  <c r="A224" i="2"/>
  <c r="H223" i="2"/>
  <c r="A223" i="2"/>
  <c r="H222" i="2"/>
  <c r="A222" i="2"/>
  <c r="H221" i="2"/>
  <c r="A221" i="2"/>
  <c r="H220" i="2"/>
  <c r="A220" i="2"/>
  <c r="H219" i="2"/>
  <c r="A219" i="2"/>
  <c r="H218" i="2"/>
  <c r="A218" i="2"/>
  <c r="H217" i="2"/>
  <c r="A217" i="2"/>
  <c r="H216" i="2"/>
  <c r="A216" i="2"/>
  <c r="H215" i="2"/>
  <c r="A215" i="2"/>
  <c r="H214" i="2"/>
  <c r="A214" i="2"/>
  <c r="H213" i="2"/>
  <c r="A213" i="2"/>
  <c r="H212" i="2"/>
  <c r="A212" i="2"/>
  <c r="H211" i="2"/>
  <c r="A211" i="2"/>
  <c r="H210" i="2"/>
  <c r="A210" i="2"/>
  <c r="H209" i="2"/>
  <c r="A209" i="2"/>
  <c r="H208" i="2"/>
  <c r="A208" i="2"/>
  <c r="H207" i="2"/>
  <c r="A207" i="2"/>
  <c r="H206" i="2"/>
  <c r="A206" i="2"/>
  <c r="H205" i="2"/>
  <c r="A205" i="2"/>
  <c r="H204" i="2"/>
  <c r="A204" i="2"/>
  <c r="H203" i="2"/>
  <c r="A203" i="2"/>
  <c r="H202" i="2"/>
  <c r="A202" i="2"/>
  <c r="H201" i="2"/>
  <c r="A201" i="2"/>
  <c r="H200" i="2"/>
  <c r="A200" i="2"/>
  <c r="H199" i="2"/>
  <c r="A199" i="2"/>
  <c r="H198" i="2"/>
  <c r="A198" i="2"/>
  <c r="H197" i="2"/>
  <c r="A197" i="2"/>
  <c r="H196" i="2"/>
  <c r="A196" i="2"/>
  <c r="H195" i="2"/>
  <c r="A195" i="2"/>
  <c r="H194" i="2"/>
  <c r="A194" i="2"/>
  <c r="H193" i="2"/>
  <c r="A193" i="2"/>
  <c r="H192" i="2"/>
  <c r="A192" i="2"/>
  <c r="H191" i="2"/>
  <c r="A191" i="2"/>
  <c r="H190" i="2"/>
  <c r="A190" i="2"/>
  <c r="H189" i="2"/>
  <c r="A189" i="2"/>
  <c r="H188" i="2"/>
  <c r="A188" i="2"/>
  <c r="H187" i="2"/>
  <c r="A187" i="2"/>
  <c r="H186" i="2"/>
  <c r="A186" i="2"/>
  <c r="H185" i="2"/>
  <c r="A185" i="2"/>
  <c r="H184" i="2"/>
  <c r="A184" i="2"/>
  <c r="H183" i="2"/>
  <c r="A183" i="2"/>
  <c r="H182" i="2"/>
  <c r="A182" i="2"/>
  <c r="H181" i="2"/>
  <c r="A181" i="2"/>
  <c r="H180" i="2"/>
  <c r="A180" i="2"/>
  <c r="H179" i="2"/>
  <c r="A179" i="2"/>
  <c r="H178" i="2"/>
  <c r="A178" i="2"/>
  <c r="H177" i="2"/>
  <c r="A177" i="2"/>
  <c r="H176" i="2"/>
  <c r="A176" i="2"/>
  <c r="H175" i="2"/>
  <c r="A175" i="2"/>
  <c r="H174" i="2"/>
  <c r="A174" i="2"/>
  <c r="H173" i="2"/>
  <c r="A173" i="2"/>
  <c r="H172" i="2"/>
  <c r="A172" i="2"/>
  <c r="H171" i="2"/>
  <c r="A171" i="2"/>
  <c r="H170" i="2"/>
  <c r="A170" i="2"/>
  <c r="H169" i="2"/>
  <c r="A169" i="2"/>
  <c r="H168" i="2"/>
  <c r="A168" i="2"/>
  <c r="H167" i="2"/>
  <c r="A167" i="2"/>
  <c r="H166" i="2"/>
  <c r="A166" i="2"/>
  <c r="H165" i="2"/>
  <c r="A165" i="2"/>
  <c r="H164" i="2"/>
  <c r="A164" i="2"/>
  <c r="H163" i="2"/>
  <c r="A163" i="2"/>
  <c r="H162" i="2"/>
  <c r="A162" i="2"/>
  <c r="H161" i="2"/>
  <c r="A161" i="2"/>
  <c r="H160" i="2"/>
  <c r="A160" i="2"/>
  <c r="H159" i="2"/>
  <c r="A159" i="2"/>
  <c r="H158" i="2"/>
  <c r="A158" i="2"/>
  <c r="H157" i="2"/>
  <c r="A157" i="2"/>
  <c r="H156" i="2"/>
  <c r="A156" i="2"/>
  <c r="H155" i="2"/>
  <c r="A155" i="2"/>
  <c r="H154" i="2"/>
  <c r="A154" i="2"/>
  <c r="H153" i="2"/>
  <c r="A153" i="2"/>
  <c r="H152" i="2"/>
  <c r="A152" i="2"/>
  <c r="H151" i="2"/>
  <c r="A151" i="2"/>
  <c r="H150" i="2"/>
  <c r="A150" i="2"/>
  <c r="H149" i="2"/>
  <c r="A149" i="2"/>
  <c r="H148" i="2"/>
  <c r="A148" i="2"/>
  <c r="H147" i="2"/>
  <c r="A147" i="2"/>
  <c r="H146" i="2"/>
  <c r="A146" i="2"/>
  <c r="H145" i="2"/>
  <c r="A145" i="2"/>
  <c r="H144" i="2"/>
  <c r="A144" i="2"/>
  <c r="H143" i="2"/>
  <c r="A143" i="2"/>
  <c r="H142" i="2"/>
  <c r="A142" i="2"/>
  <c r="H141" i="2"/>
  <c r="A141" i="2"/>
  <c r="H140" i="2"/>
  <c r="A140" i="2"/>
  <c r="H139" i="2"/>
  <c r="A139" i="2"/>
  <c r="H138" i="2"/>
  <c r="A138" i="2"/>
  <c r="H137" i="2"/>
  <c r="A137" i="2"/>
  <c r="H136" i="2"/>
  <c r="A136" i="2"/>
  <c r="H135" i="2"/>
  <c r="A135" i="2"/>
  <c r="H134" i="2"/>
  <c r="A134" i="2"/>
  <c r="H133" i="2"/>
  <c r="A133" i="2"/>
  <c r="H132" i="2"/>
  <c r="A132" i="2"/>
  <c r="H131" i="2"/>
  <c r="A131" i="2"/>
  <c r="H130" i="2"/>
  <c r="A130" i="2"/>
  <c r="H129" i="2"/>
  <c r="A129" i="2"/>
  <c r="H128" i="2"/>
  <c r="A128" i="2"/>
  <c r="H127" i="2"/>
  <c r="A127" i="2"/>
  <c r="H126" i="2"/>
  <c r="A126" i="2"/>
  <c r="H125" i="2"/>
  <c r="A125" i="2"/>
  <c r="H124" i="2"/>
  <c r="A124" i="2"/>
  <c r="H123" i="2"/>
  <c r="A123" i="2"/>
  <c r="H122" i="2"/>
  <c r="A122" i="2"/>
  <c r="H121" i="2"/>
  <c r="A121" i="2"/>
  <c r="H120" i="2"/>
  <c r="A120" i="2"/>
  <c r="H119" i="2"/>
  <c r="A119" i="2"/>
  <c r="H118" i="2"/>
  <c r="A118" i="2"/>
  <c r="H117" i="2"/>
  <c r="A117" i="2"/>
  <c r="H116" i="2"/>
  <c r="A116" i="2"/>
  <c r="H115" i="2"/>
  <c r="A115" i="2"/>
  <c r="H114" i="2"/>
  <c r="A114" i="2"/>
  <c r="H113" i="2"/>
  <c r="A113" i="2"/>
  <c r="H112" i="2"/>
  <c r="A112" i="2"/>
  <c r="H111" i="2"/>
  <c r="A111" i="2"/>
  <c r="H110" i="2"/>
  <c r="A110" i="2"/>
  <c r="H109" i="2"/>
  <c r="A109" i="2"/>
  <c r="H108" i="2"/>
  <c r="A108" i="2"/>
  <c r="H107" i="2"/>
  <c r="A107" i="2"/>
  <c r="H106" i="2"/>
  <c r="A106" i="2"/>
  <c r="H105" i="2"/>
  <c r="A105" i="2"/>
  <c r="H104" i="2"/>
  <c r="A104" i="2"/>
  <c r="H103" i="2"/>
  <c r="A103" i="2"/>
  <c r="H102" i="2"/>
  <c r="A102" i="2"/>
  <c r="H101" i="2"/>
  <c r="A101" i="2"/>
  <c r="H100" i="2"/>
  <c r="A100" i="2"/>
  <c r="H99" i="2"/>
  <c r="A99" i="2"/>
  <c r="H98" i="2"/>
  <c r="A98" i="2"/>
  <c r="H97" i="2"/>
  <c r="A97" i="2"/>
  <c r="H96" i="2"/>
  <c r="A96" i="2"/>
  <c r="H95" i="2"/>
  <c r="A95" i="2"/>
  <c r="H94" i="2"/>
  <c r="A94" i="2"/>
  <c r="H93" i="2"/>
  <c r="A93" i="2"/>
  <c r="H92" i="2"/>
  <c r="A92" i="2"/>
  <c r="H91" i="2"/>
  <c r="A91" i="2"/>
  <c r="H90" i="2"/>
  <c r="A90" i="2"/>
  <c r="H89" i="2"/>
  <c r="A89" i="2"/>
  <c r="H88" i="2"/>
  <c r="A88" i="2"/>
  <c r="H87" i="2"/>
  <c r="A87" i="2"/>
  <c r="H86" i="2"/>
  <c r="A86" i="2"/>
  <c r="H85" i="2"/>
  <c r="A85" i="2"/>
  <c r="H84" i="2"/>
  <c r="A84" i="2"/>
  <c r="H83" i="2"/>
  <c r="A83" i="2"/>
  <c r="H82" i="2"/>
  <c r="A82" i="2"/>
  <c r="H81" i="2"/>
  <c r="A81" i="2"/>
  <c r="H80" i="2"/>
  <c r="A80" i="2"/>
  <c r="H79" i="2"/>
  <c r="A79" i="2"/>
  <c r="H78" i="2"/>
  <c r="A78" i="2"/>
  <c r="H77" i="2"/>
  <c r="A77" i="2"/>
  <c r="H76" i="2"/>
  <c r="A76" i="2"/>
  <c r="H75" i="2"/>
  <c r="A75" i="2"/>
  <c r="H74" i="2"/>
  <c r="A74" i="2"/>
  <c r="H73" i="2"/>
  <c r="A73" i="2"/>
  <c r="H72" i="2"/>
  <c r="A72" i="2"/>
  <c r="H71" i="2"/>
  <c r="A71" i="2"/>
  <c r="H70" i="2"/>
  <c r="A70" i="2"/>
  <c r="H69" i="2"/>
  <c r="A69" i="2"/>
  <c r="H68" i="2"/>
  <c r="A68" i="2"/>
  <c r="H67" i="2"/>
  <c r="A67" i="2"/>
  <c r="H66" i="2"/>
  <c r="A66" i="2"/>
  <c r="H65" i="2"/>
  <c r="A65" i="2"/>
  <c r="H64" i="2"/>
  <c r="A64" i="2"/>
  <c r="H63" i="2"/>
  <c r="A63" i="2"/>
  <c r="H62" i="2"/>
  <c r="A62" i="2"/>
  <c r="H61" i="2"/>
  <c r="A61" i="2"/>
  <c r="H60" i="2"/>
  <c r="A60" i="2"/>
  <c r="H59" i="2"/>
  <c r="A59" i="2"/>
  <c r="H58" i="2"/>
  <c r="A58" i="2"/>
  <c r="H57" i="2"/>
  <c r="A57" i="2"/>
  <c r="H56" i="2"/>
  <c r="A56" i="2"/>
  <c r="H55" i="2"/>
  <c r="A55" i="2"/>
  <c r="H54" i="2"/>
  <c r="A54" i="2"/>
  <c r="H53" i="2"/>
  <c r="A53" i="2"/>
  <c r="H52" i="2"/>
  <c r="A52" i="2"/>
  <c r="H51" i="2"/>
  <c r="A51" i="2"/>
  <c r="H50" i="2"/>
  <c r="A50" i="2"/>
  <c r="H49" i="2"/>
  <c r="A49" i="2"/>
  <c r="H48" i="2"/>
  <c r="A48" i="2"/>
  <c r="H47" i="2"/>
  <c r="A47" i="2"/>
  <c r="H46" i="2"/>
  <c r="A46" i="2"/>
  <c r="H45" i="2"/>
  <c r="A45" i="2"/>
  <c r="H44" i="2"/>
  <c r="A44" i="2"/>
  <c r="H43" i="2"/>
  <c r="A43" i="2"/>
  <c r="H42" i="2"/>
  <c r="A42" i="2"/>
  <c r="H41" i="2"/>
  <c r="A41" i="2"/>
  <c r="H40" i="2"/>
  <c r="A40" i="2"/>
  <c r="H39" i="2"/>
  <c r="A39" i="2"/>
  <c r="H38" i="2"/>
  <c r="A38" i="2"/>
  <c r="H37" i="2"/>
  <c r="A37" i="2"/>
  <c r="H36" i="2"/>
  <c r="A36" i="2"/>
  <c r="H35" i="2"/>
  <c r="A35" i="2"/>
  <c r="H34" i="2"/>
  <c r="A34" i="2"/>
  <c r="H33" i="2"/>
  <c r="A33" i="2"/>
  <c r="H32" i="2"/>
  <c r="A32" i="2"/>
  <c r="H31" i="2"/>
  <c r="A31" i="2"/>
  <c r="H30" i="2"/>
  <c r="A30" i="2"/>
  <c r="H29" i="2"/>
  <c r="A29" i="2"/>
  <c r="H28" i="2"/>
  <c r="A28" i="2"/>
  <c r="H27" i="2"/>
  <c r="A27" i="2"/>
  <c r="H26" i="2"/>
  <c r="A26" i="2"/>
  <c r="H25" i="2"/>
  <c r="A25" i="2"/>
  <c r="H24" i="2"/>
  <c r="A24" i="2"/>
  <c r="H23" i="2"/>
  <c r="A23" i="2"/>
  <c r="H22" i="2"/>
  <c r="A22" i="2"/>
  <c r="H21" i="2"/>
  <c r="A21" i="2"/>
  <c r="H20" i="2"/>
  <c r="A20" i="2"/>
  <c r="H19" i="2"/>
  <c r="A19" i="2"/>
  <c r="H18" i="2"/>
  <c r="A18" i="2"/>
  <c r="H17" i="2"/>
  <c r="A17" i="2"/>
  <c r="H16" i="2"/>
  <c r="A16" i="2"/>
  <c r="H15" i="2"/>
  <c r="A15" i="2"/>
  <c r="H14" i="2"/>
  <c r="A14" i="2"/>
  <c r="H13" i="2"/>
  <c r="A13" i="2"/>
  <c r="H12" i="2"/>
  <c r="A12" i="2"/>
  <c r="H11" i="2"/>
  <c r="A11" i="2"/>
  <c r="H10" i="2"/>
  <c r="A10" i="2"/>
  <c r="H9" i="2"/>
  <c r="S23" i="3" l="1"/>
  <c r="I75" i="3" l="1"/>
  <c r="I79" i="3"/>
  <c r="I83" i="3"/>
  <c r="I87" i="3"/>
  <c r="I91" i="3"/>
  <c r="I95" i="3"/>
  <c r="I99" i="3"/>
  <c r="I103" i="3"/>
  <c r="I107" i="3"/>
  <c r="I111" i="3"/>
  <c r="I115" i="3"/>
  <c r="I119" i="3"/>
  <c r="I123" i="3"/>
  <c r="I127" i="3"/>
  <c r="I131" i="3"/>
  <c r="I135" i="3"/>
  <c r="I139" i="3"/>
  <c r="I143" i="3"/>
  <c r="I147" i="3"/>
  <c r="I151" i="3"/>
  <c r="I155" i="3"/>
  <c r="I159" i="3"/>
  <c r="I163" i="3"/>
  <c r="I167" i="3"/>
  <c r="I171" i="3"/>
  <c r="I175" i="3"/>
  <c r="I179" i="3"/>
  <c r="I183" i="3"/>
  <c r="I187" i="3"/>
  <c r="I191" i="3"/>
  <c r="I195" i="3"/>
  <c r="I199" i="3"/>
  <c r="I203" i="3"/>
  <c r="I207" i="3"/>
  <c r="I211" i="3"/>
  <c r="I215" i="3"/>
  <c r="I219" i="3"/>
  <c r="I223" i="3"/>
  <c r="I227" i="3"/>
  <c r="I231" i="3"/>
  <c r="I235" i="3"/>
  <c r="I239" i="3"/>
  <c r="I243" i="3"/>
  <c r="I247" i="3"/>
  <c r="I251" i="3"/>
  <c r="I255" i="3"/>
  <c r="I259" i="3"/>
  <c r="I263" i="3"/>
  <c r="I267" i="3"/>
  <c r="I271" i="3"/>
  <c r="I275" i="3"/>
  <c r="I279" i="3"/>
  <c r="I283" i="3"/>
  <c r="I287" i="3"/>
  <c r="I291" i="3"/>
  <c r="I295" i="3"/>
  <c r="I299" i="3"/>
  <c r="I303" i="3"/>
  <c r="I307" i="3"/>
  <c r="I311" i="3"/>
  <c r="I315" i="3"/>
  <c r="I319" i="3"/>
  <c r="I323" i="3"/>
  <c r="I327" i="3"/>
  <c r="I331" i="3"/>
  <c r="I335" i="3"/>
  <c r="I339" i="3"/>
  <c r="I343" i="3"/>
  <c r="I347" i="3"/>
  <c r="I351" i="3"/>
  <c r="I355" i="3"/>
  <c r="I359" i="3"/>
  <c r="I363" i="3"/>
  <c r="I367" i="3"/>
  <c r="I72" i="3"/>
  <c r="I76" i="3"/>
  <c r="I80" i="3"/>
  <c r="I84" i="3"/>
  <c r="I88" i="3"/>
  <c r="I92" i="3"/>
  <c r="I96" i="3"/>
  <c r="I100" i="3"/>
  <c r="I104" i="3"/>
  <c r="I108" i="3"/>
  <c r="I112" i="3"/>
  <c r="I77" i="3"/>
  <c r="I82" i="3"/>
  <c r="I93" i="3"/>
  <c r="I98" i="3"/>
  <c r="I109" i="3"/>
  <c r="I114" i="3"/>
  <c r="I128" i="3"/>
  <c r="I137" i="3"/>
  <c r="I146" i="3"/>
  <c r="I160" i="3"/>
  <c r="I169" i="3"/>
  <c r="I178" i="3"/>
  <c r="I192" i="3"/>
  <c r="I201" i="3"/>
  <c r="I210" i="3"/>
  <c r="I224" i="3"/>
  <c r="I233" i="3"/>
  <c r="I242" i="3"/>
  <c r="I256" i="3"/>
  <c r="I265" i="3"/>
  <c r="I274" i="3"/>
  <c r="I288" i="3"/>
  <c r="I297" i="3"/>
  <c r="I306" i="3"/>
  <c r="I320" i="3"/>
  <c r="I329" i="3"/>
  <c r="I338" i="3"/>
  <c r="I352" i="3"/>
  <c r="I361" i="3"/>
  <c r="I370" i="3"/>
  <c r="I78" i="3"/>
  <c r="I118" i="3"/>
  <c r="I132" i="3"/>
  <c r="I141" i="3"/>
  <c r="I150" i="3"/>
  <c r="I164" i="3"/>
  <c r="I173" i="3"/>
  <c r="I182" i="3"/>
  <c r="I196" i="3"/>
  <c r="I205" i="3"/>
  <c r="I214" i="3"/>
  <c r="I228" i="3"/>
  <c r="I237" i="3"/>
  <c r="I246" i="3"/>
  <c r="I260" i="3"/>
  <c r="I269" i="3"/>
  <c r="I278" i="3"/>
  <c r="I292" i="3"/>
  <c r="I301" i="3"/>
  <c r="I310" i="3"/>
  <c r="I324" i="3"/>
  <c r="I333" i="3"/>
  <c r="I342" i="3"/>
  <c r="I356" i="3"/>
  <c r="I365" i="3"/>
  <c r="I124" i="3"/>
  <c r="I133" i="3"/>
  <c r="I142" i="3"/>
  <c r="I156" i="3"/>
  <c r="I165" i="3"/>
  <c r="I174" i="3"/>
  <c r="I188" i="3"/>
  <c r="I197" i="3"/>
  <c r="I206" i="3"/>
  <c r="I220" i="3"/>
  <c r="I229" i="3"/>
  <c r="I238" i="3"/>
  <c r="I252" i="3"/>
  <c r="I261" i="3"/>
  <c r="I270" i="3"/>
  <c r="I284" i="3"/>
  <c r="I293" i="3"/>
  <c r="I302" i="3"/>
  <c r="I316" i="3"/>
  <c r="I325" i="3"/>
  <c r="I334" i="3"/>
  <c r="I348" i="3"/>
  <c r="I357" i="3"/>
  <c r="I366" i="3"/>
  <c r="I73" i="3"/>
  <c r="I89" i="3"/>
  <c r="I94" i="3"/>
  <c r="I105" i="3"/>
  <c r="I110" i="3"/>
  <c r="I120" i="3"/>
  <c r="I129" i="3"/>
  <c r="I138" i="3"/>
  <c r="I152" i="3"/>
  <c r="I161" i="3"/>
  <c r="I170" i="3"/>
  <c r="I184" i="3"/>
  <c r="I193" i="3"/>
  <c r="I202" i="3"/>
  <c r="I216" i="3"/>
  <c r="I225" i="3"/>
  <c r="I234" i="3"/>
  <c r="I248" i="3"/>
  <c r="I257" i="3"/>
  <c r="I266" i="3"/>
  <c r="I280" i="3"/>
  <c r="I289" i="3"/>
  <c r="I298" i="3"/>
  <c r="I312" i="3"/>
  <c r="I321" i="3"/>
  <c r="I330" i="3"/>
  <c r="I344" i="3"/>
  <c r="I353" i="3"/>
  <c r="I362" i="3"/>
  <c r="I116" i="3"/>
  <c r="I125" i="3"/>
  <c r="I134" i="3"/>
  <c r="I148" i="3"/>
  <c r="I157" i="3"/>
  <c r="I166" i="3"/>
  <c r="I180" i="3"/>
  <c r="I189" i="3"/>
  <c r="I85" i="3"/>
  <c r="I117" i="3"/>
  <c r="I136" i="3"/>
  <c r="I154" i="3"/>
  <c r="I198" i="3"/>
  <c r="I204" i="3"/>
  <c r="I221" i="3"/>
  <c r="I250" i="3"/>
  <c r="I262" i="3"/>
  <c r="I268" i="3"/>
  <c r="I285" i="3"/>
  <c r="I314" i="3"/>
  <c r="I326" i="3"/>
  <c r="I332" i="3"/>
  <c r="I349" i="3"/>
  <c r="I86" i="3"/>
  <c r="I144" i="3"/>
  <c r="I181" i="3"/>
  <c r="I217" i="3"/>
  <c r="I281" i="3"/>
  <c r="I345" i="3"/>
  <c r="I74" i="3"/>
  <c r="I106" i="3"/>
  <c r="I200" i="3"/>
  <c r="I212" i="3"/>
  <c r="I258" i="3"/>
  <c r="I276" i="3"/>
  <c r="I305" i="3"/>
  <c r="I328" i="3"/>
  <c r="I101" i="3"/>
  <c r="I126" i="3"/>
  <c r="I145" i="3"/>
  <c r="I218" i="3"/>
  <c r="I236" i="3"/>
  <c r="I253" i="3"/>
  <c r="I294" i="3"/>
  <c r="I346" i="3"/>
  <c r="I364" i="3"/>
  <c r="I121" i="3"/>
  <c r="I140" i="3"/>
  <c r="I177" i="3"/>
  <c r="I208" i="3"/>
  <c r="I277" i="3"/>
  <c r="I341" i="3"/>
  <c r="I102" i="3"/>
  <c r="I249" i="3"/>
  <c r="I313" i="3"/>
  <c r="I90" i="3"/>
  <c r="I97" i="3"/>
  <c r="I122" i="3"/>
  <c r="I185" i="3"/>
  <c r="I226" i="3"/>
  <c r="I244" i="3"/>
  <c r="I273" i="3"/>
  <c r="I296" i="3"/>
  <c r="I354" i="3"/>
  <c r="I130" i="3"/>
  <c r="I149" i="3"/>
  <c r="I168" i="3"/>
  <c r="I186" i="3"/>
  <c r="I240" i="3"/>
  <c r="I245" i="3"/>
  <c r="I304" i="3"/>
  <c r="I309" i="3"/>
  <c r="I368" i="3"/>
  <c r="I162" i="3"/>
  <c r="I222" i="3"/>
  <c r="I286" i="3"/>
  <c r="I350" i="3"/>
  <c r="I81" i="3"/>
  <c r="I113" i="3"/>
  <c r="I176" i="3"/>
  <c r="I194" i="3"/>
  <c r="I241" i="3"/>
  <c r="I264" i="3"/>
  <c r="I322" i="3"/>
  <c r="I340" i="3"/>
  <c r="I369" i="3"/>
  <c r="I230" i="3"/>
  <c r="I282" i="3"/>
  <c r="I300" i="3"/>
  <c r="I317" i="3"/>
  <c r="I358" i="3"/>
  <c r="I158" i="3"/>
  <c r="I213" i="3"/>
  <c r="I272" i="3"/>
  <c r="I336" i="3"/>
  <c r="I153" i="3"/>
  <c r="I172" i="3"/>
  <c r="I190" i="3"/>
  <c r="I254" i="3"/>
  <c r="I318" i="3"/>
  <c r="I209" i="3"/>
  <c r="I232" i="3"/>
  <c r="I290" i="3"/>
  <c r="I308" i="3"/>
  <c r="I337" i="3"/>
  <c r="I360" i="3"/>
  <c r="S41" i="1"/>
  <c r="H41" i="1"/>
  <c r="A41" i="1"/>
  <c r="L47" i="1" l="1"/>
  <c r="K47" i="1"/>
  <c r="J47" i="1"/>
  <c r="I47" i="1"/>
  <c r="H47" i="1"/>
  <c r="G47" i="1"/>
  <c r="F47" i="1"/>
  <c r="E47" i="1"/>
  <c r="D47" i="1"/>
  <c r="C47" i="1"/>
  <c r="B47" i="1"/>
  <c r="AG3" i="1" l="1"/>
  <c r="A47" i="1" s="1"/>
  <c r="R41" i="3"/>
  <c r="R40" i="3"/>
  <c r="U10" i="3"/>
  <c r="S9" i="3"/>
  <c r="F4" i="3"/>
  <c r="D4" i="3"/>
  <c r="B4" i="3"/>
  <c r="A77" i="3" l="1"/>
  <c r="A85" i="3"/>
  <c r="A93" i="3"/>
  <c r="A101" i="3"/>
  <c r="A109" i="3"/>
  <c r="A117" i="3"/>
  <c r="A125" i="3"/>
  <c r="A133" i="3"/>
  <c r="A141" i="3"/>
  <c r="A149" i="3"/>
  <c r="A157" i="3"/>
  <c r="A165" i="3"/>
  <c r="A173" i="3"/>
  <c r="A181" i="3"/>
  <c r="A189" i="3"/>
  <c r="A197" i="3"/>
  <c r="A205" i="3"/>
  <c r="A213" i="3"/>
  <c r="A221" i="3"/>
  <c r="A229" i="3"/>
  <c r="A237" i="3"/>
  <c r="A245" i="3"/>
  <c r="A253" i="3"/>
  <c r="A261" i="3"/>
  <c r="A269" i="3"/>
  <c r="A277" i="3"/>
  <c r="A285" i="3"/>
  <c r="A293" i="3"/>
  <c r="A301" i="3"/>
  <c r="A309" i="3"/>
  <c r="A317" i="3"/>
  <c r="A325" i="3"/>
  <c r="A333" i="3"/>
  <c r="A341" i="3"/>
  <c r="A349" i="3"/>
  <c r="A357" i="3"/>
  <c r="A365" i="3"/>
  <c r="A324" i="3"/>
  <c r="A364" i="3"/>
  <c r="A72" i="3"/>
  <c r="A89" i="3"/>
  <c r="A129" i="3"/>
  <c r="A153" i="3"/>
  <c r="A249" i="3"/>
  <c r="A74" i="3"/>
  <c r="A82" i="3"/>
  <c r="A90" i="3"/>
  <c r="A98" i="3"/>
  <c r="A106" i="3"/>
  <c r="A114" i="3"/>
  <c r="A122" i="3"/>
  <c r="A130" i="3"/>
  <c r="A138" i="3"/>
  <c r="A146" i="3"/>
  <c r="A154" i="3"/>
  <c r="A162" i="3"/>
  <c r="A170" i="3"/>
  <c r="A178" i="3"/>
  <c r="A186" i="3"/>
  <c r="A194" i="3"/>
  <c r="A202" i="3"/>
  <c r="A210" i="3"/>
  <c r="A218" i="3"/>
  <c r="A226" i="3"/>
  <c r="A234" i="3"/>
  <c r="A242" i="3"/>
  <c r="A250" i="3"/>
  <c r="A258" i="3"/>
  <c r="A266" i="3"/>
  <c r="A274" i="3"/>
  <c r="A282" i="3"/>
  <c r="A290" i="3"/>
  <c r="A298" i="3"/>
  <c r="A306" i="3"/>
  <c r="A314" i="3"/>
  <c r="A322" i="3"/>
  <c r="A330" i="3"/>
  <c r="A338" i="3"/>
  <c r="A346" i="3"/>
  <c r="A354" i="3"/>
  <c r="A362" i="3"/>
  <c r="A370" i="3"/>
  <c r="A348" i="3"/>
  <c r="A73" i="3"/>
  <c r="A81" i="3"/>
  <c r="A113" i="3"/>
  <c r="A161" i="3"/>
  <c r="A169" i="3"/>
  <c r="A79" i="3"/>
  <c r="A87" i="3"/>
  <c r="A95" i="3"/>
  <c r="A103" i="3"/>
  <c r="A111" i="3"/>
  <c r="A119" i="3"/>
  <c r="A127" i="3"/>
  <c r="A135" i="3"/>
  <c r="A143" i="3"/>
  <c r="A151" i="3"/>
  <c r="A159" i="3"/>
  <c r="A167" i="3"/>
  <c r="A175" i="3"/>
  <c r="A183" i="3"/>
  <c r="A191" i="3"/>
  <c r="A199" i="3"/>
  <c r="A207" i="3"/>
  <c r="A215" i="3"/>
  <c r="A223" i="3"/>
  <c r="A231" i="3"/>
  <c r="A239" i="3"/>
  <c r="A247" i="3"/>
  <c r="A255" i="3"/>
  <c r="A263" i="3"/>
  <c r="A271" i="3"/>
  <c r="A279" i="3"/>
  <c r="A287" i="3"/>
  <c r="A295" i="3"/>
  <c r="A303" i="3"/>
  <c r="A311" i="3"/>
  <c r="A319" i="3"/>
  <c r="A327" i="3"/>
  <c r="A335" i="3"/>
  <c r="A343" i="3"/>
  <c r="A351" i="3"/>
  <c r="A359" i="3"/>
  <c r="A367" i="3"/>
  <c r="A76" i="3"/>
  <c r="A84" i="3"/>
  <c r="A92" i="3"/>
  <c r="A100" i="3"/>
  <c r="A108" i="3"/>
  <c r="A116" i="3"/>
  <c r="A124" i="3"/>
  <c r="A132" i="3"/>
  <c r="A140" i="3"/>
  <c r="A148" i="3"/>
  <c r="A156" i="3"/>
  <c r="A164" i="3"/>
  <c r="A172" i="3"/>
  <c r="A180" i="3"/>
  <c r="A188" i="3"/>
  <c r="A196" i="3"/>
  <c r="A204" i="3"/>
  <c r="A212" i="3"/>
  <c r="A220" i="3"/>
  <c r="A228" i="3"/>
  <c r="A236" i="3"/>
  <c r="A244" i="3"/>
  <c r="A252" i="3"/>
  <c r="A260" i="3"/>
  <c r="A268" i="3"/>
  <c r="A276" i="3"/>
  <c r="A284" i="3"/>
  <c r="A292" i="3"/>
  <c r="A300" i="3"/>
  <c r="A308" i="3"/>
  <c r="A316" i="3"/>
  <c r="A332" i="3"/>
  <c r="A340" i="3"/>
  <c r="A356" i="3"/>
  <c r="A97" i="3"/>
  <c r="A105" i="3"/>
  <c r="A121" i="3"/>
  <c r="A137" i="3"/>
  <c r="A145" i="3"/>
  <c r="A177" i="3"/>
  <c r="A185" i="3"/>
  <c r="A193" i="3"/>
  <c r="A201" i="3"/>
  <c r="A209" i="3"/>
  <c r="A217" i="3"/>
  <c r="A225" i="3"/>
  <c r="A233" i="3"/>
  <c r="A241" i="3"/>
  <c r="A96" i="3"/>
  <c r="A107" i="3"/>
  <c r="A118" i="3"/>
  <c r="A160" i="3"/>
  <c r="A171" i="3"/>
  <c r="A182" i="3"/>
  <c r="A224" i="3"/>
  <c r="A235" i="3"/>
  <c r="A246" i="3"/>
  <c r="A264" i="3"/>
  <c r="A280" i="3"/>
  <c r="A296" i="3"/>
  <c r="A312" i="3"/>
  <c r="A328" i="3"/>
  <c r="A344" i="3"/>
  <c r="A360" i="3"/>
  <c r="A78" i="3"/>
  <c r="A120" i="3"/>
  <c r="A131" i="3"/>
  <c r="A142" i="3"/>
  <c r="A184" i="3"/>
  <c r="A195" i="3"/>
  <c r="A206" i="3"/>
  <c r="A248" i="3"/>
  <c r="A257" i="3"/>
  <c r="A273" i="3"/>
  <c r="A289" i="3"/>
  <c r="A305" i="3"/>
  <c r="A321" i="3"/>
  <c r="A337" i="3"/>
  <c r="A353" i="3"/>
  <c r="A369" i="3"/>
  <c r="A318" i="3"/>
  <c r="A350" i="3"/>
  <c r="A86" i="3"/>
  <c r="A139" i="3"/>
  <c r="A192" i="3"/>
  <c r="A214" i="3"/>
  <c r="A288" i="3"/>
  <c r="A320" i="3"/>
  <c r="A352" i="3"/>
  <c r="A368" i="3"/>
  <c r="A88" i="3"/>
  <c r="A152" i="3"/>
  <c r="A265" i="3"/>
  <c r="A361" i="3"/>
  <c r="A123" i="3"/>
  <c r="A134" i="3"/>
  <c r="A187" i="3"/>
  <c r="A240" i="3"/>
  <c r="A299" i="3"/>
  <c r="A315" i="3"/>
  <c r="A363" i="3"/>
  <c r="A136" i="3"/>
  <c r="A200" i="3"/>
  <c r="A278" i="3"/>
  <c r="A358" i="3"/>
  <c r="A75" i="3"/>
  <c r="A150" i="3"/>
  <c r="A272" i="3"/>
  <c r="A336" i="3"/>
  <c r="A110" i="3"/>
  <c r="A174" i="3"/>
  <c r="A216" i="3"/>
  <c r="A238" i="3"/>
  <c r="A297" i="3"/>
  <c r="A313" i="3"/>
  <c r="A329" i="3"/>
  <c r="A198" i="3"/>
  <c r="A283" i="3"/>
  <c r="A83" i="3"/>
  <c r="A94" i="3"/>
  <c r="A147" i="3"/>
  <c r="A211" i="3"/>
  <c r="A326" i="3"/>
  <c r="A342" i="3"/>
  <c r="A80" i="3"/>
  <c r="A91" i="3"/>
  <c r="A102" i="3"/>
  <c r="A144" i="3"/>
  <c r="A155" i="3"/>
  <c r="A166" i="3"/>
  <c r="A208" i="3"/>
  <c r="A219" i="3"/>
  <c r="A230" i="3"/>
  <c r="A259" i="3"/>
  <c r="A275" i="3"/>
  <c r="A291" i="3"/>
  <c r="A307" i="3"/>
  <c r="A323" i="3"/>
  <c r="A339" i="3"/>
  <c r="A355" i="3"/>
  <c r="A104" i="3"/>
  <c r="A115" i="3"/>
  <c r="A126" i="3"/>
  <c r="A168" i="3"/>
  <c r="A179" i="3"/>
  <c r="A190" i="3"/>
  <c r="A232" i="3"/>
  <c r="A243" i="3"/>
  <c r="A254" i="3"/>
  <c r="A270" i="3"/>
  <c r="A286" i="3"/>
  <c r="A302" i="3"/>
  <c r="A334" i="3"/>
  <c r="A366" i="3"/>
  <c r="A128" i="3"/>
  <c r="A203" i="3"/>
  <c r="A256" i="3"/>
  <c r="A304" i="3"/>
  <c r="A99" i="3"/>
  <c r="A163" i="3"/>
  <c r="A227" i="3"/>
  <c r="A281" i="3"/>
  <c r="A345" i="3"/>
  <c r="A112" i="3"/>
  <c r="A176" i="3"/>
  <c r="A251" i="3"/>
  <c r="A267" i="3"/>
  <c r="A331" i="3"/>
  <c r="A347" i="3"/>
  <c r="A158" i="3"/>
  <c r="A222" i="3"/>
  <c r="A262" i="3"/>
  <c r="A294" i="3"/>
  <c r="A310" i="3"/>
  <c r="AG20" i="1"/>
  <c r="AG33" i="1"/>
  <c r="B3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<sst xmlns="http://schemas.openxmlformats.org/spreadsheetml/2006/main" count="438" uniqueCount="125">
  <si>
    <t>確定申告書の写し</t>
    <phoneticPr fontId="2"/>
  </si>
  <si>
    <t>添付資料</t>
    <rPh sb="0" eb="2">
      <t>テンプ</t>
    </rPh>
    <rPh sb="2" eb="4">
      <t>シリョウ</t>
    </rPh>
    <phoneticPr fontId="2"/>
  </si>
  <si>
    <t>補助対象経費が人件費等の非課税仕入となっている</t>
    <phoneticPr fontId="2"/>
  </si>
  <si>
    <t>⑤</t>
    <phoneticPr fontId="2"/>
  </si>
  <si>
    <t>補助対象経費にかかる消費税を、個別対応方式において、「非課税売上のみに要するもの」として申告している</t>
    <phoneticPr fontId="2"/>
  </si>
  <si>
    <t>④</t>
    <phoneticPr fontId="2"/>
  </si>
  <si>
    <t>特定収入割合の計算表の写し</t>
    <phoneticPr fontId="2"/>
  </si>
  <si>
    <t>％</t>
    <phoneticPr fontId="2"/>
  </si>
  <si>
    <t>特定収入割合</t>
  </si>
  <si>
    <t>（医療法人社団及び医療法人財団を除く）</t>
    <phoneticPr fontId="2"/>
  </si>
  <si>
    <t>公益法人等であって、特定収入割合が５％を超えている</t>
    <phoneticPr fontId="2"/>
  </si>
  <si>
    <t>③</t>
    <phoneticPr fontId="2"/>
  </si>
  <si>
    <t>簡易課税方式により申告している</t>
    <phoneticPr fontId="2"/>
  </si>
  <si>
    <t>②</t>
    <phoneticPr fontId="2"/>
  </si>
  <si>
    <t>円</t>
    <rPh sb="0" eb="1">
      <t>エン</t>
    </rPh>
    <phoneticPr fontId="2"/>
  </si>
  <si>
    <t>基準期間における課税売上高（税抜）</t>
    <phoneticPr fontId="2"/>
  </si>
  <si>
    <t>消費税の申告義務がない</t>
    <phoneticPr fontId="2"/>
  </si>
  <si>
    <t>①</t>
    <phoneticPr fontId="2"/>
  </si>
  <si>
    <t>←プルダウン用</t>
    <rPh sb="6" eb="7">
      <t>ヨウ</t>
    </rPh>
    <phoneticPr fontId="2"/>
  </si>
  <si>
    <t>【仕入控除税額（返還額）がない理由】</t>
    <rPh sb="15" eb="17">
      <t>リユウ</t>
    </rPh>
    <phoneticPr fontId="2"/>
  </si>
  <si>
    <t>補助金確定額</t>
    <rPh sb="0" eb="3">
      <t>ホジョキン</t>
    </rPh>
    <rPh sb="3" eb="5">
      <t>カクテイ</t>
    </rPh>
    <rPh sb="5" eb="6">
      <t>ガク</t>
    </rPh>
    <phoneticPr fontId="2"/>
  </si>
  <si>
    <t>事業所番号</t>
    <rPh sb="0" eb="5">
      <t>ジギョウショバンゴウ</t>
    </rPh>
    <phoneticPr fontId="2"/>
  </si>
  <si>
    <t>事業所名称</t>
    <rPh sb="0" eb="3">
      <t>ジギョウショ</t>
    </rPh>
    <rPh sb="3" eb="5">
      <t>メイショウ</t>
    </rPh>
    <phoneticPr fontId="2"/>
  </si>
  <si>
    <t>補助事業名</t>
    <rPh sb="0" eb="5">
      <t>ホジョジギョウメイ</t>
    </rPh>
    <phoneticPr fontId="2"/>
  </si>
  <si>
    <t>日</t>
    <rPh sb="0" eb="1">
      <t>ニチ</t>
    </rPh>
    <phoneticPr fontId="2"/>
  </si>
  <si>
    <t>月</t>
    <rPh sb="0" eb="1">
      <t>ガツ</t>
    </rPh>
    <phoneticPr fontId="2"/>
  </si>
  <si>
    <t>年</t>
    <rPh sb="0" eb="1">
      <t>ネン</t>
    </rPh>
    <phoneticPr fontId="2"/>
  </si>
  <si>
    <t>令和</t>
    <rPh sb="0" eb="2">
      <t>レイワ</t>
    </rPh>
    <phoneticPr fontId="2"/>
  </si>
  <si>
    <t>提出日</t>
    <rPh sb="0" eb="3">
      <t>テイシュツビ</t>
    </rPh>
    <phoneticPr fontId="2"/>
  </si>
  <si>
    <t>添付が必要となる書類</t>
    <rPh sb="0" eb="2">
      <t>テンプ</t>
    </rPh>
    <rPh sb="3" eb="5">
      <t>ヒツヨウ</t>
    </rPh>
    <rPh sb="8" eb="10">
      <t>ショルイ</t>
    </rPh>
    <phoneticPr fontId="2"/>
  </si>
  <si>
    <t>（別添）仕入控除税額の積算内訳等、参考となる書類（返還なし）</t>
    <phoneticPr fontId="2"/>
  </si>
  <si>
    <t>大阪府指令高事第</t>
    <rPh sb="0" eb="5">
      <t>オオサカフ</t>
    </rPh>
    <rPh sb="5" eb="6">
      <t>ダカ</t>
    </rPh>
    <rPh sb="6" eb="7">
      <t>ゴト</t>
    </rPh>
    <rPh sb="7" eb="8">
      <t>ダイ</t>
    </rPh>
    <phoneticPr fontId="2"/>
  </si>
  <si>
    <t>大阪府指令高事第</t>
    <phoneticPr fontId="2"/>
  </si>
  <si>
    <t>法人情報</t>
    <rPh sb="0" eb="4">
      <t>ホウジンジョウホウ</t>
    </rPh>
    <phoneticPr fontId="2"/>
  </si>
  <si>
    <t>法人名</t>
    <rPh sb="0" eb="3">
      <t>ホウジンメイ</t>
    </rPh>
    <phoneticPr fontId="2"/>
  </si>
  <si>
    <t>役職・代表者名</t>
    <rPh sb="0" eb="2">
      <t>ヤクショク</t>
    </rPh>
    <rPh sb="3" eb="6">
      <t>ダイヒョウシャ</t>
    </rPh>
    <rPh sb="6" eb="7">
      <t>メイ</t>
    </rPh>
    <phoneticPr fontId="2"/>
  </si>
  <si>
    <t>電話番号</t>
    <rPh sb="0" eb="4">
      <t>デンワバンゴウ</t>
    </rPh>
    <phoneticPr fontId="2"/>
  </si>
  <si>
    <t>e-mail</t>
    <phoneticPr fontId="2"/>
  </si>
  <si>
    <t>担当者</t>
    <rPh sb="0" eb="3">
      <t>タントウシャ</t>
    </rPh>
    <phoneticPr fontId="2"/>
  </si>
  <si>
    <t>郵便番号</t>
    <rPh sb="0" eb="4">
      <t>ユウビンバンゴウ</t>
    </rPh>
    <phoneticPr fontId="2"/>
  </si>
  <si>
    <t>ー</t>
    <phoneticPr fontId="2"/>
  </si>
  <si>
    <t>交付事業所基本情報</t>
    <rPh sb="0" eb="2">
      <t>コウフ</t>
    </rPh>
    <rPh sb="2" eb="5">
      <t>ジギョウショ</t>
    </rPh>
    <rPh sb="5" eb="7">
      <t>キホン</t>
    </rPh>
    <rPh sb="7" eb="9">
      <t>ジョウホウ</t>
    </rPh>
    <phoneticPr fontId="2"/>
  </si>
  <si>
    <t>サービス種別</t>
    <rPh sb="4" eb="6">
      <t>シュベツ</t>
    </rPh>
    <phoneticPr fontId="2"/>
  </si>
  <si>
    <t>確定通知の文書番号</t>
    <phoneticPr fontId="2"/>
  </si>
  <si>
    <t>　</t>
    <phoneticPr fontId="2"/>
  </si>
  <si>
    <t>年</t>
    <phoneticPr fontId="2"/>
  </si>
  <si>
    <t>大阪府知事　様</t>
  </si>
  <si>
    <t>（法人名）</t>
  </si>
  <si>
    <t>（役職・代表者名）　　　　　　　　　　</t>
    <phoneticPr fontId="2"/>
  </si>
  <si>
    <t>標記の補助金について、下記のとおり報告します。</t>
  </si>
  <si>
    <t>記</t>
  </si>
  <si>
    <t>１　補助金確定額又は事業実績報告額</t>
  </si>
  <si>
    <t>金　</t>
    <phoneticPr fontId="2"/>
  </si>
  <si>
    <t>２　消費税及び地方消費税の申告により確定した消費税及び地方消費税に係る</t>
  </si>
  <si>
    <t>　 仕入控除税額</t>
  </si>
  <si>
    <t>（注）別添参考となる書類（２の金額の積算内訳等）</t>
    <phoneticPr fontId="2"/>
  </si>
  <si>
    <t>担当者</t>
    <phoneticPr fontId="2"/>
  </si>
  <si>
    <t>氏名</t>
  </si>
  <si>
    <t>TEL</t>
  </si>
  <si>
    <t>e-mail</t>
  </si>
  <si>
    <t>提出日</t>
  </si>
  <si>
    <t>法人名</t>
  </si>
  <si>
    <t>代表者名</t>
  </si>
  <si>
    <t>電話番号</t>
  </si>
  <si>
    <t>E-mail</t>
  </si>
  <si>
    <t>担当者</t>
  </si>
  <si>
    <t>郵便番号上</t>
  </si>
  <si>
    <t>郵便番号下</t>
  </si>
  <si>
    <t>都道府県</t>
  </si>
  <si>
    <t>補助金交付額</t>
  </si>
  <si>
    <t>仕入控除税額</t>
  </si>
  <si>
    <t>0円の理由</t>
    <rPh sb="1" eb="2">
      <t>エン</t>
    </rPh>
    <rPh sb="3" eb="5">
      <t>リユウ</t>
    </rPh>
    <phoneticPr fontId="2"/>
  </si>
  <si>
    <t>○</t>
    <phoneticPr fontId="2"/>
  </si>
  <si>
    <t>住所</t>
    <rPh sb="0" eb="2">
      <t>ジュウショ</t>
    </rPh>
    <phoneticPr fontId="2"/>
  </si>
  <si>
    <t>当報告書に関する問い合わせ先</t>
    <rPh sb="0" eb="1">
      <t>トウ</t>
    </rPh>
    <rPh sb="1" eb="4">
      <t>ホウコクショ</t>
    </rPh>
    <rPh sb="5" eb="6">
      <t>カン</t>
    </rPh>
    <rPh sb="8" eb="9">
      <t>ト</t>
    </rPh>
    <rPh sb="10" eb="11">
      <t>ア</t>
    </rPh>
    <rPh sb="13" eb="14">
      <t>サキ</t>
    </rPh>
    <phoneticPr fontId="2"/>
  </si>
  <si>
    <t>上記法人担当者と同じ</t>
    <rPh sb="0" eb="2">
      <t>ジョウキ</t>
    </rPh>
    <rPh sb="2" eb="6">
      <t>ホウジンタントウ</t>
    </rPh>
    <rPh sb="6" eb="7">
      <t>シャ</t>
    </rPh>
    <rPh sb="8" eb="9">
      <t>オナ</t>
    </rPh>
    <phoneticPr fontId="2"/>
  </si>
  <si>
    <t>上記法人担当者以外（下記情報を記載してください。）</t>
    <rPh sb="0" eb="4">
      <t>ジョウ</t>
    </rPh>
    <rPh sb="4" eb="7">
      <t>タントウシャ</t>
    </rPh>
    <rPh sb="7" eb="9">
      <t>イガイ</t>
    </rPh>
    <rPh sb="10" eb="12">
      <t>カキ</t>
    </rPh>
    <rPh sb="12" eb="14">
      <t>ジョウホウ</t>
    </rPh>
    <rPh sb="15" eb="17">
      <t>キサイ</t>
    </rPh>
    <phoneticPr fontId="2"/>
  </si>
  <si>
    <t>法人住所</t>
    <rPh sb="0" eb="4">
      <t>ホウジンジュウショ</t>
    </rPh>
    <phoneticPr fontId="2"/>
  </si>
  <si>
    <t>所属</t>
    <rPh sb="0" eb="2">
      <t>ショゾク</t>
    </rPh>
    <phoneticPr fontId="2"/>
  </si>
  <si>
    <t>所属</t>
    <rPh sb="0" eb="2">
      <t>ショゾク</t>
    </rPh>
    <phoneticPr fontId="2"/>
  </si>
  <si>
    <t>通所介護事業所（通常規模型）</t>
    <rPh sb="0" eb="2">
      <t>ツウショ</t>
    </rPh>
    <rPh sb="2" eb="4">
      <t>カイゴ</t>
    </rPh>
    <rPh sb="4" eb="7">
      <t>ジギョウショ</t>
    </rPh>
    <phoneticPr fontId="19"/>
  </si>
  <si>
    <t>認知症対応型通所介護事業所</t>
  </si>
  <si>
    <t>短期入所生活介護事業所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</si>
  <si>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</si>
  <si>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</si>
  <si>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</si>
  <si>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</si>
  <si>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</si>
  <si>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</si>
  <si>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</si>
  <si>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</si>
  <si>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（例）通所介護事業所大阪府庁</t>
    <rPh sb="1" eb="2">
      <t>レイ</t>
    </rPh>
    <rPh sb="3" eb="10">
      <t>ツウショカイゴジギョウショ</t>
    </rPh>
    <rPh sb="10" eb="14">
      <t>オオサカフチョウ</t>
    </rPh>
    <phoneticPr fontId="2"/>
  </si>
  <si>
    <t>こちらに記入してください↑</t>
    <phoneticPr fontId="2"/>
  </si>
  <si>
    <t>※①～⑤のうち該当するものをプルダウンで「○」を選択してください（①、③の場合、右欄も記載してください）</t>
    <rPh sb="7" eb="9">
      <t>ガイトウ</t>
    </rPh>
    <rPh sb="24" eb="26">
      <t>センタク</t>
    </rPh>
    <rPh sb="37" eb="39">
      <t>バアイ</t>
    </rPh>
    <rPh sb="40" eb="42">
      <t>ミギラン</t>
    </rPh>
    <rPh sb="43" eb="45">
      <t>キサイ</t>
    </rPh>
    <phoneticPr fontId="2"/>
  </si>
  <si>
    <t>通所介護事業所（通常規模型）</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</si>
  <si>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</si>
  <si>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</si>
  <si>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</si>
  <si>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</si>
  <si>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</si>
  <si>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</si>
  <si>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</si>
  <si>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こちらに記入してください。免税事業者である場合は、0を入力してください。↑</t>
    <rPh sb="13" eb="18">
      <t>メンゼイジギョウシャ</t>
    </rPh>
    <rPh sb="21" eb="23">
      <t>バアイ</t>
    </rPh>
    <rPh sb="27" eb="29">
      <t>ニュウリョク</t>
    </rPh>
    <phoneticPr fontId="2"/>
  </si>
  <si>
    <t>基準期間における課税売上高（税抜）がわかる書類。課税売上高が0円である場合は、添付が必要な書類はありません。</t>
    <rPh sb="21" eb="23">
      <t>ショルイ</t>
    </rPh>
    <rPh sb="24" eb="29">
      <t>カゼイウリアゲダカ</t>
    </rPh>
    <rPh sb="31" eb="32">
      <t>エン</t>
    </rPh>
    <rPh sb="35" eb="37">
      <t>バアイ</t>
    </rPh>
    <rPh sb="39" eb="41">
      <t>テンプ</t>
    </rPh>
    <rPh sb="42" eb="44">
      <t>ヒツヨウ</t>
    </rPh>
    <rPh sb="45" eb="47">
      <t>ショルイ</t>
    </rPh>
    <phoneticPr fontId="2"/>
  </si>
  <si>
    <t>1234</t>
    <phoneticPr fontId="2"/>
  </si>
  <si>
    <t>令和２年度大阪府新型コロナウイルス感染症緊急包括支援事業（介護分）補助金</t>
    <rPh sb="0" eb="2">
      <t>レイワ</t>
    </rPh>
    <rPh sb="3" eb="5">
      <t>ネンド</t>
    </rPh>
    <rPh sb="5" eb="8">
      <t>オオサカフ</t>
    </rPh>
    <rPh sb="8" eb="10">
      <t>シンガタ</t>
    </rPh>
    <rPh sb="17" eb="20">
      <t>カンセンショウ</t>
    </rPh>
    <rPh sb="20" eb="24">
      <t>キンキュウホウカツ</t>
    </rPh>
    <rPh sb="24" eb="26">
      <t>シエン</t>
    </rPh>
    <rPh sb="26" eb="28">
      <t>ジギョウ</t>
    </rPh>
    <rPh sb="29" eb="32">
      <t>カイゴブン</t>
    </rPh>
    <rPh sb="33" eb="36">
      <t>ホジョキン</t>
    </rPh>
    <phoneticPr fontId="2"/>
  </si>
  <si>
    <t>令和２年度大阪府新型コロナウイルス感染症緊急包括支援事業（介護分）補助金に係る
消費税及び地方消費税の仕入控除税額報告書</t>
    <rPh sb="0" eb="2">
      <t>レイワ</t>
    </rPh>
    <rPh sb="3" eb="5">
      <t>ネンド</t>
    </rPh>
    <rPh sb="5" eb="8">
      <t>オオサカフ</t>
    </rPh>
    <rPh sb="8" eb="10">
      <t>シンガタ</t>
    </rPh>
    <rPh sb="17" eb="20">
      <t>カンセンショウ</t>
    </rPh>
    <rPh sb="20" eb="24">
      <t>キンキュウホウカツ</t>
    </rPh>
    <rPh sb="24" eb="26">
      <t>シエン</t>
    </rPh>
    <rPh sb="26" eb="28">
      <t>ジギョウ</t>
    </rPh>
    <rPh sb="29" eb="32">
      <t>カイゴブン</t>
    </rPh>
    <rPh sb="33" eb="36">
      <t>ホジョキン</t>
    </rPh>
    <rPh sb="37" eb="38">
      <t>カカ</t>
    </rPh>
    <phoneticPr fontId="2"/>
  </si>
  <si>
    <t>短期入所療養介護事業所</t>
    <phoneticPr fontId="4"/>
  </si>
  <si>
    <t>訪問介護事業所</t>
    <phoneticPr fontId="2"/>
  </si>
  <si>
    <t>福祉用具貸与事業所</t>
    <rPh sb="0" eb="4">
      <t>フクシヨウグ</t>
    </rPh>
    <rPh sb="4" eb="6">
      <t>タイヨ</t>
    </rPh>
    <rPh sb="6" eb="9">
      <t>ジギョウショ</t>
    </rPh>
    <phoneticPr fontId="2"/>
  </si>
  <si>
    <t>介護老人福祉施設</t>
    <phoneticPr fontId="2"/>
  </si>
  <si>
    <t>地域密着型介護老人福祉施設</t>
    <phoneticPr fontId="2"/>
  </si>
  <si>
    <t>介護老人保健施設</t>
    <phoneticPr fontId="2"/>
  </si>
  <si>
    <t>介護医療院</t>
    <phoneticPr fontId="2"/>
  </si>
  <si>
    <t>介護療養型医療施設</t>
    <phoneticPr fontId="2"/>
  </si>
  <si>
    <t>認知症対応型共同生活介護事業所</t>
    <phoneticPr fontId="2"/>
  </si>
  <si>
    <t>養護老人ホーム（定員29人以下）</t>
    <phoneticPr fontId="2"/>
  </si>
  <si>
    <t>養護老人ホーム（定員30人以上）</t>
    <rPh sb="12" eb="13">
      <t>ニン</t>
    </rPh>
    <rPh sb="13" eb="15">
      <t>イジョウ</t>
    </rPh>
    <phoneticPr fontId="2"/>
  </si>
  <si>
    <t>軽費老人ホーム（定員29人以下）</t>
    <phoneticPr fontId="2"/>
  </si>
  <si>
    <t>軽費老人ホーム（定員30人以上）</t>
    <rPh sb="12" eb="13">
      <t>ニン</t>
    </rPh>
    <rPh sb="13" eb="15">
      <t>イジョウ</t>
    </rPh>
    <phoneticPr fontId="2"/>
  </si>
  <si>
    <t>有料老人ホーム（定員29人以下）</t>
    <phoneticPr fontId="2"/>
  </si>
  <si>
    <t>有料老人ホーム（定員30人以上）</t>
    <rPh sb="12" eb="13">
      <t>ニン</t>
    </rPh>
    <rPh sb="13" eb="15">
      <t>イジョウ</t>
    </rPh>
    <phoneticPr fontId="2"/>
  </si>
  <si>
    <t>サービス付き高齢者向け住宅（定員29人以下）</t>
    <phoneticPr fontId="2"/>
  </si>
  <si>
    <t>サービス付き高齢者向け住宅（定員30人以上）</t>
    <rPh sb="18" eb="19">
      <t>ニン</t>
    </rPh>
    <rPh sb="19" eb="21">
      <t>イジョウ</t>
    </rPh>
    <phoneticPr fontId="2"/>
  </si>
  <si>
    <t>様式第２号（第５条関係）</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</si>
</sst>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Red]\-#,##0.0"/>
  </numFmts>
  <fonts count="22" x14ac:knownFonts="1">
    <font>
      <sz val="11"/>
      <color theme="1"/>
      <name val="游ゴシック"/>
      <family val="2"/>
      <scheme val="minor"/>
    </font>
    <font>
      <sz val="11"/>
      <color theme="1"/>
      <name val="游ゴシック"/>
      <family val="2"/>
      <scheme val="minor"/>
    </font>
    <font>
      <sz val="6"/>
      <name val="游ゴシック"/>
      <family val="3"/>
      <charset val="128"/>
      <scheme val="minor"/>
    </font>
    <font>
      <b/>
      <sz val="16"/>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b/>
      <sz val="10"/>
      <color theme="1"/>
      <name val="游ゴシック"/>
      <family val="3"/>
      <charset val="128"/>
      <scheme val="minor"/>
    </font>
    <font>
      <b/>
      <sz val="9"/>
      <color theme="1"/>
      <name val="游ゴシック"/>
      <family val="3"/>
      <charset val="128"/>
      <scheme val="minor"/>
    </font>
    <font>
      <sz val="10.5"/>
      <color theme="1"/>
      <name val="ＭＳ 明朝"/>
      <family val="1"/>
      <charset val="128"/>
    </font>
    <font>
      <sz val="11"/>
      <color theme="1"/>
      <name val="ＭＳ 明朝"/>
      <family val="1"/>
      <charset val="128"/>
    </font>
    <font>
      <b/>
      <sz val="12"/>
      <color theme="1"/>
      <name val="ＭＳ 明朝"/>
      <family val="1"/>
      <charset val="128"/>
    </font>
    <font>
      <b/>
      <sz val="14"/>
      <color theme="1"/>
      <name val="ＭＳ 明朝"/>
      <family val="1"/>
      <charset val="128"/>
    </font>
    <font>
      <sz val="12"/>
      <color theme="1"/>
      <name val="游ゴシック"/>
      <family val="2"/>
      <scheme val="minor"/>
    </font>
    <font>
      <b/>
      <sz val="14"/>
      <color rgb="FFFF0000"/>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0"/>
      <name val="BIZ UDPゴシック"/>
      <family val="3"/>
      <charset val="128"/>
    </font>
    <font>
      <sz val="6"/>
      <name val="ＭＳ Ｐゴシック"/>
      <family val="3"/>
      <charset val="128"/>
    </font>
    <font>
      <b/>
      <sz val="11"/>
      <color rgb="FFFF0000"/>
      <name val="游ゴシック"/>
      <family val="3"/>
      <charset val="128"/>
      <scheme val="minor"/>
    </font>
    <font>
      <sz val="10"/>
      <color theme="1"/>
      <name val="BIZ UDP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s>
  <borders count="31">
    <border>
      <left/>
      <right/>
      <top/>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medium">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theme="7"/>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2">
    <xf numFmtId="0" fontId="0" fillId="0" borderId="0"/>
    <xf numFmtId="38" fontId="1" fillId="0" borderId="0" applyFont="0" applyFill="0" applyBorder="0" applyAlignment="0" applyProtection="0">
      <alignment vertical="center"/>
    </xf>
  </cellStyleXfs>
  <cellXfs count="137">
    <xf numFmtId="0" fontId="0" fillId="0" borderId="0" xfId="0"/>
    <xf numFmtId="0" fontId="5" fillId="0" borderId="0" xfId="0" applyFont="1" applyBorder="1" applyAlignment="1" applyProtection="1">
      <alignment vertical="center"/>
    </xf>
    <xf numFmtId="0" fontId="0" fillId="0" borderId="0" xfId="0" applyBorder="1" applyAlignment="1" applyProtection="1">
      <alignment vertical="center"/>
    </xf>
    <xf numFmtId="0" fontId="0" fillId="0" borderId="0" xfId="0" applyAlignment="1" applyProtection="1">
      <alignment vertical="center"/>
    </xf>
    <xf numFmtId="0" fontId="0" fillId="0" borderId="0" xfId="0" applyFill="1" applyBorder="1" applyAlignment="1" applyProtection="1">
      <alignment horizontal="center" vertical="center"/>
    </xf>
    <xf numFmtId="0" fontId="4" fillId="0" borderId="0" xfId="0" applyFont="1" applyAlignment="1" applyProtection="1">
      <alignment vertical="center"/>
    </xf>
    <xf numFmtId="0" fontId="0" fillId="0" borderId="0" xfId="0" applyAlignment="1" applyProtection="1">
      <alignment horizontal="center" vertical="center"/>
    </xf>
    <xf numFmtId="0" fontId="0" fillId="0" borderId="6" xfId="0" applyBorder="1" applyAlignment="1" applyProtection="1">
      <alignment horizontal="center" vertical="center"/>
    </xf>
    <xf numFmtId="0" fontId="5" fillId="0" borderId="0" xfId="0" applyFont="1" applyFill="1" applyBorder="1" applyAlignment="1" applyProtection="1">
      <alignment vertical="center"/>
    </xf>
    <xf numFmtId="0" fontId="5" fillId="0" borderId="0" xfId="0" applyFont="1" applyAlignment="1" applyProtection="1">
      <alignment vertical="center"/>
    </xf>
    <xf numFmtId="0" fontId="7" fillId="0" borderId="0" xfId="0" applyFont="1" applyAlignment="1" applyProtection="1">
      <alignment vertical="center"/>
    </xf>
    <xf numFmtId="0" fontId="0" fillId="0" borderId="0" xfId="0" applyFill="1" applyBorder="1" applyAlignment="1" applyProtection="1">
      <alignment vertical="center"/>
    </xf>
    <xf numFmtId="0" fontId="0" fillId="3" borderId="0" xfId="0" applyFill="1" applyAlignment="1" applyProtection="1">
      <alignment horizontal="center" vertical="center"/>
    </xf>
    <xf numFmtId="0" fontId="0" fillId="3" borderId="0" xfId="0" applyFill="1" applyAlignment="1" applyProtection="1">
      <alignment vertical="center"/>
    </xf>
    <xf numFmtId="0" fontId="8" fillId="0" borderId="0" xfId="0" applyFont="1" applyAlignment="1" applyProtection="1">
      <alignment vertical="center"/>
    </xf>
    <xf numFmtId="0" fontId="9" fillId="0" borderId="0" xfId="0" applyFont="1" applyAlignment="1" applyProtection="1">
      <alignment vertical="center"/>
    </xf>
    <xf numFmtId="0" fontId="9" fillId="0" borderId="0" xfId="0" applyFont="1" applyFill="1" applyAlignment="1" applyProtection="1">
      <alignment vertical="center"/>
    </xf>
    <xf numFmtId="0" fontId="0" fillId="0" borderId="0" xfId="0" applyFill="1" applyAlignment="1" applyProtection="1">
      <alignment vertical="center"/>
    </xf>
    <xf numFmtId="0" fontId="5" fillId="0" borderId="0" xfId="0" applyFont="1" applyBorder="1" applyAlignment="1" applyProtection="1">
      <alignment horizontal="right" vertical="center"/>
    </xf>
    <xf numFmtId="38" fontId="5" fillId="0" borderId="0" xfId="1" applyFont="1" applyBorder="1" applyAlignment="1" applyProtection="1">
      <alignment vertical="center"/>
    </xf>
    <xf numFmtId="0" fontId="0" fillId="0" borderId="0" xfId="0" applyBorder="1" applyAlignment="1" applyProtection="1">
      <alignment horizontal="right" vertical="center"/>
    </xf>
    <xf numFmtId="38" fontId="0" fillId="0" borderId="0" xfId="1" applyFont="1" applyAlignment="1" applyProtection="1">
      <alignment vertical="center"/>
    </xf>
    <xf numFmtId="0" fontId="4" fillId="0" borderId="0" xfId="0" applyFont="1" applyFill="1" applyAlignment="1" applyProtection="1">
      <alignment horizontal="right" vertical="center"/>
    </xf>
    <xf numFmtId="0" fontId="4" fillId="0" borderId="0" xfId="0" applyFont="1" applyFill="1" applyAlignment="1" applyProtection="1">
      <alignment vertical="center"/>
    </xf>
    <xf numFmtId="0" fontId="0" fillId="0" borderId="0" xfId="0" applyFill="1" applyAlignment="1" applyProtection="1">
      <alignment horizontal="right" vertical="center"/>
    </xf>
    <xf numFmtId="0" fontId="0" fillId="0" borderId="11" xfId="0" applyFill="1" applyBorder="1" applyAlignment="1" applyProtection="1">
      <alignment horizontal="left" vertical="center"/>
    </xf>
    <xf numFmtId="38" fontId="0" fillId="0" borderId="0" xfId="1" applyFont="1" applyFill="1" applyAlignment="1" applyProtection="1">
      <alignment horizontal="left" vertical="center" shrinkToFit="1"/>
    </xf>
    <xf numFmtId="38" fontId="0" fillId="0" borderId="0" xfId="1" applyFont="1" applyFill="1" applyAlignment="1" applyProtection="1">
      <alignment vertical="center"/>
    </xf>
    <xf numFmtId="0" fontId="0" fillId="0" borderId="0" xfId="0" applyFill="1" applyBorder="1" applyAlignment="1" applyProtection="1">
      <alignment horizontal="left" vertical="center"/>
    </xf>
    <xf numFmtId="0" fontId="0" fillId="0" borderId="0" xfId="0" applyFill="1" applyBorder="1" applyAlignment="1" applyProtection="1">
      <alignment horizontal="left" vertical="center" shrinkToFit="1"/>
      <protection locked="0"/>
    </xf>
    <xf numFmtId="0" fontId="0" fillId="0" borderId="0" xfId="0" applyFill="1" applyBorder="1" applyAlignment="1" applyProtection="1">
      <alignment horizontal="left" vertical="center"/>
      <protection locked="0"/>
    </xf>
    <xf numFmtId="0" fontId="0" fillId="0" borderId="0" xfId="0" applyFill="1" applyAlignment="1" applyProtection="1">
      <alignment horizontal="left" vertical="center"/>
    </xf>
    <xf numFmtId="38" fontId="0" fillId="0" borderId="0" xfId="1" applyFont="1" applyFill="1" applyAlignment="1" applyProtection="1">
      <alignment horizontal="left" vertical="center"/>
    </xf>
    <xf numFmtId="0" fontId="10" fillId="0" borderId="0" xfId="0" applyFont="1" applyAlignment="1">
      <alignment vertical="center"/>
    </xf>
    <xf numFmtId="0" fontId="11" fillId="0" borderId="0" xfId="0" applyFont="1"/>
    <xf numFmtId="0" fontId="10"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xf numFmtId="0" fontId="10" fillId="0" borderId="0" xfId="0" applyFont="1" applyAlignment="1">
      <alignment horizontal="center" vertical="center"/>
    </xf>
    <xf numFmtId="0" fontId="10" fillId="0" borderId="12" xfId="0" applyFont="1" applyBorder="1" applyAlignment="1">
      <alignment vertical="center"/>
    </xf>
    <xf numFmtId="0" fontId="10" fillId="0" borderId="0" xfId="0" applyFont="1" applyBorder="1" applyAlignment="1">
      <alignment vertical="center" wrapText="1"/>
    </xf>
    <xf numFmtId="0" fontId="10" fillId="0" borderId="0" xfId="0" applyFont="1" applyBorder="1" applyAlignment="1">
      <alignment vertical="center"/>
    </xf>
    <xf numFmtId="0" fontId="11" fillId="0" borderId="0" xfId="0" applyFont="1" applyBorder="1"/>
    <xf numFmtId="0" fontId="11" fillId="0" borderId="0" xfId="0" applyFont="1" applyBorder="1" applyAlignment="1"/>
    <xf numFmtId="0" fontId="0" fillId="0" borderId="0" xfId="0" applyNumberFormat="1" applyAlignment="1" applyProtection="1">
      <alignment vertical="center"/>
    </xf>
    <xf numFmtId="0" fontId="0" fillId="0" borderId="0" xfId="0" applyFill="1" applyAlignment="1" applyProtection="1">
      <alignment vertical="center"/>
      <protection locked="0"/>
    </xf>
    <xf numFmtId="0" fontId="0" fillId="0" borderId="0" xfId="0" applyFill="1" applyAlignment="1" applyProtection="1">
      <alignment horizontal="left" vertical="center"/>
      <protection locked="0"/>
    </xf>
    <xf numFmtId="0" fontId="15" fillId="0" borderId="0" xfId="0" applyFont="1" applyBorder="1" applyAlignment="1" applyProtection="1">
      <alignment vertical="center"/>
    </xf>
    <xf numFmtId="0" fontId="0" fillId="0" borderId="0" xfId="0" applyAlignment="1" applyProtection="1">
      <alignment horizontal="right" vertical="center"/>
    </xf>
    <xf numFmtId="0" fontId="0" fillId="0" borderId="0" xfId="0" applyAlignment="1" applyProtection="1">
      <alignment horizontal="right" vertical="center"/>
    </xf>
    <xf numFmtId="49" fontId="5" fillId="0" borderId="0" xfId="0" applyNumberFormat="1" applyFont="1" applyBorder="1" applyAlignment="1" applyProtection="1">
      <alignment vertical="center"/>
    </xf>
    <xf numFmtId="0" fontId="16" fillId="0" borderId="0" xfId="0" applyFont="1" applyBorder="1" applyAlignment="1" applyProtection="1">
      <alignment vertical="center"/>
    </xf>
    <xf numFmtId="0" fontId="16" fillId="0" borderId="0" xfId="0" applyFont="1" applyAlignment="1" applyProtection="1">
      <alignment vertical="center"/>
    </xf>
    <xf numFmtId="49" fontId="0" fillId="0" borderId="0" xfId="0" applyNumberFormat="1" applyAlignment="1" applyProtection="1">
      <alignment vertical="center"/>
    </xf>
    <xf numFmtId="0" fontId="4" fillId="0" borderId="12" xfId="0" applyFont="1" applyFill="1" applyBorder="1" applyAlignment="1" applyProtection="1">
      <alignment horizontal="left" vertical="center"/>
    </xf>
    <xf numFmtId="38" fontId="4" fillId="0" borderId="21" xfId="1" applyFont="1" applyFill="1" applyBorder="1" applyAlignment="1" applyProtection="1">
      <alignment horizontal="left" vertical="center"/>
    </xf>
    <xf numFmtId="38" fontId="4" fillId="0" borderId="22" xfId="1" applyNumberFormat="1" applyFont="1" applyBorder="1" applyAlignment="1" applyProtection="1">
      <alignment horizontal="left" vertical="center"/>
    </xf>
    <xf numFmtId="0" fontId="4" fillId="0" borderId="21" xfId="0" applyFont="1" applyFill="1" applyBorder="1" applyAlignment="1" applyProtection="1">
      <alignment horizontal="left" vertical="center"/>
    </xf>
    <xf numFmtId="49" fontId="4" fillId="0" borderId="12" xfId="0" applyNumberFormat="1" applyFont="1" applyFill="1" applyBorder="1" applyAlignment="1" applyProtection="1">
      <alignment horizontal="left" vertical="center"/>
    </xf>
    <xf numFmtId="0" fontId="16" fillId="0" borderId="0" xfId="0" applyFont="1" applyFill="1" applyAlignment="1" applyProtection="1">
      <alignment horizontal="right" vertical="center"/>
    </xf>
    <xf numFmtId="0" fontId="16" fillId="0" borderId="0" xfId="0" applyFont="1" applyFill="1" applyAlignment="1" applyProtection="1">
      <alignment vertical="center"/>
    </xf>
    <xf numFmtId="49" fontId="0" fillId="0" borderId="11" xfId="0" applyNumberFormat="1" applyFill="1" applyBorder="1" applyAlignment="1" applyProtection="1">
      <alignment horizontal="left" vertical="center"/>
    </xf>
    <xf numFmtId="49" fontId="0" fillId="0" borderId="0" xfId="0" applyNumberFormat="1" applyFill="1" applyBorder="1" applyAlignment="1" applyProtection="1">
      <alignment horizontal="left" vertical="center"/>
      <protection locked="0"/>
    </xf>
    <xf numFmtId="0" fontId="16" fillId="0" borderId="0" xfId="0" applyFont="1" applyFill="1" applyAlignment="1" applyProtection="1">
      <alignment horizontal="left" vertical="center"/>
    </xf>
    <xf numFmtId="49" fontId="0" fillId="0" borderId="0" xfId="0" applyNumberFormat="1" applyFill="1" applyAlignment="1" applyProtection="1">
      <alignment horizontal="left" vertical="center"/>
      <protection locked="0"/>
    </xf>
    <xf numFmtId="49" fontId="0" fillId="0" borderId="0" xfId="0" applyNumberFormat="1" applyFill="1" applyAlignment="1" applyProtection="1">
      <alignment horizontal="left" vertical="center"/>
    </xf>
    <xf numFmtId="49" fontId="17" fillId="0" borderId="0" xfId="0" applyNumberFormat="1" applyFont="1" applyFill="1" applyBorder="1" applyAlignment="1" applyProtection="1">
      <alignment vertical="center" shrinkToFit="1"/>
    </xf>
    <xf numFmtId="38" fontId="0" fillId="0" borderId="0" xfId="1" applyFont="1" applyFill="1" applyAlignment="1" applyProtection="1">
      <alignment horizontal="left" vertical="center" shrinkToFit="1"/>
      <protection locked="0"/>
    </xf>
    <xf numFmtId="38" fontId="0" fillId="0" borderId="0" xfId="1" applyFont="1" applyFill="1" applyAlignment="1" applyProtection="1">
      <alignment vertical="center"/>
      <protection locked="0"/>
    </xf>
    <xf numFmtId="0" fontId="20" fillId="0" borderId="0" xfId="0" applyFont="1" applyAlignment="1" applyProtection="1">
      <alignment horizontal="right" vertical="center"/>
    </xf>
    <xf numFmtId="0" fontId="0" fillId="4" borderId="0"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4" fillId="4" borderId="5" xfId="0" applyFont="1" applyFill="1" applyBorder="1" applyAlignment="1" applyProtection="1">
      <alignment horizontal="center" vertical="center"/>
      <protection locked="0"/>
    </xf>
    <xf numFmtId="0" fontId="11" fillId="0" borderId="25" xfId="0" applyFont="1" applyBorder="1" applyAlignment="1"/>
    <xf numFmtId="0" fontId="11" fillId="0" borderId="26" xfId="0" applyFont="1" applyBorder="1"/>
    <xf numFmtId="0" fontId="11" fillId="0" borderId="27" xfId="0" applyFont="1" applyBorder="1" applyAlignment="1"/>
    <xf numFmtId="0" fontId="11" fillId="0" borderId="10" xfId="0" applyFont="1" applyBorder="1"/>
    <xf numFmtId="0" fontId="11" fillId="0" borderId="28" xfId="0" applyFont="1" applyBorder="1"/>
    <xf numFmtId="38" fontId="11" fillId="0" borderId="1" xfId="0" applyNumberFormat="1" applyFont="1" applyBorder="1"/>
    <xf numFmtId="38" fontId="11" fillId="0" borderId="30" xfId="0" applyNumberFormat="1" applyFont="1" applyBorder="1"/>
    <xf numFmtId="0" fontId="11" fillId="0" borderId="29" xfId="0" applyNumberFormat="1" applyFont="1" applyBorder="1" applyAlignment="1"/>
    <xf numFmtId="0" fontId="11" fillId="0" borderId="1" xfId="0" applyNumberFormat="1" applyFont="1" applyBorder="1"/>
    <xf numFmtId="0" fontId="11" fillId="0" borderId="30" xfId="0" applyNumberFormat="1" applyFont="1" applyBorder="1"/>
    <xf numFmtId="0" fontId="18" fillId="0" borderId="0" xfId="0" applyFont="1" applyAlignment="1" applyProtection="1">
      <alignment vertical="center"/>
      <protection hidden="1"/>
    </xf>
    <xf numFmtId="0" fontId="21" fillId="0" borderId="0" xfId="0" applyFont="1" applyAlignment="1">
      <alignment horizontal="left" vertical="center"/>
    </xf>
    <xf numFmtId="0" fontId="4" fillId="0" borderId="0" xfId="0" applyFont="1" applyBorder="1" applyAlignment="1" applyProtection="1">
      <alignment horizontal="left" vertical="center"/>
    </xf>
    <xf numFmtId="0" fontId="4" fillId="2" borderId="4" xfId="0" applyFont="1" applyFill="1" applyBorder="1" applyAlignment="1" applyProtection="1">
      <alignment horizontal="center" vertical="center"/>
    </xf>
    <xf numFmtId="0" fontId="4" fillId="2" borderId="3"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0" fontId="6" fillId="0" borderId="0" xfId="0" applyFont="1" applyBorder="1" applyAlignment="1" applyProtection="1">
      <alignment horizontal="center" vertical="center" wrapText="1"/>
    </xf>
    <xf numFmtId="0" fontId="6" fillId="0" borderId="0" xfId="0" applyFont="1" applyBorder="1" applyAlignment="1" applyProtection="1">
      <alignment horizontal="center" vertical="center"/>
    </xf>
    <xf numFmtId="0" fontId="8" fillId="3" borderId="0" xfId="0" applyFont="1" applyFill="1" applyAlignment="1" applyProtection="1">
      <alignment horizontal="left" vertical="center"/>
    </xf>
    <xf numFmtId="49" fontId="14" fillId="4" borderId="0" xfId="0" applyNumberFormat="1" applyFont="1" applyFill="1" applyAlignment="1" applyProtection="1">
      <alignment horizontal="left" vertical="center" shrinkToFit="1"/>
      <protection locked="0"/>
    </xf>
    <xf numFmtId="49" fontId="14" fillId="4" borderId="0" xfId="0" applyNumberFormat="1" applyFont="1" applyFill="1" applyAlignment="1" applyProtection="1">
      <alignment horizontal="center" vertical="center" shrinkToFit="1"/>
      <protection locked="0"/>
    </xf>
    <xf numFmtId="0" fontId="0" fillId="4" borderId="10" xfId="0" applyFill="1" applyBorder="1" applyAlignment="1" applyProtection="1">
      <alignment horizontal="center" vertical="center"/>
      <protection locked="0"/>
    </xf>
    <xf numFmtId="49" fontId="17" fillId="4" borderId="0" xfId="0" applyNumberFormat="1" applyFont="1" applyFill="1" applyBorder="1" applyAlignment="1" applyProtection="1">
      <alignment horizontal="left" vertical="center" shrinkToFit="1"/>
      <protection locked="0"/>
    </xf>
    <xf numFmtId="49" fontId="14" fillId="4" borderId="0" xfId="0" applyNumberFormat="1" applyFont="1" applyFill="1" applyBorder="1" applyAlignment="1" applyProtection="1">
      <alignment horizontal="left" vertical="center" shrinkToFit="1"/>
      <protection locked="0"/>
    </xf>
    <xf numFmtId="0" fontId="0" fillId="0" borderId="0" xfId="0" applyAlignment="1" applyProtection="1">
      <alignment horizontal="left" vertical="center" wrapText="1"/>
    </xf>
    <xf numFmtId="0" fontId="0" fillId="0" borderId="0" xfId="0" applyAlignment="1" applyProtection="1">
      <alignment horizontal="left" vertical="center"/>
    </xf>
    <xf numFmtId="0" fontId="3" fillId="0" borderId="1" xfId="0" applyFont="1" applyFill="1" applyBorder="1" applyAlignment="1" applyProtection="1">
      <alignment horizontal="center" vertical="center" shrinkToFit="1"/>
    </xf>
    <xf numFmtId="0" fontId="3" fillId="0" borderId="0" xfId="0" applyFont="1" applyFill="1" applyAlignment="1" applyProtection="1">
      <alignment horizontal="center" vertical="center" shrinkToFit="1"/>
    </xf>
    <xf numFmtId="176" fontId="0" fillId="4" borderId="8" xfId="1" applyNumberFormat="1" applyFont="1" applyFill="1" applyBorder="1" applyAlignment="1" applyProtection="1">
      <alignment vertical="center"/>
      <protection locked="0"/>
    </xf>
    <xf numFmtId="176" fontId="0" fillId="4" borderId="7" xfId="1" applyNumberFormat="1" applyFont="1" applyFill="1" applyBorder="1" applyAlignment="1" applyProtection="1">
      <alignment vertical="center"/>
      <protection locked="0"/>
    </xf>
    <xf numFmtId="0" fontId="0" fillId="0" borderId="0" xfId="0" applyAlignment="1" applyProtection="1">
      <alignment horizontal="right" vertical="center"/>
    </xf>
    <xf numFmtId="0" fontId="0" fillId="0" borderId="9" xfId="0" applyBorder="1" applyAlignment="1" applyProtection="1">
      <alignment horizontal="right" vertical="center"/>
    </xf>
    <xf numFmtId="38" fontId="0" fillId="4" borderId="8" xfId="1" applyFont="1" applyFill="1" applyBorder="1" applyAlignment="1" applyProtection="1">
      <alignment vertical="center"/>
      <protection locked="0"/>
    </xf>
    <xf numFmtId="38" fontId="0" fillId="4" borderId="7" xfId="1" applyFont="1" applyFill="1" applyBorder="1" applyAlignment="1" applyProtection="1">
      <alignment vertical="center"/>
      <protection locked="0"/>
    </xf>
    <xf numFmtId="49" fontId="0" fillId="0" borderId="0" xfId="0" applyNumberFormat="1" applyFill="1" applyBorder="1" applyAlignment="1" applyProtection="1">
      <alignment horizontal="left" vertical="center" shrinkToFit="1"/>
      <protection locked="0"/>
    </xf>
    <xf numFmtId="49" fontId="0" fillId="0" borderId="0" xfId="0" applyNumberFormat="1" applyFill="1" applyBorder="1" applyAlignment="1" applyProtection="1">
      <alignment horizontal="center" vertical="center" shrinkToFit="1"/>
      <protection locked="0"/>
    </xf>
    <xf numFmtId="0" fontId="6" fillId="0" borderId="3" xfId="0" applyFont="1" applyBorder="1" applyAlignment="1" applyProtection="1">
      <alignment horizontal="center" vertical="center"/>
    </xf>
    <xf numFmtId="0" fontId="6" fillId="0" borderId="1" xfId="0" applyFont="1" applyFill="1" applyBorder="1" applyAlignment="1" applyProtection="1">
      <alignment horizontal="center" vertical="center"/>
    </xf>
    <xf numFmtId="0" fontId="10" fillId="0" borderId="16" xfId="0" applyFont="1" applyBorder="1" applyAlignment="1">
      <alignment horizontal="center" vertical="center" wrapText="1"/>
    </xf>
    <xf numFmtId="0" fontId="10" fillId="0" borderId="5" xfId="0" applyFont="1" applyBorder="1" applyAlignment="1">
      <alignment horizontal="center" vertical="center" wrapText="1"/>
    </xf>
    <xf numFmtId="49" fontId="11" fillId="0" borderId="5" xfId="0" applyNumberFormat="1"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7" xfId="0" applyFont="1" applyBorder="1" applyAlignment="1">
      <alignment horizontal="center" vertical="center" shrinkToFi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49" fontId="11" fillId="0" borderId="19" xfId="0" applyNumberFormat="1" applyFont="1" applyBorder="1" applyAlignment="1">
      <alignment horizontal="center" vertical="center" shrinkToFit="1"/>
    </xf>
    <xf numFmtId="0" fontId="11" fillId="0" borderId="19" xfId="0" applyFont="1" applyBorder="1" applyAlignment="1">
      <alignment horizontal="center" vertical="center" shrinkToFit="1"/>
    </xf>
    <xf numFmtId="0" fontId="11" fillId="0" borderId="20" xfId="0" applyFont="1" applyBorder="1" applyAlignment="1">
      <alignment horizontal="center" vertical="center"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vertical="center" wrapText="1"/>
    </xf>
    <xf numFmtId="38" fontId="13" fillId="0" borderId="12" xfId="0" applyNumberFormat="1" applyFont="1" applyBorder="1" applyAlignment="1">
      <alignment horizontal="center"/>
    </xf>
    <xf numFmtId="0" fontId="13" fillId="0" borderId="12" xfId="0" applyFont="1" applyBorder="1" applyAlignment="1">
      <alignment horizontal="center"/>
    </xf>
    <xf numFmtId="38" fontId="13" fillId="0" borderId="12" xfId="1" applyFont="1" applyBorder="1" applyAlignment="1">
      <alignment horizontal="center"/>
    </xf>
    <xf numFmtId="0" fontId="11" fillId="0" borderId="5" xfId="0" applyNumberFormat="1" applyFont="1" applyBorder="1" applyAlignment="1">
      <alignment horizontal="center" vertical="center" shrinkToFit="1"/>
    </xf>
    <xf numFmtId="0" fontId="11" fillId="0" borderId="17" xfId="0" applyNumberFormat="1" applyFont="1" applyBorder="1" applyAlignment="1">
      <alignment horizontal="center" vertical="center" shrinkToFit="1"/>
    </xf>
    <xf numFmtId="0" fontId="10" fillId="0" borderId="23" xfId="0" applyFont="1" applyBorder="1" applyAlignment="1">
      <alignment horizontal="center" vertical="center" wrapText="1"/>
    </xf>
    <xf numFmtId="0" fontId="10" fillId="0" borderId="6" xfId="0" applyFont="1" applyBorder="1" applyAlignment="1">
      <alignment horizontal="center" vertical="center" wrapText="1"/>
    </xf>
    <xf numFmtId="49" fontId="11" fillId="0" borderId="8" xfId="0" applyNumberFormat="1" applyFont="1" applyBorder="1" applyAlignment="1">
      <alignment horizontal="center" vertical="center" shrinkToFit="1"/>
    </xf>
    <xf numFmtId="49" fontId="11" fillId="0" borderId="7" xfId="0" applyNumberFormat="1" applyFont="1" applyBorder="1" applyAlignment="1">
      <alignment horizontal="center" vertical="center" shrinkToFit="1"/>
    </xf>
    <xf numFmtId="49" fontId="11" fillId="0" borderId="24" xfId="0" applyNumberFormat="1" applyFont="1" applyBorder="1" applyAlignment="1">
      <alignment horizontal="center" vertical="center" shrinkToFi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cellXfs>
  <cellStyles count="2">
    <cellStyle name="桁区切り" xfId="1" builtinId="6"/>
    <cellStyle name="標準" xfId="0" builtinId="0"/>
  </cellStyles>
  <dxfs count="14">
    <dxf>
      <numFmt numFmtId="30" formatCode="@"/>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left" vertical="center" textRotation="0" wrapText="0" indent="0" justifyLastLine="0" shrinkToFit="1"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border outline="0">
        <top style="medium">
          <color indexed="64"/>
        </top>
      </border>
    </dxf>
    <dxf>
      <fill>
        <patternFill patternType="none">
          <fgColor indexed="64"/>
          <bgColor auto="1"/>
        </patternFill>
      </fill>
      <alignment horizontal="general" vertical="center"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游ゴシック"/>
        <scheme val="minor"/>
      </font>
      <fill>
        <patternFill patternType="none">
          <fgColor indexed="64"/>
          <bgColor auto="1"/>
        </patternFill>
      </fill>
      <alignment horizontal="left" vertical="center" textRotation="0" wrapText="0" indent="0" justifyLastLine="0" shrinkToFit="0" readingOrder="0"/>
      <protection locked="1" hidden="0"/>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5" tint="0.79998168889431442"/>
        </patternFill>
      </fill>
    </dxf>
    <dxf>
      <font>
        <color theme="7"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テーブル23" displayName="テーブル23" ref="B8:G308" totalsRowShown="0" headerRowDxfId="9" dataDxfId="7" headerRowBorderDxfId="8" tableBorderDxfId="6">
  <autoFilter ref="B8:G308" xr:uid="{00000000-0009-0000-0100-000002000000}"/>
  <tableColumns count="6">
    <tableColumn id="1" xr3:uid="{00000000-0010-0000-0000-000001000000}" name="事業所名称" dataDxfId="5"/>
    <tableColumn id="2" xr3:uid="{00000000-0010-0000-0000-000002000000}" name="事業所番号" dataDxfId="4"/>
    <tableColumn id="3" xr3:uid="{00000000-0010-0000-0000-000003000000}" name="サービス種別" dataDxfId="3" dataCellStyle="桁区切り"/>
    <tableColumn id="4" xr3:uid="{00000000-0010-0000-0000-000004000000}" name="補助金確定額" dataDxfId="2" dataCellStyle="桁区切り"/>
    <tableColumn id="5" xr3:uid="{00000000-0010-0000-0000-000005000000}" name="確定通知の文書番号" dataDxfId="1"/>
    <tableColumn id="6" xr3:uid="{00000000-0010-0000-0000-000006000000}" name="　" dataDxfId="0"/>
  </tableColumns>
  <tableStyleInfo name="TableStyleLight1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48"/>
  <sheetViews>
    <sheetView showGridLines="0" tabSelected="1" view="pageBreakPreview" zoomScale="70" zoomScaleNormal="100" zoomScaleSheetLayoutView="70" workbookViewId="0"/>
  </sheetViews>
  <sheetFormatPr defaultColWidth="4.59765625" defaultRowHeight="18" x14ac:dyDescent="0.45"/>
  <cols>
    <col min="1" max="31" width="4.19921875" style="3" customWidth="1"/>
    <col min="32" max="32" width="3.5" style="3" bestFit="1" customWidth="1"/>
    <col min="33" max="33" width="94" style="3" hidden="1" customWidth="1"/>
    <col min="34" max="34" width="14.5" style="3" hidden="1" customWidth="1"/>
    <col min="35" max="35" width="9.765625E-2" style="3" hidden="1" customWidth="1"/>
    <col min="36" max="36" width="26.5" style="3" hidden="1" customWidth="1"/>
    <col min="37" max="40" width="4.59765625" style="3" hidden="1" customWidth="1"/>
    <col min="41" max="16384" width="4.59765625" style="3"/>
  </cols>
  <sheetData>
    <row r="1" spans="1:33" s="2" customFormat="1" ht="18.75" customHeight="1" x14ac:dyDescent="0.45">
      <c r="A1" s="1" t="s">
        <v>30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3" spans="1:33" ht="30" customHeight="1" thickBot="1" x14ac:dyDescent="0.5">
      <c r="A3" s="47"/>
      <c r="V3" s="85" t="s">
        <v>28</v>
      </c>
      <c r="W3" s="85"/>
      <c r="X3" s="4" t="s">
        <v>27</v>
      </c>
      <c r="Y3" s="70"/>
      <c r="Z3" s="4" t="s">
        <v>26</v>
      </c>
      <c r="AA3" s="94"/>
      <c r="AB3" s="94"/>
      <c r="AC3" s="4" t="s">
        <v>25</v>
      </c>
      <c r="AD3" s="94"/>
      <c r="AE3" s="94"/>
      <c r="AF3" s="4" t="s">
        <v>24</v>
      </c>
      <c r="AG3" s="3" t="str">
        <f>AA3&amp;AC3&amp;AD3&amp;AF3</f>
        <v>月日</v>
      </c>
    </row>
    <row r="4" spans="1:33" ht="18.600000000000001" thickBot="1" x14ac:dyDescent="0.5">
      <c r="A4" s="86" t="s">
        <v>23</v>
      </c>
      <c r="B4" s="87"/>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8"/>
    </row>
    <row r="5" spans="1:33" ht="24.75" customHeight="1" thickBot="1" x14ac:dyDescent="0.5">
      <c r="A5" s="89" t="s">
        <v>105</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row>
    <row r="6" spans="1:33" ht="18.600000000000001" thickBot="1" x14ac:dyDescent="0.5">
      <c r="A6" s="86" t="s">
        <v>33</v>
      </c>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8"/>
    </row>
    <row r="7" spans="1:33" ht="19.8" x14ac:dyDescent="0.45">
      <c r="A7" s="1" t="s">
        <v>34</v>
      </c>
      <c r="B7" s="1"/>
      <c r="C7" s="1"/>
      <c r="D7" s="1"/>
      <c r="E7" s="1"/>
      <c r="F7" s="1"/>
      <c r="G7" s="1"/>
      <c r="H7" s="1"/>
      <c r="I7" s="1"/>
      <c r="J7" s="1"/>
      <c r="K7" s="1"/>
      <c r="L7" s="1"/>
      <c r="M7" s="1"/>
      <c r="N7" s="1"/>
      <c r="O7" s="1"/>
      <c r="P7" s="1"/>
      <c r="Q7" s="1"/>
      <c r="R7" s="1"/>
      <c r="S7" s="1"/>
      <c r="T7" s="1"/>
      <c r="U7" s="1"/>
      <c r="V7" s="1"/>
      <c r="W7" s="1"/>
      <c r="X7" s="1"/>
      <c r="Y7" s="1"/>
      <c r="Z7" s="1"/>
      <c r="AA7" s="9" t="s">
        <v>78</v>
      </c>
      <c r="AB7" s="1"/>
      <c r="AC7" s="1"/>
      <c r="AD7" s="1"/>
      <c r="AE7" s="1"/>
      <c r="AF7" s="1"/>
    </row>
    <row r="8" spans="1:33" s="5" customFormat="1" ht="27" customHeight="1" x14ac:dyDescent="0.45">
      <c r="A8" s="95"/>
      <c r="B8" s="95"/>
      <c r="C8" s="95"/>
      <c r="D8" s="95"/>
      <c r="E8" s="95"/>
      <c r="F8" s="95"/>
      <c r="G8" s="95"/>
      <c r="H8" s="95"/>
      <c r="I8" s="95"/>
      <c r="J8" s="95"/>
      <c r="K8" s="95"/>
      <c r="L8" s="95"/>
      <c r="M8" s="95"/>
      <c r="N8" s="95"/>
      <c r="O8" s="95"/>
      <c r="P8" s="95"/>
      <c r="Q8" s="95"/>
      <c r="R8" s="95"/>
      <c r="S8" s="95"/>
      <c r="T8" s="95"/>
      <c r="U8" s="95"/>
      <c r="V8" s="95"/>
      <c r="W8" s="95"/>
      <c r="X8" s="95"/>
      <c r="Y8" s="95"/>
      <c r="Z8" s="66"/>
      <c r="AA8" s="96"/>
      <c r="AB8" s="96"/>
      <c r="AC8" s="96"/>
      <c r="AD8" s="96"/>
      <c r="AE8" s="96"/>
      <c r="AF8" s="96"/>
    </row>
    <row r="9" spans="1:33" ht="19.8" x14ac:dyDescent="0.45">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row>
    <row r="10" spans="1:33" ht="19.8" x14ac:dyDescent="0.45">
      <c r="A10" s="9" t="s">
        <v>35</v>
      </c>
      <c r="B10" s="10"/>
      <c r="C10" s="10"/>
      <c r="D10" s="10"/>
      <c r="E10" s="10"/>
      <c r="F10" s="10"/>
      <c r="G10" s="10"/>
      <c r="I10" s="9" t="s">
        <v>36</v>
      </c>
      <c r="J10" s="10"/>
      <c r="K10" s="10"/>
      <c r="M10" s="10"/>
      <c r="N10" s="10"/>
      <c r="O10" s="10"/>
      <c r="P10" s="9" t="s">
        <v>37</v>
      </c>
      <c r="Q10" s="10"/>
      <c r="R10" s="10"/>
      <c r="S10" s="9"/>
      <c r="T10" s="10"/>
      <c r="U10" s="10"/>
      <c r="V10" s="10"/>
      <c r="W10" s="10"/>
      <c r="X10" s="10"/>
      <c r="Y10" s="10"/>
      <c r="AA10" s="9" t="s">
        <v>38</v>
      </c>
      <c r="AB10" s="10"/>
      <c r="AC10" s="10"/>
      <c r="AD10" s="10"/>
      <c r="AE10" s="10"/>
      <c r="AF10" s="10"/>
    </row>
    <row r="11" spans="1:33" ht="28.5" customHeight="1" x14ac:dyDescent="0.45">
      <c r="A11" s="96"/>
      <c r="B11" s="96"/>
      <c r="C11" s="96"/>
      <c r="D11" s="96"/>
      <c r="E11" s="96"/>
      <c r="F11" s="96"/>
      <c r="G11" s="96"/>
      <c r="H11" s="11"/>
      <c r="I11" s="96"/>
      <c r="J11" s="96"/>
      <c r="K11" s="96"/>
      <c r="L11" s="96"/>
      <c r="M11" s="96"/>
      <c r="N11" s="96"/>
      <c r="O11" s="11"/>
      <c r="P11" s="96"/>
      <c r="Q11" s="96"/>
      <c r="R11" s="96"/>
      <c r="S11" s="96"/>
      <c r="T11" s="96"/>
      <c r="U11" s="96"/>
      <c r="V11" s="96"/>
      <c r="W11" s="96"/>
      <c r="X11" s="96"/>
      <c r="Y11" s="96"/>
      <c r="Z11" s="11"/>
      <c r="AA11" s="96"/>
      <c r="AB11" s="96"/>
      <c r="AC11" s="96"/>
      <c r="AD11" s="96"/>
      <c r="AE11" s="96"/>
      <c r="AF11" s="96"/>
    </row>
    <row r="12" spans="1:33" x14ac:dyDescent="0.4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1:33" ht="19.8" x14ac:dyDescent="0.45">
      <c r="A13" s="9" t="s">
        <v>77</v>
      </c>
    </row>
    <row r="14" spans="1:33" x14ac:dyDescent="0.45">
      <c r="A14" s="91" t="s">
        <v>39</v>
      </c>
      <c r="B14" s="91"/>
      <c r="C14" s="12"/>
      <c r="D14" s="12"/>
      <c r="E14" s="12"/>
      <c r="F14" s="13"/>
      <c r="G14" s="12"/>
      <c r="H14" s="12"/>
      <c r="I14" s="12"/>
      <c r="J14" s="12"/>
      <c r="K14" s="13"/>
    </row>
    <row r="15" spans="1:33" ht="20.25" customHeight="1" x14ac:dyDescent="0.45">
      <c r="A15" s="92"/>
      <c r="B15" s="92"/>
      <c r="C15" s="92"/>
      <c r="D15" s="6" t="s">
        <v>40</v>
      </c>
      <c r="E15" s="92"/>
      <c r="F15" s="92"/>
      <c r="G15" s="92"/>
      <c r="H15" s="92"/>
    </row>
    <row r="16" spans="1:33" x14ac:dyDescent="0.45">
      <c r="A16" s="14" t="s">
        <v>73</v>
      </c>
      <c r="K16" s="14"/>
      <c r="L16" s="15"/>
    </row>
    <row r="17" spans="1:40" ht="36.75" customHeight="1" x14ac:dyDescent="0.45">
      <c r="A17" s="93"/>
      <c r="B17" s="93"/>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93"/>
    </row>
    <row r="18" spans="1:40" s="17" customFormat="1" ht="32.25" customHeight="1" thickBot="1" x14ac:dyDescent="0.5">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row>
    <row r="19" spans="1:40" ht="18.600000000000001" thickBot="1" x14ac:dyDescent="0.5">
      <c r="A19" s="86" t="s">
        <v>19</v>
      </c>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8"/>
    </row>
    <row r="20" spans="1:40" x14ac:dyDescent="0.45">
      <c r="A20" s="3" t="s">
        <v>93</v>
      </c>
      <c r="AG20" s="3" t="str">
        <f>IF((COUNTIF(A22:A30,"○"))&gt;0,"複数選択不可","○")</f>
        <v>○</v>
      </c>
      <c r="AH20" s="3" t="s">
        <v>18</v>
      </c>
    </row>
    <row r="22" spans="1:40" x14ac:dyDescent="0.45">
      <c r="A22" s="71"/>
      <c r="B22" s="6" t="s">
        <v>17</v>
      </c>
      <c r="C22" s="3" t="s">
        <v>16</v>
      </c>
      <c r="R22" s="103" t="s">
        <v>15</v>
      </c>
      <c r="S22" s="103"/>
      <c r="T22" s="103"/>
      <c r="U22" s="103"/>
      <c r="V22" s="103"/>
      <c r="W22" s="103"/>
      <c r="X22" s="103"/>
      <c r="Y22" s="104"/>
      <c r="Z22" s="105"/>
      <c r="AA22" s="106"/>
      <c r="AB22" s="106"/>
      <c r="AC22" s="106"/>
      <c r="AD22" s="106"/>
      <c r="AE22" s="106"/>
      <c r="AF22" s="7" t="s">
        <v>14</v>
      </c>
      <c r="AH22" s="3" t="s">
        <v>1</v>
      </c>
      <c r="AJ22" s="97" t="s">
        <v>103</v>
      </c>
      <c r="AK22" s="98"/>
      <c r="AL22" s="98"/>
      <c r="AM22" s="98"/>
      <c r="AN22" s="98"/>
    </row>
    <row r="23" spans="1:40" x14ac:dyDescent="0.45">
      <c r="AE23" s="69" t="s">
        <v>102</v>
      </c>
    </row>
    <row r="24" spans="1:40" x14ac:dyDescent="0.45">
      <c r="A24" s="71"/>
      <c r="B24" s="6" t="s">
        <v>13</v>
      </c>
      <c r="C24" s="3" t="s">
        <v>12</v>
      </c>
      <c r="AH24" s="3" t="s">
        <v>1</v>
      </c>
      <c r="AJ24" s="3" t="s">
        <v>0</v>
      </c>
    </row>
    <row r="26" spans="1:40" x14ac:dyDescent="0.45">
      <c r="A26" s="71"/>
      <c r="B26" s="6" t="s">
        <v>11</v>
      </c>
      <c r="C26" s="3" t="s">
        <v>10</v>
      </c>
      <c r="N26" s="3" t="s">
        <v>9</v>
      </c>
      <c r="Y26" s="48" t="s">
        <v>8</v>
      </c>
      <c r="Z26" s="101"/>
      <c r="AA26" s="102"/>
      <c r="AB26" s="102"/>
      <c r="AC26" s="102"/>
      <c r="AD26" s="102"/>
      <c r="AE26" s="102"/>
      <c r="AF26" s="7" t="s">
        <v>7</v>
      </c>
      <c r="AH26" s="3" t="s">
        <v>1</v>
      </c>
      <c r="AJ26" s="3" t="s">
        <v>6</v>
      </c>
    </row>
    <row r="27" spans="1:40" x14ac:dyDescent="0.45">
      <c r="AE27" s="69" t="s">
        <v>92</v>
      </c>
    </row>
    <row r="28" spans="1:40" x14ac:dyDescent="0.45">
      <c r="A28" s="71"/>
      <c r="B28" s="6" t="s">
        <v>5</v>
      </c>
      <c r="C28" s="3" t="s">
        <v>4</v>
      </c>
      <c r="AH28" s="3" t="s">
        <v>1</v>
      </c>
      <c r="AJ28" s="3" t="s">
        <v>0</v>
      </c>
    </row>
    <row r="30" spans="1:40" x14ac:dyDescent="0.45">
      <c r="A30" s="71"/>
      <c r="B30" s="6" t="s">
        <v>3</v>
      </c>
      <c r="C30" s="3" t="s">
        <v>2</v>
      </c>
      <c r="AH30" s="3" t="s">
        <v>1</v>
      </c>
      <c r="AJ30" s="3" t="s">
        <v>0</v>
      </c>
    </row>
    <row r="31" spans="1:40" ht="18.600000000000001" thickBot="1" x14ac:dyDescent="0.5"/>
    <row r="32" spans="1:40" ht="18.600000000000001" thickBot="1" x14ac:dyDescent="0.5">
      <c r="A32" s="86" t="s">
        <v>29</v>
      </c>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8"/>
    </row>
    <row r="33" spans="1:33" ht="19.5" customHeight="1" x14ac:dyDescent="0.45">
      <c r="B33" s="99" t="str">
        <f>AG33</f>
        <v/>
      </c>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G33" s="3" t="str">
        <f>IF(A24="○",AJ24,IF(A28="○",AJ28,IF(A30="○",AJ30,IF(A26="○",AJ26,IF(A22="○",AJ22,"")))))</f>
        <v/>
      </c>
    </row>
    <row r="34" spans="1:33" x14ac:dyDescent="0.45">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row>
    <row r="35" spans="1:33" ht="18.600000000000001" thickBot="1" x14ac:dyDescent="0.5"/>
    <row r="36" spans="1:33" ht="18.600000000000001" thickBot="1" x14ac:dyDescent="0.5">
      <c r="A36" s="86" t="s">
        <v>74</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8"/>
    </row>
    <row r="37" spans="1:33" ht="12.75" customHeight="1" x14ac:dyDescent="0.45"/>
    <row r="38" spans="1:33" x14ac:dyDescent="0.45">
      <c r="A38" s="72"/>
      <c r="B38" s="2" t="s">
        <v>75</v>
      </c>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row>
    <row r="39" spans="1:33" x14ac:dyDescent="0.45">
      <c r="A39" s="72"/>
      <c r="B39" s="2" t="s">
        <v>76</v>
      </c>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3" ht="13.5" customHeight="1" x14ac:dyDescent="0.4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row>
    <row r="41" spans="1:33" ht="19.8" x14ac:dyDescent="0.45">
      <c r="A41" s="9" t="str">
        <f>IF(A39="○","電話番号","")</f>
        <v/>
      </c>
      <c r="B41" s="10"/>
      <c r="C41" s="10"/>
      <c r="E41" s="10"/>
      <c r="F41" s="10"/>
      <c r="G41" s="10"/>
      <c r="H41" s="9" t="str">
        <f>IF(A39="○","E-mail","")</f>
        <v/>
      </c>
      <c r="I41" s="10"/>
      <c r="J41" s="10"/>
      <c r="K41" s="9"/>
      <c r="L41" s="10"/>
      <c r="M41" s="10"/>
      <c r="N41" s="10"/>
      <c r="O41" s="10"/>
      <c r="P41" s="10"/>
      <c r="Q41" s="10"/>
      <c r="S41" s="9" t="str">
        <f>IF(A39="○","法人名・担当者","")</f>
        <v/>
      </c>
      <c r="T41" s="10"/>
      <c r="U41" s="10"/>
      <c r="V41" s="10"/>
      <c r="W41" s="10"/>
      <c r="X41" s="10"/>
      <c r="Y41" s="2"/>
      <c r="Z41" s="2"/>
      <c r="AA41" s="2"/>
      <c r="AB41" s="2"/>
      <c r="AC41" s="2"/>
      <c r="AD41" s="2"/>
      <c r="AE41" s="2"/>
      <c r="AF41" s="2"/>
    </row>
    <row r="42" spans="1:33" ht="25.5" customHeight="1" x14ac:dyDescent="0.45">
      <c r="A42" s="107"/>
      <c r="B42" s="107"/>
      <c r="C42" s="107"/>
      <c r="D42" s="107"/>
      <c r="E42" s="107"/>
      <c r="F42" s="107"/>
      <c r="G42" s="11"/>
      <c r="H42" s="107"/>
      <c r="I42" s="107"/>
      <c r="J42" s="107"/>
      <c r="K42" s="107"/>
      <c r="L42" s="107"/>
      <c r="M42" s="107"/>
      <c r="N42" s="107"/>
      <c r="O42" s="107"/>
      <c r="P42" s="107"/>
      <c r="Q42" s="107"/>
      <c r="R42" s="11"/>
      <c r="S42" s="108"/>
      <c r="T42" s="108"/>
      <c r="U42" s="108"/>
      <c r="V42" s="108"/>
      <c r="W42" s="108"/>
      <c r="X42" s="108"/>
      <c r="Y42" s="108"/>
      <c r="Z42" s="108"/>
      <c r="AA42" s="108"/>
      <c r="AB42" s="108"/>
      <c r="AC42" s="108"/>
      <c r="AD42" s="108"/>
      <c r="AE42" s="108"/>
      <c r="AF42" s="108"/>
    </row>
    <row r="43" spans="1:33" s="44" customFormat="1" x14ac:dyDescent="0.45"/>
    <row r="46" spans="1:33" hidden="1" x14ac:dyDescent="0.45">
      <c r="A46" s="3" t="s">
        <v>60</v>
      </c>
      <c r="B46" s="3" t="s">
        <v>61</v>
      </c>
      <c r="C46" s="3" t="s">
        <v>62</v>
      </c>
      <c r="D46" s="3" t="s">
        <v>63</v>
      </c>
      <c r="E46" s="3" t="s">
        <v>64</v>
      </c>
      <c r="F46" s="3" t="s">
        <v>65</v>
      </c>
      <c r="G46" s="3" t="s">
        <v>66</v>
      </c>
      <c r="H46" s="3" t="s">
        <v>67</v>
      </c>
      <c r="I46" s="3" t="s">
        <v>68</v>
      </c>
      <c r="J46" s="3" t="s">
        <v>69</v>
      </c>
      <c r="K46" s="3" t="s">
        <v>70</v>
      </c>
      <c r="L46" s="3" t="s">
        <v>71</v>
      </c>
    </row>
    <row r="47" spans="1:33" hidden="1" x14ac:dyDescent="0.45">
      <c r="A47" s="44" t="str">
        <f>IF(AG3="月日","",AG3)</f>
        <v/>
      </c>
      <c r="B47" s="44" t="str">
        <f>IF(A8=0,"",A8)</f>
        <v/>
      </c>
      <c r="C47" s="44" t="str">
        <f>IF(A11=0,"",A11)</f>
        <v/>
      </c>
      <c r="D47" s="44" t="str">
        <f>IF(I11=0,"",I11)</f>
        <v/>
      </c>
      <c r="E47" s="44" t="str">
        <f>IF(P11=0,"",P11)</f>
        <v/>
      </c>
      <c r="F47" s="44" t="str">
        <f>IF(AA11=0,"",AA11)</f>
        <v/>
      </c>
      <c r="G47" s="44" t="str">
        <f>IF(A15=0,"",A15)</f>
        <v/>
      </c>
      <c r="H47" s="44" t="str">
        <f>IF(E15=0,"",E15)</f>
        <v/>
      </c>
      <c r="I47" s="44" t="str">
        <f>IF(A17=0,"",A17)</f>
        <v/>
      </c>
      <c r="J47" s="44" t="str">
        <f>IF('様式第２号（第５条関係）'!S23=0,"",'様式第２号（第５条関係）'!S23)</f>
        <v/>
      </c>
      <c r="K47" s="44" t="str">
        <f>IF('様式第２号（第５条関係）'!S28=0,"",'様式第２号（第５条関係）'!S28)</f>
        <v/>
      </c>
      <c r="L47" s="44" t="str">
        <f>IFERROR(VLOOKUP(L48,$A$22:$B$30,2,0),"")</f>
        <v/>
      </c>
      <c r="M47" s="44"/>
    </row>
    <row r="48" spans="1:33" hidden="1" x14ac:dyDescent="0.45">
      <c r="L48" s="3" t="s">
        <v>72</v>
      </c>
    </row>
  </sheetData>
  <sheetProtection algorithmName="SHA-512" hashValue="xvhuMbtZft/59YqIMrv/Fb4maLsiOTzTYDypcvNlN+hrePhVxLJjMSu2Ml5U/OckY63sJ7k85ywXsLdMadZQpg==" saltValue="Zs/vU5ywkL6EDqKFaE9lCg==" spinCount="100000" sheet="1" objects="1" scenarios="1"/>
  <mergeCells count="27">
    <mergeCell ref="A36:AF36"/>
    <mergeCell ref="A42:F42"/>
    <mergeCell ref="H42:Q42"/>
    <mergeCell ref="S42:AF42"/>
    <mergeCell ref="A6:AF6"/>
    <mergeCell ref="A11:G11"/>
    <mergeCell ref="I11:N11"/>
    <mergeCell ref="P11:Y11"/>
    <mergeCell ref="AA11:AF11"/>
    <mergeCell ref="AJ22:AN22"/>
    <mergeCell ref="B33:AE34"/>
    <mergeCell ref="Z26:AE26"/>
    <mergeCell ref="A19:AF19"/>
    <mergeCell ref="R22:Y22"/>
    <mergeCell ref="Z22:AE22"/>
    <mergeCell ref="V3:W3"/>
    <mergeCell ref="A4:AF4"/>
    <mergeCell ref="A5:AF5"/>
    <mergeCell ref="A32:AF32"/>
    <mergeCell ref="A14:B14"/>
    <mergeCell ref="A15:C15"/>
    <mergeCell ref="E15:H15"/>
    <mergeCell ref="A17:AF17"/>
    <mergeCell ref="AA3:AB3"/>
    <mergeCell ref="AD3:AE3"/>
    <mergeCell ref="A8:Y8"/>
    <mergeCell ref="AA8:AF8"/>
  </mergeCells>
  <phoneticPr fontId="2"/>
  <conditionalFormatting sqref="A22 A24 A26 A28 A30">
    <cfRule type="containsText" dxfId="13" priority="4" operator="containsText" text="複数選択不可">
      <formula>NOT(ISERROR(SEARCH("複数選択不可",A22)))</formula>
    </cfRule>
  </conditionalFormatting>
  <conditionalFormatting sqref="A42 H42 S42">
    <cfRule type="expression" dxfId="12" priority="3">
      <formula>$A$39="○"</formula>
    </cfRule>
  </conditionalFormatting>
  <conditionalFormatting sqref="R22:AF23">
    <cfRule type="expression" dxfId="11" priority="2">
      <formula>$A$22=""</formula>
    </cfRule>
  </conditionalFormatting>
  <conditionalFormatting sqref="Y26:AF27">
    <cfRule type="expression" dxfId="10" priority="1">
      <formula>$A$26=""</formula>
    </cfRule>
  </conditionalFormatting>
  <dataValidations count="3">
    <dataValidation type="list" allowBlank="1" showInputMessage="1" showErrorMessage="1" sqref="A22 A30 A28 A26 A24" xr:uid="{00000000-0002-0000-0000-000000000000}">
      <formula1>$AG$20</formula1>
    </dataValidation>
    <dataValidation type="list" allowBlank="1" showInputMessage="1" showErrorMessage="1" sqref="A38:A39" xr:uid="{00000000-0002-0000-0000-000001000000}">
      <formula1>"○"</formula1>
    </dataValidation>
    <dataValidation imeMode="halfAlpha" allowBlank="1" showInputMessage="1" showErrorMessage="1" sqref="Y3 AA3:AB3 AD3:AE3 I11:N11 P11:Y11 A15:C15 E15:H15 Z22:AE22 Z26:AE26 A42:F42 H42:Q42" xr:uid="{00000000-0002-0000-0000-000002000000}"/>
  </dataValidations>
  <pageMargins left="0.70866141732283472" right="0.70866141732283472" top="0.74803149606299213" bottom="0.74803149606299213" header="0.31496062992125984" footer="0.31496062992125984"/>
  <pageSetup paperSize="9" scale="59" fitToHeight="0" orientation="portrait" cellComments="asDisplaye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008"/>
  <sheetViews>
    <sheetView showGridLines="0" view="pageBreakPreview" zoomScale="85" zoomScaleNormal="100" zoomScaleSheetLayoutView="85" workbookViewId="0">
      <selection activeCell="B10" sqref="B10"/>
    </sheetView>
  </sheetViews>
  <sheetFormatPr defaultColWidth="4.59765625" defaultRowHeight="18" x14ac:dyDescent="0.45"/>
  <cols>
    <col min="1" max="1" width="4.59765625" style="24"/>
    <col min="2" max="2" width="57.59765625" style="31" customWidth="1"/>
    <col min="3" max="3" width="14.09765625" style="31" customWidth="1"/>
    <col min="4" max="4" width="43.3984375" style="32" customWidth="1"/>
    <col min="5" max="5" width="13.59765625" style="32" customWidth="1"/>
    <col min="6" max="6" width="19.5" style="28" customWidth="1"/>
    <col min="7" max="7" width="15.59765625" style="65" customWidth="1"/>
    <col min="8" max="8" width="6.69921875" style="31" bestFit="1" customWidth="1"/>
    <col min="9" max="9" width="4.59765625" style="31"/>
    <col min="10" max="10" width="9.19921875" style="24" hidden="1" customWidth="1"/>
    <col min="11" max="11" width="54.59765625" style="63" hidden="1" customWidth="1"/>
    <col min="12" max="12" width="4.59765625" style="63" hidden="1" customWidth="1"/>
    <col min="13" max="13" width="4.59765625" style="31" hidden="1" customWidth="1"/>
    <col min="14" max="16384" width="4.59765625" style="31"/>
  </cols>
  <sheetData>
    <row r="1" spans="1:12" s="2" customFormat="1" ht="18.75" customHeight="1" thickBot="1" x14ac:dyDescent="0.5">
      <c r="A1" s="18"/>
      <c r="C1" s="1"/>
      <c r="D1" s="19"/>
      <c r="E1" s="19"/>
      <c r="F1" s="1"/>
      <c r="G1" s="50"/>
      <c r="J1" s="20"/>
      <c r="K1" s="51"/>
      <c r="L1" s="51"/>
    </row>
    <row r="2" spans="1:12" s="3" customFormat="1" ht="18.600000000000001" thickBot="1" x14ac:dyDescent="0.5">
      <c r="A2" s="49"/>
      <c r="B2" s="86" t="s">
        <v>23</v>
      </c>
      <c r="C2" s="87"/>
      <c r="D2" s="87"/>
      <c r="E2" s="87"/>
      <c r="F2" s="87"/>
      <c r="G2" s="87"/>
      <c r="H2" s="88"/>
      <c r="J2" s="49"/>
      <c r="K2" s="52"/>
      <c r="L2" s="52"/>
    </row>
    <row r="3" spans="1:12" s="3" customFormat="1" ht="39" customHeight="1" thickBot="1" x14ac:dyDescent="0.5">
      <c r="A3" s="49"/>
      <c r="B3" s="109" t="str">
        <f>法人情報!A5</f>
        <v>令和２年度大阪府新型コロナウイルス感染症緊急包括支援事業（介護分）補助金</v>
      </c>
      <c r="C3" s="109"/>
      <c r="D3" s="109"/>
      <c r="E3" s="109"/>
      <c r="F3" s="109"/>
      <c r="G3" s="109"/>
      <c r="H3" s="109"/>
      <c r="J3" s="49"/>
      <c r="K3" s="52"/>
      <c r="L3" s="52"/>
    </row>
    <row r="4" spans="1:12" s="3" customFormat="1" ht="19.5" customHeight="1" thickBot="1" x14ac:dyDescent="0.5">
      <c r="A4" s="49"/>
      <c r="B4" s="86" t="s">
        <v>34</v>
      </c>
      <c r="C4" s="87"/>
      <c r="D4" s="87"/>
      <c r="E4" s="87"/>
      <c r="F4" s="87"/>
      <c r="G4" s="87"/>
      <c r="H4" s="88"/>
      <c r="J4" s="49"/>
      <c r="K4" s="52"/>
      <c r="L4" s="52"/>
    </row>
    <row r="5" spans="1:12" s="3" customFormat="1" ht="32.25" customHeight="1" x14ac:dyDescent="0.45">
      <c r="A5" s="49"/>
      <c r="B5" s="110" t="str">
        <f>IF(法人情報!A8="","",法人情報!A8)</f>
        <v/>
      </c>
      <c r="C5" s="110"/>
      <c r="D5" s="110"/>
      <c r="E5" s="110"/>
      <c r="F5" s="110"/>
      <c r="G5" s="110"/>
      <c r="H5" s="110"/>
      <c r="J5" s="49"/>
      <c r="K5" s="52"/>
      <c r="L5" s="52"/>
    </row>
    <row r="6" spans="1:12" s="3" customFormat="1" ht="10.5" customHeight="1" thickBot="1" x14ac:dyDescent="0.5">
      <c r="A6" s="49"/>
      <c r="D6" s="21"/>
      <c r="E6" s="21"/>
      <c r="F6" s="2"/>
      <c r="G6" s="53"/>
      <c r="J6" s="49"/>
      <c r="K6" s="52"/>
      <c r="L6" s="52"/>
    </row>
    <row r="7" spans="1:12" s="3" customFormat="1" ht="18.600000000000001" thickBot="1" x14ac:dyDescent="0.5">
      <c r="A7" s="49"/>
      <c r="B7" s="86" t="s">
        <v>41</v>
      </c>
      <c r="C7" s="87"/>
      <c r="D7" s="87"/>
      <c r="E7" s="87"/>
      <c r="F7" s="87"/>
      <c r="G7" s="87"/>
      <c r="H7" s="88"/>
      <c r="J7" s="49"/>
      <c r="K7" s="5" t="s">
        <v>42</v>
      </c>
      <c r="L7" s="5"/>
    </row>
    <row r="8" spans="1:12" s="23" customFormat="1" ht="18.75" customHeight="1" x14ac:dyDescent="0.45">
      <c r="A8" s="22"/>
      <c r="B8" s="54" t="s">
        <v>22</v>
      </c>
      <c r="C8" s="54" t="s">
        <v>21</v>
      </c>
      <c r="D8" s="55" t="s">
        <v>42</v>
      </c>
      <c r="E8" s="56" t="s">
        <v>20</v>
      </c>
      <c r="F8" s="57" t="s">
        <v>43</v>
      </c>
      <c r="G8" s="58" t="s">
        <v>44</v>
      </c>
      <c r="J8" s="59">
        <v>1</v>
      </c>
      <c r="K8" s="83" t="s">
        <v>94</v>
      </c>
      <c r="L8" s="60"/>
    </row>
    <row r="9" spans="1:12" s="17" customFormat="1" x14ac:dyDescent="0.45">
      <c r="A9" s="24"/>
      <c r="B9" s="25" t="s">
        <v>91</v>
      </c>
      <c r="C9" s="25">
        <v>2712345678</v>
      </c>
      <c r="D9" s="26" t="s">
        <v>80</v>
      </c>
      <c r="E9" s="27">
        <v>10000</v>
      </c>
      <c r="F9" s="28" t="s">
        <v>31</v>
      </c>
      <c r="G9" s="61" t="s">
        <v>104</v>
      </c>
      <c r="H9" s="17" t="str">
        <f>IF(B9="","","号")</f>
        <v>号</v>
      </c>
      <c r="J9" s="24">
        <v>2</v>
      </c>
      <c r="K9" s="83" t="s">
        <v>95</v>
      </c>
      <c r="L9" s="60"/>
    </row>
    <row r="10" spans="1:12" x14ac:dyDescent="0.45">
      <c r="A10" s="24" t="str">
        <f ca="1">IF(B10="","",MAX(OFFSET($A$1,0,0,ROW()-1,1))+1)</f>
        <v/>
      </c>
      <c r="B10" s="29"/>
      <c r="C10" s="30"/>
      <c r="D10" s="67"/>
      <c r="E10" s="68"/>
      <c r="F10" s="28" t="s">
        <v>32</v>
      </c>
      <c r="G10" s="62"/>
      <c r="H10" s="17" t="str">
        <f t="shared" ref="H10:H73" si="0">IF(B10="","","号")</f>
        <v/>
      </c>
      <c r="J10" s="24">
        <v>3</v>
      </c>
      <c r="K10" s="83" t="s">
        <v>96</v>
      </c>
    </row>
    <row r="11" spans="1:12" x14ac:dyDescent="0.45">
      <c r="A11" s="24" t="str">
        <f t="shared" ref="A11:A74" ca="1" si="1">IF(B11="","",MAX(OFFSET($A$1,0,0,ROW()-1,1))+1)</f>
        <v/>
      </c>
      <c r="B11" s="29"/>
      <c r="C11" s="30"/>
      <c r="D11" s="67"/>
      <c r="E11" s="68"/>
      <c r="F11" s="28" t="s">
        <v>32</v>
      </c>
      <c r="G11" s="62"/>
      <c r="H11" s="17" t="str">
        <f t="shared" si="0"/>
        <v/>
      </c>
      <c r="J11" s="24">
        <v>4</v>
      </c>
      <c r="K11" s="83" t="s">
        <v>97</v>
      </c>
    </row>
    <row r="12" spans="1:12" x14ac:dyDescent="0.45">
      <c r="A12" s="24" t="str">
        <f t="shared" ca="1" si="1"/>
        <v/>
      </c>
      <c r="B12" s="29"/>
      <c r="C12" s="30"/>
      <c r="D12" s="67"/>
      <c r="E12" s="68"/>
      <c r="F12" s="28" t="s">
        <v>32</v>
      </c>
      <c r="G12" s="62"/>
      <c r="H12" s="17" t="str">
        <f t="shared" si="0"/>
        <v/>
      </c>
      <c r="J12" s="24">
        <v>5</v>
      </c>
      <c r="K12" s="83" t="s">
        <v>81</v>
      </c>
    </row>
    <row r="13" spans="1:12" x14ac:dyDescent="0.45">
      <c r="A13" s="24" t="str">
        <f t="shared" ca="1" si="1"/>
        <v/>
      </c>
      <c r="B13" s="29"/>
      <c r="C13" s="30"/>
      <c r="D13" s="67"/>
      <c r="E13" s="68"/>
      <c r="F13" s="28" t="s">
        <v>32</v>
      </c>
      <c r="G13" s="62"/>
      <c r="H13" s="17" t="str">
        <f t="shared" si="0"/>
        <v/>
      </c>
      <c r="J13" s="24">
        <v>6</v>
      </c>
      <c r="K13" s="83" t="s">
        <v>98</v>
      </c>
    </row>
    <row r="14" spans="1:12" x14ac:dyDescent="0.45">
      <c r="A14" s="24" t="str">
        <f t="shared" ca="1" si="1"/>
        <v/>
      </c>
      <c r="B14" s="29"/>
      <c r="C14" s="30"/>
      <c r="D14" s="67"/>
      <c r="E14" s="68"/>
      <c r="F14" s="28" t="s">
        <v>32</v>
      </c>
      <c r="G14" s="62"/>
      <c r="H14" s="17" t="str">
        <f t="shared" si="0"/>
        <v/>
      </c>
      <c r="J14" s="24">
        <v>7</v>
      </c>
      <c r="K14" s="83" t="s">
        <v>99</v>
      </c>
    </row>
    <row r="15" spans="1:12" x14ac:dyDescent="0.45">
      <c r="A15" s="24" t="str">
        <f t="shared" ca="1" si="1"/>
        <v/>
      </c>
      <c r="B15" s="29"/>
      <c r="C15" s="30"/>
      <c r="D15" s="67"/>
      <c r="E15" s="68"/>
      <c r="F15" s="28" t="s">
        <v>32</v>
      </c>
      <c r="G15" s="62"/>
      <c r="H15" s="17" t="str">
        <f t="shared" si="0"/>
        <v/>
      </c>
      <c r="J15" s="24">
        <v>8</v>
      </c>
      <c r="K15" s="83" t="s">
        <v>100</v>
      </c>
    </row>
    <row r="16" spans="1:12" x14ac:dyDescent="0.45">
      <c r="A16" s="24" t="str">
        <f t="shared" ca="1" si="1"/>
        <v/>
      </c>
      <c r="B16" s="29"/>
      <c r="C16" s="45"/>
      <c r="D16" s="67"/>
      <c r="E16" s="68"/>
      <c r="F16" s="28" t="s">
        <v>32</v>
      </c>
      <c r="G16" s="62"/>
      <c r="H16" s="17" t="str">
        <f t="shared" si="0"/>
        <v/>
      </c>
      <c r="J16" s="24">
        <v>9</v>
      </c>
      <c r="K16" s="83" t="s">
        <v>82</v>
      </c>
    </row>
    <row r="17" spans="1:11" x14ac:dyDescent="0.45">
      <c r="A17" s="24" t="str">
        <f t="shared" ca="1" si="1"/>
        <v/>
      </c>
      <c r="B17" s="29"/>
      <c r="C17" s="45"/>
      <c r="D17" s="67"/>
      <c r="E17" s="68"/>
      <c r="F17" s="28" t="s">
        <v>32</v>
      </c>
      <c r="G17" s="62"/>
      <c r="H17" s="17" t="str">
        <f t="shared" si="0"/>
        <v/>
      </c>
      <c r="J17" s="24">
        <v>10</v>
      </c>
      <c r="K17" s="83" t="s">
        <v>107</v>
      </c>
    </row>
    <row r="18" spans="1:11" x14ac:dyDescent="0.45">
      <c r="A18" s="24" t="str">
        <f t="shared" ca="1" si="1"/>
        <v/>
      </c>
      <c r="B18" s="29"/>
      <c r="C18" s="45"/>
      <c r="D18" s="67"/>
      <c r="E18" s="68"/>
      <c r="F18" s="28" t="s">
        <v>32</v>
      </c>
      <c r="G18" s="62"/>
      <c r="H18" s="17" t="str">
        <f t="shared" si="0"/>
        <v/>
      </c>
      <c r="J18" s="24">
        <v>11</v>
      </c>
      <c r="K18" s="83" t="s">
        <v>108</v>
      </c>
    </row>
    <row r="19" spans="1:11" x14ac:dyDescent="0.45">
      <c r="A19" s="24" t="str">
        <f t="shared" ca="1" si="1"/>
        <v/>
      </c>
      <c r="B19" s="29"/>
      <c r="C19" s="45"/>
      <c r="D19" s="67"/>
      <c r="E19" s="68"/>
      <c r="F19" s="28" t="s">
        <v>32</v>
      </c>
      <c r="G19" s="62"/>
      <c r="H19" s="17" t="str">
        <f t="shared" si="0"/>
        <v/>
      </c>
      <c r="J19" s="24">
        <v>12</v>
      </c>
      <c r="K19" s="83" t="s">
        <v>83</v>
      </c>
    </row>
    <row r="20" spans="1:11" x14ac:dyDescent="0.45">
      <c r="A20" s="24" t="str">
        <f t="shared" ca="1" si="1"/>
        <v/>
      </c>
      <c r="B20" s="29"/>
      <c r="C20" s="45"/>
      <c r="D20" s="67"/>
      <c r="E20" s="68"/>
      <c r="F20" s="28" t="s">
        <v>32</v>
      </c>
      <c r="G20" s="62"/>
      <c r="H20" s="17" t="str">
        <f t="shared" si="0"/>
        <v/>
      </c>
      <c r="J20" s="24">
        <v>13</v>
      </c>
      <c r="K20" s="83" t="s">
        <v>84</v>
      </c>
    </row>
    <row r="21" spans="1:11" x14ac:dyDescent="0.45">
      <c r="A21" s="24" t="str">
        <f t="shared" ca="1" si="1"/>
        <v/>
      </c>
      <c r="B21" s="29"/>
      <c r="C21" s="45"/>
      <c r="D21" s="67"/>
      <c r="E21" s="68"/>
      <c r="F21" s="28" t="s">
        <v>32</v>
      </c>
      <c r="G21" s="62"/>
      <c r="H21" s="17" t="str">
        <f t="shared" si="0"/>
        <v/>
      </c>
      <c r="J21" s="24">
        <v>14</v>
      </c>
      <c r="K21" s="83" t="s">
        <v>85</v>
      </c>
    </row>
    <row r="22" spans="1:11" x14ac:dyDescent="0.45">
      <c r="A22" s="24" t="str">
        <f t="shared" ca="1" si="1"/>
        <v/>
      </c>
      <c r="B22" s="29"/>
      <c r="C22" s="45"/>
      <c r="D22" s="67"/>
      <c r="E22" s="68"/>
      <c r="F22" s="28" t="s">
        <v>32</v>
      </c>
      <c r="G22" s="62"/>
      <c r="H22" s="17" t="str">
        <f t="shared" si="0"/>
        <v/>
      </c>
      <c r="J22" s="24">
        <v>15</v>
      </c>
      <c r="K22" s="83" t="s">
        <v>86</v>
      </c>
    </row>
    <row r="23" spans="1:11" x14ac:dyDescent="0.45">
      <c r="A23" s="24" t="str">
        <f t="shared" ca="1" si="1"/>
        <v/>
      </c>
      <c r="B23" s="29"/>
      <c r="C23" s="46"/>
      <c r="D23" s="67"/>
      <c r="E23" s="68"/>
      <c r="F23" s="28" t="s">
        <v>32</v>
      </c>
      <c r="G23" s="62"/>
      <c r="H23" s="17" t="str">
        <f t="shared" si="0"/>
        <v/>
      </c>
      <c r="J23" s="24">
        <v>16</v>
      </c>
      <c r="K23" s="83" t="s">
        <v>87</v>
      </c>
    </row>
    <row r="24" spans="1:11" x14ac:dyDescent="0.45">
      <c r="A24" s="24" t="str">
        <f t="shared" ca="1" si="1"/>
        <v/>
      </c>
      <c r="B24" s="29"/>
      <c r="C24" s="46"/>
      <c r="D24" s="67"/>
      <c r="E24" s="68"/>
      <c r="F24" s="28" t="s">
        <v>32</v>
      </c>
      <c r="G24" s="62"/>
      <c r="H24" s="17" t="str">
        <f t="shared" si="0"/>
        <v/>
      </c>
      <c r="J24" s="24">
        <v>17</v>
      </c>
      <c r="K24" s="83" t="s">
        <v>88</v>
      </c>
    </row>
    <row r="25" spans="1:11" x14ac:dyDescent="0.45">
      <c r="A25" s="24" t="str">
        <f t="shared" ca="1" si="1"/>
        <v/>
      </c>
      <c r="B25" s="29"/>
      <c r="C25" s="46"/>
      <c r="D25" s="67"/>
      <c r="E25" s="68"/>
      <c r="F25" s="28" t="s">
        <v>32</v>
      </c>
      <c r="G25" s="62"/>
      <c r="H25" s="17" t="str">
        <f t="shared" si="0"/>
        <v/>
      </c>
      <c r="J25" s="24">
        <v>18</v>
      </c>
      <c r="K25" s="84" t="s">
        <v>109</v>
      </c>
    </row>
    <row r="26" spans="1:11" x14ac:dyDescent="0.45">
      <c r="A26" s="24" t="str">
        <f t="shared" ca="1" si="1"/>
        <v/>
      </c>
      <c r="B26" s="29"/>
      <c r="C26" s="46"/>
      <c r="D26" s="67"/>
      <c r="E26" s="68"/>
      <c r="F26" s="28" t="s">
        <v>32</v>
      </c>
      <c r="G26" s="62"/>
      <c r="H26" s="17" t="str">
        <f t="shared" si="0"/>
        <v/>
      </c>
      <c r="J26" s="24">
        <v>19</v>
      </c>
      <c r="K26" s="83" t="s">
        <v>101</v>
      </c>
    </row>
    <row r="27" spans="1:11" x14ac:dyDescent="0.45">
      <c r="A27" s="24" t="str">
        <f t="shared" ca="1" si="1"/>
        <v/>
      </c>
      <c r="B27" s="29"/>
      <c r="C27" s="46"/>
      <c r="D27" s="67"/>
      <c r="E27" s="68"/>
      <c r="F27" s="28" t="s">
        <v>32</v>
      </c>
      <c r="G27" s="62"/>
      <c r="H27" s="17" t="str">
        <f t="shared" si="0"/>
        <v/>
      </c>
      <c r="J27" s="24">
        <v>20</v>
      </c>
      <c r="K27" s="83" t="s">
        <v>89</v>
      </c>
    </row>
    <row r="28" spans="1:11" x14ac:dyDescent="0.45">
      <c r="A28" s="24" t="str">
        <f t="shared" ca="1" si="1"/>
        <v/>
      </c>
      <c r="B28" s="29"/>
      <c r="C28" s="46"/>
      <c r="D28" s="67"/>
      <c r="E28" s="68"/>
      <c r="F28" s="28" t="s">
        <v>32</v>
      </c>
      <c r="G28" s="62"/>
      <c r="H28" s="17" t="str">
        <f t="shared" si="0"/>
        <v/>
      </c>
      <c r="J28" s="24">
        <v>21</v>
      </c>
      <c r="K28" s="83" t="s">
        <v>90</v>
      </c>
    </row>
    <row r="29" spans="1:11" x14ac:dyDescent="0.45">
      <c r="A29" s="24" t="str">
        <f t="shared" ca="1" si="1"/>
        <v/>
      </c>
      <c r="B29" s="29"/>
      <c r="C29" s="46"/>
      <c r="D29" s="67"/>
      <c r="E29" s="68"/>
      <c r="F29" s="28" t="s">
        <v>32</v>
      </c>
      <c r="G29" s="62"/>
      <c r="H29" s="17" t="str">
        <f t="shared" si="0"/>
        <v/>
      </c>
      <c r="J29" s="24">
        <v>22</v>
      </c>
      <c r="K29" s="83" t="s">
        <v>110</v>
      </c>
    </row>
    <row r="30" spans="1:11" x14ac:dyDescent="0.45">
      <c r="A30" s="24" t="str">
        <f t="shared" ca="1" si="1"/>
        <v/>
      </c>
      <c r="B30" s="29"/>
      <c r="C30" s="46"/>
      <c r="D30" s="67"/>
      <c r="E30" s="68"/>
      <c r="F30" s="28" t="s">
        <v>32</v>
      </c>
      <c r="G30" s="62"/>
      <c r="H30" s="17" t="str">
        <f t="shared" si="0"/>
        <v/>
      </c>
      <c r="J30" s="24">
        <v>23</v>
      </c>
      <c r="K30" s="83" t="s">
        <v>111</v>
      </c>
    </row>
    <row r="31" spans="1:11" x14ac:dyDescent="0.45">
      <c r="A31" s="24" t="str">
        <f t="shared" ca="1" si="1"/>
        <v/>
      </c>
      <c r="B31" s="29"/>
      <c r="C31" s="46"/>
      <c r="D31" s="67"/>
      <c r="E31" s="68"/>
      <c r="F31" s="28" t="s">
        <v>32</v>
      </c>
      <c r="G31" s="62"/>
      <c r="H31" s="17" t="str">
        <f t="shared" si="0"/>
        <v/>
      </c>
      <c r="J31" s="24">
        <v>24</v>
      </c>
      <c r="K31" s="83" t="s">
        <v>112</v>
      </c>
    </row>
    <row r="32" spans="1:11" x14ac:dyDescent="0.45">
      <c r="A32" s="24" t="str">
        <f t="shared" ca="1" si="1"/>
        <v/>
      </c>
      <c r="B32" s="29"/>
      <c r="C32" s="46"/>
      <c r="D32" s="67"/>
      <c r="E32" s="68"/>
      <c r="F32" s="28" t="s">
        <v>32</v>
      </c>
      <c r="G32" s="62"/>
      <c r="H32" s="17" t="str">
        <f t="shared" si="0"/>
        <v/>
      </c>
      <c r="J32" s="24">
        <v>25</v>
      </c>
      <c r="K32" s="84" t="s">
        <v>113</v>
      </c>
    </row>
    <row r="33" spans="1:11" x14ac:dyDescent="0.45">
      <c r="A33" s="24" t="str">
        <f t="shared" ca="1" si="1"/>
        <v/>
      </c>
      <c r="B33" s="29"/>
      <c r="C33" s="46"/>
      <c r="D33" s="67"/>
      <c r="E33" s="68"/>
      <c r="F33" s="28" t="s">
        <v>32</v>
      </c>
      <c r="G33" s="62"/>
      <c r="H33" s="17" t="str">
        <f t="shared" si="0"/>
        <v/>
      </c>
      <c r="J33" s="24">
        <v>26</v>
      </c>
      <c r="K33" s="84" t="s">
        <v>114</v>
      </c>
    </row>
    <row r="34" spans="1:11" x14ac:dyDescent="0.45">
      <c r="A34" s="24" t="str">
        <f t="shared" ca="1" si="1"/>
        <v/>
      </c>
      <c r="B34" s="29"/>
      <c r="C34" s="46"/>
      <c r="D34" s="67"/>
      <c r="E34" s="68"/>
      <c r="F34" s="28" t="s">
        <v>32</v>
      </c>
      <c r="G34" s="62"/>
      <c r="H34" s="17" t="str">
        <f t="shared" si="0"/>
        <v/>
      </c>
      <c r="J34" s="24">
        <v>27</v>
      </c>
      <c r="K34" s="84" t="s">
        <v>115</v>
      </c>
    </row>
    <row r="35" spans="1:11" x14ac:dyDescent="0.45">
      <c r="A35" s="24" t="str">
        <f t="shared" ca="1" si="1"/>
        <v/>
      </c>
      <c r="B35" s="29"/>
      <c r="C35" s="46"/>
      <c r="D35" s="67"/>
      <c r="E35" s="68"/>
      <c r="F35" s="28" t="s">
        <v>32</v>
      </c>
      <c r="G35" s="62"/>
      <c r="H35" s="17" t="str">
        <f t="shared" si="0"/>
        <v/>
      </c>
      <c r="J35" s="24">
        <v>28</v>
      </c>
      <c r="K35" s="84" t="s">
        <v>116</v>
      </c>
    </row>
    <row r="36" spans="1:11" x14ac:dyDescent="0.45">
      <c r="A36" s="24" t="str">
        <f t="shared" ca="1" si="1"/>
        <v/>
      </c>
      <c r="B36" s="29"/>
      <c r="C36" s="46"/>
      <c r="D36" s="67"/>
      <c r="E36" s="68"/>
      <c r="F36" s="28" t="s">
        <v>32</v>
      </c>
      <c r="G36" s="62"/>
      <c r="H36" s="17" t="str">
        <f t="shared" si="0"/>
        <v/>
      </c>
      <c r="J36" s="24">
        <v>29</v>
      </c>
      <c r="K36" s="84" t="s">
        <v>117</v>
      </c>
    </row>
    <row r="37" spans="1:11" x14ac:dyDescent="0.45">
      <c r="A37" s="24" t="str">
        <f t="shared" ca="1" si="1"/>
        <v/>
      </c>
      <c r="B37" s="29"/>
      <c r="C37" s="46"/>
      <c r="D37" s="67"/>
      <c r="E37" s="68"/>
      <c r="F37" s="28" t="s">
        <v>32</v>
      </c>
      <c r="G37" s="62"/>
      <c r="H37" s="17" t="str">
        <f t="shared" si="0"/>
        <v/>
      </c>
      <c r="J37" s="24">
        <v>30</v>
      </c>
      <c r="K37" s="84" t="s">
        <v>118</v>
      </c>
    </row>
    <row r="38" spans="1:11" x14ac:dyDescent="0.45">
      <c r="A38" s="24" t="str">
        <f t="shared" ca="1" si="1"/>
        <v/>
      </c>
      <c r="B38" s="29"/>
      <c r="C38" s="46"/>
      <c r="D38" s="67"/>
      <c r="E38" s="68"/>
      <c r="F38" s="28" t="s">
        <v>32</v>
      </c>
      <c r="G38" s="62"/>
      <c r="H38" s="17" t="str">
        <f t="shared" si="0"/>
        <v/>
      </c>
      <c r="J38" s="24">
        <v>31</v>
      </c>
      <c r="K38" s="84" t="s">
        <v>119</v>
      </c>
    </row>
    <row r="39" spans="1:11" x14ac:dyDescent="0.45">
      <c r="A39" s="24" t="str">
        <f t="shared" ca="1" si="1"/>
        <v/>
      </c>
      <c r="B39" s="29"/>
      <c r="C39" s="46"/>
      <c r="D39" s="67"/>
      <c r="E39" s="68"/>
      <c r="F39" s="28" t="s">
        <v>32</v>
      </c>
      <c r="G39" s="62"/>
      <c r="H39" s="17" t="str">
        <f t="shared" si="0"/>
        <v/>
      </c>
      <c r="J39" s="24">
        <v>32</v>
      </c>
      <c r="K39" s="84" t="s">
        <v>120</v>
      </c>
    </row>
    <row r="40" spans="1:11" x14ac:dyDescent="0.45">
      <c r="A40" s="24" t="str">
        <f t="shared" ca="1" si="1"/>
        <v/>
      </c>
      <c r="B40" s="29"/>
      <c r="C40" s="46"/>
      <c r="D40" s="67"/>
      <c r="E40" s="68"/>
      <c r="F40" s="28" t="s">
        <v>32</v>
      </c>
      <c r="G40" s="62"/>
      <c r="H40" s="17" t="str">
        <f t="shared" si="0"/>
        <v/>
      </c>
      <c r="J40" s="24">
        <v>33</v>
      </c>
      <c r="K40" s="84" t="s">
        <v>121</v>
      </c>
    </row>
    <row r="41" spans="1:11" x14ac:dyDescent="0.45">
      <c r="A41" s="24" t="str">
        <f t="shared" ca="1" si="1"/>
        <v/>
      </c>
      <c r="B41" s="29"/>
      <c r="C41" s="46"/>
      <c r="D41" s="67"/>
      <c r="E41" s="68"/>
      <c r="F41" s="28" t="s">
        <v>32</v>
      </c>
      <c r="G41" s="62"/>
      <c r="H41" s="17" t="str">
        <f t="shared" si="0"/>
        <v/>
      </c>
      <c r="J41" s="24">
        <v>34</v>
      </c>
      <c r="K41" s="84" t="s">
        <v>122</v>
      </c>
    </row>
    <row r="42" spans="1:11" x14ac:dyDescent="0.45">
      <c r="A42" s="24" t="str">
        <f t="shared" ca="1" si="1"/>
        <v/>
      </c>
      <c r="B42" s="29"/>
      <c r="C42" s="46"/>
      <c r="D42" s="67"/>
      <c r="E42" s="68"/>
      <c r="F42" s="28" t="s">
        <v>32</v>
      </c>
      <c r="G42" s="62"/>
      <c r="H42" s="17" t="str">
        <f t="shared" si="0"/>
        <v/>
      </c>
      <c r="J42" s="24">
        <v>35</v>
      </c>
      <c r="K42" s="84" t="s">
        <v>123</v>
      </c>
    </row>
    <row r="43" spans="1:11" x14ac:dyDescent="0.45">
      <c r="A43" s="24" t="str">
        <f t="shared" ca="1" si="1"/>
        <v/>
      </c>
      <c r="B43" s="29"/>
      <c r="C43" s="46"/>
      <c r="D43" s="67"/>
      <c r="E43" s="68"/>
      <c r="F43" s="28" t="s">
        <v>32</v>
      </c>
      <c r="G43" s="62"/>
      <c r="H43" s="17" t="str">
        <f t="shared" si="0"/>
        <v/>
      </c>
    </row>
    <row r="44" spans="1:11" x14ac:dyDescent="0.45">
      <c r="A44" s="24" t="str">
        <f t="shared" ca="1" si="1"/>
        <v/>
      </c>
      <c r="B44" s="29"/>
      <c r="C44" s="46"/>
      <c r="D44" s="67"/>
      <c r="E44" s="68"/>
      <c r="F44" s="28" t="s">
        <v>32</v>
      </c>
      <c r="G44" s="62"/>
      <c r="H44" s="17" t="str">
        <f t="shared" si="0"/>
        <v/>
      </c>
    </row>
    <row r="45" spans="1:11" x14ac:dyDescent="0.45">
      <c r="A45" s="24" t="str">
        <f t="shared" ca="1" si="1"/>
        <v/>
      </c>
      <c r="B45" s="29"/>
      <c r="C45" s="46"/>
      <c r="D45" s="67"/>
      <c r="E45" s="68"/>
      <c r="F45" s="28" t="s">
        <v>32</v>
      </c>
      <c r="G45" s="62"/>
      <c r="H45" s="17" t="str">
        <f t="shared" si="0"/>
        <v/>
      </c>
    </row>
    <row r="46" spans="1:11" x14ac:dyDescent="0.45">
      <c r="A46" s="24" t="str">
        <f t="shared" ca="1" si="1"/>
        <v/>
      </c>
      <c r="B46" s="29"/>
      <c r="C46" s="46"/>
      <c r="D46" s="67"/>
      <c r="E46" s="68"/>
      <c r="F46" s="28" t="s">
        <v>32</v>
      </c>
      <c r="G46" s="62"/>
      <c r="H46" s="17" t="str">
        <f t="shared" si="0"/>
        <v/>
      </c>
    </row>
    <row r="47" spans="1:11" x14ac:dyDescent="0.45">
      <c r="A47" s="24" t="str">
        <f t="shared" ca="1" si="1"/>
        <v/>
      </c>
      <c r="B47" s="29"/>
      <c r="C47" s="46"/>
      <c r="D47" s="67"/>
      <c r="E47" s="68"/>
      <c r="F47" s="28" t="s">
        <v>32</v>
      </c>
      <c r="G47" s="62"/>
      <c r="H47" s="17" t="str">
        <f t="shared" si="0"/>
        <v/>
      </c>
    </row>
    <row r="48" spans="1:11" x14ac:dyDescent="0.45">
      <c r="A48" s="24" t="str">
        <f t="shared" ca="1" si="1"/>
        <v/>
      </c>
      <c r="B48" s="29"/>
      <c r="C48" s="46"/>
      <c r="D48" s="67"/>
      <c r="E48" s="68"/>
      <c r="F48" s="28" t="s">
        <v>32</v>
      </c>
      <c r="G48" s="62"/>
      <c r="H48" s="17" t="str">
        <f t="shared" si="0"/>
        <v/>
      </c>
    </row>
    <row r="49" spans="1:8" x14ac:dyDescent="0.45">
      <c r="A49" s="24" t="str">
        <f t="shared" ca="1" si="1"/>
        <v/>
      </c>
      <c r="B49" s="29"/>
      <c r="C49" s="46"/>
      <c r="D49" s="67"/>
      <c r="E49" s="68"/>
      <c r="F49" s="28" t="s">
        <v>32</v>
      </c>
      <c r="G49" s="62"/>
      <c r="H49" s="17" t="str">
        <f t="shared" si="0"/>
        <v/>
      </c>
    </row>
    <row r="50" spans="1:8" x14ac:dyDescent="0.45">
      <c r="A50" s="24" t="str">
        <f t="shared" ca="1" si="1"/>
        <v/>
      </c>
      <c r="B50" s="29"/>
      <c r="C50" s="46"/>
      <c r="D50" s="67"/>
      <c r="E50" s="68"/>
      <c r="F50" s="28" t="s">
        <v>32</v>
      </c>
      <c r="G50" s="62"/>
      <c r="H50" s="17" t="str">
        <f t="shared" si="0"/>
        <v/>
      </c>
    </row>
    <row r="51" spans="1:8" x14ac:dyDescent="0.45">
      <c r="A51" s="24" t="str">
        <f t="shared" ca="1" si="1"/>
        <v/>
      </c>
      <c r="B51" s="29"/>
      <c r="C51" s="46"/>
      <c r="D51" s="67"/>
      <c r="E51" s="68"/>
      <c r="F51" s="28" t="s">
        <v>32</v>
      </c>
      <c r="G51" s="62"/>
      <c r="H51" s="17" t="str">
        <f t="shared" si="0"/>
        <v/>
      </c>
    </row>
    <row r="52" spans="1:8" x14ac:dyDescent="0.45">
      <c r="A52" s="24" t="str">
        <f t="shared" ca="1" si="1"/>
        <v/>
      </c>
      <c r="B52" s="29"/>
      <c r="C52" s="46"/>
      <c r="D52" s="67"/>
      <c r="E52" s="68"/>
      <c r="F52" s="28" t="s">
        <v>32</v>
      </c>
      <c r="G52" s="62"/>
      <c r="H52" s="17" t="str">
        <f t="shared" si="0"/>
        <v/>
      </c>
    </row>
    <row r="53" spans="1:8" x14ac:dyDescent="0.45">
      <c r="A53" s="24" t="str">
        <f t="shared" ca="1" si="1"/>
        <v/>
      </c>
      <c r="B53" s="29"/>
      <c r="C53" s="46"/>
      <c r="D53" s="67"/>
      <c r="E53" s="68"/>
      <c r="F53" s="28" t="s">
        <v>32</v>
      </c>
      <c r="G53" s="62"/>
      <c r="H53" s="17" t="str">
        <f t="shared" si="0"/>
        <v/>
      </c>
    </row>
    <row r="54" spans="1:8" x14ac:dyDescent="0.45">
      <c r="A54" s="24" t="str">
        <f t="shared" ca="1" si="1"/>
        <v/>
      </c>
      <c r="B54" s="29"/>
      <c r="C54" s="46"/>
      <c r="D54" s="67"/>
      <c r="E54" s="68"/>
      <c r="F54" s="28" t="s">
        <v>32</v>
      </c>
      <c r="G54" s="62"/>
      <c r="H54" s="17" t="str">
        <f t="shared" si="0"/>
        <v/>
      </c>
    </row>
    <row r="55" spans="1:8" x14ac:dyDescent="0.45">
      <c r="A55" s="24" t="str">
        <f t="shared" ca="1" si="1"/>
        <v/>
      </c>
      <c r="B55" s="29"/>
      <c r="C55" s="46"/>
      <c r="D55" s="67"/>
      <c r="E55" s="68"/>
      <c r="F55" s="28" t="s">
        <v>32</v>
      </c>
      <c r="G55" s="62"/>
      <c r="H55" s="17" t="str">
        <f t="shared" si="0"/>
        <v/>
      </c>
    </row>
    <row r="56" spans="1:8" x14ac:dyDescent="0.45">
      <c r="A56" s="24" t="str">
        <f t="shared" ca="1" si="1"/>
        <v/>
      </c>
      <c r="B56" s="29"/>
      <c r="C56" s="46"/>
      <c r="D56" s="67"/>
      <c r="E56" s="68"/>
      <c r="F56" s="28" t="s">
        <v>32</v>
      </c>
      <c r="G56" s="62"/>
      <c r="H56" s="17" t="str">
        <f t="shared" si="0"/>
        <v/>
      </c>
    </row>
    <row r="57" spans="1:8" x14ac:dyDescent="0.45">
      <c r="A57" s="24" t="str">
        <f t="shared" ca="1" si="1"/>
        <v/>
      </c>
      <c r="B57" s="29"/>
      <c r="C57" s="46"/>
      <c r="D57" s="67"/>
      <c r="E57" s="68"/>
      <c r="F57" s="28" t="s">
        <v>32</v>
      </c>
      <c r="G57" s="62"/>
      <c r="H57" s="17" t="str">
        <f t="shared" si="0"/>
        <v/>
      </c>
    </row>
    <row r="58" spans="1:8" x14ac:dyDescent="0.45">
      <c r="A58" s="24" t="str">
        <f t="shared" ca="1" si="1"/>
        <v/>
      </c>
      <c r="B58" s="29"/>
      <c r="C58" s="46"/>
      <c r="D58" s="67"/>
      <c r="E58" s="68"/>
      <c r="F58" s="28" t="s">
        <v>32</v>
      </c>
      <c r="G58" s="62"/>
      <c r="H58" s="17" t="str">
        <f t="shared" si="0"/>
        <v/>
      </c>
    </row>
    <row r="59" spans="1:8" x14ac:dyDescent="0.45">
      <c r="A59" s="24" t="str">
        <f t="shared" ca="1" si="1"/>
        <v/>
      </c>
      <c r="B59" s="29"/>
      <c r="C59" s="46"/>
      <c r="D59" s="67"/>
      <c r="E59" s="68"/>
      <c r="F59" s="28" t="s">
        <v>32</v>
      </c>
      <c r="G59" s="62"/>
      <c r="H59" s="17" t="str">
        <f t="shared" si="0"/>
        <v/>
      </c>
    </row>
    <row r="60" spans="1:8" x14ac:dyDescent="0.45">
      <c r="A60" s="24" t="str">
        <f t="shared" ca="1" si="1"/>
        <v/>
      </c>
      <c r="B60" s="29"/>
      <c r="C60" s="46"/>
      <c r="D60" s="67"/>
      <c r="E60" s="68"/>
      <c r="F60" s="28" t="s">
        <v>32</v>
      </c>
      <c r="G60" s="62"/>
      <c r="H60" s="17" t="str">
        <f t="shared" si="0"/>
        <v/>
      </c>
    </row>
    <row r="61" spans="1:8" x14ac:dyDescent="0.45">
      <c r="A61" s="24" t="str">
        <f t="shared" ca="1" si="1"/>
        <v/>
      </c>
      <c r="B61" s="29"/>
      <c r="C61" s="46"/>
      <c r="D61" s="67"/>
      <c r="E61" s="68"/>
      <c r="F61" s="28" t="s">
        <v>32</v>
      </c>
      <c r="G61" s="62"/>
      <c r="H61" s="17" t="str">
        <f t="shared" si="0"/>
        <v/>
      </c>
    </row>
    <row r="62" spans="1:8" x14ac:dyDescent="0.45">
      <c r="A62" s="24" t="str">
        <f t="shared" ca="1" si="1"/>
        <v/>
      </c>
      <c r="B62" s="29"/>
      <c r="C62" s="46"/>
      <c r="D62" s="67"/>
      <c r="E62" s="68"/>
      <c r="F62" s="28" t="s">
        <v>32</v>
      </c>
      <c r="G62" s="62"/>
      <c r="H62" s="17" t="str">
        <f t="shared" si="0"/>
        <v/>
      </c>
    </row>
    <row r="63" spans="1:8" x14ac:dyDescent="0.45">
      <c r="A63" s="24" t="str">
        <f t="shared" ca="1" si="1"/>
        <v/>
      </c>
      <c r="B63" s="29"/>
      <c r="C63" s="46"/>
      <c r="D63" s="67"/>
      <c r="E63" s="68"/>
      <c r="F63" s="28" t="s">
        <v>32</v>
      </c>
      <c r="G63" s="62"/>
      <c r="H63" s="17" t="str">
        <f t="shared" si="0"/>
        <v/>
      </c>
    </row>
    <row r="64" spans="1:8" x14ac:dyDescent="0.45">
      <c r="A64" s="24" t="str">
        <f t="shared" ca="1" si="1"/>
        <v/>
      </c>
      <c r="B64" s="29"/>
      <c r="C64" s="46"/>
      <c r="D64" s="67"/>
      <c r="E64" s="68"/>
      <c r="F64" s="28" t="s">
        <v>32</v>
      </c>
      <c r="G64" s="62"/>
      <c r="H64" s="17" t="str">
        <f t="shared" si="0"/>
        <v/>
      </c>
    </row>
    <row r="65" spans="1:8" x14ac:dyDescent="0.45">
      <c r="A65" s="24" t="str">
        <f t="shared" ca="1" si="1"/>
        <v/>
      </c>
      <c r="B65" s="29"/>
      <c r="C65" s="46"/>
      <c r="D65" s="67"/>
      <c r="E65" s="68"/>
      <c r="F65" s="28" t="s">
        <v>32</v>
      </c>
      <c r="G65" s="62"/>
      <c r="H65" s="17" t="str">
        <f t="shared" si="0"/>
        <v/>
      </c>
    </row>
    <row r="66" spans="1:8" x14ac:dyDescent="0.45">
      <c r="A66" s="24" t="str">
        <f t="shared" ca="1" si="1"/>
        <v/>
      </c>
      <c r="B66" s="29"/>
      <c r="C66" s="46"/>
      <c r="D66" s="67"/>
      <c r="E66" s="68"/>
      <c r="F66" s="28" t="s">
        <v>32</v>
      </c>
      <c r="G66" s="62"/>
      <c r="H66" s="17" t="str">
        <f t="shared" si="0"/>
        <v/>
      </c>
    </row>
    <row r="67" spans="1:8" x14ac:dyDescent="0.45">
      <c r="A67" s="24" t="str">
        <f t="shared" ca="1" si="1"/>
        <v/>
      </c>
      <c r="B67" s="29"/>
      <c r="C67" s="46"/>
      <c r="D67" s="67"/>
      <c r="E67" s="68"/>
      <c r="F67" s="28" t="s">
        <v>32</v>
      </c>
      <c r="G67" s="62"/>
      <c r="H67" s="17" t="str">
        <f t="shared" si="0"/>
        <v/>
      </c>
    </row>
    <row r="68" spans="1:8" x14ac:dyDescent="0.45">
      <c r="A68" s="24" t="str">
        <f t="shared" ca="1" si="1"/>
        <v/>
      </c>
      <c r="B68" s="29"/>
      <c r="C68" s="46"/>
      <c r="D68" s="67"/>
      <c r="E68" s="68"/>
      <c r="F68" s="28" t="s">
        <v>32</v>
      </c>
      <c r="G68" s="62"/>
      <c r="H68" s="17" t="str">
        <f t="shared" si="0"/>
        <v/>
      </c>
    </row>
    <row r="69" spans="1:8" x14ac:dyDescent="0.45">
      <c r="A69" s="24" t="str">
        <f t="shared" ca="1" si="1"/>
        <v/>
      </c>
      <c r="B69" s="29"/>
      <c r="C69" s="46"/>
      <c r="D69" s="67"/>
      <c r="E69" s="68"/>
      <c r="F69" s="28" t="s">
        <v>32</v>
      </c>
      <c r="G69" s="62"/>
      <c r="H69" s="17" t="str">
        <f t="shared" si="0"/>
        <v/>
      </c>
    </row>
    <row r="70" spans="1:8" x14ac:dyDescent="0.45">
      <c r="A70" s="24" t="str">
        <f t="shared" ca="1" si="1"/>
        <v/>
      </c>
      <c r="B70" s="29"/>
      <c r="C70" s="46"/>
      <c r="D70" s="67"/>
      <c r="E70" s="68"/>
      <c r="F70" s="28" t="s">
        <v>32</v>
      </c>
      <c r="G70" s="62"/>
      <c r="H70" s="17" t="str">
        <f t="shared" si="0"/>
        <v/>
      </c>
    </row>
    <row r="71" spans="1:8" x14ac:dyDescent="0.45">
      <c r="A71" s="24" t="str">
        <f t="shared" ca="1" si="1"/>
        <v/>
      </c>
      <c r="B71" s="29"/>
      <c r="C71" s="46"/>
      <c r="D71" s="67"/>
      <c r="E71" s="68"/>
      <c r="F71" s="28" t="s">
        <v>32</v>
      </c>
      <c r="G71" s="62"/>
      <c r="H71" s="17" t="str">
        <f t="shared" si="0"/>
        <v/>
      </c>
    </row>
    <row r="72" spans="1:8" x14ac:dyDescent="0.45">
      <c r="A72" s="24" t="str">
        <f t="shared" ca="1" si="1"/>
        <v/>
      </c>
      <c r="B72" s="29"/>
      <c r="C72" s="46"/>
      <c r="D72" s="67"/>
      <c r="E72" s="68"/>
      <c r="F72" s="28" t="s">
        <v>32</v>
      </c>
      <c r="G72" s="62"/>
      <c r="H72" s="17" t="str">
        <f t="shared" si="0"/>
        <v/>
      </c>
    </row>
    <row r="73" spans="1:8" x14ac:dyDescent="0.45">
      <c r="A73" s="24" t="str">
        <f t="shared" ca="1" si="1"/>
        <v/>
      </c>
      <c r="B73" s="29"/>
      <c r="C73" s="46"/>
      <c r="D73" s="67"/>
      <c r="E73" s="68"/>
      <c r="F73" s="28" t="s">
        <v>32</v>
      </c>
      <c r="G73" s="62"/>
      <c r="H73" s="17" t="str">
        <f t="shared" si="0"/>
        <v/>
      </c>
    </row>
    <row r="74" spans="1:8" x14ac:dyDescent="0.45">
      <c r="A74" s="24" t="str">
        <f t="shared" ca="1" si="1"/>
        <v/>
      </c>
      <c r="B74" s="29"/>
      <c r="C74" s="46"/>
      <c r="D74" s="67"/>
      <c r="E74" s="68"/>
      <c r="F74" s="28" t="s">
        <v>32</v>
      </c>
      <c r="G74" s="62"/>
      <c r="H74" s="17" t="str">
        <f t="shared" ref="H74:H137" si="2">IF(B74="","","号")</f>
        <v/>
      </c>
    </row>
    <row r="75" spans="1:8" x14ac:dyDescent="0.45">
      <c r="A75" s="24" t="str">
        <f t="shared" ref="A75:A138" ca="1" si="3">IF(B75="","",MAX(OFFSET($A$1,0,0,ROW()-1,1))+1)</f>
        <v/>
      </c>
      <c r="B75" s="29"/>
      <c r="C75" s="46"/>
      <c r="D75" s="67"/>
      <c r="E75" s="68"/>
      <c r="F75" s="28" t="s">
        <v>32</v>
      </c>
      <c r="G75" s="62"/>
      <c r="H75" s="17" t="str">
        <f t="shared" si="2"/>
        <v/>
      </c>
    </row>
    <row r="76" spans="1:8" x14ac:dyDescent="0.45">
      <c r="A76" s="24" t="str">
        <f t="shared" ca="1" si="3"/>
        <v/>
      </c>
      <c r="B76" s="29"/>
      <c r="C76" s="46"/>
      <c r="D76" s="67"/>
      <c r="E76" s="68"/>
      <c r="F76" s="28" t="s">
        <v>32</v>
      </c>
      <c r="G76" s="62"/>
      <c r="H76" s="17" t="str">
        <f t="shared" si="2"/>
        <v/>
      </c>
    </row>
    <row r="77" spans="1:8" x14ac:dyDescent="0.45">
      <c r="A77" s="24" t="str">
        <f t="shared" ca="1" si="3"/>
        <v/>
      </c>
      <c r="B77" s="29"/>
      <c r="C77" s="46"/>
      <c r="D77" s="67"/>
      <c r="E77" s="68"/>
      <c r="F77" s="28" t="s">
        <v>32</v>
      </c>
      <c r="G77" s="62"/>
      <c r="H77" s="17" t="str">
        <f t="shared" si="2"/>
        <v/>
      </c>
    </row>
    <row r="78" spans="1:8" x14ac:dyDescent="0.45">
      <c r="A78" s="24" t="str">
        <f t="shared" ca="1" si="3"/>
        <v/>
      </c>
      <c r="B78" s="29"/>
      <c r="C78" s="46"/>
      <c r="D78" s="67"/>
      <c r="E78" s="68"/>
      <c r="F78" s="28" t="s">
        <v>32</v>
      </c>
      <c r="G78" s="62"/>
      <c r="H78" s="17" t="str">
        <f t="shared" si="2"/>
        <v/>
      </c>
    </row>
    <row r="79" spans="1:8" x14ac:dyDescent="0.45">
      <c r="A79" s="24" t="str">
        <f t="shared" ca="1" si="3"/>
        <v/>
      </c>
      <c r="B79" s="29"/>
      <c r="C79" s="46"/>
      <c r="D79" s="67"/>
      <c r="E79" s="68"/>
      <c r="F79" s="28" t="s">
        <v>32</v>
      </c>
      <c r="G79" s="62"/>
      <c r="H79" s="17" t="str">
        <f t="shared" si="2"/>
        <v/>
      </c>
    </row>
    <row r="80" spans="1:8" x14ac:dyDescent="0.45">
      <c r="A80" s="24" t="str">
        <f t="shared" ca="1" si="3"/>
        <v/>
      </c>
      <c r="B80" s="29"/>
      <c r="C80" s="46"/>
      <c r="D80" s="67"/>
      <c r="E80" s="68"/>
      <c r="F80" s="28" t="s">
        <v>32</v>
      </c>
      <c r="G80" s="62"/>
      <c r="H80" s="17" t="str">
        <f t="shared" si="2"/>
        <v/>
      </c>
    </row>
    <row r="81" spans="1:8" x14ac:dyDescent="0.45">
      <c r="A81" s="24" t="str">
        <f t="shared" ca="1" si="3"/>
        <v/>
      </c>
      <c r="B81" s="29"/>
      <c r="C81" s="46"/>
      <c r="D81" s="67"/>
      <c r="E81" s="68"/>
      <c r="F81" s="28" t="s">
        <v>32</v>
      </c>
      <c r="G81" s="62"/>
      <c r="H81" s="17" t="str">
        <f t="shared" si="2"/>
        <v/>
      </c>
    </row>
    <row r="82" spans="1:8" x14ac:dyDescent="0.45">
      <c r="A82" s="24" t="str">
        <f t="shared" ca="1" si="3"/>
        <v/>
      </c>
      <c r="B82" s="29"/>
      <c r="C82" s="46"/>
      <c r="D82" s="67"/>
      <c r="E82" s="68"/>
      <c r="F82" s="28" t="s">
        <v>32</v>
      </c>
      <c r="G82" s="62"/>
      <c r="H82" s="17" t="str">
        <f t="shared" si="2"/>
        <v/>
      </c>
    </row>
    <row r="83" spans="1:8" x14ac:dyDescent="0.45">
      <c r="A83" s="24" t="str">
        <f t="shared" ca="1" si="3"/>
        <v/>
      </c>
      <c r="B83" s="29"/>
      <c r="C83" s="46"/>
      <c r="D83" s="67"/>
      <c r="E83" s="68"/>
      <c r="F83" s="28" t="s">
        <v>32</v>
      </c>
      <c r="G83" s="62"/>
      <c r="H83" s="17" t="str">
        <f t="shared" si="2"/>
        <v/>
      </c>
    </row>
    <row r="84" spans="1:8" x14ac:dyDescent="0.45">
      <c r="A84" s="24" t="str">
        <f t="shared" ca="1" si="3"/>
        <v/>
      </c>
      <c r="B84" s="29"/>
      <c r="C84" s="46"/>
      <c r="D84" s="67"/>
      <c r="E84" s="68"/>
      <c r="F84" s="28" t="s">
        <v>32</v>
      </c>
      <c r="G84" s="62"/>
      <c r="H84" s="17" t="str">
        <f t="shared" si="2"/>
        <v/>
      </c>
    </row>
    <row r="85" spans="1:8" x14ac:dyDescent="0.45">
      <c r="A85" s="24" t="str">
        <f t="shared" ca="1" si="3"/>
        <v/>
      </c>
      <c r="B85" s="29"/>
      <c r="C85" s="46"/>
      <c r="D85" s="67"/>
      <c r="E85" s="68"/>
      <c r="F85" s="28" t="s">
        <v>32</v>
      </c>
      <c r="G85" s="62"/>
      <c r="H85" s="17" t="str">
        <f t="shared" si="2"/>
        <v/>
      </c>
    </row>
    <row r="86" spans="1:8" x14ac:dyDescent="0.45">
      <c r="A86" s="24" t="str">
        <f t="shared" ca="1" si="3"/>
        <v/>
      </c>
      <c r="B86" s="29"/>
      <c r="C86" s="46"/>
      <c r="D86" s="67"/>
      <c r="E86" s="68"/>
      <c r="F86" s="28" t="s">
        <v>32</v>
      </c>
      <c r="G86" s="62"/>
      <c r="H86" s="17" t="str">
        <f t="shared" si="2"/>
        <v/>
      </c>
    </row>
    <row r="87" spans="1:8" x14ac:dyDescent="0.45">
      <c r="A87" s="24" t="str">
        <f t="shared" ca="1" si="3"/>
        <v/>
      </c>
      <c r="B87" s="29"/>
      <c r="C87" s="46"/>
      <c r="D87" s="67"/>
      <c r="E87" s="68"/>
      <c r="F87" s="28" t="s">
        <v>32</v>
      </c>
      <c r="G87" s="62"/>
      <c r="H87" s="17" t="str">
        <f t="shared" si="2"/>
        <v/>
      </c>
    </row>
    <row r="88" spans="1:8" x14ac:dyDescent="0.45">
      <c r="A88" s="24" t="str">
        <f t="shared" ca="1" si="3"/>
        <v/>
      </c>
      <c r="B88" s="29"/>
      <c r="C88" s="46"/>
      <c r="D88" s="67"/>
      <c r="E88" s="68"/>
      <c r="F88" s="28" t="s">
        <v>32</v>
      </c>
      <c r="G88" s="62"/>
      <c r="H88" s="17" t="str">
        <f t="shared" si="2"/>
        <v/>
      </c>
    </row>
    <row r="89" spans="1:8" x14ac:dyDescent="0.45">
      <c r="A89" s="24" t="str">
        <f t="shared" ca="1" si="3"/>
        <v/>
      </c>
      <c r="B89" s="29"/>
      <c r="C89" s="46"/>
      <c r="D89" s="67"/>
      <c r="E89" s="68"/>
      <c r="F89" s="28" t="s">
        <v>32</v>
      </c>
      <c r="G89" s="62"/>
      <c r="H89" s="17" t="str">
        <f t="shared" si="2"/>
        <v/>
      </c>
    </row>
    <row r="90" spans="1:8" x14ac:dyDescent="0.45">
      <c r="A90" s="24" t="str">
        <f t="shared" ca="1" si="3"/>
        <v/>
      </c>
      <c r="B90" s="29"/>
      <c r="C90" s="46"/>
      <c r="D90" s="67"/>
      <c r="E90" s="68"/>
      <c r="F90" s="28" t="s">
        <v>32</v>
      </c>
      <c r="G90" s="62"/>
      <c r="H90" s="17" t="str">
        <f t="shared" si="2"/>
        <v/>
      </c>
    </row>
    <row r="91" spans="1:8" x14ac:dyDescent="0.45">
      <c r="A91" s="24" t="str">
        <f t="shared" ca="1" si="3"/>
        <v/>
      </c>
      <c r="B91" s="29"/>
      <c r="C91" s="46"/>
      <c r="D91" s="67"/>
      <c r="E91" s="68"/>
      <c r="F91" s="28" t="s">
        <v>32</v>
      </c>
      <c r="G91" s="62"/>
      <c r="H91" s="17" t="str">
        <f t="shared" si="2"/>
        <v/>
      </c>
    </row>
    <row r="92" spans="1:8" x14ac:dyDescent="0.45">
      <c r="A92" s="24" t="str">
        <f t="shared" ca="1" si="3"/>
        <v/>
      </c>
      <c r="B92" s="29"/>
      <c r="C92" s="46"/>
      <c r="D92" s="67"/>
      <c r="E92" s="68"/>
      <c r="F92" s="28" t="s">
        <v>32</v>
      </c>
      <c r="G92" s="62"/>
      <c r="H92" s="17" t="str">
        <f t="shared" si="2"/>
        <v/>
      </c>
    </row>
    <row r="93" spans="1:8" x14ac:dyDescent="0.45">
      <c r="A93" s="24" t="str">
        <f t="shared" ca="1" si="3"/>
        <v/>
      </c>
      <c r="B93" s="29"/>
      <c r="C93" s="46"/>
      <c r="D93" s="67"/>
      <c r="E93" s="68"/>
      <c r="F93" s="28" t="s">
        <v>32</v>
      </c>
      <c r="G93" s="62"/>
      <c r="H93" s="17" t="str">
        <f t="shared" si="2"/>
        <v/>
      </c>
    </row>
    <row r="94" spans="1:8" x14ac:dyDescent="0.45">
      <c r="A94" s="24" t="str">
        <f t="shared" ca="1" si="3"/>
        <v/>
      </c>
      <c r="B94" s="29"/>
      <c r="C94" s="46"/>
      <c r="D94" s="67"/>
      <c r="E94" s="68"/>
      <c r="F94" s="28" t="s">
        <v>32</v>
      </c>
      <c r="G94" s="62"/>
      <c r="H94" s="17" t="str">
        <f t="shared" si="2"/>
        <v/>
      </c>
    </row>
    <row r="95" spans="1:8" x14ac:dyDescent="0.45">
      <c r="A95" s="24" t="str">
        <f t="shared" ca="1" si="3"/>
        <v/>
      </c>
      <c r="B95" s="29"/>
      <c r="C95" s="46"/>
      <c r="D95" s="67"/>
      <c r="E95" s="68"/>
      <c r="F95" s="28" t="s">
        <v>32</v>
      </c>
      <c r="G95" s="62"/>
      <c r="H95" s="17" t="str">
        <f t="shared" si="2"/>
        <v/>
      </c>
    </row>
    <row r="96" spans="1:8" x14ac:dyDescent="0.45">
      <c r="A96" s="24" t="str">
        <f t="shared" ca="1" si="3"/>
        <v/>
      </c>
      <c r="B96" s="29"/>
      <c r="C96" s="46"/>
      <c r="D96" s="67"/>
      <c r="E96" s="68"/>
      <c r="F96" s="28" t="s">
        <v>32</v>
      </c>
      <c r="G96" s="62"/>
      <c r="H96" s="17" t="str">
        <f t="shared" si="2"/>
        <v/>
      </c>
    </row>
    <row r="97" spans="1:8" x14ac:dyDescent="0.45">
      <c r="A97" s="24" t="str">
        <f t="shared" ca="1" si="3"/>
        <v/>
      </c>
      <c r="B97" s="29"/>
      <c r="C97" s="46"/>
      <c r="D97" s="67"/>
      <c r="E97" s="68"/>
      <c r="F97" s="28" t="s">
        <v>32</v>
      </c>
      <c r="G97" s="62"/>
      <c r="H97" s="17" t="str">
        <f t="shared" si="2"/>
        <v/>
      </c>
    </row>
    <row r="98" spans="1:8" x14ac:dyDescent="0.45">
      <c r="A98" s="24" t="str">
        <f t="shared" ca="1" si="3"/>
        <v/>
      </c>
      <c r="B98" s="29"/>
      <c r="C98" s="46"/>
      <c r="D98" s="67"/>
      <c r="E98" s="68"/>
      <c r="F98" s="28" t="s">
        <v>32</v>
      </c>
      <c r="G98" s="62"/>
      <c r="H98" s="17" t="str">
        <f t="shared" si="2"/>
        <v/>
      </c>
    </row>
    <row r="99" spans="1:8" x14ac:dyDescent="0.45">
      <c r="A99" s="24" t="str">
        <f t="shared" ca="1" si="3"/>
        <v/>
      </c>
      <c r="B99" s="29"/>
      <c r="C99" s="46"/>
      <c r="D99" s="67"/>
      <c r="E99" s="68"/>
      <c r="F99" s="28" t="s">
        <v>32</v>
      </c>
      <c r="G99" s="62"/>
      <c r="H99" s="17" t="str">
        <f t="shared" si="2"/>
        <v/>
      </c>
    </row>
    <row r="100" spans="1:8" x14ac:dyDescent="0.45">
      <c r="A100" s="24" t="str">
        <f t="shared" ca="1" si="3"/>
        <v/>
      </c>
      <c r="B100" s="29"/>
      <c r="C100" s="46"/>
      <c r="D100" s="67"/>
      <c r="E100" s="68"/>
      <c r="F100" s="28" t="s">
        <v>32</v>
      </c>
      <c r="G100" s="62"/>
      <c r="H100" s="17" t="str">
        <f t="shared" si="2"/>
        <v/>
      </c>
    </row>
    <row r="101" spans="1:8" x14ac:dyDescent="0.45">
      <c r="A101" s="24" t="str">
        <f t="shared" ca="1" si="3"/>
        <v/>
      </c>
      <c r="B101" s="46"/>
      <c r="C101" s="46"/>
      <c r="D101" s="67"/>
      <c r="E101" s="68"/>
      <c r="F101" s="28" t="s">
        <v>32</v>
      </c>
      <c r="G101" s="64"/>
      <c r="H101" s="17" t="str">
        <f t="shared" si="2"/>
        <v/>
      </c>
    </row>
    <row r="102" spans="1:8" x14ac:dyDescent="0.45">
      <c r="A102" s="24" t="str">
        <f t="shared" ca="1" si="3"/>
        <v/>
      </c>
      <c r="B102" s="46"/>
      <c r="C102" s="46"/>
      <c r="D102" s="67"/>
      <c r="E102" s="68"/>
      <c r="F102" s="28" t="s">
        <v>32</v>
      </c>
      <c r="G102" s="64"/>
      <c r="H102" s="17" t="str">
        <f t="shared" si="2"/>
        <v/>
      </c>
    </row>
    <row r="103" spans="1:8" x14ac:dyDescent="0.45">
      <c r="A103" s="24" t="str">
        <f t="shared" ca="1" si="3"/>
        <v/>
      </c>
      <c r="B103" s="46"/>
      <c r="C103" s="46"/>
      <c r="D103" s="67"/>
      <c r="E103" s="68"/>
      <c r="F103" s="28" t="s">
        <v>32</v>
      </c>
      <c r="G103" s="64"/>
      <c r="H103" s="17" t="str">
        <f t="shared" si="2"/>
        <v/>
      </c>
    </row>
    <row r="104" spans="1:8" x14ac:dyDescent="0.45">
      <c r="A104" s="24" t="str">
        <f t="shared" ca="1" si="3"/>
        <v/>
      </c>
      <c r="B104" s="46"/>
      <c r="C104" s="46"/>
      <c r="D104" s="67"/>
      <c r="E104" s="68"/>
      <c r="F104" s="28" t="s">
        <v>32</v>
      </c>
      <c r="G104" s="64"/>
      <c r="H104" s="17" t="str">
        <f t="shared" si="2"/>
        <v/>
      </c>
    </row>
    <row r="105" spans="1:8" x14ac:dyDescent="0.45">
      <c r="A105" s="24" t="str">
        <f t="shared" ca="1" si="3"/>
        <v/>
      </c>
      <c r="B105" s="46"/>
      <c r="C105" s="46"/>
      <c r="D105" s="67"/>
      <c r="E105" s="68"/>
      <c r="F105" s="28" t="s">
        <v>32</v>
      </c>
      <c r="G105" s="64"/>
      <c r="H105" s="17" t="str">
        <f t="shared" si="2"/>
        <v/>
      </c>
    </row>
    <row r="106" spans="1:8" x14ac:dyDescent="0.45">
      <c r="A106" s="24" t="str">
        <f t="shared" ca="1" si="3"/>
        <v/>
      </c>
      <c r="B106" s="46"/>
      <c r="C106" s="46"/>
      <c r="D106" s="67"/>
      <c r="E106" s="68"/>
      <c r="F106" s="28" t="s">
        <v>32</v>
      </c>
      <c r="G106" s="64"/>
      <c r="H106" s="17" t="str">
        <f t="shared" si="2"/>
        <v/>
      </c>
    </row>
    <row r="107" spans="1:8" x14ac:dyDescent="0.45">
      <c r="A107" s="24" t="str">
        <f t="shared" ca="1" si="3"/>
        <v/>
      </c>
      <c r="B107" s="46"/>
      <c r="C107" s="46"/>
      <c r="D107" s="67"/>
      <c r="E107" s="68"/>
      <c r="F107" s="28" t="s">
        <v>32</v>
      </c>
      <c r="G107" s="64"/>
      <c r="H107" s="17" t="str">
        <f t="shared" si="2"/>
        <v/>
      </c>
    </row>
    <row r="108" spans="1:8" x14ac:dyDescent="0.45">
      <c r="A108" s="24" t="str">
        <f t="shared" ca="1" si="3"/>
        <v/>
      </c>
      <c r="B108" s="46"/>
      <c r="C108" s="46"/>
      <c r="D108" s="67"/>
      <c r="E108" s="68"/>
      <c r="F108" s="28" t="s">
        <v>32</v>
      </c>
      <c r="G108" s="64"/>
      <c r="H108" s="17" t="str">
        <f t="shared" si="2"/>
        <v/>
      </c>
    </row>
    <row r="109" spans="1:8" x14ac:dyDescent="0.45">
      <c r="A109" s="24" t="str">
        <f t="shared" ca="1" si="3"/>
        <v/>
      </c>
      <c r="B109" s="46"/>
      <c r="C109" s="46"/>
      <c r="D109" s="67"/>
      <c r="E109" s="68"/>
      <c r="F109" s="28" t="s">
        <v>32</v>
      </c>
      <c r="G109" s="64"/>
      <c r="H109" s="17" t="str">
        <f t="shared" si="2"/>
        <v/>
      </c>
    </row>
    <row r="110" spans="1:8" x14ac:dyDescent="0.45">
      <c r="A110" s="24" t="str">
        <f t="shared" ca="1" si="3"/>
        <v/>
      </c>
      <c r="B110" s="46"/>
      <c r="C110" s="46"/>
      <c r="D110" s="67"/>
      <c r="E110" s="68"/>
      <c r="F110" s="28" t="s">
        <v>32</v>
      </c>
      <c r="G110" s="64"/>
      <c r="H110" s="17" t="str">
        <f t="shared" si="2"/>
        <v/>
      </c>
    </row>
    <row r="111" spans="1:8" x14ac:dyDescent="0.45">
      <c r="A111" s="24" t="str">
        <f t="shared" ca="1" si="3"/>
        <v/>
      </c>
      <c r="B111" s="46"/>
      <c r="C111" s="46"/>
      <c r="D111" s="67"/>
      <c r="E111" s="68"/>
      <c r="F111" s="28" t="s">
        <v>32</v>
      </c>
      <c r="G111" s="64"/>
      <c r="H111" s="17" t="str">
        <f t="shared" si="2"/>
        <v/>
      </c>
    </row>
    <row r="112" spans="1:8" x14ac:dyDescent="0.45">
      <c r="A112" s="24" t="str">
        <f t="shared" ca="1" si="3"/>
        <v/>
      </c>
      <c r="B112" s="46"/>
      <c r="C112" s="46"/>
      <c r="D112" s="67"/>
      <c r="E112" s="68"/>
      <c r="F112" s="28" t="s">
        <v>32</v>
      </c>
      <c r="G112" s="64"/>
      <c r="H112" s="17" t="str">
        <f t="shared" si="2"/>
        <v/>
      </c>
    </row>
    <row r="113" spans="1:8" x14ac:dyDescent="0.45">
      <c r="A113" s="24" t="str">
        <f t="shared" ca="1" si="3"/>
        <v/>
      </c>
      <c r="B113" s="46"/>
      <c r="C113" s="46"/>
      <c r="D113" s="67"/>
      <c r="E113" s="68"/>
      <c r="F113" s="28" t="s">
        <v>32</v>
      </c>
      <c r="G113" s="64"/>
      <c r="H113" s="17" t="str">
        <f t="shared" si="2"/>
        <v/>
      </c>
    </row>
    <row r="114" spans="1:8" x14ac:dyDescent="0.45">
      <c r="A114" s="24" t="str">
        <f t="shared" ca="1" si="3"/>
        <v/>
      </c>
      <c r="B114" s="46"/>
      <c r="C114" s="46"/>
      <c r="D114" s="67"/>
      <c r="E114" s="68"/>
      <c r="F114" s="28" t="s">
        <v>32</v>
      </c>
      <c r="G114" s="64"/>
      <c r="H114" s="17" t="str">
        <f t="shared" si="2"/>
        <v/>
      </c>
    </row>
    <row r="115" spans="1:8" x14ac:dyDescent="0.45">
      <c r="A115" s="24" t="str">
        <f t="shared" ca="1" si="3"/>
        <v/>
      </c>
      <c r="B115" s="46"/>
      <c r="C115" s="46"/>
      <c r="D115" s="67"/>
      <c r="E115" s="68"/>
      <c r="F115" s="28" t="s">
        <v>32</v>
      </c>
      <c r="G115" s="64"/>
      <c r="H115" s="17" t="str">
        <f t="shared" si="2"/>
        <v/>
      </c>
    </row>
    <row r="116" spans="1:8" x14ac:dyDescent="0.45">
      <c r="A116" s="24" t="str">
        <f t="shared" ca="1" si="3"/>
        <v/>
      </c>
      <c r="B116" s="46"/>
      <c r="C116" s="46"/>
      <c r="D116" s="67"/>
      <c r="E116" s="68"/>
      <c r="F116" s="28" t="s">
        <v>32</v>
      </c>
      <c r="G116" s="64"/>
      <c r="H116" s="17" t="str">
        <f t="shared" si="2"/>
        <v/>
      </c>
    </row>
    <row r="117" spans="1:8" x14ac:dyDescent="0.45">
      <c r="A117" s="24" t="str">
        <f t="shared" ca="1" si="3"/>
        <v/>
      </c>
      <c r="B117" s="46"/>
      <c r="C117" s="46"/>
      <c r="D117" s="67"/>
      <c r="E117" s="68"/>
      <c r="F117" s="28" t="s">
        <v>32</v>
      </c>
      <c r="G117" s="64"/>
      <c r="H117" s="17" t="str">
        <f t="shared" si="2"/>
        <v/>
      </c>
    </row>
    <row r="118" spans="1:8" x14ac:dyDescent="0.45">
      <c r="A118" s="24" t="str">
        <f t="shared" ca="1" si="3"/>
        <v/>
      </c>
      <c r="B118" s="46"/>
      <c r="C118" s="46"/>
      <c r="D118" s="67"/>
      <c r="E118" s="68"/>
      <c r="F118" s="28" t="s">
        <v>32</v>
      </c>
      <c r="G118" s="64"/>
      <c r="H118" s="17" t="str">
        <f t="shared" si="2"/>
        <v/>
      </c>
    </row>
    <row r="119" spans="1:8" x14ac:dyDescent="0.45">
      <c r="A119" s="24" t="str">
        <f t="shared" ca="1" si="3"/>
        <v/>
      </c>
      <c r="B119" s="46"/>
      <c r="C119" s="46"/>
      <c r="D119" s="67"/>
      <c r="E119" s="68"/>
      <c r="F119" s="28" t="s">
        <v>32</v>
      </c>
      <c r="G119" s="64"/>
      <c r="H119" s="17" t="str">
        <f t="shared" si="2"/>
        <v/>
      </c>
    </row>
    <row r="120" spans="1:8" x14ac:dyDescent="0.45">
      <c r="A120" s="24" t="str">
        <f t="shared" ca="1" si="3"/>
        <v/>
      </c>
      <c r="B120" s="46"/>
      <c r="C120" s="46"/>
      <c r="D120" s="67"/>
      <c r="E120" s="68"/>
      <c r="F120" s="28" t="s">
        <v>32</v>
      </c>
      <c r="G120" s="64"/>
      <c r="H120" s="17" t="str">
        <f t="shared" si="2"/>
        <v/>
      </c>
    </row>
    <row r="121" spans="1:8" x14ac:dyDescent="0.45">
      <c r="A121" s="24" t="str">
        <f t="shared" ca="1" si="3"/>
        <v/>
      </c>
      <c r="B121" s="46"/>
      <c r="C121" s="46"/>
      <c r="D121" s="67"/>
      <c r="E121" s="68"/>
      <c r="F121" s="28" t="s">
        <v>32</v>
      </c>
      <c r="G121" s="64"/>
      <c r="H121" s="17" t="str">
        <f t="shared" si="2"/>
        <v/>
      </c>
    </row>
    <row r="122" spans="1:8" x14ac:dyDescent="0.45">
      <c r="A122" s="24" t="str">
        <f t="shared" ca="1" si="3"/>
        <v/>
      </c>
      <c r="B122" s="46"/>
      <c r="C122" s="46"/>
      <c r="D122" s="67"/>
      <c r="E122" s="68"/>
      <c r="F122" s="28" t="s">
        <v>32</v>
      </c>
      <c r="G122" s="64"/>
      <c r="H122" s="17" t="str">
        <f t="shared" si="2"/>
        <v/>
      </c>
    </row>
    <row r="123" spans="1:8" x14ac:dyDescent="0.45">
      <c r="A123" s="24" t="str">
        <f t="shared" ca="1" si="3"/>
        <v/>
      </c>
      <c r="B123" s="46"/>
      <c r="C123" s="46"/>
      <c r="D123" s="67"/>
      <c r="E123" s="68"/>
      <c r="F123" s="28" t="s">
        <v>32</v>
      </c>
      <c r="G123" s="64"/>
      <c r="H123" s="17" t="str">
        <f t="shared" si="2"/>
        <v/>
      </c>
    </row>
    <row r="124" spans="1:8" x14ac:dyDescent="0.45">
      <c r="A124" s="24" t="str">
        <f t="shared" ca="1" si="3"/>
        <v/>
      </c>
      <c r="B124" s="46"/>
      <c r="C124" s="46"/>
      <c r="D124" s="67"/>
      <c r="E124" s="68"/>
      <c r="F124" s="28" t="s">
        <v>32</v>
      </c>
      <c r="G124" s="64"/>
      <c r="H124" s="17" t="str">
        <f t="shared" si="2"/>
        <v/>
      </c>
    </row>
    <row r="125" spans="1:8" x14ac:dyDescent="0.45">
      <c r="A125" s="24" t="str">
        <f t="shared" ca="1" si="3"/>
        <v/>
      </c>
      <c r="B125" s="46"/>
      <c r="C125" s="46"/>
      <c r="D125" s="67"/>
      <c r="E125" s="68"/>
      <c r="F125" s="28" t="s">
        <v>32</v>
      </c>
      <c r="G125" s="64"/>
      <c r="H125" s="17" t="str">
        <f t="shared" si="2"/>
        <v/>
      </c>
    </row>
    <row r="126" spans="1:8" x14ac:dyDescent="0.45">
      <c r="A126" s="24" t="str">
        <f t="shared" ca="1" si="3"/>
        <v/>
      </c>
      <c r="B126" s="46"/>
      <c r="C126" s="46"/>
      <c r="D126" s="67"/>
      <c r="E126" s="68"/>
      <c r="F126" s="28" t="s">
        <v>32</v>
      </c>
      <c r="G126" s="64"/>
      <c r="H126" s="17" t="str">
        <f t="shared" si="2"/>
        <v/>
      </c>
    </row>
    <row r="127" spans="1:8" x14ac:dyDescent="0.45">
      <c r="A127" s="24" t="str">
        <f t="shared" ca="1" si="3"/>
        <v/>
      </c>
      <c r="B127" s="46"/>
      <c r="C127" s="46"/>
      <c r="D127" s="67"/>
      <c r="E127" s="68"/>
      <c r="F127" s="28" t="s">
        <v>32</v>
      </c>
      <c r="G127" s="64"/>
      <c r="H127" s="17" t="str">
        <f t="shared" si="2"/>
        <v/>
      </c>
    </row>
    <row r="128" spans="1:8" x14ac:dyDescent="0.45">
      <c r="A128" s="24" t="str">
        <f t="shared" ca="1" si="3"/>
        <v/>
      </c>
      <c r="B128" s="46"/>
      <c r="C128" s="46"/>
      <c r="D128" s="67"/>
      <c r="E128" s="68"/>
      <c r="F128" s="28" t="s">
        <v>32</v>
      </c>
      <c r="G128" s="64"/>
      <c r="H128" s="17" t="str">
        <f t="shared" si="2"/>
        <v/>
      </c>
    </row>
    <row r="129" spans="1:8" x14ac:dyDescent="0.45">
      <c r="A129" s="24" t="str">
        <f t="shared" ca="1" si="3"/>
        <v/>
      </c>
      <c r="B129" s="46"/>
      <c r="C129" s="46"/>
      <c r="D129" s="67"/>
      <c r="E129" s="68"/>
      <c r="F129" s="28" t="s">
        <v>32</v>
      </c>
      <c r="G129" s="64"/>
      <c r="H129" s="17" t="str">
        <f t="shared" si="2"/>
        <v/>
      </c>
    </row>
    <row r="130" spans="1:8" x14ac:dyDescent="0.45">
      <c r="A130" s="24" t="str">
        <f t="shared" ca="1" si="3"/>
        <v/>
      </c>
      <c r="B130" s="46"/>
      <c r="C130" s="46"/>
      <c r="D130" s="67"/>
      <c r="E130" s="68"/>
      <c r="F130" s="28" t="s">
        <v>32</v>
      </c>
      <c r="G130" s="64"/>
      <c r="H130" s="17" t="str">
        <f t="shared" si="2"/>
        <v/>
      </c>
    </row>
    <row r="131" spans="1:8" x14ac:dyDescent="0.45">
      <c r="A131" s="24" t="str">
        <f t="shared" ca="1" si="3"/>
        <v/>
      </c>
      <c r="B131" s="46"/>
      <c r="C131" s="46"/>
      <c r="D131" s="67"/>
      <c r="E131" s="68"/>
      <c r="F131" s="28" t="s">
        <v>32</v>
      </c>
      <c r="G131" s="64"/>
      <c r="H131" s="17" t="str">
        <f t="shared" si="2"/>
        <v/>
      </c>
    </row>
    <row r="132" spans="1:8" x14ac:dyDescent="0.45">
      <c r="A132" s="24" t="str">
        <f t="shared" ca="1" si="3"/>
        <v/>
      </c>
      <c r="B132" s="46"/>
      <c r="C132" s="46"/>
      <c r="D132" s="67"/>
      <c r="E132" s="68"/>
      <c r="F132" s="28" t="s">
        <v>32</v>
      </c>
      <c r="G132" s="64"/>
      <c r="H132" s="17" t="str">
        <f t="shared" si="2"/>
        <v/>
      </c>
    </row>
    <row r="133" spans="1:8" x14ac:dyDescent="0.45">
      <c r="A133" s="24" t="str">
        <f t="shared" ca="1" si="3"/>
        <v/>
      </c>
      <c r="B133" s="46"/>
      <c r="C133" s="46"/>
      <c r="D133" s="67"/>
      <c r="E133" s="68"/>
      <c r="F133" s="28" t="s">
        <v>32</v>
      </c>
      <c r="G133" s="64"/>
      <c r="H133" s="17" t="str">
        <f t="shared" si="2"/>
        <v/>
      </c>
    </row>
    <row r="134" spans="1:8" x14ac:dyDescent="0.45">
      <c r="A134" s="24" t="str">
        <f t="shared" ca="1" si="3"/>
        <v/>
      </c>
      <c r="B134" s="46"/>
      <c r="C134" s="46"/>
      <c r="D134" s="67"/>
      <c r="E134" s="68"/>
      <c r="F134" s="28" t="s">
        <v>32</v>
      </c>
      <c r="G134" s="64"/>
      <c r="H134" s="17" t="str">
        <f t="shared" si="2"/>
        <v/>
      </c>
    </row>
    <row r="135" spans="1:8" x14ac:dyDescent="0.45">
      <c r="A135" s="24" t="str">
        <f t="shared" ca="1" si="3"/>
        <v/>
      </c>
      <c r="B135" s="46"/>
      <c r="C135" s="46"/>
      <c r="D135" s="67"/>
      <c r="E135" s="68"/>
      <c r="F135" s="28" t="s">
        <v>32</v>
      </c>
      <c r="G135" s="64"/>
      <c r="H135" s="17" t="str">
        <f t="shared" si="2"/>
        <v/>
      </c>
    </row>
    <row r="136" spans="1:8" x14ac:dyDescent="0.45">
      <c r="A136" s="24" t="str">
        <f t="shared" ca="1" si="3"/>
        <v/>
      </c>
      <c r="B136" s="46"/>
      <c r="C136" s="46"/>
      <c r="D136" s="67"/>
      <c r="E136" s="68"/>
      <c r="F136" s="28" t="s">
        <v>32</v>
      </c>
      <c r="G136" s="64"/>
      <c r="H136" s="17" t="str">
        <f t="shared" si="2"/>
        <v/>
      </c>
    </row>
    <row r="137" spans="1:8" x14ac:dyDescent="0.45">
      <c r="A137" s="24" t="str">
        <f t="shared" ca="1" si="3"/>
        <v/>
      </c>
      <c r="B137" s="46"/>
      <c r="C137" s="46"/>
      <c r="D137" s="67"/>
      <c r="E137" s="68"/>
      <c r="F137" s="28" t="s">
        <v>32</v>
      </c>
      <c r="G137" s="64"/>
      <c r="H137" s="17" t="str">
        <f t="shared" si="2"/>
        <v/>
      </c>
    </row>
    <row r="138" spans="1:8" x14ac:dyDescent="0.45">
      <c r="A138" s="24" t="str">
        <f t="shared" ca="1" si="3"/>
        <v/>
      </c>
      <c r="B138" s="46"/>
      <c r="C138" s="46"/>
      <c r="D138" s="67"/>
      <c r="E138" s="68"/>
      <c r="F138" s="28" t="s">
        <v>32</v>
      </c>
      <c r="G138" s="64"/>
      <c r="H138" s="17" t="str">
        <f t="shared" ref="H138:H201" si="4">IF(B138="","","号")</f>
        <v/>
      </c>
    </row>
    <row r="139" spans="1:8" x14ac:dyDescent="0.45">
      <c r="A139" s="24" t="str">
        <f t="shared" ref="A139:A202" ca="1" si="5">IF(B139="","",MAX(OFFSET($A$1,0,0,ROW()-1,1))+1)</f>
        <v/>
      </c>
      <c r="B139" s="46"/>
      <c r="C139" s="46"/>
      <c r="D139" s="67"/>
      <c r="E139" s="68"/>
      <c r="F139" s="28" t="s">
        <v>32</v>
      </c>
      <c r="G139" s="64"/>
      <c r="H139" s="17" t="str">
        <f t="shared" si="4"/>
        <v/>
      </c>
    </row>
    <row r="140" spans="1:8" x14ac:dyDescent="0.45">
      <c r="A140" s="24" t="str">
        <f t="shared" ca="1" si="5"/>
        <v/>
      </c>
      <c r="B140" s="46"/>
      <c r="C140" s="46"/>
      <c r="D140" s="67"/>
      <c r="E140" s="68"/>
      <c r="F140" s="28" t="s">
        <v>32</v>
      </c>
      <c r="G140" s="64"/>
      <c r="H140" s="17" t="str">
        <f t="shared" si="4"/>
        <v/>
      </c>
    </row>
    <row r="141" spans="1:8" x14ac:dyDescent="0.45">
      <c r="A141" s="24" t="str">
        <f t="shared" ca="1" si="5"/>
        <v/>
      </c>
      <c r="B141" s="46"/>
      <c r="C141" s="46"/>
      <c r="D141" s="67"/>
      <c r="E141" s="68"/>
      <c r="F141" s="28" t="s">
        <v>32</v>
      </c>
      <c r="G141" s="64"/>
      <c r="H141" s="17" t="str">
        <f t="shared" si="4"/>
        <v/>
      </c>
    </row>
    <row r="142" spans="1:8" x14ac:dyDescent="0.45">
      <c r="A142" s="24" t="str">
        <f t="shared" ca="1" si="5"/>
        <v/>
      </c>
      <c r="B142" s="46"/>
      <c r="C142" s="46"/>
      <c r="D142" s="67"/>
      <c r="E142" s="68"/>
      <c r="F142" s="28" t="s">
        <v>32</v>
      </c>
      <c r="G142" s="64"/>
      <c r="H142" s="17" t="str">
        <f t="shared" si="4"/>
        <v/>
      </c>
    </row>
    <row r="143" spans="1:8" x14ac:dyDescent="0.45">
      <c r="A143" s="24" t="str">
        <f t="shared" ca="1" si="5"/>
        <v/>
      </c>
      <c r="B143" s="46"/>
      <c r="C143" s="46"/>
      <c r="D143" s="67"/>
      <c r="E143" s="68"/>
      <c r="F143" s="28" t="s">
        <v>32</v>
      </c>
      <c r="G143" s="64"/>
      <c r="H143" s="17" t="str">
        <f t="shared" si="4"/>
        <v/>
      </c>
    </row>
    <row r="144" spans="1:8" x14ac:dyDescent="0.45">
      <c r="A144" s="24" t="str">
        <f t="shared" ca="1" si="5"/>
        <v/>
      </c>
      <c r="B144" s="46"/>
      <c r="C144" s="46"/>
      <c r="D144" s="67"/>
      <c r="E144" s="68"/>
      <c r="F144" s="28" t="s">
        <v>32</v>
      </c>
      <c r="G144" s="64"/>
      <c r="H144" s="17" t="str">
        <f t="shared" si="4"/>
        <v/>
      </c>
    </row>
    <row r="145" spans="1:8" x14ac:dyDescent="0.45">
      <c r="A145" s="24" t="str">
        <f t="shared" ca="1" si="5"/>
        <v/>
      </c>
      <c r="B145" s="46"/>
      <c r="C145" s="46"/>
      <c r="D145" s="67"/>
      <c r="E145" s="68"/>
      <c r="F145" s="28" t="s">
        <v>32</v>
      </c>
      <c r="G145" s="64"/>
      <c r="H145" s="17" t="str">
        <f t="shared" si="4"/>
        <v/>
      </c>
    </row>
    <row r="146" spans="1:8" x14ac:dyDescent="0.45">
      <c r="A146" s="24" t="str">
        <f t="shared" ca="1" si="5"/>
        <v/>
      </c>
      <c r="B146" s="46"/>
      <c r="C146" s="46"/>
      <c r="D146" s="67"/>
      <c r="E146" s="68"/>
      <c r="F146" s="28" t="s">
        <v>32</v>
      </c>
      <c r="G146" s="64"/>
      <c r="H146" s="17" t="str">
        <f t="shared" si="4"/>
        <v/>
      </c>
    </row>
    <row r="147" spans="1:8" x14ac:dyDescent="0.45">
      <c r="A147" s="24" t="str">
        <f t="shared" ca="1" si="5"/>
        <v/>
      </c>
      <c r="B147" s="46"/>
      <c r="C147" s="46"/>
      <c r="D147" s="67"/>
      <c r="E147" s="68"/>
      <c r="F147" s="28" t="s">
        <v>32</v>
      </c>
      <c r="G147" s="64"/>
      <c r="H147" s="17" t="str">
        <f t="shared" si="4"/>
        <v/>
      </c>
    </row>
    <row r="148" spans="1:8" x14ac:dyDescent="0.45">
      <c r="A148" s="24" t="str">
        <f t="shared" ca="1" si="5"/>
        <v/>
      </c>
      <c r="B148" s="46"/>
      <c r="C148" s="46"/>
      <c r="D148" s="67"/>
      <c r="E148" s="68"/>
      <c r="F148" s="28" t="s">
        <v>32</v>
      </c>
      <c r="G148" s="64"/>
      <c r="H148" s="17" t="str">
        <f t="shared" si="4"/>
        <v/>
      </c>
    </row>
    <row r="149" spans="1:8" x14ac:dyDescent="0.45">
      <c r="A149" s="24" t="str">
        <f t="shared" ca="1" si="5"/>
        <v/>
      </c>
      <c r="B149" s="46"/>
      <c r="C149" s="46"/>
      <c r="D149" s="67"/>
      <c r="E149" s="68"/>
      <c r="F149" s="28" t="s">
        <v>32</v>
      </c>
      <c r="G149" s="64"/>
      <c r="H149" s="17" t="str">
        <f t="shared" si="4"/>
        <v/>
      </c>
    </row>
    <row r="150" spans="1:8" x14ac:dyDescent="0.45">
      <c r="A150" s="24" t="str">
        <f t="shared" ca="1" si="5"/>
        <v/>
      </c>
      <c r="B150" s="46"/>
      <c r="C150" s="46"/>
      <c r="D150" s="67"/>
      <c r="E150" s="68"/>
      <c r="F150" s="28" t="s">
        <v>32</v>
      </c>
      <c r="G150" s="64"/>
      <c r="H150" s="17" t="str">
        <f t="shared" si="4"/>
        <v/>
      </c>
    </row>
    <row r="151" spans="1:8" x14ac:dyDescent="0.45">
      <c r="A151" s="24" t="str">
        <f t="shared" ca="1" si="5"/>
        <v/>
      </c>
      <c r="B151" s="46"/>
      <c r="C151" s="46"/>
      <c r="D151" s="67"/>
      <c r="E151" s="68"/>
      <c r="F151" s="28" t="s">
        <v>32</v>
      </c>
      <c r="G151" s="64"/>
      <c r="H151" s="17" t="str">
        <f t="shared" si="4"/>
        <v/>
      </c>
    </row>
    <row r="152" spans="1:8" x14ac:dyDescent="0.45">
      <c r="A152" s="24" t="str">
        <f t="shared" ca="1" si="5"/>
        <v/>
      </c>
      <c r="B152" s="46"/>
      <c r="C152" s="46"/>
      <c r="D152" s="67"/>
      <c r="E152" s="68"/>
      <c r="F152" s="28" t="s">
        <v>32</v>
      </c>
      <c r="G152" s="64"/>
      <c r="H152" s="17" t="str">
        <f t="shared" si="4"/>
        <v/>
      </c>
    </row>
    <row r="153" spans="1:8" x14ac:dyDescent="0.45">
      <c r="A153" s="24" t="str">
        <f t="shared" ca="1" si="5"/>
        <v/>
      </c>
      <c r="B153" s="46"/>
      <c r="C153" s="46"/>
      <c r="D153" s="67"/>
      <c r="E153" s="68"/>
      <c r="F153" s="28" t="s">
        <v>32</v>
      </c>
      <c r="G153" s="64"/>
      <c r="H153" s="17" t="str">
        <f t="shared" si="4"/>
        <v/>
      </c>
    </row>
    <row r="154" spans="1:8" x14ac:dyDescent="0.45">
      <c r="A154" s="24" t="str">
        <f t="shared" ca="1" si="5"/>
        <v/>
      </c>
      <c r="B154" s="46"/>
      <c r="C154" s="46"/>
      <c r="D154" s="67"/>
      <c r="E154" s="68"/>
      <c r="F154" s="28" t="s">
        <v>32</v>
      </c>
      <c r="G154" s="64"/>
      <c r="H154" s="17" t="str">
        <f t="shared" si="4"/>
        <v/>
      </c>
    </row>
    <row r="155" spans="1:8" x14ac:dyDescent="0.45">
      <c r="A155" s="24" t="str">
        <f t="shared" ca="1" si="5"/>
        <v/>
      </c>
      <c r="B155" s="46"/>
      <c r="C155" s="46"/>
      <c r="D155" s="67"/>
      <c r="E155" s="68"/>
      <c r="F155" s="28" t="s">
        <v>32</v>
      </c>
      <c r="G155" s="64"/>
      <c r="H155" s="17" t="str">
        <f t="shared" si="4"/>
        <v/>
      </c>
    </row>
    <row r="156" spans="1:8" x14ac:dyDescent="0.45">
      <c r="A156" s="24" t="str">
        <f t="shared" ca="1" si="5"/>
        <v/>
      </c>
      <c r="B156" s="46"/>
      <c r="C156" s="46"/>
      <c r="D156" s="67"/>
      <c r="E156" s="68"/>
      <c r="F156" s="28" t="s">
        <v>32</v>
      </c>
      <c r="G156" s="64"/>
      <c r="H156" s="17" t="str">
        <f t="shared" si="4"/>
        <v/>
      </c>
    </row>
    <row r="157" spans="1:8" x14ac:dyDescent="0.45">
      <c r="A157" s="24" t="str">
        <f t="shared" ca="1" si="5"/>
        <v/>
      </c>
      <c r="B157" s="46"/>
      <c r="C157" s="46"/>
      <c r="D157" s="67"/>
      <c r="E157" s="68"/>
      <c r="F157" s="28" t="s">
        <v>32</v>
      </c>
      <c r="G157" s="64"/>
      <c r="H157" s="17" t="str">
        <f t="shared" si="4"/>
        <v/>
      </c>
    </row>
    <row r="158" spans="1:8" x14ac:dyDescent="0.45">
      <c r="A158" s="24" t="str">
        <f t="shared" ca="1" si="5"/>
        <v/>
      </c>
      <c r="B158" s="46"/>
      <c r="C158" s="46"/>
      <c r="D158" s="67"/>
      <c r="E158" s="68"/>
      <c r="F158" s="28" t="s">
        <v>32</v>
      </c>
      <c r="G158" s="64"/>
      <c r="H158" s="17" t="str">
        <f t="shared" si="4"/>
        <v/>
      </c>
    </row>
    <row r="159" spans="1:8" x14ac:dyDescent="0.45">
      <c r="A159" s="24" t="str">
        <f t="shared" ca="1" si="5"/>
        <v/>
      </c>
      <c r="B159" s="46"/>
      <c r="C159" s="46"/>
      <c r="D159" s="67"/>
      <c r="E159" s="68"/>
      <c r="F159" s="28" t="s">
        <v>32</v>
      </c>
      <c r="G159" s="64"/>
      <c r="H159" s="17" t="str">
        <f t="shared" si="4"/>
        <v/>
      </c>
    </row>
    <row r="160" spans="1:8" x14ac:dyDescent="0.45">
      <c r="A160" s="24" t="str">
        <f t="shared" ca="1" si="5"/>
        <v/>
      </c>
      <c r="B160" s="46"/>
      <c r="C160" s="46"/>
      <c r="D160" s="67"/>
      <c r="E160" s="68"/>
      <c r="F160" s="28" t="s">
        <v>32</v>
      </c>
      <c r="G160" s="64"/>
      <c r="H160" s="17" t="str">
        <f t="shared" si="4"/>
        <v/>
      </c>
    </row>
    <row r="161" spans="1:8" x14ac:dyDescent="0.45">
      <c r="A161" s="24" t="str">
        <f t="shared" ca="1" si="5"/>
        <v/>
      </c>
      <c r="B161" s="46"/>
      <c r="C161" s="46"/>
      <c r="D161" s="67"/>
      <c r="E161" s="68"/>
      <c r="F161" s="28" t="s">
        <v>32</v>
      </c>
      <c r="G161" s="64"/>
      <c r="H161" s="17" t="str">
        <f t="shared" si="4"/>
        <v/>
      </c>
    </row>
    <row r="162" spans="1:8" x14ac:dyDescent="0.45">
      <c r="A162" s="24" t="str">
        <f t="shared" ca="1" si="5"/>
        <v/>
      </c>
      <c r="B162" s="46"/>
      <c r="C162" s="46"/>
      <c r="D162" s="67"/>
      <c r="E162" s="68"/>
      <c r="F162" s="28" t="s">
        <v>32</v>
      </c>
      <c r="G162" s="64"/>
      <c r="H162" s="17" t="str">
        <f t="shared" si="4"/>
        <v/>
      </c>
    </row>
    <row r="163" spans="1:8" x14ac:dyDescent="0.45">
      <c r="A163" s="24" t="str">
        <f t="shared" ca="1" si="5"/>
        <v/>
      </c>
      <c r="B163" s="46"/>
      <c r="C163" s="46"/>
      <c r="D163" s="67"/>
      <c r="E163" s="68"/>
      <c r="F163" s="28" t="s">
        <v>32</v>
      </c>
      <c r="G163" s="64"/>
      <c r="H163" s="17" t="str">
        <f t="shared" si="4"/>
        <v/>
      </c>
    </row>
    <row r="164" spans="1:8" x14ac:dyDescent="0.45">
      <c r="A164" s="24" t="str">
        <f t="shared" ca="1" si="5"/>
        <v/>
      </c>
      <c r="B164" s="46"/>
      <c r="C164" s="46"/>
      <c r="D164" s="67"/>
      <c r="E164" s="68"/>
      <c r="F164" s="28" t="s">
        <v>32</v>
      </c>
      <c r="G164" s="64"/>
      <c r="H164" s="17" t="str">
        <f t="shared" si="4"/>
        <v/>
      </c>
    </row>
    <row r="165" spans="1:8" x14ac:dyDescent="0.45">
      <c r="A165" s="24" t="str">
        <f t="shared" ca="1" si="5"/>
        <v/>
      </c>
      <c r="B165" s="46"/>
      <c r="C165" s="46"/>
      <c r="D165" s="67"/>
      <c r="E165" s="68"/>
      <c r="F165" s="28" t="s">
        <v>32</v>
      </c>
      <c r="G165" s="64"/>
      <c r="H165" s="17" t="str">
        <f t="shared" si="4"/>
        <v/>
      </c>
    </row>
    <row r="166" spans="1:8" x14ac:dyDescent="0.45">
      <c r="A166" s="24" t="str">
        <f t="shared" ca="1" si="5"/>
        <v/>
      </c>
      <c r="B166" s="46"/>
      <c r="C166" s="46"/>
      <c r="D166" s="67"/>
      <c r="E166" s="68"/>
      <c r="F166" s="28" t="s">
        <v>32</v>
      </c>
      <c r="G166" s="64"/>
      <c r="H166" s="17" t="str">
        <f t="shared" si="4"/>
        <v/>
      </c>
    </row>
    <row r="167" spans="1:8" x14ac:dyDescent="0.45">
      <c r="A167" s="24" t="str">
        <f t="shared" ca="1" si="5"/>
        <v/>
      </c>
      <c r="B167" s="46"/>
      <c r="C167" s="46"/>
      <c r="D167" s="67"/>
      <c r="E167" s="68"/>
      <c r="F167" s="28" t="s">
        <v>32</v>
      </c>
      <c r="G167" s="64"/>
      <c r="H167" s="17" t="str">
        <f t="shared" si="4"/>
        <v/>
      </c>
    </row>
    <row r="168" spans="1:8" x14ac:dyDescent="0.45">
      <c r="A168" s="24" t="str">
        <f t="shared" ca="1" si="5"/>
        <v/>
      </c>
      <c r="B168" s="46"/>
      <c r="C168" s="46"/>
      <c r="D168" s="67"/>
      <c r="E168" s="68"/>
      <c r="F168" s="28" t="s">
        <v>32</v>
      </c>
      <c r="G168" s="64"/>
      <c r="H168" s="17" t="str">
        <f t="shared" si="4"/>
        <v/>
      </c>
    </row>
    <row r="169" spans="1:8" x14ac:dyDescent="0.45">
      <c r="A169" s="24" t="str">
        <f t="shared" ca="1" si="5"/>
        <v/>
      </c>
      <c r="B169" s="46"/>
      <c r="C169" s="46"/>
      <c r="D169" s="67"/>
      <c r="E169" s="68"/>
      <c r="F169" s="28" t="s">
        <v>32</v>
      </c>
      <c r="G169" s="64"/>
      <c r="H169" s="17" t="str">
        <f t="shared" si="4"/>
        <v/>
      </c>
    </row>
    <row r="170" spans="1:8" x14ac:dyDescent="0.45">
      <c r="A170" s="24" t="str">
        <f t="shared" ca="1" si="5"/>
        <v/>
      </c>
      <c r="B170" s="46"/>
      <c r="C170" s="46"/>
      <c r="D170" s="67"/>
      <c r="E170" s="68"/>
      <c r="F170" s="28" t="s">
        <v>32</v>
      </c>
      <c r="G170" s="64"/>
      <c r="H170" s="17" t="str">
        <f t="shared" si="4"/>
        <v/>
      </c>
    </row>
    <row r="171" spans="1:8" x14ac:dyDescent="0.45">
      <c r="A171" s="24" t="str">
        <f t="shared" ca="1" si="5"/>
        <v/>
      </c>
      <c r="B171" s="46"/>
      <c r="C171" s="46"/>
      <c r="D171" s="67"/>
      <c r="E171" s="68"/>
      <c r="F171" s="28" t="s">
        <v>32</v>
      </c>
      <c r="G171" s="64"/>
      <c r="H171" s="17" t="str">
        <f t="shared" si="4"/>
        <v/>
      </c>
    </row>
    <row r="172" spans="1:8" x14ac:dyDescent="0.45">
      <c r="A172" s="24" t="str">
        <f t="shared" ca="1" si="5"/>
        <v/>
      </c>
      <c r="B172" s="46"/>
      <c r="C172" s="46"/>
      <c r="D172" s="67"/>
      <c r="E172" s="68"/>
      <c r="F172" s="28" t="s">
        <v>32</v>
      </c>
      <c r="G172" s="64"/>
      <c r="H172" s="17" t="str">
        <f t="shared" si="4"/>
        <v/>
      </c>
    </row>
    <row r="173" spans="1:8" x14ac:dyDescent="0.45">
      <c r="A173" s="24" t="str">
        <f t="shared" ca="1" si="5"/>
        <v/>
      </c>
      <c r="B173" s="46"/>
      <c r="C173" s="46"/>
      <c r="D173" s="67"/>
      <c r="E173" s="68"/>
      <c r="F173" s="28" t="s">
        <v>32</v>
      </c>
      <c r="G173" s="64"/>
      <c r="H173" s="17" t="str">
        <f t="shared" si="4"/>
        <v/>
      </c>
    </row>
    <row r="174" spans="1:8" x14ac:dyDescent="0.45">
      <c r="A174" s="24" t="str">
        <f t="shared" ca="1" si="5"/>
        <v/>
      </c>
      <c r="B174" s="46"/>
      <c r="C174" s="46"/>
      <c r="D174" s="67"/>
      <c r="E174" s="68"/>
      <c r="F174" s="28" t="s">
        <v>32</v>
      </c>
      <c r="G174" s="64"/>
      <c r="H174" s="17" t="str">
        <f t="shared" si="4"/>
        <v/>
      </c>
    </row>
    <row r="175" spans="1:8" x14ac:dyDescent="0.45">
      <c r="A175" s="24" t="str">
        <f t="shared" ca="1" si="5"/>
        <v/>
      </c>
      <c r="B175" s="46"/>
      <c r="C175" s="46"/>
      <c r="D175" s="67"/>
      <c r="E175" s="68"/>
      <c r="F175" s="28" t="s">
        <v>32</v>
      </c>
      <c r="G175" s="64"/>
      <c r="H175" s="17" t="str">
        <f t="shared" si="4"/>
        <v/>
      </c>
    </row>
    <row r="176" spans="1:8" x14ac:dyDescent="0.45">
      <c r="A176" s="24" t="str">
        <f t="shared" ca="1" si="5"/>
        <v/>
      </c>
      <c r="B176" s="46"/>
      <c r="C176" s="46"/>
      <c r="D176" s="67"/>
      <c r="E176" s="68"/>
      <c r="F176" s="28" t="s">
        <v>32</v>
      </c>
      <c r="G176" s="64"/>
      <c r="H176" s="17" t="str">
        <f t="shared" si="4"/>
        <v/>
      </c>
    </row>
    <row r="177" spans="1:8" x14ac:dyDescent="0.45">
      <c r="A177" s="24" t="str">
        <f t="shared" ca="1" si="5"/>
        <v/>
      </c>
      <c r="B177" s="46"/>
      <c r="C177" s="46"/>
      <c r="D177" s="67"/>
      <c r="E177" s="68"/>
      <c r="F177" s="28" t="s">
        <v>32</v>
      </c>
      <c r="G177" s="64"/>
      <c r="H177" s="17" t="str">
        <f t="shared" si="4"/>
        <v/>
      </c>
    </row>
    <row r="178" spans="1:8" x14ac:dyDescent="0.45">
      <c r="A178" s="24" t="str">
        <f t="shared" ca="1" si="5"/>
        <v/>
      </c>
      <c r="B178" s="46"/>
      <c r="C178" s="46"/>
      <c r="D178" s="67"/>
      <c r="E178" s="68"/>
      <c r="F178" s="28" t="s">
        <v>32</v>
      </c>
      <c r="G178" s="64"/>
      <c r="H178" s="17" t="str">
        <f t="shared" si="4"/>
        <v/>
      </c>
    </row>
    <row r="179" spans="1:8" x14ac:dyDescent="0.45">
      <c r="A179" s="24" t="str">
        <f t="shared" ca="1" si="5"/>
        <v/>
      </c>
      <c r="B179" s="46"/>
      <c r="C179" s="46"/>
      <c r="D179" s="67"/>
      <c r="E179" s="68"/>
      <c r="F179" s="28" t="s">
        <v>32</v>
      </c>
      <c r="G179" s="64"/>
      <c r="H179" s="17" t="str">
        <f t="shared" si="4"/>
        <v/>
      </c>
    </row>
    <row r="180" spans="1:8" x14ac:dyDescent="0.45">
      <c r="A180" s="24" t="str">
        <f t="shared" ca="1" si="5"/>
        <v/>
      </c>
      <c r="B180" s="46"/>
      <c r="C180" s="46"/>
      <c r="D180" s="67"/>
      <c r="E180" s="68"/>
      <c r="F180" s="28" t="s">
        <v>32</v>
      </c>
      <c r="G180" s="64"/>
      <c r="H180" s="17" t="str">
        <f t="shared" si="4"/>
        <v/>
      </c>
    </row>
    <row r="181" spans="1:8" x14ac:dyDescent="0.45">
      <c r="A181" s="24" t="str">
        <f t="shared" ca="1" si="5"/>
        <v/>
      </c>
      <c r="B181" s="46"/>
      <c r="C181" s="46"/>
      <c r="D181" s="67"/>
      <c r="E181" s="68"/>
      <c r="F181" s="28" t="s">
        <v>32</v>
      </c>
      <c r="G181" s="64"/>
      <c r="H181" s="17" t="str">
        <f t="shared" si="4"/>
        <v/>
      </c>
    </row>
    <row r="182" spans="1:8" x14ac:dyDescent="0.45">
      <c r="A182" s="24" t="str">
        <f t="shared" ca="1" si="5"/>
        <v/>
      </c>
      <c r="B182" s="46"/>
      <c r="C182" s="46"/>
      <c r="D182" s="67"/>
      <c r="E182" s="68"/>
      <c r="F182" s="28" t="s">
        <v>32</v>
      </c>
      <c r="G182" s="64"/>
      <c r="H182" s="17" t="str">
        <f t="shared" si="4"/>
        <v/>
      </c>
    </row>
    <row r="183" spans="1:8" x14ac:dyDescent="0.45">
      <c r="A183" s="24" t="str">
        <f t="shared" ca="1" si="5"/>
        <v/>
      </c>
      <c r="B183" s="46"/>
      <c r="C183" s="46"/>
      <c r="D183" s="67"/>
      <c r="E183" s="68"/>
      <c r="F183" s="28" t="s">
        <v>32</v>
      </c>
      <c r="G183" s="64"/>
      <c r="H183" s="17" t="str">
        <f t="shared" si="4"/>
        <v/>
      </c>
    </row>
    <row r="184" spans="1:8" x14ac:dyDescent="0.45">
      <c r="A184" s="24" t="str">
        <f t="shared" ca="1" si="5"/>
        <v/>
      </c>
      <c r="B184" s="46"/>
      <c r="C184" s="46"/>
      <c r="D184" s="67"/>
      <c r="E184" s="68"/>
      <c r="F184" s="28" t="s">
        <v>32</v>
      </c>
      <c r="G184" s="64"/>
      <c r="H184" s="17" t="str">
        <f t="shared" si="4"/>
        <v/>
      </c>
    </row>
    <row r="185" spans="1:8" x14ac:dyDescent="0.45">
      <c r="A185" s="24" t="str">
        <f t="shared" ca="1" si="5"/>
        <v/>
      </c>
      <c r="B185" s="46"/>
      <c r="C185" s="46"/>
      <c r="D185" s="67"/>
      <c r="E185" s="68"/>
      <c r="F185" s="28" t="s">
        <v>32</v>
      </c>
      <c r="G185" s="64"/>
      <c r="H185" s="17" t="str">
        <f t="shared" si="4"/>
        <v/>
      </c>
    </row>
    <row r="186" spans="1:8" x14ac:dyDescent="0.45">
      <c r="A186" s="24" t="str">
        <f t="shared" ca="1" si="5"/>
        <v/>
      </c>
      <c r="B186" s="46"/>
      <c r="C186" s="46"/>
      <c r="D186" s="67"/>
      <c r="E186" s="68"/>
      <c r="F186" s="28" t="s">
        <v>32</v>
      </c>
      <c r="G186" s="64"/>
      <c r="H186" s="17" t="str">
        <f t="shared" si="4"/>
        <v/>
      </c>
    </row>
    <row r="187" spans="1:8" x14ac:dyDescent="0.45">
      <c r="A187" s="24" t="str">
        <f t="shared" ca="1" si="5"/>
        <v/>
      </c>
      <c r="B187" s="46"/>
      <c r="C187" s="46"/>
      <c r="D187" s="67"/>
      <c r="E187" s="68"/>
      <c r="F187" s="28" t="s">
        <v>32</v>
      </c>
      <c r="G187" s="64"/>
      <c r="H187" s="17" t="str">
        <f t="shared" si="4"/>
        <v/>
      </c>
    </row>
    <row r="188" spans="1:8" x14ac:dyDescent="0.45">
      <c r="A188" s="24" t="str">
        <f t="shared" ca="1" si="5"/>
        <v/>
      </c>
      <c r="B188" s="46"/>
      <c r="C188" s="46"/>
      <c r="D188" s="67"/>
      <c r="E188" s="68"/>
      <c r="F188" s="28" t="s">
        <v>32</v>
      </c>
      <c r="G188" s="64"/>
      <c r="H188" s="17" t="str">
        <f t="shared" si="4"/>
        <v/>
      </c>
    </row>
    <row r="189" spans="1:8" x14ac:dyDescent="0.45">
      <c r="A189" s="24" t="str">
        <f t="shared" ca="1" si="5"/>
        <v/>
      </c>
      <c r="B189" s="46"/>
      <c r="C189" s="46"/>
      <c r="D189" s="67"/>
      <c r="E189" s="68"/>
      <c r="F189" s="28" t="s">
        <v>32</v>
      </c>
      <c r="G189" s="64"/>
      <c r="H189" s="17" t="str">
        <f t="shared" si="4"/>
        <v/>
      </c>
    </row>
    <row r="190" spans="1:8" x14ac:dyDescent="0.45">
      <c r="A190" s="24" t="str">
        <f t="shared" ca="1" si="5"/>
        <v/>
      </c>
      <c r="B190" s="46"/>
      <c r="C190" s="46"/>
      <c r="D190" s="67"/>
      <c r="E190" s="68"/>
      <c r="F190" s="28" t="s">
        <v>32</v>
      </c>
      <c r="G190" s="64"/>
      <c r="H190" s="17" t="str">
        <f t="shared" si="4"/>
        <v/>
      </c>
    </row>
    <row r="191" spans="1:8" x14ac:dyDescent="0.45">
      <c r="A191" s="24" t="str">
        <f t="shared" ca="1" si="5"/>
        <v/>
      </c>
      <c r="B191" s="46"/>
      <c r="C191" s="46"/>
      <c r="D191" s="67"/>
      <c r="E191" s="68"/>
      <c r="F191" s="28" t="s">
        <v>32</v>
      </c>
      <c r="G191" s="64"/>
      <c r="H191" s="17" t="str">
        <f t="shared" si="4"/>
        <v/>
      </c>
    </row>
    <row r="192" spans="1:8" x14ac:dyDescent="0.45">
      <c r="A192" s="24" t="str">
        <f t="shared" ca="1" si="5"/>
        <v/>
      </c>
      <c r="B192" s="46"/>
      <c r="C192" s="46"/>
      <c r="D192" s="67"/>
      <c r="E192" s="68"/>
      <c r="F192" s="28" t="s">
        <v>32</v>
      </c>
      <c r="G192" s="64"/>
      <c r="H192" s="17" t="str">
        <f t="shared" si="4"/>
        <v/>
      </c>
    </row>
    <row r="193" spans="1:8" x14ac:dyDescent="0.45">
      <c r="A193" s="24" t="str">
        <f t="shared" ca="1" si="5"/>
        <v/>
      </c>
      <c r="B193" s="46"/>
      <c r="C193" s="46"/>
      <c r="D193" s="67"/>
      <c r="E193" s="68"/>
      <c r="F193" s="28" t="s">
        <v>32</v>
      </c>
      <c r="G193" s="64"/>
      <c r="H193" s="17" t="str">
        <f t="shared" si="4"/>
        <v/>
      </c>
    </row>
    <row r="194" spans="1:8" x14ac:dyDescent="0.45">
      <c r="A194" s="24" t="str">
        <f t="shared" ca="1" si="5"/>
        <v/>
      </c>
      <c r="B194" s="46"/>
      <c r="C194" s="46"/>
      <c r="D194" s="67"/>
      <c r="E194" s="68"/>
      <c r="F194" s="28" t="s">
        <v>32</v>
      </c>
      <c r="G194" s="64"/>
      <c r="H194" s="17" t="str">
        <f t="shared" si="4"/>
        <v/>
      </c>
    </row>
    <row r="195" spans="1:8" x14ac:dyDescent="0.45">
      <c r="A195" s="24" t="str">
        <f t="shared" ca="1" si="5"/>
        <v/>
      </c>
      <c r="B195" s="46"/>
      <c r="C195" s="46"/>
      <c r="D195" s="67"/>
      <c r="E195" s="68"/>
      <c r="F195" s="28" t="s">
        <v>32</v>
      </c>
      <c r="G195" s="64"/>
      <c r="H195" s="17" t="str">
        <f t="shared" si="4"/>
        <v/>
      </c>
    </row>
    <row r="196" spans="1:8" x14ac:dyDescent="0.45">
      <c r="A196" s="24" t="str">
        <f t="shared" ca="1" si="5"/>
        <v/>
      </c>
      <c r="B196" s="46"/>
      <c r="C196" s="46"/>
      <c r="D196" s="67"/>
      <c r="E196" s="68"/>
      <c r="F196" s="28" t="s">
        <v>32</v>
      </c>
      <c r="G196" s="64"/>
      <c r="H196" s="17" t="str">
        <f t="shared" si="4"/>
        <v/>
      </c>
    </row>
    <row r="197" spans="1:8" x14ac:dyDescent="0.45">
      <c r="A197" s="24" t="str">
        <f t="shared" ca="1" si="5"/>
        <v/>
      </c>
      <c r="B197" s="46"/>
      <c r="C197" s="46"/>
      <c r="D197" s="67"/>
      <c r="E197" s="68"/>
      <c r="F197" s="28" t="s">
        <v>32</v>
      </c>
      <c r="G197" s="64"/>
      <c r="H197" s="17" t="str">
        <f t="shared" si="4"/>
        <v/>
      </c>
    </row>
    <row r="198" spans="1:8" x14ac:dyDescent="0.45">
      <c r="A198" s="24" t="str">
        <f t="shared" ca="1" si="5"/>
        <v/>
      </c>
      <c r="B198" s="46"/>
      <c r="C198" s="46"/>
      <c r="D198" s="67"/>
      <c r="E198" s="68"/>
      <c r="F198" s="28" t="s">
        <v>32</v>
      </c>
      <c r="G198" s="64"/>
      <c r="H198" s="17" t="str">
        <f t="shared" si="4"/>
        <v/>
      </c>
    </row>
    <row r="199" spans="1:8" x14ac:dyDescent="0.45">
      <c r="A199" s="24" t="str">
        <f t="shared" ca="1" si="5"/>
        <v/>
      </c>
      <c r="B199" s="46"/>
      <c r="C199" s="46"/>
      <c r="D199" s="67"/>
      <c r="E199" s="68"/>
      <c r="F199" s="28" t="s">
        <v>32</v>
      </c>
      <c r="G199" s="64"/>
      <c r="H199" s="17" t="str">
        <f t="shared" si="4"/>
        <v/>
      </c>
    </row>
    <row r="200" spans="1:8" x14ac:dyDescent="0.45">
      <c r="A200" s="24" t="str">
        <f t="shared" ca="1" si="5"/>
        <v/>
      </c>
      <c r="B200" s="46"/>
      <c r="C200" s="46"/>
      <c r="D200" s="67"/>
      <c r="E200" s="68"/>
      <c r="F200" s="28" t="s">
        <v>32</v>
      </c>
      <c r="G200" s="64"/>
      <c r="H200" s="17" t="str">
        <f t="shared" si="4"/>
        <v/>
      </c>
    </row>
    <row r="201" spans="1:8" x14ac:dyDescent="0.45">
      <c r="A201" s="24" t="str">
        <f t="shared" ca="1" si="5"/>
        <v/>
      </c>
      <c r="B201" s="46"/>
      <c r="C201" s="46"/>
      <c r="D201" s="67"/>
      <c r="E201" s="68"/>
      <c r="F201" s="28" t="s">
        <v>32</v>
      </c>
      <c r="G201" s="64"/>
      <c r="H201" s="17" t="str">
        <f t="shared" si="4"/>
        <v/>
      </c>
    </row>
    <row r="202" spans="1:8" x14ac:dyDescent="0.45">
      <c r="A202" s="24" t="str">
        <f t="shared" ca="1" si="5"/>
        <v/>
      </c>
      <c r="B202" s="46"/>
      <c r="C202" s="46"/>
      <c r="D202" s="67"/>
      <c r="E202" s="68"/>
      <c r="F202" s="28" t="s">
        <v>32</v>
      </c>
      <c r="G202" s="64"/>
      <c r="H202" s="17" t="str">
        <f t="shared" ref="H202:H265" si="6">IF(B202="","","号")</f>
        <v/>
      </c>
    </row>
    <row r="203" spans="1:8" x14ac:dyDescent="0.45">
      <c r="A203" s="24" t="str">
        <f t="shared" ref="A203:A266" ca="1" si="7">IF(B203="","",MAX(OFFSET($A$1,0,0,ROW()-1,1))+1)</f>
        <v/>
      </c>
      <c r="B203" s="46"/>
      <c r="C203" s="46"/>
      <c r="D203" s="67"/>
      <c r="E203" s="68"/>
      <c r="F203" s="28" t="s">
        <v>32</v>
      </c>
      <c r="G203" s="64"/>
      <c r="H203" s="17" t="str">
        <f t="shared" si="6"/>
        <v/>
      </c>
    </row>
    <row r="204" spans="1:8" x14ac:dyDescent="0.45">
      <c r="A204" s="24" t="str">
        <f t="shared" ca="1" si="7"/>
        <v/>
      </c>
      <c r="B204" s="46"/>
      <c r="C204" s="46"/>
      <c r="D204" s="67"/>
      <c r="E204" s="68"/>
      <c r="F204" s="28" t="s">
        <v>32</v>
      </c>
      <c r="G204" s="64"/>
      <c r="H204" s="17" t="str">
        <f t="shared" si="6"/>
        <v/>
      </c>
    </row>
    <row r="205" spans="1:8" x14ac:dyDescent="0.45">
      <c r="A205" s="24" t="str">
        <f t="shared" ca="1" si="7"/>
        <v/>
      </c>
      <c r="B205" s="46"/>
      <c r="C205" s="46"/>
      <c r="D205" s="67"/>
      <c r="E205" s="68"/>
      <c r="F205" s="28" t="s">
        <v>32</v>
      </c>
      <c r="G205" s="64"/>
      <c r="H205" s="17" t="str">
        <f t="shared" si="6"/>
        <v/>
      </c>
    </row>
    <row r="206" spans="1:8" x14ac:dyDescent="0.45">
      <c r="A206" s="24" t="str">
        <f t="shared" ca="1" si="7"/>
        <v/>
      </c>
      <c r="B206" s="46"/>
      <c r="C206" s="46"/>
      <c r="D206" s="67"/>
      <c r="E206" s="68"/>
      <c r="F206" s="28" t="s">
        <v>32</v>
      </c>
      <c r="G206" s="64"/>
      <c r="H206" s="17" t="str">
        <f t="shared" si="6"/>
        <v/>
      </c>
    </row>
    <row r="207" spans="1:8" x14ac:dyDescent="0.45">
      <c r="A207" s="24" t="str">
        <f t="shared" ca="1" si="7"/>
        <v/>
      </c>
      <c r="B207" s="46"/>
      <c r="C207" s="46"/>
      <c r="D207" s="67"/>
      <c r="E207" s="68"/>
      <c r="F207" s="28" t="s">
        <v>32</v>
      </c>
      <c r="G207" s="64"/>
      <c r="H207" s="17" t="str">
        <f t="shared" si="6"/>
        <v/>
      </c>
    </row>
    <row r="208" spans="1:8" x14ac:dyDescent="0.45">
      <c r="A208" s="24" t="str">
        <f t="shared" ca="1" si="7"/>
        <v/>
      </c>
      <c r="B208" s="46"/>
      <c r="C208" s="46"/>
      <c r="D208" s="67"/>
      <c r="E208" s="68"/>
      <c r="F208" s="28" t="s">
        <v>32</v>
      </c>
      <c r="G208" s="64"/>
      <c r="H208" s="17" t="str">
        <f t="shared" si="6"/>
        <v/>
      </c>
    </row>
    <row r="209" spans="1:8" x14ac:dyDescent="0.45">
      <c r="A209" s="24" t="str">
        <f t="shared" ca="1" si="7"/>
        <v/>
      </c>
      <c r="B209" s="46"/>
      <c r="C209" s="46"/>
      <c r="D209" s="67"/>
      <c r="E209" s="68"/>
      <c r="F209" s="28" t="s">
        <v>32</v>
      </c>
      <c r="G209" s="64"/>
      <c r="H209" s="17" t="str">
        <f t="shared" si="6"/>
        <v/>
      </c>
    </row>
    <row r="210" spans="1:8" x14ac:dyDescent="0.45">
      <c r="A210" s="24" t="str">
        <f t="shared" ca="1" si="7"/>
        <v/>
      </c>
      <c r="B210" s="46"/>
      <c r="C210" s="46"/>
      <c r="D210" s="67"/>
      <c r="E210" s="68"/>
      <c r="F210" s="28" t="s">
        <v>32</v>
      </c>
      <c r="G210" s="64"/>
      <c r="H210" s="17" t="str">
        <f t="shared" si="6"/>
        <v/>
      </c>
    </row>
    <row r="211" spans="1:8" x14ac:dyDescent="0.45">
      <c r="A211" s="24" t="str">
        <f t="shared" ca="1" si="7"/>
        <v/>
      </c>
      <c r="B211" s="46"/>
      <c r="C211" s="46"/>
      <c r="D211" s="67"/>
      <c r="E211" s="68"/>
      <c r="F211" s="28" t="s">
        <v>32</v>
      </c>
      <c r="G211" s="64"/>
      <c r="H211" s="17" t="str">
        <f t="shared" si="6"/>
        <v/>
      </c>
    </row>
    <row r="212" spans="1:8" x14ac:dyDescent="0.45">
      <c r="A212" s="24" t="str">
        <f t="shared" ca="1" si="7"/>
        <v/>
      </c>
      <c r="B212" s="46"/>
      <c r="C212" s="46"/>
      <c r="D212" s="67"/>
      <c r="E212" s="68"/>
      <c r="F212" s="28" t="s">
        <v>32</v>
      </c>
      <c r="G212" s="64"/>
      <c r="H212" s="17" t="str">
        <f t="shared" si="6"/>
        <v/>
      </c>
    </row>
    <row r="213" spans="1:8" x14ac:dyDescent="0.45">
      <c r="A213" s="24" t="str">
        <f t="shared" ca="1" si="7"/>
        <v/>
      </c>
      <c r="B213" s="46"/>
      <c r="C213" s="46"/>
      <c r="D213" s="67"/>
      <c r="E213" s="68"/>
      <c r="F213" s="28" t="s">
        <v>32</v>
      </c>
      <c r="G213" s="64"/>
      <c r="H213" s="17" t="str">
        <f t="shared" si="6"/>
        <v/>
      </c>
    </row>
    <row r="214" spans="1:8" x14ac:dyDescent="0.45">
      <c r="A214" s="24" t="str">
        <f t="shared" ca="1" si="7"/>
        <v/>
      </c>
      <c r="B214" s="46"/>
      <c r="C214" s="46"/>
      <c r="D214" s="67"/>
      <c r="E214" s="68"/>
      <c r="F214" s="28" t="s">
        <v>32</v>
      </c>
      <c r="G214" s="64"/>
      <c r="H214" s="17" t="str">
        <f t="shared" si="6"/>
        <v/>
      </c>
    </row>
    <row r="215" spans="1:8" x14ac:dyDescent="0.45">
      <c r="A215" s="24" t="str">
        <f t="shared" ca="1" si="7"/>
        <v/>
      </c>
      <c r="B215" s="46"/>
      <c r="C215" s="46"/>
      <c r="D215" s="67"/>
      <c r="E215" s="68"/>
      <c r="F215" s="28" t="s">
        <v>32</v>
      </c>
      <c r="G215" s="64"/>
      <c r="H215" s="17" t="str">
        <f t="shared" si="6"/>
        <v/>
      </c>
    </row>
    <row r="216" spans="1:8" x14ac:dyDescent="0.45">
      <c r="A216" s="24" t="str">
        <f t="shared" ca="1" si="7"/>
        <v/>
      </c>
      <c r="B216" s="46"/>
      <c r="C216" s="46"/>
      <c r="D216" s="67"/>
      <c r="E216" s="68"/>
      <c r="F216" s="28" t="s">
        <v>32</v>
      </c>
      <c r="G216" s="64"/>
      <c r="H216" s="17" t="str">
        <f t="shared" si="6"/>
        <v/>
      </c>
    </row>
    <row r="217" spans="1:8" x14ac:dyDescent="0.45">
      <c r="A217" s="24" t="str">
        <f t="shared" ca="1" si="7"/>
        <v/>
      </c>
      <c r="B217" s="46"/>
      <c r="C217" s="46"/>
      <c r="D217" s="67"/>
      <c r="E217" s="68"/>
      <c r="F217" s="28" t="s">
        <v>32</v>
      </c>
      <c r="G217" s="64"/>
      <c r="H217" s="17" t="str">
        <f t="shared" si="6"/>
        <v/>
      </c>
    </row>
    <row r="218" spans="1:8" x14ac:dyDescent="0.45">
      <c r="A218" s="24" t="str">
        <f t="shared" ca="1" si="7"/>
        <v/>
      </c>
      <c r="B218" s="46"/>
      <c r="C218" s="46"/>
      <c r="D218" s="67"/>
      <c r="E218" s="68"/>
      <c r="F218" s="28" t="s">
        <v>32</v>
      </c>
      <c r="G218" s="64"/>
      <c r="H218" s="17" t="str">
        <f t="shared" si="6"/>
        <v/>
      </c>
    </row>
    <row r="219" spans="1:8" x14ac:dyDescent="0.45">
      <c r="A219" s="24" t="str">
        <f t="shared" ca="1" si="7"/>
        <v/>
      </c>
      <c r="B219" s="46"/>
      <c r="C219" s="46"/>
      <c r="D219" s="67"/>
      <c r="E219" s="68"/>
      <c r="F219" s="28" t="s">
        <v>32</v>
      </c>
      <c r="G219" s="64"/>
      <c r="H219" s="17" t="str">
        <f t="shared" si="6"/>
        <v/>
      </c>
    </row>
    <row r="220" spans="1:8" x14ac:dyDescent="0.45">
      <c r="A220" s="24" t="str">
        <f t="shared" ca="1" si="7"/>
        <v/>
      </c>
      <c r="B220" s="46"/>
      <c r="C220" s="46"/>
      <c r="D220" s="67"/>
      <c r="E220" s="68"/>
      <c r="F220" s="28" t="s">
        <v>32</v>
      </c>
      <c r="G220" s="64"/>
      <c r="H220" s="17" t="str">
        <f t="shared" si="6"/>
        <v/>
      </c>
    </row>
    <row r="221" spans="1:8" x14ac:dyDescent="0.45">
      <c r="A221" s="24" t="str">
        <f t="shared" ca="1" si="7"/>
        <v/>
      </c>
      <c r="B221" s="46"/>
      <c r="C221" s="46"/>
      <c r="D221" s="67"/>
      <c r="E221" s="68"/>
      <c r="F221" s="28" t="s">
        <v>32</v>
      </c>
      <c r="G221" s="64"/>
      <c r="H221" s="17" t="str">
        <f t="shared" si="6"/>
        <v/>
      </c>
    </row>
    <row r="222" spans="1:8" x14ac:dyDescent="0.45">
      <c r="A222" s="24" t="str">
        <f t="shared" ca="1" si="7"/>
        <v/>
      </c>
      <c r="B222" s="46"/>
      <c r="C222" s="46"/>
      <c r="D222" s="67"/>
      <c r="E222" s="68"/>
      <c r="F222" s="28" t="s">
        <v>32</v>
      </c>
      <c r="G222" s="64"/>
      <c r="H222" s="17" t="str">
        <f t="shared" si="6"/>
        <v/>
      </c>
    </row>
    <row r="223" spans="1:8" x14ac:dyDescent="0.45">
      <c r="A223" s="24" t="str">
        <f t="shared" ca="1" si="7"/>
        <v/>
      </c>
      <c r="B223" s="46"/>
      <c r="C223" s="46"/>
      <c r="D223" s="67"/>
      <c r="E223" s="68"/>
      <c r="F223" s="28" t="s">
        <v>32</v>
      </c>
      <c r="G223" s="64"/>
      <c r="H223" s="17" t="str">
        <f t="shared" si="6"/>
        <v/>
      </c>
    </row>
    <row r="224" spans="1:8" x14ac:dyDescent="0.45">
      <c r="A224" s="24" t="str">
        <f t="shared" ca="1" si="7"/>
        <v/>
      </c>
      <c r="B224" s="46"/>
      <c r="C224" s="46"/>
      <c r="D224" s="67"/>
      <c r="E224" s="68"/>
      <c r="F224" s="28" t="s">
        <v>32</v>
      </c>
      <c r="G224" s="64"/>
      <c r="H224" s="17" t="str">
        <f t="shared" si="6"/>
        <v/>
      </c>
    </row>
    <row r="225" spans="1:8" x14ac:dyDescent="0.45">
      <c r="A225" s="24" t="str">
        <f t="shared" ca="1" si="7"/>
        <v/>
      </c>
      <c r="B225" s="46"/>
      <c r="C225" s="46"/>
      <c r="D225" s="67"/>
      <c r="E225" s="68"/>
      <c r="F225" s="28" t="s">
        <v>32</v>
      </c>
      <c r="G225" s="64"/>
      <c r="H225" s="17" t="str">
        <f t="shared" si="6"/>
        <v/>
      </c>
    </row>
    <row r="226" spans="1:8" x14ac:dyDescent="0.45">
      <c r="A226" s="24" t="str">
        <f t="shared" ca="1" si="7"/>
        <v/>
      </c>
      <c r="B226" s="46"/>
      <c r="C226" s="46"/>
      <c r="D226" s="67"/>
      <c r="E226" s="68"/>
      <c r="F226" s="28" t="s">
        <v>32</v>
      </c>
      <c r="G226" s="64"/>
      <c r="H226" s="17" t="str">
        <f t="shared" si="6"/>
        <v/>
      </c>
    </row>
    <row r="227" spans="1:8" x14ac:dyDescent="0.45">
      <c r="A227" s="24" t="str">
        <f t="shared" ca="1" si="7"/>
        <v/>
      </c>
      <c r="B227" s="46"/>
      <c r="C227" s="46"/>
      <c r="D227" s="67"/>
      <c r="E227" s="68"/>
      <c r="F227" s="28" t="s">
        <v>32</v>
      </c>
      <c r="G227" s="64"/>
      <c r="H227" s="17" t="str">
        <f t="shared" si="6"/>
        <v/>
      </c>
    </row>
    <row r="228" spans="1:8" x14ac:dyDescent="0.45">
      <c r="A228" s="24" t="str">
        <f t="shared" ca="1" si="7"/>
        <v/>
      </c>
      <c r="B228" s="46"/>
      <c r="C228" s="46"/>
      <c r="D228" s="67"/>
      <c r="E228" s="68"/>
      <c r="F228" s="28" t="s">
        <v>32</v>
      </c>
      <c r="G228" s="64"/>
      <c r="H228" s="17" t="str">
        <f t="shared" si="6"/>
        <v/>
      </c>
    </row>
    <row r="229" spans="1:8" x14ac:dyDescent="0.45">
      <c r="A229" s="24" t="str">
        <f t="shared" ca="1" si="7"/>
        <v/>
      </c>
      <c r="B229" s="46"/>
      <c r="C229" s="46"/>
      <c r="D229" s="67"/>
      <c r="E229" s="68"/>
      <c r="F229" s="28" t="s">
        <v>32</v>
      </c>
      <c r="G229" s="64"/>
      <c r="H229" s="17" t="str">
        <f t="shared" si="6"/>
        <v/>
      </c>
    </row>
    <row r="230" spans="1:8" x14ac:dyDescent="0.45">
      <c r="A230" s="24" t="str">
        <f t="shared" ca="1" si="7"/>
        <v/>
      </c>
      <c r="B230" s="46"/>
      <c r="C230" s="46"/>
      <c r="D230" s="67"/>
      <c r="E230" s="68"/>
      <c r="F230" s="28" t="s">
        <v>32</v>
      </c>
      <c r="G230" s="64"/>
      <c r="H230" s="17" t="str">
        <f t="shared" si="6"/>
        <v/>
      </c>
    </row>
    <row r="231" spans="1:8" x14ac:dyDescent="0.45">
      <c r="A231" s="24" t="str">
        <f t="shared" ca="1" si="7"/>
        <v/>
      </c>
      <c r="B231" s="46"/>
      <c r="C231" s="46"/>
      <c r="D231" s="67"/>
      <c r="E231" s="68"/>
      <c r="F231" s="28" t="s">
        <v>32</v>
      </c>
      <c r="G231" s="64"/>
      <c r="H231" s="17" t="str">
        <f t="shared" si="6"/>
        <v/>
      </c>
    </row>
    <row r="232" spans="1:8" x14ac:dyDescent="0.45">
      <c r="A232" s="24" t="str">
        <f t="shared" ca="1" si="7"/>
        <v/>
      </c>
      <c r="B232" s="46"/>
      <c r="C232" s="46"/>
      <c r="D232" s="67"/>
      <c r="E232" s="68"/>
      <c r="F232" s="28" t="s">
        <v>32</v>
      </c>
      <c r="G232" s="64"/>
      <c r="H232" s="17" t="str">
        <f t="shared" si="6"/>
        <v/>
      </c>
    </row>
    <row r="233" spans="1:8" x14ac:dyDescent="0.45">
      <c r="A233" s="24" t="str">
        <f t="shared" ca="1" si="7"/>
        <v/>
      </c>
      <c r="B233" s="46"/>
      <c r="C233" s="46"/>
      <c r="D233" s="67"/>
      <c r="E233" s="68"/>
      <c r="F233" s="28" t="s">
        <v>32</v>
      </c>
      <c r="G233" s="64"/>
      <c r="H233" s="17" t="str">
        <f t="shared" si="6"/>
        <v/>
      </c>
    </row>
    <row r="234" spans="1:8" x14ac:dyDescent="0.45">
      <c r="A234" s="24" t="str">
        <f t="shared" ca="1" si="7"/>
        <v/>
      </c>
      <c r="B234" s="46"/>
      <c r="C234" s="46"/>
      <c r="D234" s="67"/>
      <c r="E234" s="68"/>
      <c r="F234" s="28" t="s">
        <v>32</v>
      </c>
      <c r="G234" s="64"/>
      <c r="H234" s="17" t="str">
        <f t="shared" si="6"/>
        <v/>
      </c>
    </row>
    <row r="235" spans="1:8" x14ac:dyDescent="0.45">
      <c r="A235" s="24" t="str">
        <f t="shared" ca="1" si="7"/>
        <v/>
      </c>
      <c r="B235" s="46"/>
      <c r="C235" s="46"/>
      <c r="D235" s="67"/>
      <c r="E235" s="68"/>
      <c r="F235" s="28" t="s">
        <v>32</v>
      </c>
      <c r="G235" s="64"/>
      <c r="H235" s="17" t="str">
        <f t="shared" si="6"/>
        <v/>
      </c>
    </row>
    <row r="236" spans="1:8" x14ac:dyDescent="0.45">
      <c r="A236" s="24" t="str">
        <f t="shared" ca="1" si="7"/>
        <v/>
      </c>
      <c r="B236" s="46"/>
      <c r="C236" s="46"/>
      <c r="D236" s="67"/>
      <c r="E236" s="68"/>
      <c r="F236" s="28" t="s">
        <v>32</v>
      </c>
      <c r="G236" s="64"/>
      <c r="H236" s="17" t="str">
        <f t="shared" si="6"/>
        <v/>
      </c>
    </row>
    <row r="237" spans="1:8" x14ac:dyDescent="0.45">
      <c r="A237" s="24" t="str">
        <f t="shared" ca="1" si="7"/>
        <v/>
      </c>
      <c r="B237" s="46"/>
      <c r="C237" s="46"/>
      <c r="D237" s="67"/>
      <c r="E237" s="68"/>
      <c r="F237" s="28" t="s">
        <v>32</v>
      </c>
      <c r="G237" s="64"/>
      <c r="H237" s="17" t="str">
        <f t="shared" si="6"/>
        <v/>
      </c>
    </row>
    <row r="238" spans="1:8" x14ac:dyDescent="0.45">
      <c r="A238" s="24" t="str">
        <f t="shared" ca="1" si="7"/>
        <v/>
      </c>
      <c r="B238" s="46"/>
      <c r="C238" s="46"/>
      <c r="D238" s="67"/>
      <c r="E238" s="68"/>
      <c r="F238" s="28" t="s">
        <v>32</v>
      </c>
      <c r="G238" s="64"/>
      <c r="H238" s="17" t="str">
        <f t="shared" si="6"/>
        <v/>
      </c>
    </row>
    <row r="239" spans="1:8" x14ac:dyDescent="0.45">
      <c r="A239" s="24" t="str">
        <f t="shared" ca="1" si="7"/>
        <v/>
      </c>
      <c r="B239" s="46"/>
      <c r="C239" s="46"/>
      <c r="D239" s="67"/>
      <c r="E239" s="68"/>
      <c r="F239" s="28" t="s">
        <v>32</v>
      </c>
      <c r="G239" s="64"/>
      <c r="H239" s="17" t="str">
        <f t="shared" si="6"/>
        <v/>
      </c>
    </row>
    <row r="240" spans="1:8" x14ac:dyDescent="0.45">
      <c r="A240" s="24" t="str">
        <f t="shared" ca="1" si="7"/>
        <v/>
      </c>
      <c r="B240" s="46"/>
      <c r="C240" s="46"/>
      <c r="D240" s="67"/>
      <c r="E240" s="68"/>
      <c r="F240" s="28" t="s">
        <v>32</v>
      </c>
      <c r="G240" s="64"/>
      <c r="H240" s="17" t="str">
        <f t="shared" si="6"/>
        <v/>
      </c>
    </row>
    <row r="241" spans="1:8" x14ac:dyDescent="0.45">
      <c r="A241" s="24" t="str">
        <f t="shared" ca="1" si="7"/>
        <v/>
      </c>
      <c r="B241" s="46"/>
      <c r="C241" s="46"/>
      <c r="D241" s="67"/>
      <c r="E241" s="68"/>
      <c r="F241" s="28" t="s">
        <v>32</v>
      </c>
      <c r="G241" s="64"/>
      <c r="H241" s="17" t="str">
        <f t="shared" si="6"/>
        <v/>
      </c>
    </row>
    <row r="242" spans="1:8" x14ac:dyDescent="0.45">
      <c r="A242" s="24" t="str">
        <f t="shared" ca="1" si="7"/>
        <v/>
      </c>
      <c r="B242" s="46"/>
      <c r="C242" s="46"/>
      <c r="D242" s="67"/>
      <c r="E242" s="68"/>
      <c r="F242" s="28" t="s">
        <v>32</v>
      </c>
      <c r="G242" s="64"/>
      <c r="H242" s="17" t="str">
        <f t="shared" si="6"/>
        <v/>
      </c>
    </row>
    <row r="243" spans="1:8" x14ac:dyDescent="0.45">
      <c r="A243" s="24" t="str">
        <f t="shared" ca="1" si="7"/>
        <v/>
      </c>
      <c r="B243" s="46"/>
      <c r="C243" s="46"/>
      <c r="D243" s="67"/>
      <c r="E243" s="68"/>
      <c r="F243" s="28" t="s">
        <v>32</v>
      </c>
      <c r="G243" s="64"/>
      <c r="H243" s="17" t="str">
        <f t="shared" si="6"/>
        <v/>
      </c>
    </row>
    <row r="244" spans="1:8" x14ac:dyDescent="0.45">
      <c r="A244" s="24" t="str">
        <f t="shared" ca="1" si="7"/>
        <v/>
      </c>
      <c r="B244" s="46"/>
      <c r="C244" s="46"/>
      <c r="D244" s="67"/>
      <c r="E244" s="68"/>
      <c r="F244" s="28" t="s">
        <v>32</v>
      </c>
      <c r="G244" s="64"/>
      <c r="H244" s="17" t="str">
        <f t="shared" si="6"/>
        <v/>
      </c>
    </row>
    <row r="245" spans="1:8" x14ac:dyDescent="0.45">
      <c r="A245" s="24" t="str">
        <f t="shared" ca="1" si="7"/>
        <v/>
      </c>
      <c r="B245" s="46"/>
      <c r="C245" s="46"/>
      <c r="D245" s="67"/>
      <c r="E245" s="68"/>
      <c r="F245" s="28" t="s">
        <v>32</v>
      </c>
      <c r="G245" s="64"/>
      <c r="H245" s="17" t="str">
        <f t="shared" si="6"/>
        <v/>
      </c>
    </row>
    <row r="246" spans="1:8" x14ac:dyDescent="0.45">
      <c r="A246" s="24" t="str">
        <f t="shared" ca="1" si="7"/>
        <v/>
      </c>
      <c r="B246" s="46"/>
      <c r="C246" s="46"/>
      <c r="D246" s="67"/>
      <c r="E246" s="68"/>
      <c r="F246" s="28" t="s">
        <v>32</v>
      </c>
      <c r="G246" s="64"/>
      <c r="H246" s="17" t="str">
        <f t="shared" si="6"/>
        <v/>
      </c>
    </row>
    <row r="247" spans="1:8" x14ac:dyDescent="0.45">
      <c r="A247" s="24" t="str">
        <f t="shared" ca="1" si="7"/>
        <v/>
      </c>
      <c r="B247" s="46"/>
      <c r="C247" s="46"/>
      <c r="D247" s="67"/>
      <c r="E247" s="68"/>
      <c r="F247" s="28" t="s">
        <v>32</v>
      </c>
      <c r="G247" s="64"/>
      <c r="H247" s="17" t="str">
        <f t="shared" si="6"/>
        <v/>
      </c>
    </row>
    <row r="248" spans="1:8" x14ac:dyDescent="0.45">
      <c r="A248" s="24" t="str">
        <f t="shared" ca="1" si="7"/>
        <v/>
      </c>
      <c r="B248" s="46"/>
      <c r="C248" s="46"/>
      <c r="D248" s="67"/>
      <c r="E248" s="68"/>
      <c r="F248" s="28" t="s">
        <v>32</v>
      </c>
      <c r="G248" s="64"/>
      <c r="H248" s="17" t="str">
        <f t="shared" si="6"/>
        <v/>
      </c>
    </row>
    <row r="249" spans="1:8" x14ac:dyDescent="0.45">
      <c r="A249" s="24" t="str">
        <f t="shared" ca="1" si="7"/>
        <v/>
      </c>
      <c r="B249" s="46"/>
      <c r="C249" s="46"/>
      <c r="D249" s="67"/>
      <c r="E249" s="68"/>
      <c r="F249" s="28" t="s">
        <v>32</v>
      </c>
      <c r="G249" s="64"/>
      <c r="H249" s="17" t="str">
        <f t="shared" si="6"/>
        <v/>
      </c>
    </row>
    <row r="250" spans="1:8" x14ac:dyDescent="0.45">
      <c r="A250" s="24" t="str">
        <f t="shared" ca="1" si="7"/>
        <v/>
      </c>
      <c r="B250" s="46"/>
      <c r="C250" s="46"/>
      <c r="D250" s="67"/>
      <c r="E250" s="68"/>
      <c r="F250" s="28" t="s">
        <v>32</v>
      </c>
      <c r="G250" s="64"/>
      <c r="H250" s="17" t="str">
        <f t="shared" si="6"/>
        <v/>
      </c>
    </row>
    <row r="251" spans="1:8" x14ac:dyDescent="0.45">
      <c r="A251" s="24" t="str">
        <f t="shared" ca="1" si="7"/>
        <v/>
      </c>
      <c r="B251" s="46"/>
      <c r="C251" s="46"/>
      <c r="D251" s="67"/>
      <c r="E251" s="68"/>
      <c r="F251" s="28" t="s">
        <v>32</v>
      </c>
      <c r="G251" s="64"/>
      <c r="H251" s="17" t="str">
        <f t="shared" si="6"/>
        <v/>
      </c>
    </row>
    <row r="252" spans="1:8" x14ac:dyDescent="0.45">
      <c r="A252" s="24" t="str">
        <f t="shared" ca="1" si="7"/>
        <v/>
      </c>
      <c r="B252" s="46"/>
      <c r="C252" s="46"/>
      <c r="D252" s="67"/>
      <c r="E252" s="68"/>
      <c r="F252" s="28" t="s">
        <v>32</v>
      </c>
      <c r="G252" s="64"/>
      <c r="H252" s="17" t="str">
        <f t="shared" si="6"/>
        <v/>
      </c>
    </row>
    <row r="253" spans="1:8" x14ac:dyDescent="0.45">
      <c r="A253" s="24" t="str">
        <f t="shared" ca="1" si="7"/>
        <v/>
      </c>
      <c r="B253" s="46"/>
      <c r="C253" s="46"/>
      <c r="D253" s="67"/>
      <c r="E253" s="68"/>
      <c r="F253" s="28" t="s">
        <v>32</v>
      </c>
      <c r="G253" s="64"/>
      <c r="H253" s="17" t="str">
        <f t="shared" si="6"/>
        <v/>
      </c>
    </row>
    <row r="254" spans="1:8" x14ac:dyDescent="0.45">
      <c r="A254" s="24" t="str">
        <f t="shared" ca="1" si="7"/>
        <v/>
      </c>
      <c r="B254" s="46"/>
      <c r="C254" s="46"/>
      <c r="D254" s="67"/>
      <c r="E254" s="68"/>
      <c r="F254" s="28" t="s">
        <v>32</v>
      </c>
      <c r="G254" s="64"/>
      <c r="H254" s="17" t="str">
        <f t="shared" si="6"/>
        <v/>
      </c>
    </row>
    <row r="255" spans="1:8" x14ac:dyDescent="0.45">
      <c r="A255" s="24" t="str">
        <f t="shared" ca="1" si="7"/>
        <v/>
      </c>
      <c r="B255" s="46"/>
      <c r="C255" s="46"/>
      <c r="D255" s="67"/>
      <c r="E255" s="68"/>
      <c r="F255" s="28" t="s">
        <v>32</v>
      </c>
      <c r="G255" s="64"/>
      <c r="H255" s="17" t="str">
        <f t="shared" si="6"/>
        <v/>
      </c>
    </row>
    <row r="256" spans="1:8" x14ac:dyDescent="0.45">
      <c r="A256" s="24" t="str">
        <f t="shared" ca="1" si="7"/>
        <v/>
      </c>
      <c r="B256" s="46"/>
      <c r="C256" s="46"/>
      <c r="D256" s="67"/>
      <c r="E256" s="68"/>
      <c r="F256" s="28" t="s">
        <v>32</v>
      </c>
      <c r="G256" s="64"/>
      <c r="H256" s="17" t="str">
        <f t="shared" si="6"/>
        <v/>
      </c>
    </row>
    <row r="257" spans="1:8" x14ac:dyDescent="0.45">
      <c r="A257" s="24" t="str">
        <f t="shared" ca="1" si="7"/>
        <v/>
      </c>
      <c r="B257" s="46"/>
      <c r="C257" s="46"/>
      <c r="D257" s="67"/>
      <c r="E257" s="68"/>
      <c r="F257" s="28" t="s">
        <v>32</v>
      </c>
      <c r="G257" s="64"/>
      <c r="H257" s="17" t="str">
        <f t="shared" si="6"/>
        <v/>
      </c>
    </row>
    <row r="258" spans="1:8" x14ac:dyDescent="0.45">
      <c r="A258" s="24" t="str">
        <f t="shared" ca="1" si="7"/>
        <v/>
      </c>
      <c r="B258" s="46"/>
      <c r="C258" s="46"/>
      <c r="D258" s="67"/>
      <c r="E258" s="68"/>
      <c r="F258" s="28" t="s">
        <v>32</v>
      </c>
      <c r="G258" s="64"/>
      <c r="H258" s="17" t="str">
        <f t="shared" si="6"/>
        <v/>
      </c>
    </row>
    <row r="259" spans="1:8" x14ac:dyDescent="0.45">
      <c r="A259" s="24" t="str">
        <f t="shared" ca="1" si="7"/>
        <v/>
      </c>
      <c r="B259" s="46"/>
      <c r="C259" s="46"/>
      <c r="D259" s="67"/>
      <c r="E259" s="68"/>
      <c r="F259" s="28" t="s">
        <v>32</v>
      </c>
      <c r="G259" s="64"/>
      <c r="H259" s="17" t="str">
        <f t="shared" si="6"/>
        <v/>
      </c>
    </row>
    <row r="260" spans="1:8" x14ac:dyDescent="0.45">
      <c r="A260" s="24" t="str">
        <f t="shared" ca="1" si="7"/>
        <v/>
      </c>
      <c r="B260" s="46"/>
      <c r="C260" s="46"/>
      <c r="D260" s="67"/>
      <c r="E260" s="68"/>
      <c r="F260" s="28" t="s">
        <v>32</v>
      </c>
      <c r="G260" s="64"/>
      <c r="H260" s="17" t="str">
        <f t="shared" si="6"/>
        <v/>
      </c>
    </row>
    <row r="261" spans="1:8" x14ac:dyDescent="0.45">
      <c r="A261" s="24" t="str">
        <f t="shared" ca="1" si="7"/>
        <v/>
      </c>
      <c r="B261" s="46"/>
      <c r="C261" s="46"/>
      <c r="D261" s="67"/>
      <c r="E261" s="68"/>
      <c r="F261" s="28" t="s">
        <v>32</v>
      </c>
      <c r="G261" s="64"/>
      <c r="H261" s="17" t="str">
        <f t="shared" si="6"/>
        <v/>
      </c>
    </row>
    <row r="262" spans="1:8" x14ac:dyDescent="0.45">
      <c r="A262" s="24" t="str">
        <f t="shared" ca="1" si="7"/>
        <v/>
      </c>
      <c r="B262" s="46"/>
      <c r="C262" s="46"/>
      <c r="D262" s="67"/>
      <c r="E262" s="68"/>
      <c r="F262" s="28" t="s">
        <v>32</v>
      </c>
      <c r="G262" s="64"/>
      <c r="H262" s="17" t="str">
        <f t="shared" si="6"/>
        <v/>
      </c>
    </row>
    <row r="263" spans="1:8" x14ac:dyDescent="0.45">
      <c r="A263" s="24" t="str">
        <f t="shared" ca="1" si="7"/>
        <v/>
      </c>
      <c r="B263" s="46"/>
      <c r="C263" s="46"/>
      <c r="D263" s="67"/>
      <c r="E263" s="68"/>
      <c r="F263" s="28" t="s">
        <v>32</v>
      </c>
      <c r="G263" s="64"/>
      <c r="H263" s="17" t="str">
        <f t="shared" si="6"/>
        <v/>
      </c>
    </row>
    <row r="264" spans="1:8" x14ac:dyDescent="0.45">
      <c r="A264" s="24" t="str">
        <f t="shared" ca="1" si="7"/>
        <v/>
      </c>
      <c r="B264" s="46"/>
      <c r="C264" s="46"/>
      <c r="D264" s="67"/>
      <c r="E264" s="68"/>
      <c r="F264" s="28" t="s">
        <v>32</v>
      </c>
      <c r="G264" s="64"/>
      <c r="H264" s="17" t="str">
        <f t="shared" si="6"/>
        <v/>
      </c>
    </row>
    <row r="265" spans="1:8" x14ac:dyDescent="0.45">
      <c r="A265" s="24" t="str">
        <f t="shared" ca="1" si="7"/>
        <v/>
      </c>
      <c r="B265" s="46"/>
      <c r="C265" s="46"/>
      <c r="D265" s="67"/>
      <c r="E265" s="68"/>
      <c r="F265" s="28" t="s">
        <v>32</v>
      </c>
      <c r="G265" s="64"/>
      <c r="H265" s="17" t="str">
        <f t="shared" si="6"/>
        <v/>
      </c>
    </row>
    <row r="266" spans="1:8" x14ac:dyDescent="0.45">
      <c r="A266" s="24" t="str">
        <f t="shared" ca="1" si="7"/>
        <v/>
      </c>
      <c r="B266" s="46"/>
      <c r="C266" s="46"/>
      <c r="D266" s="67"/>
      <c r="E266" s="68"/>
      <c r="F266" s="28" t="s">
        <v>32</v>
      </c>
      <c r="G266" s="64"/>
      <c r="H266" s="17" t="str">
        <f t="shared" ref="H266:H308" si="8">IF(B266="","","号")</f>
        <v/>
      </c>
    </row>
    <row r="267" spans="1:8" x14ac:dyDescent="0.45">
      <c r="A267" s="24" t="str">
        <f t="shared" ref="A267:A308" ca="1" si="9">IF(B267="","",MAX(OFFSET($A$1,0,0,ROW()-1,1))+1)</f>
        <v/>
      </c>
      <c r="B267" s="46"/>
      <c r="C267" s="46"/>
      <c r="D267" s="67"/>
      <c r="E267" s="68"/>
      <c r="F267" s="28" t="s">
        <v>32</v>
      </c>
      <c r="G267" s="64"/>
      <c r="H267" s="17" t="str">
        <f t="shared" si="8"/>
        <v/>
      </c>
    </row>
    <row r="268" spans="1:8" x14ac:dyDescent="0.45">
      <c r="A268" s="24" t="str">
        <f t="shared" ca="1" si="9"/>
        <v/>
      </c>
      <c r="B268" s="46"/>
      <c r="C268" s="46"/>
      <c r="D268" s="67"/>
      <c r="E268" s="68"/>
      <c r="F268" s="28" t="s">
        <v>32</v>
      </c>
      <c r="G268" s="64"/>
      <c r="H268" s="17" t="str">
        <f t="shared" si="8"/>
        <v/>
      </c>
    </row>
    <row r="269" spans="1:8" x14ac:dyDescent="0.45">
      <c r="A269" s="24" t="str">
        <f t="shared" ca="1" si="9"/>
        <v/>
      </c>
      <c r="B269" s="46"/>
      <c r="C269" s="46"/>
      <c r="D269" s="67"/>
      <c r="E269" s="68"/>
      <c r="F269" s="28" t="s">
        <v>32</v>
      </c>
      <c r="G269" s="64"/>
      <c r="H269" s="17" t="str">
        <f t="shared" si="8"/>
        <v/>
      </c>
    </row>
    <row r="270" spans="1:8" x14ac:dyDescent="0.45">
      <c r="A270" s="24" t="str">
        <f t="shared" ca="1" si="9"/>
        <v/>
      </c>
      <c r="B270" s="46"/>
      <c r="C270" s="46"/>
      <c r="D270" s="67"/>
      <c r="E270" s="68"/>
      <c r="F270" s="28" t="s">
        <v>32</v>
      </c>
      <c r="G270" s="64"/>
      <c r="H270" s="17" t="str">
        <f t="shared" si="8"/>
        <v/>
      </c>
    </row>
    <row r="271" spans="1:8" x14ac:dyDescent="0.45">
      <c r="A271" s="24" t="str">
        <f t="shared" ca="1" si="9"/>
        <v/>
      </c>
      <c r="B271" s="46"/>
      <c r="C271" s="46"/>
      <c r="D271" s="67"/>
      <c r="E271" s="68"/>
      <c r="F271" s="28" t="s">
        <v>32</v>
      </c>
      <c r="G271" s="64"/>
      <c r="H271" s="17" t="str">
        <f t="shared" si="8"/>
        <v/>
      </c>
    </row>
    <row r="272" spans="1:8" x14ac:dyDescent="0.45">
      <c r="A272" s="24" t="str">
        <f t="shared" ca="1" si="9"/>
        <v/>
      </c>
      <c r="B272" s="46"/>
      <c r="C272" s="46"/>
      <c r="D272" s="67"/>
      <c r="E272" s="68"/>
      <c r="F272" s="28" t="s">
        <v>32</v>
      </c>
      <c r="G272" s="64"/>
      <c r="H272" s="17" t="str">
        <f t="shared" si="8"/>
        <v/>
      </c>
    </row>
    <row r="273" spans="1:8" x14ac:dyDescent="0.45">
      <c r="A273" s="24" t="str">
        <f t="shared" ca="1" si="9"/>
        <v/>
      </c>
      <c r="B273" s="46"/>
      <c r="C273" s="46"/>
      <c r="D273" s="67"/>
      <c r="E273" s="68"/>
      <c r="F273" s="28" t="s">
        <v>32</v>
      </c>
      <c r="G273" s="64"/>
      <c r="H273" s="17" t="str">
        <f t="shared" si="8"/>
        <v/>
      </c>
    </row>
    <row r="274" spans="1:8" x14ac:dyDescent="0.45">
      <c r="A274" s="24" t="str">
        <f t="shared" ca="1" si="9"/>
        <v/>
      </c>
      <c r="B274" s="46"/>
      <c r="C274" s="46"/>
      <c r="D274" s="67"/>
      <c r="E274" s="68"/>
      <c r="F274" s="28" t="s">
        <v>32</v>
      </c>
      <c r="G274" s="64"/>
      <c r="H274" s="17" t="str">
        <f t="shared" si="8"/>
        <v/>
      </c>
    </row>
    <row r="275" spans="1:8" x14ac:dyDescent="0.45">
      <c r="A275" s="24" t="str">
        <f t="shared" ca="1" si="9"/>
        <v/>
      </c>
      <c r="B275" s="46"/>
      <c r="C275" s="46"/>
      <c r="D275" s="67"/>
      <c r="E275" s="68"/>
      <c r="F275" s="28" t="s">
        <v>32</v>
      </c>
      <c r="G275" s="64"/>
      <c r="H275" s="17" t="str">
        <f t="shared" si="8"/>
        <v/>
      </c>
    </row>
    <row r="276" spans="1:8" x14ac:dyDescent="0.45">
      <c r="A276" s="24" t="str">
        <f t="shared" ca="1" si="9"/>
        <v/>
      </c>
      <c r="B276" s="46"/>
      <c r="C276" s="46"/>
      <c r="D276" s="67"/>
      <c r="E276" s="68"/>
      <c r="F276" s="28" t="s">
        <v>32</v>
      </c>
      <c r="G276" s="64"/>
      <c r="H276" s="17" t="str">
        <f t="shared" si="8"/>
        <v/>
      </c>
    </row>
    <row r="277" spans="1:8" x14ac:dyDescent="0.45">
      <c r="A277" s="24" t="str">
        <f t="shared" ca="1" si="9"/>
        <v/>
      </c>
      <c r="B277" s="46"/>
      <c r="C277" s="46"/>
      <c r="D277" s="67"/>
      <c r="E277" s="68"/>
      <c r="F277" s="28" t="s">
        <v>32</v>
      </c>
      <c r="G277" s="64"/>
      <c r="H277" s="17" t="str">
        <f t="shared" si="8"/>
        <v/>
      </c>
    </row>
    <row r="278" spans="1:8" x14ac:dyDescent="0.45">
      <c r="A278" s="24" t="str">
        <f t="shared" ca="1" si="9"/>
        <v/>
      </c>
      <c r="B278" s="46"/>
      <c r="C278" s="46"/>
      <c r="D278" s="67"/>
      <c r="E278" s="68"/>
      <c r="F278" s="28" t="s">
        <v>32</v>
      </c>
      <c r="G278" s="64"/>
      <c r="H278" s="17" t="str">
        <f t="shared" si="8"/>
        <v/>
      </c>
    </row>
    <row r="279" spans="1:8" x14ac:dyDescent="0.45">
      <c r="A279" s="24" t="str">
        <f t="shared" ca="1" si="9"/>
        <v/>
      </c>
      <c r="B279" s="46"/>
      <c r="C279" s="46"/>
      <c r="D279" s="67"/>
      <c r="E279" s="68"/>
      <c r="F279" s="28" t="s">
        <v>32</v>
      </c>
      <c r="G279" s="64"/>
      <c r="H279" s="17" t="str">
        <f t="shared" si="8"/>
        <v/>
      </c>
    </row>
    <row r="280" spans="1:8" x14ac:dyDescent="0.45">
      <c r="A280" s="24" t="str">
        <f t="shared" ca="1" si="9"/>
        <v/>
      </c>
      <c r="B280" s="46"/>
      <c r="C280" s="46"/>
      <c r="D280" s="67"/>
      <c r="E280" s="68"/>
      <c r="F280" s="28" t="s">
        <v>32</v>
      </c>
      <c r="G280" s="64"/>
      <c r="H280" s="17" t="str">
        <f t="shared" si="8"/>
        <v/>
      </c>
    </row>
    <row r="281" spans="1:8" x14ac:dyDescent="0.45">
      <c r="A281" s="24" t="str">
        <f t="shared" ca="1" si="9"/>
        <v/>
      </c>
      <c r="B281" s="46"/>
      <c r="C281" s="46"/>
      <c r="D281" s="67"/>
      <c r="E281" s="68"/>
      <c r="F281" s="28" t="s">
        <v>32</v>
      </c>
      <c r="G281" s="64"/>
      <c r="H281" s="17" t="str">
        <f t="shared" si="8"/>
        <v/>
      </c>
    </row>
    <row r="282" spans="1:8" x14ac:dyDescent="0.45">
      <c r="A282" s="24" t="str">
        <f t="shared" ca="1" si="9"/>
        <v/>
      </c>
      <c r="B282" s="46"/>
      <c r="C282" s="46"/>
      <c r="D282" s="67"/>
      <c r="E282" s="68"/>
      <c r="F282" s="28" t="s">
        <v>32</v>
      </c>
      <c r="G282" s="64"/>
      <c r="H282" s="17" t="str">
        <f t="shared" si="8"/>
        <v/>
      </c>
    </row>
    <row r="283" spans="1:8" x14ac:dyDescent="0.45">
      <c r="A283" s="24" t="str">
        <f t="shared" ca="1" si="9"/>
        <v/>
      </c>
      <c r="B283" s="46"/>
      <c r="C283" s="46"/>
      <c r="D283" s="67"/>
      <c r="E283" s="68"/>
      <c r="F283" s="28" t="s">
        <v>32</v>
      </c>
      <c r="G283" s="64"/>
      <c r="H283" s="17" t="str">
        <f t="shared" si="8"/>
        <v/>
      </c>
    </row>
    <row r="284" spans="1:8" x14ac:dyDescent="0.45">
      <c r="A284" s="24" t="str">
        <f t="shared" ca="1" si="9"/>
        <v/>
      </c>
      <c r="B284" s="46"/>
      <c r="C284" s="46"/>
      <c r="D284" s="67"/>
      <c r="E284" s="68"/>
      <c r="F284" s="28" t="s">
        <v>32</v>
      </c>
      <c r="G284" s="64"/>
      <c r="H284" s="17" t="str">
        <f t="shared" si="8"/>
        <v/>
      </c>
    </row>
    <row r="285" spans="1:8" x14ac:dyDescent="0.45">
      <c r="A285" s="24" t="str">
        <f t="shared" ca="1" si="9"/>
        <v/>
      </c>
      <c r="B285" s="46"/>
      <c r="C285" s="46"/>
      <c r="D285" s="67"/>
      <c r="E285" s="68"/>
      <c r="F285" s="28" t="s">
        <v>32</v>
      </c>
      <c r="G285" s="64"/>
      <c r="H285" s="17" t="str">
        <f t="shared" si="8"/>
        <v/>
      </c>
    </row>
    <row r="286" spans="1:8" x14ac:dyDescent="0.45">
      <c r="A286" s="24" t="str">
        <f t="shared" ca="1" si="9"/>
        <v/>
      </c>
      <c r="B286" s="46"/>
      <c r="C286" s="46"/>
      <c r="D286" s="67"/>
      <c r="E286" s="68"/>
      <c r="F286" s="28" t="s">
        <v>32</v>
      </c>
      <c r="G286" s="64"/>
      <c r="H286" s="17" t="str">
        <f t="shared" si="8"/>
        <v/>
      </c>
    </row>
    <row r="287" spans="1:8" x14ac:dyDescent="0.45">
      <c r="A287" s="24" t="str">
        <f t="shared" ca="1" si="9"/>
        <v/>
      </c>
      <c r="B287" s="46"/>
      <c r="C287" s="46"/>
      <c r="D287" s="67"/>
      <c r="E287" s="68"/>
      <c r="F287" s="28" t="s">
        <v>32</v>
      </c>
      <c r="G287" s="64"/>
      <c r="H287" s="17" t="str">
        <f t="shared" si="8"/>
        <v/>
      </c>
    </row>
    <row r="288" spans="1:8" x14ac:dyDescent="0.45">
      <c r="A288" s="24" t="str">
        <f t="shared" ca="1" si="9"/>
        <v/>
      </c>
      <c r="B288" s="46"/>
      <c r="C288" s="46"/>
      <c r="D288" s="67"/>
      <c r="E288" s="68"/>
      <c r="F288" s="28" t="s">
        <v>32</v>
      </c>
      <c r="G288" s="64"/>
      <c r="H288" s="17" t="str">
        <f t="shared" si="8"/>
        <v/>
      </c>
    </row>
    <row r="289" spans="1:8" x14ac:dyDescent="0.45">
      <c r="A289" s="24" t="str">
        <f t="shared" ca="1" si="9"/>
        <v/>
      </c>
      <c r="B289" s="46"/>
      <c r="C289" s="46"/>
      <c r="D289" s="67"/>
      <c r="E289" s="68"/>
      <c r="F289" s="28" t="s">
        <v>32</v>
      </c>
      <c r="G289" s="64"/>
      <c r="H289" s="17" t="str">
        <f t="shared" si="8"/>
        <v/>
      </c>
    </row>
    <row r="290" spans="1:8" x14ac:dyDescent="0.45">
      <c r="A290" s="24" t="str">
        <f t="shared" ca="1" si="9"/>
        <v/>
      </c>
      <c r="B290" s="46"/>
      <c r="C290" s="46"/>
      <c r="D290" s="67"/>
      <c r="E290" s="68"/>
      <c r="F290" s="28" t="s">
        <v>32</v>
      </c>
      <c r="G290" s="64"/>
      <c r="H290" s="17" t="str">
        <f t="shared" si="8"/>
        <v/>
      </c>
    </row>
    <row r="291" spans="1:8" x14ac:dyDescent="0.45">
      <c r="A291" s="24" t="str">
        <f t="shared" ca="1" si="9"/>
        <v/>
      </c>
      <c r="B291" s="46"/>
      <c r="C291" s="46"/>
      <c r="D291" s="67"/>
      <c r="E291" s="68"/>
      <c r="F291" s="28" t="s">
        <v>32</v>
      </c>
      <c r="G291" s="64"/>
      <c r="H291" s="17" t="str">
        <f t="shared" si="8"/>
        <v/>
      </c>
    </row>
    <row r="292" spans="1:8" x14ac:dyDescent="0.45">
      <c r="A292" s="24" t="str">
        <f t="shared" ca="1" si="9"/>
        <v/>
      </c>
      <c r="B292" s="46"/>
      <c r="C292" s="46"/>
      <c r="D292" s="67"/>
      <c r="E292" s="68"/>
      <c r="F292" s="28" t="s">
        <v>32</v>
      </c>
      <c r="G292" s="64"/>
      <c r="H292" s="17" t="str">
        <f t="shared" si="8"/>
        <v/>
      </c>
    </row>
    <row r="293" spans="1:8" x14ac:dyDescent="0.45">
      <c r="A293" s="24" t="str">
        <f t="shared" ca="1" si="9"/>
        <v/>
      </c>
      <c r="B293" s="46"/>
      <c r="C293" s="46"/>
      <c r="D293" s="67"/>
      <c r="E293" s="68"/>
      <c r="F293" s="28" t="s">
        <v>32</v>
      </c>
      <c r="G293" s="64"/>
      <c r="H293" s="17" t="str">
        <f t="shared" si="8"/>
        <v/>
      </c>
    </row>
    <row r="294" spans="1:8" x14ac:dyDescent="0.45">
      <c r="A294" s="24" t="str">
        <f t="shared" ca="1" si="9"/>
        <v/>
      </c>
      <c r="B294" s="46"/>
      <c r="C294" s="46"/>
      <c r="D294" s="67"/>
      <c r="E294" s="68"/>
      <c r="F294" s="28" t="s">
        <v>32</v>
      </c>
      <c r="G294" s="64"/>
      <c r="H294" s="17" t="str">
        <f t="shared" si="8"/>
        <v/>
      </c>
    </row>
    <row r="295" spans="1:8" x14ac:dyDescent="0.45">
      <c r="A295" s="24" t="str">
        <f t="shared" ca="1" si="9"/>
        <v/>
      </c>
      <c r="B295" s="46"/>
      <c r="C295" s="46"/>
      <c r="D295" s="67"/>
      <c r="E295" s="68"/>
      <c r="F295" s="28" t="s">
        <v>32</v>
      </c>
      <c r="G295" s="64"/>
      <c r="H295" s="17" t="str">
        <f t="shared" si="8"/>
        <v/>
      </c>
    </row>
    <row r="296" spans="1:8" x14ac:dyDescent="0.45">
      <c r="A296" s="24" t="str">
        <f t="shared" ca="1" si="9"/>
        <v/>
      </c>
      <c r="B296" s="46"/>
      <c r="C296" s="46"/>
      <c r="D296" s="67"/>
      <c r="E296" s="68"/>
      <c r="F296" s="28" t="s">
        <v>32</v>
      </c>
      <c r="G296" s="64"/>
      <c r="H296" s="17" t="str">
        <f t="shared" si="8"/>
        <v/>
      </c>
    </row>
    <row r="297" spans="1:8" x14ac:dyDescent="0.45">
      <c r="A297" s="24" t="str">
        <f t="shared" ca="1" si="9"/>
        <v/>
      </c>
      <c r="B297" s="46"/>
      <c r="C297" s="46"/>
      <c r="D297" s="67"/>
      <c r="E297" s="68"/>
      <c r="F297" s="28" t="s">
        <v>32</v>
      </c>
      <c r="G297" s="64"/>
      <c r="H297" s="17" t="str">
        <f t="shared" si="8"/>
        <v/>
      </c>
    </row>
    <row r="298" spans="1:8" x14ac:dyDescent="0.45">
      <c r="A298" s="24" t="str">
        <f t="shared" ca="1" si="9"/>
        <v/>
      </c>
      <c r="B298" s="46"/>
      <c r="C298" s="46"/>
      <c r="D298" s="67"/>
      <c r="E298" s="68"/>
      <c r="F298" s="28" t="s">
        <v>32</v>
      </c>
      <c r="G298" s="64"/>
      <c r="H298" s="17" t="str">
        <f t="shared" si="8"/>
        <v/>
      </c>
    </row>
    <row r="299" spans="1:8" x14ac:dyDescent="0.45">
      <c r="A299" s="24" t="str">
        <f t="shared" ca="1" si="9"/>
        <v/>
      </c>
      <c r="B299" s="46"/>
      <c r="C299" s="46"/>
      <c r="D299" s="67"/>
      <c r="E299" s="68"/>
      <c r="F299" s="28" t="s">
        <v>32</v>
      </c>
      <c r="G299" s="64"/>
      <c r="H299" s="17" t="str">
        <f t="shared" si="8"/>
        <v/>
      </c>
    </row>
    <row r="300" spans="1:8" x14ac:dyDescent="0.45">
      <c r="A300" s="24" t="str">
        <f t="shared" ca="1" si="9"/>
        <v/>
      </c>
      <c r="B300" s="46"/>
      <c r="C300" s="46"/>
      <c r="D300" s="67"/>
      <c r="E300" s="68"/>
      <c r="F300" s="28" t="s">
        <v>32</v>
      </c>
      <c r="G300" s="64"/>
      <c r="H300" s="17" t="str">
        <f t="shared" si="8"/>
        <v/>
      </c>
    </row>
    <row r="301" spans="1:8" x14ac:dyDescent="0.45">
      <c r="A301" s="24" t="str">
        <f t="shared" ca="1" si="9"/>
        <v/>
      </c>
      <c r="B301" s="46"/>
      <c r="C301" s="46"/>
      <c r="D301" s="67"/>
      <c r="E301" s="68"/>
      <c r="F301" s="28" t="s">
        <v>32</v>
      </c>
      <c r="G301" s="64"/>
      <c r="H301" s="17" t="str">
        <f t="shared" si="8"/>
        <v/>
      </c>
    </row>
    <row r="302" spans="1:8" x14ac:dyDescent="0.45">
      <c r="A302" s="24" t="str">
        <f t="shared" ca="1" si="9"/>
        <v/>
      </c>
      <c r="B302" s="46"/>
      <c r="C302" s="46"/>
      <c r="D302" s="67"/>
      <c r="E302" s="68"/>
      <c r="F302" s="28" t="s">
        <v>32</v>
      </c>
      <c r="G302" s="64"/>
      <c r="H302" s="17" t="str">
        <f t="shared" si="8"/>
        <v/>
      </c>
    </row>
    <row r="303" spans="1:8" x14ac:dyDescent="0.45">
      <c r="A303" s="24" t="str">
        <f t="shared" ca="1" si="9"/>
        <v/>
      </c>
      <c r="B303" s="46"/>
      <c r="C303" s="46"/>
      <c r="D303" s="67"/>
      <c r="E303" s="68"/>
      <c r="F303" s="28" t="s">
        <v>32</v>
      </c>
      <c r="G303" s="64"/>
      <c r="H303" s="17" t="str">
        <f t="shared" si="8"/>
        <v/>
      </c>
    </row>
    <row r="304" spans="1:8" x14ac:dyDescent="0.45">
      <c r="A304" s="24" t="str">
        <f t="shared" ca="1" si="9"/>
        <v/>
      </c>
      <c r="B304" s="46"/>
      <c r="C304" s="46"/>
      <c r="D304" s="67"/>
      <c r="E304" s="68"/>
      <c r="F304" s="28" t="s">
        <v>32</v>
      </c>
      <c r="G304" s="64"/>
      <c r="H304" s="17" t="str">
        <f t="shared" si="8"/>
        <v/>
      </c>
    </row>
    <row r="305" spans="1:8" x14ac:dyDescent="0.45">
      <c r="A305" s="24" t="str">
        <f t="shared" ca="1" si="9"/>
        <v/>
      </c>
      <c r="B305" s="46"/>
      <c r="C305" s="46"/>
      <c r="D305" s="67"/>
      <c r="E305" s="68"/>
      <c r="F305" s="28" t="s">
        <v>32</v>
      </c>
      <c r="G305" s="64"/>
      <c r="H305" s="17" t="str">
        <f t="shared" si="8"/>
        <v/>
      </c>
    </row>
    <row r="306" spans="1:8" x14ac:dyDescent="0.45">
      <c r="A306" s="24" t="str">
        <f t="shared" ca="1" si="9"/>
        <v/>
      </c>
      <c r="B306" s="46"/>
      <c r="C306" s="46"/>
      <c r="D306" s="67"/>
      <c r="E306" s="68"/>
      <c r="F306" s="28" t="s">
        <v>32</v>
      </c>
      <c r="G306" s="64"/>
      <c r="H306" s="17" t="str">
        <f t="shared" si="8"/>
        <v/>
      </c>
    </row>
    <row r="307" spans="1:8" x14ac:dyDescent="0.45">
      <c r="A307" s="24" t="str">
        <f t="shared" ca="1" si="9"/>
        <v/>
      </c>
      <c r="B307" s="46"/>
      <c r="C307" s="46"/>
      <c r="D307" s="67"/>
      <c r="E307" s="68"/>
      <c r="F307" s="28" t="s">
        <v>32</v>
      </c>
      <c r="G307" s="64"/>
      <c r="H307" s="17" t="str">
        <f t="shared" si="8"/>
        <v/>
      </c>
    </row>
    <row r="308" spans="1:8" x14ac:dyDescent="0.45">
      <c r="A308" s="24" t="str">
        <f t="shared" ca="1" si="9"/>
        <v/>
      </c>
      <c r="B308" s="46"/>
      <c r="C308" s="46"/>
      <c r="D308" s="67"/>
      <c r="E308" s="68"/>
      <c r="F308" s="28" t="s">
        <v>32</v>
      </c>
      <c r="G308" s="64"/>
      <c r="H308" s="17" t="str">
        <f t="shared" si="8"/>
        <v/>
      </c>
    </row>
    <row r="309" spans="1:8" x14ac:dyDescent="0.45">
      <c r="B309" s="46"/>
      <c r="C309" s="46"/>
      <c r="D309" s="67"/>
      <c r="E309" s="68"/>
      <c r="G309" s="64"/>
      <c r="H309" s="17"/>
    </row>
    <row r="310" spans="1:8" x14ac:dyDescent="0.45">
      <c r="B310" s="46"/>
      <c r="C310" s="46"/>
      <c r="D310" s="67"/>
      <c r="E310" s="68"/>
      <c r="G310" s="64"/>
      <c r="H310" s="17"/>
    </row>
    <row r="311" spans="1:8" x14ac:dyDescent="0.45">
      <c r="B311" s="46"/>
      <c r="C311" s="46"/>
      <c r="D311" s="67"/>
      <c r="E311" s="68"/>
      <c r="G311" s="64"/>
      <c r="H311" s="17"/>
    </row>
    <row r="312" spans="1:8" x14ac:dyDescent="0.45">
      <c r="B312" s="46"/>
      <c r="C312" s="46"/>
      <c r="D312" s="67"/>
      <c r="E312" s="68"/>
      <c r="G312" s="64"/>
      <c r="H312" s="17"/>
    </row>
    <row r="313" spans="1:8" x14ac:dyDescent="0.45">
      <c r="B313" s="46"/>
      <c r="C313" s="46"/>
      <c r="D313" s="67"/>
      <c r="E313" s="68"/>
      <c r="G313" s="64"/>
      <c r="H313" s="17"/>
    </row>
    <row r="314" spans="1:8" x14ac:dyDescent="0.45">
      <c r="B314" s="46"/>
      <c r="C314" s="46"/>
      <c r="D314" s="67"/>
      <c r="E314" s="68"/>
      <c r="G314" s="64"/>
      <c r="H314" s="17"/>
    </row>
    <row r="315" spans="1:8" x14ac:dyDescent="0.45">
      <c r="B315" s="46"/>
      <c r="C315" s="46"/>
      <c r="D315" s="67"/>
      <c r="E315" s="68"/>
      <c r="G315" s="64"/>
      <c r="H315" s="17"/>
    </row>
    <row r="316" spans="1:8" x14ac:dyDescent="0.45">
      <c r="B316" s="46"/>
      <c r="C316" s="46"/>
      <c r="D316" s="67"/>
      <c r="E316" s="68"/>
      <c r="G316" s="64"/>
      <c r="H316" s="17"/>
    </row>
    <row r="317" spans="1:8" x14ac:dyDescent="0.45">
      <c r="B317" s="46"/>
      <c r="C317" s="46"/>
      <c r="D317" s="67"/>
      <c r="E317" s="68"/>
      <c r="G317" s="64"/>
      <c r="H317" s="17"/>
    </row>
    <row r="318" spans="1:8" x14ac:dyDescent="0.45">
      <c r="B318" s="46"/>
      <c r="C318" s="46"/>
      <c r="D318" s="67"/>
      <c r="E318" s="68"/>
      <c r="G318" s="64"/>
      <c r="H318" s="17"/>
    </row>
    <row r="319" spans="1:8" x14ac:dyDescent="0.45">
      <c r="B319" s="46"/>
      <c r="C319" s="46"/>
      <c r="D319" s="67"/>
      <c r="E319" s="68"/>
      <c r="G319" s="64"/>
      <c r="H319" s="17"/>
    </row>
    <row r="320" spans="1:8" x14ac:dyDescent="0.45">
      <c r="B320" s="46"/>
      <c r="C320" s="46"/>
      <c r="D320" s="67"/>
      <c r="E320" s="68"/>
      <c r="G320" s="64"/>
      <c r="H320" s="17"/>
    </row>
    <row r="321" spans="2:8" x14ac:dyDescent="0.45">
      <c r="B321" s="46"/>
      <c r="C321" s="46"/>
      <c r="D321" s="67"/>
      <c r="E321" s="68"/>
      <c r="G321" s="64"/>
      <c r="H321" s="17"/>
    </row>
    <row r="322" spans="2:8" x14ac:dyDescent="0.45">
      <c r="B322" s="46"/>
      <c r="C322" s="46"/>
      <c r="D322" s="67"/>
      <c r="E322" s="68"/>
      <c r="G322" s="64"/>
      <c r="H322" s="17"/>
    </row>
    <row r="323" spans="2:8" x14ac:dyDescent="0.45">
      <c r="B323" s="46"/>
      <c r="C323" s="46"/>
      <c r="D323" s="67"/>
      <c r="E323" s="68"/>
      <c r="G323" s="64"/>
      <c r="H323" s="17"/>
    </row>
    <row r="324" spans="2:8" x14ac:dyDescent="0.45">
      <c r="B324" s="46"/>
      <c r="C324" s="46"/>
      <c r="D324" s="67"/>
      <c r="E324" s="68"/>
      <c r="G324" s="64"/>
      <c r="H324" s="17"/>
    </row>
    <row r="325" spans="2:8" x14ac:dyDescent="0.45">
      <c r="B325" s="46"/>
      <c r="C325" s="46"/>
      <c r="D325" s="67"/>
      <c r="E325" s="68"/>
      <c r="G325" s="64"/>
      <c r="H325" s="17"/>
    </row>
    <row r="326" spans="2:8" x14ac:dyDescent="0.45">
      <c r="B326" s="46"/>
      <c r="C326" s="46"/>
      <c r="D326" s="67"/>
      <c r="E326" s="68"/>
      <c r="G326" s="64"/>
      <c r="H326" s="17"/>
    </row>
    <row r="327" spans="2:8" x14ac:dyDescent="0.45">
      <c r="B327" s="46"/>
      <c r="C327" s="46"/>
      <c r="D327" s="67"/>
      <c r="E327" s="68"/>
      <c r="G327" s="64"/>
      <c r="H327" s="17"/>
    </row>
    <row r="328" spans="2:8" x14ac:dyDescent="0.45">
      <c r="B328" s="46"/>
      <c r="C328" s="46"/>
      <c r="D328" s="67"/>
      <c r="E328" s="68"/>
      <c r="G328" s="64"/>
      <c r="H328" s="17"/>
    </row>
    <row r="329" spans="2:8" x14ac:dyDescent="0.45">
      <c r="B329" s="46"/>
      <c r="C329" s="46"/>
      <c r="D329" s="67"/>
      <c r="E329" s="68"/>
      <c r="G329" s="64"/>
      <c r="H329" s="17"/>
    </row>
    <row r="330" spans="2:8" x14ac:dyDescent="0.45">
      <c r="B330" s="46"/>
      <c r="C330" s="46"/>
      <c r="D330" s="67"/>
      <c r="E330" s="68"/>
      <c r="G330" s="64"/>
      <c r="H330" s="17"/>
    </row>
    <row r="331" spans="2:8" x14ac:dyDescent="0.45">
      <c r="B331" s="46"/>
      <c r="C331" s="46"/>
      <c r="D331" s="67"/>
      <c r="E331" s="68"/>
      <c r="G331" s="64"/>
      <c r="H331" s="17"/>
    </row>
    <row r="332" spans="2:8" x14ac:dyDescent="0.45">
      <c r="B332" s="46"/>
      <c r="C332" s="46"/>
      <c r="D332" s="67"/>
      <c r="E332" s="68"/>
      <c r="G332" s="64"/>
      <c r="H332" s="17"/>
    </row>
    <row r="333" spans="2:8" x14ac:dyDescent="0.45">
      <c r="B333" s="46"/>
      <c r="C333" s="46"/>
      <c r="D333" s="67"/>
      <c r="E333" s="68"/>
      <c r="G333" s="64"/>
      <c r="H333" s="17"/>
    </row>
    <row r="334" spans="2:8" x14ac:dyDescent="0.45">
      <c r="B334" s="46"/>
      <c r="C334" s="46"/>
      <c r="D334" s="67"/>
      <c r="E334" s="68"/>
      <c r="G334" s="64"/>
      <c r="H334" s="17"/>
    </row>
    <row r="335" spans="2:8" x14ac:dyDescent="0.45">
      <c r="B335" s="46"/>
      <c r="C335" s="46"/>
      <c r="D335" s="67"/>
      <c r="E335" s="68"/>
      <c r="G335" s="64"/>
      <c r="H335" s="17"/>
    </row>
    <row r="336" spans="2:8" x14ac:dyDescent="0.45">
      <c r="B336" s="46"/>
      <c r="C336" s="46"/>
      <c r="D336" s="67"/>
      <c r="E336" s="68"/>
      <c r="G336" s="64"/>
      <c r="H336" s="17"/>
    </row>
    <row r="337" spans="2:8" x14ac:dyDescent="0.45">
      <c r="B337" s="46"/>
      <c r="C337" s="46"/>
      <c r="D337" s="67"/>
      <c r="E337" s="68"/>
      <c r="G337" s="64"/>
      <c r="H337" s="17"/>
    </row>
    <row r="338" spans="2:8" x14ac:dyDescent="0.45">
      <c r="B338" s="46"/>
      <c r="C338" s="46"/>
      <c r="D338" s="67"/>
      <c r="E338" s="68"/>
      <c r="G338" s="64"/>
      <c r="H338" s="17"/>
    </row>
    <row r="339" spans="2:8" x14ac:dyDescent="0.45">
      <c r="B339" s="46"/>
      <c r="C339" s="46"/>
      <c r="D339" s="67"/>
      <c r="E339" s="68"/>
      <c r="G339" s="64"/>
      <c r="H339" s="17"/>
    </row>
    <row r="340" spans="2:8" x14ac:dyDescent="0.45">
      <c r="B340" s="46"/>
      <c r="C340" s="46"/>
      <c r="D340" s="67"/>
      <c r="E340" s="68"/>
      <c r="G340" s="64"/>
      <c r="H340" s="17"/>
    </row>
    <row r="341" spans="2:8" x14ac:dyDescent="0.45">
      <c r="B341" s="46"/>
      <c r="C341" s="46"/>
      <c r="D341" s="67"/>
      <c r="E341" s="68"/>
      <c r="G341" s="64"/>
      <c r="H341" s="17"/>
    </row>
    <row r="342" spans="2:8" x14ac:dyDescent="0.45">
      <c r="B342" s="46"/>
      <c r="C342" s="46"/>
      <c r="D342" s="67"/>
      <c r="E342" s="68"/>
      <c r="G342" s="64"/>
      <c r="H342" s="17"/>
    </row>
    <row r="343" spans="2:8" x14ac:dyDescent="0.45">
      <c r="B343" s="46"/>
      <c r="C343" s="46"/>
      <c r="D343" s="67"/>
      <c r="E343" s="68"/>
      <c r="G343" s="64"/>
      <c r="H343" s="17"/>
    </row>
    <row r="344" spans="2:8" x14ac:dyDescent="0.45">
      <c r="B344" s="46"/>
      <c r="C344" s="46"/>
      <c r="D344" s="67"/>
      <c r="E344" s="68"/>
      <c r="G344" s="64"/>
      <c r="H344" s="17"/>
    </row>
    <row r="345" spans="2:8" x14ac:dyDescent="0.45">
      <c r="B345" s="46"/>
      <c r="C345" s="46"/>
      <c r="D345" s="67"/>
      <c r="E345" s="68"/>
      <c r="G345" s="64"/>
      <c r="H345" s="17"/>
    </row>
    <row r="346" spans="2:8" x14ac:dyDescent="0.45">
      <c r="B346" s="46"/>
      <c r="C346" s="46"/>
      <c r="D346" s="67"/>
      <c r="E346" s="68"/>
      <c r="G346" s="64"/>
      <c r="H346" s="17"/>
    </row>
    <row r="347" spans="2:8" x14ac:dyDescent="0.45">
      <c r="B347" s="46"/>
      <c r="C347" s="46"/>
      <c r="D347" s="67"/>
      <c r="E347" s="68"/>
      <c r="G347" s="64"/>
      <c r="H347" s="17"/>
    </row>
    <row r="348" spans="2:8" x14ac:dyDescent="0.45">
      <c r="B348" s="46"/>
      <c r="C348" s="46"/>
      <c r="D348" s="67"/>
      <c r="E348" s="68"/>
      <c r="G348" s="64"/>
      <c r="H348" s="17"/>
    </row>
    <row r="349" spans="2:8" x14ac:dyDescent="0.45">
      <c r="B349" s="46"/>
      <c r="C349" s="46"/>
      <c r="D349" s="67"/>
      <c r="E349" s="68"/>
      <c r="G349" s="64"/>
      <c r="H349" s="17"/>
    </row>
    <row r="350" spans="2:8" x14ac:dyDescent="0.45">
      <c r="B350" s="46"/>
      <c r="C350" s="46"/>
      <c r="D350" s="67"/>
      <c r="E350" s="68"/>
      <c r="G350" s="64"/>
      <c r="H350" s="17"/>
    </row>
    <row r="351" spans="2:8" x14ac:dyDescent="0.45">
      <c r="B351" s="46"/>
      <c r="C351" s="46"/>
      <c r="D351" s="67"/>
      <c r="E351" s="68"/>
      <c r="G351" s="64"/>
      <c r="H351" s="17"/>
    </row>
    <row r="352" spans="2:8" x14ac:dyDescent="0.45">
      <c r="B352" s="46"/>
      <c r="C352" s="46"/>
      <c r="D352" s="67"/>
      <c r="E352" s="68"/>
      <c r="G352" s="64"/>
      <c r="H352" s="17"/>
    </row>
    <row r="353" spans="2:8" x14ac:dyDescent="0.45">
      <c r="B353" s="46"/>
      <c r="C353" s="46"/>
      <c r="D353" s="67"/>
      <c r="E353" s="68"/>
      <c r="G353" s="64"/>
      <c r="H353" s="17"/>
    </row>
    <row r="354" spans="2:8" x14ac:dyDescent="0.45">
      <c r="B354" s="46"/>
      <c r="C354" s="46"/>
      <c r="D354" s="67"/>
      <c r="E354" s="68"/>
      <c r="G354" s="64"/>
      <c r="H354" s="17"/>
    </row>
    <row r="355" spans="2:8" x14ac:dyDescent="0.45">
      <c r="B355" s="46"/>
      <c r="C355" s="46"/>
      <c r="D355" s="67"/>
      <c r="E355" s="68"/>
      <c r="G355" s="64"/>
      <c r="H355" s="17"/>
    </row>
    <row r="356" spans="2:8" x14ac:dyDescent="0.45">
      <c r="B356" s="46"/>
      <c r="C356" s="46"/>
      <c r="D356" s="67"/>
      <c r="E356" s="68"/>
      <c r="G356" s="64"/>
      <c r="H356" s="17"/>
    </row>
    <row r="357" spans="2:8" x14ac:dyDescent="0.45">
      <c r="B357" s="46"/>
      <c r="C357" s="46"/>
      <c r="D357" s="67"/>
      <c r="E357" s="68"/>
      <c r="G357" s="64"/>
      <c r="H357" s="17"/>
    </row>
    <row r="358" spans="2:8" x14ac:dyDescent="0.45">
      <c r="B358" s="46"/>
      <c r="C358" s="46"/>
      <c r="D358" s="67"/>
      <c r="E358" s="68"/>
      <c r="G358" s="64"/>
      <c r="H358" s="17"/>
    </row>
    <row r="359" spans="2:8" x14ac:dyDescent="0.45">
      <c r="B359" s="46"/>
      <c r="C359" s="46"/>
      <c r="D359" s="67"/>
      <c r="E359" s="68"/>
      <c r="G359" s="64"/>
      <c r="H359" s="17"/>
    </row>
    <row r="360" spans="2:8" x14ac:dyDescent="0.45">
      <c r="B360" s="46"/>
      <c r="C360" s="46"/>
      <c r="D360" s="67"/>
      <c r="E360" s="68"/>
      <c r="G360" s="64"/>
      <c r="H360" s="17"/>
    </row>
    <row r="361" spans="2:8" x14ac:dyDescent="0.45">
      <c r="B361" s="46"/>
      <c r="C361" s="46"/>
      <c r="D361" s="67"/>
      <c r="E361" s="68"/>
      <c r="G361" s="64"/>
      <c r="H361" s="17"/>
    </row>
    <row r="362" spans="2:8" x14ac:dyDescent="0.45">
      <c r="B362" s="46"/>
      <c r="C362" s="46"/>
      <c r="D362" s="67"/>
      <c r="E362" s="68"/>
      <c r="G362" s="64"/>
      <c r="H362" s="17"/>
    </row>
    <row r="363" spans="2:8" x14ac:dyDescent="0.45">
      <c r="B363" s="46"/>
      <c r="C363" s="46"/>
      <c r="D363" s="67"/>
      <c r="E363" s="68"/>
      <c r="G363" s="64"/>
      <c r="H363" s="17"/>
    </row>
    <row r="364" spans="2:8" x14ac:dyDescent="0.45">
      <c r="B364" s="46"/>
      <c r="C364" s="46"/>
      <c r="D364" s="67"/>
      <c r="E364" s="68"/>
      <c r="G364" s="64"/>
      <c r="H364" s="17"/>
    </row>
    <row r="365" spans="2:8" x14ac:dyDescent="0.45">
      <c r="B365" s="46"/>
      <c r="C365" s="46"/>
      <c r="D365" s="67"/>
      <c r="E365" s="68"/>
      <c r="G365" s="64"/>
      <c r="H365" s="17"/>
    </row>
    <row r="366" spans="2:8" x14ac:dyDescent="0.45">
      <c r="B366" s="46"/>
      <c r="C366" s="46"/>
      <c r="D366" s="67"/>
      <c r="E366" s="68"/>
      <c r="G366" s="64"/>
      <c r="H366" s="17"/>
    </row>
    <row r="367" spans="2:8" x14ac:dyDescent="0.45">
      <c r="B367" s="46"/>
      <c r="C367" s="46"/>
      <c r="D367" s="67"/>
      <c r="E367" s="68"/>
      <c r="G367" s="64"/>
      <c r="H367" s="17"/>
    </row>
    <row r="368" spans="2:8" x14ac:dyDescent="0.45">
      <c r="B368" s="46"/>
      <c r="C368" s="46"/>
      <c r="D368" s="67"/>
      <c r="E368" s="68"/>
      <c r="G368" s="64"/>
      <c r="H368" s="17"/>
    </row>
    <row r="369" spans="2:8" x14ac:dyDescent="0.45">
      <c r="B369" s="46"/>
      <c r="C369" s="46"/>
      <c r="D369" s="67"/>
      <c r="E369" s="68"/>
      <c r="G369" s="64"/>
      <c r="H369" s="17"/>
    </row>
    <row r="370" spans="2:8" x14ac:dyDescent="0.45">
      <c r="B370" s="46"/>
      <c r="C370" s="46"/>
      <c r="D370" s="67"/>
      <c r="E370" s="68"/>
      <c r="G370" s="64"/>
      <c r="H370" s="17"/>
    </row>
    <row r="371" spans="2:8" x14ac:dyDescent="0.45">
      <c r="B371" s="46"/>
      <c r="C371" s="46"/>
      <c r="D371" s="67"/>
      <c r="E371" s="68"/>
      <c r="G371" s="64"/>
      <c r="H371" s="17"/>
    </row>
    <row r="372" spans="2:8" x14ac:dyDescent="0.45">
      <c r="B372" s="46"/>
      <c r="C372" s="46"/>
      <c r="D372" s="67"/>
      <c r="E372" s="68"/>
      <c r="G372" s="64"/>
      <c r="H372" s="17"/>
    </row>
    <row r="373" spans="2:8" x14ac:dyDescent="0.45">
      <c r="B373" s="46"/>
      <c r="C373" s="46"/>
      <c r="D373" s="67"/>
      <c r="E373" s="68"/>
      <c r="G373" s="64"/>
      <c r="H373" s="17"/>
    </row>
    <row r="374" spans="2:8" x14ac:dyDescent="0.45">
      <c r="B374" s="46"/>
      <c r="C374" s="46"/>
      <c r="D374" s="67"/>
      <c r="E374" s="68"/>
      <c r="G374" s="64"/>
      <c r="H374" s="17"/>
    </row>
    <row r="375" spans="2:8" x14ac:dyDescent="0.45">
      <c r="B375" s="46"/>
      <c r="C375" s="46"/>
      <c r="D375" s="67"/>
      <c r="E375" s="68"/>
      <c r="G375" s="64"/>
      <c r="H375" s="17"/>
    </row>
    <row r="376" spans="2:8" x14ac:dyDescent="0.45">
      <c r="B376" s="46"/>
      <c r="C376" s="46"/>
      <c r="D376" s="67"/>
      <c r="E376" s="68"/>
      <c r="G376" s="64"/>
      <c r="H376" s="17"/>
    </row>
    <row r="377" spans="2:8" x14ac:dyDescent="0.45">
      <c r="B377" s="46"/>
      <c r="C377" s="46"/>
      <c r="D377" s="67"/>
      <c r="E377" s="68"/>
      <c r="G377" s="64"/>
      <c r="H377" s="17"/>
    </row>
    <row r="378" spans="2:8" x14ac:dyDescent="0.45">
      <c r="B378" s="46"/>
      <c r="C378" s="46"/>
      <c r="D378" s="67"/>
      <c r="E378" s="68"/>
      <c r="G378" s="64"/>
      <c r="H378" s="17"/>
    </row>
    <row r="379" spans="2:8" x14ac:dyDescent="0.45">
      <c r="B379" s="46"/>
      <c r="C379" s="46"/>
      <c r="D379" s="67"/>
      <c r="E379" s="68"/>
      <c r="G379" s="64"/>
      <c r="H379" s="17"/>
    </row>
    <row r="380" spans="2:8" x14ac:dyDescent="0.45">
      <c r="B380" s="46"/>
      <c r="C380" s="46"/>
      <c r="D380" s="67"/>
      <c r="E380" s="68"/>
      <c r="G380" s="64"/>
      <c r="H380" s="17"/>
    </row>
    <row r="381" spans="2:8" x14ac:dyDescent="0.45">
      <c r="B381" s="46"/>
      <c r="C381" s="46"/>
      <c r="D381" s="67"/>
      <c r="E381" s="68"/>
      <c r="G381" s="64"/>
      <c r="H381" s="17"/>
    </row>
    <row r="382" spans="2:8" x14ac:dyDescent="0.45">
      <c r="B382" s="46"/>
      <c r="C382" s="46"/>
      <c r="D382" s="67"/>
      <c r="E382" s="68"/>
      <c r="G382" s="64"/>
      <c r="H382" s="17"/>
    </row>
    <row r="383" spans="2:8" x14ac:dyDescent="0.45">
      <c r="B383" s="46"/>
      <c r="C383" s="46"/>
      <c r="D383" s="67"/>
      <c r="E383" s="68"/>
      <c r="G383" s="64"/>
      <c r="H383" s="17"/>
    </row>
    <row r="384" spans="2:8" x14ac:dyDescent="0.45">
      <c r="B384" s="46"/>
      <c r="C384" s="46"/>
      <c r="D384" s="67"/>
      <c r="E384" s="68"/>
      <c r="G384" s="64"/>
      <c r="H384" s="17"/>
    </row>
    <row r="385" spans="2:8" x14ac:dyDescent="0.45">
      <c r="B385" s="46"/>
      <c r="C385" s="46"/>
      <c r="D385" s="67"/>
      <c r="E385" s="68"/>
      <c r="G385" s="64"/>
      <c r="H385" s="17"/>
    </row>
    <row r="386" spans="2:8" x14ac:dyDescent="0.45">
      <c r="B386" s="46"/>
      <c r="C386" s="46"/>
      <c r="D386" s="67"/>
      <c r="E386" s="68"/>
      <c r="G386" s="64"/>
      <c r="H386" s="17"/>
    </row>
    <row r="387" spans="2:8" x14ac:dyDescent="0.45">
      <c r="B387" s="46"/>
      <c r="C387" s="46"/>
      <c r="D387" s="67"/>
      <c r="E387" s="68"/>
      <c r="G387" s="64"/>
      <c r="H387" s="17"/>
    </row>
    <row r="388" spans="2:8" x14ac:dyDescent="0.45">
      <c r="B388" s="46"/>
      <c r="C388" s="46"/>
      <c r="D388" s="67"/>
      <c r="E388" s="68"/>
      <c r="G388" s="64"/>
      <c r="H388" s="17"/>
    </row>
    <row r="389" spans="2:8" x14ac:dyDescent="0.45">
      <c r="B389" s="46"/>
      <c r="C389" s="46"/>
      <c r="D389" s="67"/>
      <c r="E389" s="68"/>
      <c r="G389" s="64"/>
      <c r="H389" s="17"/>
    </row>
    <row r="390" spans="2:8" x14ac:dyDescent="0.45">
      <c r="B390" s="46"/>
      <c r="C390" s="46"/>
      <c r="D390" s="67"/>
      <c r="E390" s="68"/>
      <c r="G390" s="64"/>
      <c r="H390" s="17"/>
    </row>
    <row r="391" spans="2:8" x14ac:dyDescent="0.45">
      <c r="B391" s="46"/>
      <c r="C391" s="46"/>
      <c r="D391" s="67"/>
      <c r="E391" s="68"/>
      <c r="G391" s="64"/>
      <c r="H391" s="17"/>
    </row>
    <row r="392" spans="2:8" x14ac:dyDescent="0.45">
      <c r="B392" s="46"/>
      <c r="C392" s="46"/>
      <c r="D392" s="67"/>
      <c r="E392" s="68"/>
      <c r="G392" s="64"/>
      <c r="H392" s="17"/>
    </row>
    <row r="393" spans="2:8" x14ac:dyDescent="0.45">
      <c r="B393" s="46"/>
      <c r="C393" s="46"/>
      <c r="D393" s="67"/>
      <c r="E393" s="68"/>
      <c r="G393" s="64"/>
      <c r="H393" s="17"/>
    </row>
    <row r="394" spans="2:8" x14ac:dyDescent="0.45">
      <c r="B394" s="46"/>
      <c r="C394" s="46"/>
      <c r="D394" s="67"/>
      <c r="E394" s="68"/>
      <c r="G394" s="64"/>
      <c r="H394" s="17"/>
    </row>
    <row r="395" spans="2:8" x14ac:dyDescent="0.45">
      <c r="B395" s="46"/>
      <c r="C395" s="46"/>
      <c r="D395" s="67"/>
      <c r="E395" s="68"/>
      <c r="G395" s="64"/>
      <c r="H395" s="17"/>
    </row>
    <row r="396" spans="2:8" x14ac:dyDescent="0.45">
      <c r="B396" s="46"/>
      <c r="C396" s="46"/>
      <c r="D396" s="67"/>
      <c r="E396" s="68"/>
      <c r="G396" s="64"/>
      <c r="H396" s="17"/>
    </row>
    <row r="397" spans="2:8" x14ac:dyDescent="0.45">
      <c r="B397" s="46"/>
      <c r="C397" s="46"/>
      <c r="D397" s="67"/>
      <c r="E397" s="68"/>
      <c r="G397" s="64"/>
      <c r="H397" s="17"/>
    </row>
    <row r="398" spans="2:8" x14ac:dyDescent="0.45">
      <c r="B398" s="46"/>
      <c r="C398" s="46"/>
      <c r="D398" s="67"/>
      <c r="E398" s="68"/>
      <c r="G398" s="64"/>
      <c r="H398" s="17"/>
    </row>
    <row r="399" spans="2:8" x14ac:dyDescent="0.45">
      <c r="B399" s="46"/>
      <c r="C399" s="46"/>
      <c r="D399" s="67"/>
      <c r="E399" s="68"/>
      <c r="G399" s="64"/>
      <c r="H399" s="17"/>
    </row>
    <row r="400" spans="2:8" x14ac:dyDescent="0.45">
      <c r="B400" s="46"/>
      <c r="C400" s="46"/>
      <c r="D400" s="67"/>
      <c r="E400" s="68"/>
      <c r="G400" s="64"/>
      <c r="H400" s="17"/>
    </row>
    <row r="401" spans="2:8" x14ac:dyDescent="0.45">
      <c r="B401" s="46"/>
      <c r="C401" s="46"/>
      <c r="D401" s="67"/>
      <c r="E401" s="68"/>
      <c r="G401" s="64"/>
      <c r="H401" s="17"/>
    </row>
    <row r="402" spans="2:8" x14ac:dyDescent="0.45">
      <c r="B402" s="46"/>
      <c r="C402" s="46"/>
      <c r="D402" s="67"/>
      <c r="E402" s="68"/>
      <c r="G402" s="64"/>
      <c r="H402" s="17"/>
    </row>
    <row r="403" spans="2:8" x14ac:dyDescent="0.45">
      <c r="B403" s="46"/>
      <c r="C403" s="46"/>
      <c r="D403" s="67"/>
      <c r="E403" s="68"/>
      <c r="G403" s="64"/>
      <c r="H403" s="17"/>
    </row>
    <row r="404" spans="2:8" x14ac:dyDescent="0.45">
      <c r="B404" s="46"/>
      <c r="C404" s="46"/>
      <c r="D404" s="67"/>
      <c r="E404" s="68"/>
      <c r="G404" s="64"/>
      <c r="H404" s="17"/>
    </row>
    <row r="405" spans="2:8" x14ac:dyDescent="0.45">
      <c r="B405" s="46"/>
      <c r="C405" s="46"/>
      <c r="D405" s="67"/>
      <c r="E405" s="68"/>
      <c r="G405" s="64"/>
      <c r="H405" s="17"/>
    </row>
    <row r="406" spans="2:8" x14ac:dyDescent="0.45">
      <c r="B406" s="46"/>
      <c r="C406" s="46"/>
      <c r="D406" s="67"/>
      <c r="E406" s="68"/>
      <c r="G406" s="64"/>
      <c r="H406" s="17"/>
    </row>
    <row r="407" spans="2:8" x14ac:dyDescent="0.45">
      <c r="B407" s="46"/>
      <c r="C407" s="46"/>
      <c r="D407" s="67"/>
      <c r="E407" s="68"/>
      <c r="G407" s="64"/>
      <c r="H407" s="17"/>
    </row>
    <row r="408" spans="2:8" x14ac:dyDescent="0.45">
      <c r="B408" s="46"/>
      <c r="C408" s="46"/>
      <c r="D408" s="67"/>
      <c r="E408" s="68"/>
      <c r="G408" s="64"/>
      <c r="H408" s="17"/>
    </row>
    <row r="409" spans="2:8" x14ac:dyDescent="0.45">
      <c r="B409" s="46"/>
      <c r="C409" s="46"/>
      <c r="D409" s="67"/>
      <c r="E409" s="68"/>
      <c r="G409" s="64"/>
      <c r="H409" s="17"/>
    </row>
    <row r="410" spans="2:8" x14ac:dyDescent="0.45">
      <c r="B410" s="46"/>
      <c r="C410" s="46"/>
      <c r="D410" s="67"/>
      <c r="E410" s="68"/>
      <c r="G410" s="64"/>
      <c r="H410" s="17"/>
    </row>
    <row r="411" spans="2:8" x14ac:dyDescent="0.45">
      <c r="B411" s="46"/>
      <c r="C411" s="46"/>
      <c r="D411" s="67"/>
      <c r="E411" s="68"/>
      <c r="G411" s="64"/>
      <c r="H411" s="17"/>
    </row>
    <row r="412" spans="2:8" x14ac:dyDescent="0.45">
      <c r="B412" s="46"/>
      <c r="C412" s="46"/>
      <c r="D412" s="67"/>
      <c r="E412" s="68"/>
      <c r="G412" s="64"/>
      <c r="H412" s="17"/>
    </row>
    <row r="413" spans="2:8" x14ac:dyDescent="0.45">
      <c r="B413" s="46"/>
      <c r="C413" s="46"/>
      <c r="D413" s="67"/>
      <c r="E413" s="68"/>
      <c r="G413" s="64"/>
      <c r="H413" s="17"/>
    </row>
    <row r="414" spans="2:8" x14ac:dyDescent="0.45">
      <c r="B414" s="46"/>
      <c r="C414" s="46"/>
      <c r="D414" s="67"/>
      <c r="E414" s="68"/>
      <c r="G414" s="64"/>
      <c r="H414" s="17"/>
    </row>
    <row r="415" spans="2:8" x14ac:dyDescent="0.45">
      <c r="B415" s="46"/>
      <c r="C415" s="46"/>
      <c r="D415" s="67"/>
      <c r="E415" s="68"/>
      <c r="G415" s="64"/>
      <c r="H415" s="17"/>
    </row>
    <row r="416" spans="2:8" x14ac:dyDescent="0.45">
      <c r="B416" s="46"/>
      <c r="C416" s="46"/>
      <c r="D416" s="67"/>
      <c r="E416" s="68"/>
      <c r="G416" s="64"/>
      <c r="H416" s="17"/>
    </row>
    <row r="417" spans="2:8" x14ac:dyDescent="0.45">
      <c r="B417" s="46"/>
      <c r="C417" s="46"/>
      <c r="D417" s="67"/>
      <c r="E417" s="68"/>
      <c r="G417" s="64"/>
      <c r="H417" s="17"/>
    </row>
    <row r="418" spans="2:8" x14ac:dyDescent="0.45">
      <c r="B418" s="46"/>
      <c r="C418" s="46"/>
      <c r="D418" s="67"/>
      <c r="E418" s="68"/>
      <c r="G418" s="64"/>
      <c r="H418" s="17"/>
    </row>
    <row r="419" spans="2:8" x14ac:dyDescent="0.45">
      <c r="B419" s="46"/>
      <c r="C419" s="46"/>
      <c r="D419" s="67"/>
      <c r="E419" s="68"/>
      <c r="G419" s="64"/>
      <c r="H419" s="17"/>
    </row>
    <row r="420" spans="2:8" x14ac:dyDescent="0.45">
      <c r="B420" s="46"/>
      <c r="C420" s="46"/>
      <c r="D420" s="67"/>
      <c r="E420" s="68"/>
      <c r="G420" s="64"/>
      <c r="H420" s="17"/>
    </row>
    <row r="421" spans="2:8" x14ac:dyDescent="0.45">
      <c r="B421" s="46"/>
      <c r="C421" s="46"/>
      <c r="D421" s="67"/>
      <c r="E421" s="68"/>
      <c r="G421" s="64"/>
      <c r="H421" s="17"/>
    </row>
    <row r="422" spans="2:8" x14ac:dyDescent="0.45">
      <c r="B422" s="46"/>
      <c r="C422" s="46"/>
      <c r="D422" s="67"/>
      <c r="E422" s="68"/>
      <c r="G422" s="64"/>
      <c r="H422" s="17"/>
    </row>
    <row r="423" spans="2:8" x14ac:dyDescent="0.45">
      <c r="B423" s="46"/>
      <c r="C423" s="46"/>
      <c r="D423" s="67"/>
      <c r="E423" s="68"/>
      <c r="G423" s="64"/>
      <c r="H423" s="17"/>
    </row>
    <row r="424" spans="2:8" x14ac:dyDescent="0.45">
      <c r="B424" s="46"/>
      <c r="C424" s="46"/>
      <c r="D424" s="67"/>
      <c r="E424" s="68"/>
      <c r="G424" s="64"/>
      <c r="H424" s="17"/>
    </row>
    <row r="425" spans="2:8" x14ac:dyDescent="0.45">
      <c r="B425" s="46"/>
      <c r="C425" s="46"/>
      <c r="D425" s="67"/>
      <c r="E425" s="68"/>
      <c r="G425" s="64"/>
      <c r="H425" s="17"/>
    </row>
    <row r="426" spans="2:8" x14ac:dyDescent="0.45">
      <c r="B426" s="46"/>
      <c r="C426" s="46"/>
      <c r="D426" s="67"/>
      <c r="E426" s="68"/>
      <c r="G426" s="64"/>
      <c r="H426" s="17"/>
    </row>
    <row r="427" spans="2:8" x14ac:dyDescent="0.45">
      <c r="B427" s="46"/>
      <c r="C427" s="46"/>
      <c r="D427" s="67"/>
      <c r="E427" s="68"/>
      <c r="G427" s="64"/>
      <c r="H427" s="17"/>
    </row>
    <row r="428" spans="2:8" x14ac:dyDescent="0.45">
      <c r="B428" s="46"/>
      <c r="C428" s="46"/>
      <c r="D428" s="67"/>
      <c r="E428" s="68"/>
      <c r="G428" s="64"/>
      <c r="H428" s="17"/>
    </row>
    <row r="429" spans="2:8" x14ac:dyDescent="0.45">
      <c r="B429" s="46"/>
      <c r="C429" s="46"/>
      <c r="D429" s="67"/>
      <c r="E429" s="68"/>
      <c r="G429" s="64"/>
      <c r="H429" s="17"/>
    </row>
    <row r="430" spans="2:8" x14ac:dyDescent="0.45">
      <c r="B430" s="46"/>
      <c r="C430" s="46"/>
      <c r="D430" s="67"/>
      <c r="E430" s="68"/>
      <c r="G430" s="64"/>
      <c r="H430" s="17"/>
    </row>
    <row r="431" spans="2:8" x14ac:dyDescent="0.45">
      <c r="B431" s="46"/>
      <c r="C431" s="46"/>
      <c r="D431" s="67"/>
      <c r="E431" s="68"/>
      <c r="G431" s="64"/>
      <c r="H431" s="17"/>
    </row>
    <row r="432" spans="2:8" x14ac:dyDescent="0.45">
      <c r="B432" s="46"/>
      <c r="C432" s="46"/>
      <c r="D432" s="67"/>
      <c r="E432" s="68"/>
      <c r="G432" s="64"/>
      <c r="H432" s="17"/>
    </row>
    <row r="433" spans="2:8" x14ac:dyDescent="0.45">
      <c r="B433" s="46"/>
      <c r="C433" s="46"/>
      <c r="D433" s="67"/>
      <c r="E433" s="68"/>
      <c r="G433" s="64"/>
      <c r="H433" s="17"/>
    </row>
    <row r="434" spans="2:8" x14ac:dyDescent="0.45">
      <c r="B434" s="46"/>
      <c r="C434" s="46"/>
      <c r="D434" s="67"/>
      <c r="E434" s="68"/>
      <c r="G434" s="64"/>
      <c r="H434" s="17"/>
    </row>
    <row r="435" spans="2:8" x14ac:dyDescent="0.45">
      <c r="B435" s="46"/>
      <c r="C435" s="46"/>
      <c r="D435" s="67"/>
      <c r="E435" s="68"/>
      <c r="G435" s="64"/>
      <c r="H435" s="17"/>
    </row>
    <row r="436" spans="2:8" x14ac:dyDescent="0.45">
      <c r="B436" s="46"/>
      <c r="C436" s="46"/>
      <c r="D436" s="67"/>
      <c r="E436" s="68"/>
      <c r="G436" s="64"/>
      <c r="H436" s="17"/>
    </row>
    <row r="437" spans="2:8" x14ac:dyDescent="0.45">
      <c r="B437" s="46"/>
      <c r="C437" s="46"/>
      <c r="D437" s="67"/>
      <c r="E437" s="68"/>
      <c r="G437" s="64"/>
      <c r="H437" s="17"/>
    </row>
    <row r="438" spans="2:8" x14ac:dyDescent="0.45">
      <c r="B438" s="46"/>
      <c r="C438" s="46"/>
      <c r="D438" s="67"/>
      <c r="E438" s="68"/>
      <c r="G438" s="64"/>
      <c r="H438" s="17"/>
    </row>
    <row r="439" spans="2:8" x14ac:dyDescent="0.45">
      <c r="B439" s="46"/>
      <c r="C439" s="46"/>
      <c r="D439" s="67"/>
      <c r="E439" s="68"/>
      <c r="G439" s="64"/>
      <c r="H439" s="17"/>
    </row>
    <row r="440" spans="2:8" x14ac:dyDescent="0.45">
      <c r="B440" s="46"/>
      <c r="C440" s="46"/>
      <c r="D440" s="67"/>
      <c r="E440" s="68"/>
      <c r="G440" s="64"/>
      <c r="H440" s="17"/>
    </row>
    <row r="441" spans="2:8" x14ac:dyDescent="0.45">
      <c r="B441" s="46"/>
      <c r="C441" s="46"/>
      <c r="D441" s="67"/>
      <c r="E441" s="68"/>
      <c r="G441" s="64"/>
      <c r="H441" s="17"/>
    </row>
    <row r="442" spans="2:8" x14ac:dyDescent="0.45">
      <c r="B442" s="46"/>
      <c r="C442" s="46"/>
      <c r="D442" s="67"/>
      <c r="E442" s="68"/>
      <c r="G442" s="64"/>
      <c r="H442" s="17"/>
    </row>
    <row r="443" spans="2:8" x14ac:dyDescent="0.45">
      <c r="B443" s="46"/>
      <c r="C443" s="46"/>
      <c r="D443" s="67"/>
      <c r="E443" s="68"/>
      <c r="G443" s="64"/>
      <c r="H443" s="17"/>
    </row>
    <row r="444" spans="2:8" x14ac:dyDescent="0.45">
      <c r="B444" s="46"/>
      <c r="C444" s="46"/>
      <c r="D444" s="67"/>
      <c r="E444" s="68"/>
      <c r="G444" s="64"/>
      <c r="H444" s="17"/>
    </row>
    <row r="445" spans="2:8" x14ac:dyDescent="0.45">
      <c r="B445" s="46"/>
      <c r="C445" s="46"/>
      <c r="D445" s="67"/>
      <c r="E445" s="68"/>
      <c r="G445" s="64"/>
      <c r="H445" s="17"/>
    </row>
    <row r="446" spans="2:8" x14ac:dyDescent="0.45">
      <c r="B446" s="46"/>
      <c r="C446" s="46"/>
      <c r="D446" s="67"/>
      <c r="E446" s="68"/>
      <c r="G446" s="64"/>
      <c r="H446" s="17"/>
    </row>
    <row r="447" spans="2:8" x14ac:dyDescent="0.45">
      <c r="B447" s="46"/>
      <c r="C447" s="46"/>
      <c r="D447" s="67"/>
      <c r="E447" s="68"/>
      <c r="G447" s="64"/>
      <c r="H447" s="17"/>
    </row>
    <row r="448" spans="2:8" x14ac:dyDescent="0.45">
      <c r="B448" s="46"/>
      <c r="C448" s="46"/>
      <c r="D448" s="67"/>
      <c r="E448" s="68"/>
      <c r="G448" s="64"/>
      <c r="H448" s="17"/>
    </row>
    <row r="449" spans="2:8" x14ac:dyDescent="0.45">
      <c r="B449" s="46"/>
      <c r="C449" s="46"/>
      <c r="D449" s="67"/>
      <c r="E449" s="68"/>
      <c r="G449" s="64"/>
      <c r="H449" s="17"/>
    </row>
    <row r="450" spans="2:8" x14ac:dyDescent="0.45">
      <c r="B450" s="46"/>
      <c r="C450" s="46"/>
      <c r="D450" s="67"/>
      <c r="E450" s="68"/>
      <c r="G450" s="64"/>
      <c r="H450" s="17"/>
    </row>
    <row r="451" spans="2:8" x14ac:dyDescent="0.45">
      <c r="B451" s="46"/>
      <c r="C451" s="46"/>
      <c r="D451" s="67"/>
      <c r="E451" s="68"/>
      <c r="G451" s="64"/>
      <c r="H451" s="17"/>
    </row>
    <row r="452" spans="2:8" x14ac:dyDescent="0.45">
      <c r="B452" s="46"/>
      <c r="C452" s="46"/>
      <c r="D452" s="67"/>
      <c r="E452" s="68"/>
      <c r="G452" s="64"/>
      <c r="H452" s="17"/>
    </row>
    <row r="453" spans="2:8" x14ac:dyDescent="0.45">
      <c r="B453" s="46"/>
      <c r="C453" s="46"/>
      <c r="D453" s="67"/>
      <c r="E453" s="68"/>
      <c r="G453" s="64"/>
      <c r="H453" s="17"/>
    </row>
    <row r="454" spans="2:8" x14ac:dyDescent="0.45">
      <c r="B454" s="46"/>
      <c r="C454" s="46"/>
      <c r="D454" s="67"/>
      <c r="E454" s="68"/>
      <c r="G454" s="64"/>
      <c r="H454" s="17"/>
    </row>
    <row r="455" spans="2:8" x14ac:dyDescent="0.45">
      <c r="B455" s="46"/>
      <c r="C455" s="46"/>
      <c r="D455" s="67"/>
      <c r="E455" s="68"/>
      <c r="G455" s="64"/>
      <c r="H455" s="17"/>
    </row>
    <row r="456" spans="2:8" x14ac:dyDescent="0.45">
      <c r="B456" s="46"/>
      <c r="C456" s="46"/>
      <c r="D456" s="67"/>
      <c r="E456" s="68"/>
      <c r="G456" s="64"/>
      <c r="H456" s="17"/>
    </row>
    <row r="457" spans="2:8" x14ac:dyDescent="0.45">
      <c r="B457" s="46"/>
      <c r="C457" s="46"/>
      <c r="D457" s="67"/>
      <c r="E457" s="68"/>
      <c r="G457" s="64"/>
      <c r="H457" s="17"/>
    </row>
    <row r="458" spans="2:8" x14ac:dyDescent="0.45">
      <c r="B458" s="46"/>
      <c r="C458" s="46"/>
      <c r="D458" s="67"/>
      <c r="E458" s="68"/>
      <c r="G458" s="64"/>
      <c r="H458" s="17"/>
    </row>
    <row r="459" spans="2:8" x14ac:dyDescent="0.45">
      <c r="B459" s="46"/>
      <c r="C459" s="46"/>
      <c r="D459" s="67"/>
      <c r="E459" s="68"/>
      <c r="G459" s="64"/>
      <c r="H459" s="17"/>
    </row>
    <row r="460" spans="2:8" x14ac:dyDescent="0.45">
      <c r="B460" s="46"/>
      <c r="C460" s="46"/>
      <c r="D460" s="67"/>
      <c r="E460" s="68"/>
      <c r="G460" s="64"/>
      <c r="H460" s="17"/>
    </row>
    <row r="461" spans="2:8" x14ac:dyDescent="0.45">
      <c r="B461" s="46"/>
      <c r="C461" s="46"/>
      <c r="D461" s="67"/>
      <c r="E461" s="68"/>
      <c r="G461" s="64"/>
      <c r="H461" s="17"/>
    </row>
    <row r="462" spans="2:8" x14ac:dyDescent="0.45">
      <c r="B462" s="46"/>
      <c r="C462" s="46"/>
      <c r="D462" s="67"/>
      <c r="E462" s="68"/>
      <c r="G462" s="64"/>
      <c r="H462" s="17"/>
    </row>
    <row r="463" spans="2:8" x14ac:dyDescent="0.45">
      <c r="B463" s="46"/>
      <c r="C463" s="46"/>
      <c r="D463" s="67"/>
      <c r="E463" s="68"/>
      <c r="G463" s="64"/>
      <c r="H463" s="17"/>
    </row>
    <row r="464" spans="2:8" x14ac:dyDescent="0.45">
      <c r="B464" s="46"/>
      <c r="C464" s="46"/>
      <c r="D464" s="67"/>
      <c r="E464" s="68"/>
      <c r="G464" s="64"/>
      <c r="H464" s="17"/>
    </row>
    <row r="465" spans="2:8" x14ac:dyDescent="0.45">
      <c r="B465" s="46"/>
      <c r="C465" s="46"/>
      <c r="D465" s="67"/>
      <c r="E465" s="68"/>
      <c r="G465" s="64"/>
      <c r="H465" s="17"/>
    </row>
    <row r="466" spans="2:8" x14ac:dyDescent="0.45">
      <c r="B466" s="46"/>
      <c r="C466" s="46"/>
      <c r="D466" s="67"/>
      <c r="E466" s="68"/>
      <c r="G466" s="64"/>
      <c r="H466" s="17"/>
    </row>
    <row r="467" spans="2:8" x14ac:dyDescent="0.45">
      <c r="B467" s="46"/>
      <c r="C467" s="46"/>
      <c r="D467" s="67"/>
      <c r="E467" s="68"/>
      <c r="G467" s="64"/>
      <c r="H467" s="17"/>
    </row>
    <row r="468" spans="2:8" x14ac:dyDescent="0.45">
      <c r="B468" s="46"/>
      <c r="C468" s="46"/>
      <c r="D468" s="67"/>
      <c r="E468" s="68"/>
      <c r="G468" s="64"/>
      <c r="H468" s="17"/>
    </row>
    <row r="469" spans="2:8" x14ac:dyDescent="0.45">
      <c r="B469" s="46"/>
      <c r="C469" s="46"/>
      <c r="D469" s="67"/>
      <c r="E469" s="68"/>
      <c r="G469" s="64"/>
      <c r="H469" s="17"/>
    </row>
    <row r="470" spans="2:8" x14ac:dyDescent="0.45">
      <c r="B470" s="46"/>
      <c r="C470" s="46"/>
      <c r="D470" s="67"/>
      <c r="E470" s="68"/>
      <c r="G470" s="64"/>
      <c r="H470" s="17"/>
    </row>
    <row r="471" spans="2:8" x14ac:dyDescent="0.45">
      <c r="B471" s="46"/>
      <c r="C471" s="46"/>
      <c r="D471" s="67"/>
      <c r="E471" s="68"/>
      <c r="G471" s="64"/>
      <c r="H471" s="17"/>
    </row>
    <row r="472" spans="2:8" x14ac:dyDescent="0.45">
      <c r="B472" s="46"/>
      <c r="C472" s="46"/>
      <c r="D472" s="67"/>
      <c r="E472" s="68"/>
      <c r="G472" s="64"/>
      <c r="H472" s="17"/>
    </row>
    <row r="473" spans="2:8" x14ac:dyDescent="0.45">
      <c r="B473" s="46"/>
      <c r="C473" s="46"/>
      <c r="D473" s="67"/>
      <c r="E473" s="68"/>
      <c r="G473" s="64"/>
      <c r="H473" s="17"/>
    </row>
    <row r="474" spans="2:8" x14ac:dyDescent="0.45">
      <c r="B474" s="46"/>
      <c r="C474" s="46"/>
      <c r="D474" s="67"/>
      <c r="E474" s="68"/>
      <c r="G474" s="64"/>
      <c r="H474" s="17"/>
    </row>
    <row r="475" spans="2:8" x14ac:dyDescent="0.45">
      <c r="B475" s="46"/>
      <c r="C475" s="46"/>
      <c r="D475" s="67"/>
      <c r="E475" s="68"/>
      <c r="G475" s="64"/>
      <c r="H475" s="17"/>
    </row>
    <row r="476" spans="2:8" x14ac:dyDescent="0.45">
      <c r="B476" s="46"/>
      <c r="C476" s="46"/>
      <c r="D476" s="67"/>
      <c r="E476" s="68"/>
      <c r="G476" s="64"/>
      <c r="H476" s="17"/>
    </row>
    <row r="477" spans="2:8" x14ac:dyDescent="0.45">
      <c r="B477" s="46"/>
      <c r="C477" s="46"/>
      <c r="D477" s="67"/>
      <c r="E477" s="68"/>
      <c r="G477" s="64"/>
      <c r="H477" s="17"/>
    </row>
    <row r="478" spans="2:8" x14ac:dyDescent="0.45">
      <c r="B478" s="46"/>
      <c r="C478" s="46"/>
      <c r="D478" s="67"/>
      <c r="E478" s="68"/>
      <c r="G478" s="64"/>
      <c r="H478" s="17"/>
    </row>
    <row r="479" spans="2:8" x14ac:dyDescent="0.45">
      <c r="B479" s="46"/>
      <c r="C479" s="46"/>
      <c r="D479" s="67"/>
      <c r="E479" s="68"/>
      <c r="G479" s="64"/>
      <c r="H479" s="17"/>
    </row>
    <row r="480" spans="2:8" x14ac:dyDescent="0.45">
      <c r="B480" s="46"/>
      <c r="C480" s="46"/>
      <c r="D480" s="67"/>
      <c r="E480" s="68"/>
      <c r="G480" s="64"/>
      <c r="H480" s="17"/>
    </row>
    <row r="481" spans="2:8" x14ac:dyDescent="0.45">
      <c r="B481" s="46"/>
      <c r="C481" s="46"/>
      <c r="D481" s="67"/>
      <c r="E481" s="68"/>
      <c r="G481" s="64"/>
      <c r="H481" s="17"/>
    </row>
    <row r="482" spans="2:8" x14ac:dyDescent="0.45">
      <c r="B482" s="46"/>
      <c r="C482" s="46"/>
      <c r="D482" s="67"/>
      <c r="E482" s="68"/>
      <c r="G482" s="64"/>
      <c r="H482" s="17"/>
    </row>
    <row r="483" spans="2:8" x14ac:dyDescent="0.45">
      <c r="B483" s="46"/>
      <c r="C483" s="46"/>
      <c r="D483" s="67"/>
      <c r="E483" s="68"/>
      <c r="G483" s="64"/>
      <c r="H483" s="17"/>
    </row>
    <row r="484" spans="2:8" x14ac:dyDescent="0.45">
      <c r="B484" s="46"/>
      <c r="C484" s="46"/>
      <c r="D484" s="67"/>
      <c r="E484" s="68"/>
      <c r="G484" s="64"/>
      <c r="H484" s="17"/>
    </row>
    <row r="485" spans="2:8" x14ac:dyDescent="0.45">
      <c r="B485" s="46"/>
      <c r="C485" s="46"/>
      <c r="D485" s="67"/>
      <c r="E485" s="68"/>
      <c r="G485" s="64"/>
      <c r="H485" s="17"/>
    </row>
    <row r="486" spans="2:8" x14ac:dyDescent="0.45">
      <c r="B486" s="46"/>
      <c r="C486" s="46"/>
      <c r="D486" s="67"/>
      <c r="E486" s="68"/>
      <c r="G486" s="64"/>
      <c r="H486" s="17"/>
    </row>
    <row r="487" spans="2:8" x14ac:dyDescent="0.45">
      <c r="B487" s="46"/>
      <c r="C487" s="46"/>
      <c r="D487" s="67"/>
      <c r="E487" s="68"/>
      <c r="G487" s="64"/>
      <c r="H487" s="17"/>
    </row>
    <row r="488" spans="2:8" x14ac:dyDescent="0.45">
      <c r="B488" s="46"/>
      <c r="C488" s="46"/>
      <c r="D488" s="67"/>
      <c r="E488" s="68"/>
      <c r="G488" s="64"/>
      <c r="H488" s="17"/>
    </row>
    <row r="489" spans="2:8" x14ac:dyDescent="0.45">
      <c r="B489" s="46"/>
      <c r="C489" s="46"/>
      <c r="D489" s="67"/>
      <c r="E489" s="68"/>
      <c r="G489" s="64"/>
      <c r="H489" s="17"/>
    </row>
    <row r="490" spans="2:8" x14ac:dyDescent="0.45">
      <c r="B490" s="46"/>
      <c r="C490" s="46"/>
      <c r="D490" s="67"/>
      <c r="E490" s="68"/>
      <c r="G490" s="64"/>
      <c r="H490" s="17"/>
    </row>
    <row r="491" spans="2:8" x14ac:dyDescent="0.45">
      <c r="B491" s="46"/>
      <c r="C491" s="46"/>
      <c r="D491" s="67"/>
      <c r="E491" s="68"/>
      <c r="G491" s="64"/>
      <c r="H491" s="17"/>
    </row>
    <row r="492" spans="2:8" x14ac:dyDescent="0.45">
      <c r="B492" s="46"/>
      <c r="C492" s="46"/>
      <c r="D492" s="67"/>
      <c r="E492" s="68"/>
      <c r="G492" s="64"/>
      <c r="H492" s="17"/>
    </row>
    <row r="493" spans="2:8" x14ac:dyDescent="0.45">
      <c r="B493" s="46"/>
      <c r="C493" s="46"/>
      <c r="D493" s="67"/>
      <c r="E493" s="68"/>
      <c r="G493" s="64"/>
      <c r="H493" s="17"/>
    </row>
    <row r="494" spans="2:8" x14ac:dyDescent="0.45">
      <c r="B494" s="46"/>
      <c r="C494" s="46"/>
      <c r="D494" s="67"/>
      <c r="E494" s="68"/>
      <c r="G494" s="64"/>
      <c r="H494" s="17"/>
    </row>
    <row r="495" spans="2:8" x14ac:dyDescent="0.45">
      <c r="B495" s="46"/>
      <c r="C495" s="46"/>
      <c r="D495" s="67"/>
      <c r="E495" s="68"/>
      <c r="G495" s="64"/>
      <c r="H495" s="17"/>
    </row>
    <row r="496" spans="2:8" x14ac:dyDescent="0.45">
      <c r="B496" s="46"/>
      <c r="C496" s="46"/>
      <c r="D496" s="67"/>
      <c r="E496" s="68"/>
      <c r="G496" s="64"/>
      <c r="H496" s="17"/>
    </row>
    <row r="497" spans="2:8" x14ac:dyDescent="0.45">
      <c r="B497" s="46"/>
      <c r="C497" s="46"/>
      <c r="D497" s="67"/>
      <c r="E497" s="68"/>
      <c r="G497" s="64"/>
      <c r="H497" s="17"/>
    </row>
    <row r="498" spans="2:8" x14ac:dyDescent="0.45">
      <c r="B498" s="46"/>
      <c r="C498" s="46"/>
      <c r="D498" s="67"/>
      <c r="E498" s="68"/>
      <c r="G498" s="64"/>
      <c r="H498" s="17"/>
    </row>
    <row r="499" spans="2:8" x14ac:dyDescent="0.45">
      <c r="B499" s="46"/>
      <c r="C499" s="46"/>
      <c r="D499" s="67"/>
      <c r="E499" s="68"/>
      <c r="G499" s="64"/>
      <c r="H499" s="17"/>
    </row>
    <row r="500" spans="2:8" x14ac:dyDescent="0.45">
      <c r="B500" s="46"/>
      <c r="C500" s="46"/>
      <c r="D500" s="67"/>
      <c r="E500" s="68"/>
      <c r="G500" s="64"/>
      <c r="H500" s="17"/>
    </row>
    <row r="501" spans="2:8" x14ac:dyDescent="0.45">
      <c r="B501" s="46"/>
      <c r="C501" s="46"/>
      <c r="D501" s="67"/>
      <c r="E501" s="68"/>
      <c r="G501" s="64"/>
      <c r="H501" s="17"/>
    </row>
    <row r="502" spans="2:8" x14ac:dyDescent="0.45">
      <c r="B502" s="46"/>
      <c r="C502" s="46"/>
      <c r="D502" s="67"/>
      <c r="E502" s="68"/>
      <c r="G502" s="64"/>
      <c r="H502" s="17"/>
    </row>
    <row r="503" spans="2:8" x14ac:dyDescent="0.45">
      <c r="B503" s="46"/>
      <c r="C503" s="46"/>
      <c r="D503" s="67"/>
      <c r="E503" s="68"/>
      <c r="G503" s="64"/>
      <c r="H503" s="17"/>
    </row>
    <row r="504" spans="2:8" x14ac:dyDescent="0.45">
      <c r="B504" s="46"/>
      <c r="C504" s="46"/>
      <c r="D504" s="67"/>
      <c r="E504" s="68"/>
      <c r="G504" s="64"/>
      <c r="H504" s="17"/>
    </row>
    <row r="505" spans="2:8" x14ac:dyDescent="0.45">
      <c r="B505" s="46"/>
      <c r="C505" s="46"/>
      <c r="D505" s="67"/>
      <c r="E505" s="68"/>
      <c r="G505" s="64"/>
      <c r="H505" s="17"/>
    </row>
    <row r="506" spans="2:8" x14ac:dyDescent="0.45">
      <c r="B506" s="46"/>
      <c r="C506" s="46"/>
      <c r="D506" s="67"/>
      <c r="E506" s="68"/>
      <c r="G506" s="64"/>
      <c r="H506" s="17"/>
    </row>
    <row r="507" spans="2:8" x14ac:dyDescent="0.45">
      <c r="B507" s="46"/>
      <c r="C507" s="46"/>
      <c r="D507" s="67"/>
      <c r="E507" s="68"/>
      <c r="G507" s="64"/>
      <c r="H507" s="17"/>
    </row>
    <row r="508" spans="2:8" x14ac:dyDescent="0.45">
      <c r="B508" s="46"/>
      <c r="C508" s="46"/>
      <c r="D508" s="67"/>
      <c r="E508" s="68"/>
      <c r="G508" s="64"/>
      <c r="H508" s="17"/>
    </row>
    <row r="509" spans="2:8" x14ac:dyDescent="0.45">
      <c r="B509" s="46"/>
      <c r="C509" s="46"/>
      <c r="D509" s="67"/>
      <c r="E509" s="68"/>
      <c r="G509" s="64"/>
      <c r="H509" s="17"/>
    </row>
    <row r="510" spans="2:8" x14ac:dyDescent="0.45">
      <c r="B510" s="46"/>
      <c r="C510" s="46"/>
      <c r="D510" s="67"/>
      <c r="E510" s="68"/>
      <c r="G510" s="64"/>
      <c r="H510" s="17"/>
    </row>
    <row r="511" spans="2:8" x14ac:dyDescent="0.45">
      <c r="B511" s="46"/>
      <c r="C511" s="46"/>
      <c r="D511" s="67"/>
      <c r="E511" s="68"/>
      <c r="G511" s="64"/>
      <c r="H511" s="17"/>
    </row>
    <row r="512" spans="2:8" x14ac:dyDescent="0.45">
      <c r="B512" s="46"/>
      <c r="C512" s="46"/>
      <c r="D512" s="67"/>
      <c r="E512" s="68"/>
      <c r="G512" s="64"/>
      <c r="H512" s="17"/>
    </row>
    <row r="513" spans="2:8" x14ac:dyDescent="0.45">
      <c r="B513" s="46"/>
      <c r="C513" s="46"/>
      <c r="D513" s="67"/>
      <c r="E513" s="68"/>
      <c r="G513" s="64"/>
      <c r="H513" s="17"/>
    </row>
    <row r="514" spans="2:8" x14ac:dyDescent="0.45">
      <c r="B514" s="46"/>
      <c r="C514" s="46"/>
      <c r="D514" s="67"/>
      <c r="E514" s="68"/>
      <c r="G514" s="64"/>
      <c r="H514" s="17"/>
    </row>
    <row r="515" spans="2:8" x14ac:dyDescent="0.45">
      <c r="B515" s="46"/>
      <c r="C515" s="46"/>
      <c r="D515" s="67"/>
      <c r="E515" s="68"/>
      <c r="G515" s="64"/>
      <c r="H515" s="17"/>
    </row>
    <row r="516" spans="2:8" x14ac:dyDescent="0.45">
      <c r="B516" s="46"/>
      <c r="C516" s="46"/>
      <c r="D516" s="67"/>
      <c r="E516" s="68"/>
      <c r="G516" s="64"/>
      <c r="H516" s="17"/>
    </row>
    <row r="517" spans="2:8" x14ac:dyDescent="0.45">
      <c r="B517" s="46"/>
      <c r="C517" s="46"/>
      <c r="D517" s="67"/>
      <c r="E517" s="68"/>
      <c r="G517" s="64"/>
      <c r="H517" s="17"/>
    </row>
    <row r="518" spans="2:8" x14ac:dyDescent="0.45">
      <c r="B518" s="46"/>
      <c r="C518" s="46"/>
      <c r="D518" s="67"/>
      <c r="E518" s="68"/>
      <c r="G518" s="64"/>
      <c r="H518" s="17"/>
    </row>
    <row r="519" spans="2:8" x14ac:dyDescent="0.45">
      <c r="B519" s="46"/>
      <c r="C519" s="46"/>
      <c r="D519" s="67"/>
      <c r="E519" s="68"/>
      <c r="G519" s="64"/>
      <c r="H519" s="17"/>
    </row>
    <row r="520" spans="2:8" x14ac:dyDescent="0.45">
      <c r="B520" s="46"/>
      <c r="C520" s="46"/>
      <c r="D520" s="67"/>
      <c r="E520" s="68"/>
      <c r="G520" s="64"/>
      <c r="H520" s="17"/>
    </row>
    <row r="521" spans="2:8" x14ac:dyDescent="0.45">
      <c r="B521" s="46"/>
      <c r="C521" s="46"/>
      <c r="D521" s="67"/>
      <c r="E521" s="68"/>
      <c r="G521" s="64"/>
      <c r="H521" s="17"/>
    </row>
    <row r="522" spans="2:8" x14ac:dyDescent="0.45">
      <c r="B522" s="46"/>
      <c r="C522" s="46"/>
      <c r="D522" s="67"/>
      <c r="E522" s="68"/>
      <c r="G522" s="64"/>
      <c r="H522" s="17"/>
    </row>
    <row r="523" spans="2:8" x14ac:dyDescent="0.45">
      <c r="B523" s="46"/>
      <c r="C523" s="46"/>
      <c r="D523" s="67"/>
      <c r="E523" s="68"/>
      <c r="G523" s="64"/>
      <c r="H523" s="17"/>
    </row>
    <row r="524" spans="2:8" x14ac:dyDescent="0.45">
      <c r="B524" s="46"/>
      <c r="C524" s="46"/>
      <c r="D524" s="67"/>
      <c r="E524" s="68"/>
      <c r="G524" s="64"/>
      <c r="H524" s="17"/>
    </row>
    <row r="525" spans="2:8" x14ac:dyDescent="0.45">
      <c r="B525" s="46"/>
      <c r="C525" s="46"/>
      <c r="D525" s="67"/>
      <c r="E525" s="68"/>
      <c r="G525" s="64"/>
      <c r="H525" s="17"/>
    </row>
    <row r="526" spans="2:8" x14ac:dyDescent="0.45">
      <c r="B526" s="46"/>
      <c r="C526" s="46"/>
      <c r="D526" s="67"/>
      <c r="E526" s="68"/>
      <c r="G526" s="64"/>
      <c r="H526" s="17"/>
    </row>
    <row r="527" spans="2:8" x14ac:dyDescent="0.45">
      <c r="B527" s="46"/>
      <c r="C527" s="46"/>
      <c r="D527" s="67"/>
      <c r="E527" s="68"/>
      <c r="G527" s="64"/>
      <c r="H527" s="17"/>
    </row>
    <row r="528" spans="2:8" x14ac:dyDescent="0.45">
      <c r="B528" s="46"/>
      <c r="C528" s="46"/>
      <c r="D528" s="67"/>
      <c r="E528" s="68"/>
      <c r="G528" s="64"/>
      <c r="H528" s="17"/>
    </row>
    <row r="529" spans="2:8" x14ac:dyDescent="0.45">
      <c r="B529" s="46"/>
      <c r="C529" s="46"/>
      <c r="D529" s="67"/>
      <c r="E529" s="68"/>
      <c r="G529" s="64"/>
      <c r="H529" s="17"/>
    </row>
    <row r="530" spans="2:8" x14ac:dyDescent="0.45">
      <c r="B530" s="46"/>
      <c r="C530" s="46"/>
      <c r="D530" s="67"/>
      <c r="E530" s="68"/>
      <c r="G530" s="64"/>
      <c r="H530" s="17"/>
    </row>
    <row r="531" spans="2:8" x14ac:dyDescent="0.45">
      <c r="B531" s="46"/>
      <c r="C531" s="46"/>
      <c r="D531" s="67"/>
      <c r="E531" s="68"/>
      <c r="G531" s="64"/>
      <c r="H531" s="17"/>
    </row>
    <row r="532" spans="2:8" x14ac:dyDescent="0.45">
      <c r="B532" s="46"/>
      <c r="C532" s="46"/>
      <c r="D532" s="67"/>
      <c r="E532" s="68"/>
      <c r="G532" s="64"/>
      <c r="H532" s="17"/>
    </row>
    <row r="533" spans="2:8" x14ac:dyDescent="0.45">
      <c r="B533" s="46"/>
      <c r="C533" s="46"/>
      <c r="D533" s="67"/>
      <c r="E533" s="68"/>
      <c r="G533" s="64"/>
      <c r="H533" s="17"/>
    </row>
    <row r="534" spans="2:8" x14ac:dyDescent="0.45">
      <c r="B534" s="46"/>
      <c r="C534" s="46"/>
      <c r="D534" s="67"/>
      <c r="E534" s="68"/>
      <c r="G534" s="64"/>
      <c r="H534" s="17"/>
    </row>
    <row r="535" spans="2:8" x14ac:dyDescent="0.45">
      <c r="B535" s="46"/>
      <c r="C535" s="46"/>
      <c r="D535" s="67"/>
      <c r="E535" s="68"/>
      <c r="G535" s="64"/>
      <c r="H535" s="17"/>
    </row>
    <row r="536" spans="2:8" x14ac:dyDescent="0.45">
      <c r="B536" s="46"/>
      <c r="C536" s="46"/>
      <c r="D536" s="67"/>
      <c r="E536" s="68"/>
      <c r="G536" s="64"/>
      <c r="H536" s="17"/>
    </row>
    <row r="537" spans="2:8" x14ac:dyDescent="0.45">
      <c r="B537" s="46"/>
      <c r="C537" s="46"/>
      <c r="D537" s="67"/>
      <c r="E537" s="68"/>
      <c r="G537" s="64"/>
      <c r="H537" s="17"/>
    </row>
    <row r="538" spans="2:8" x14ac:dyDescent="0.45">
      <c r="B538" s="46"/>
      <c r="C538" s="46"/>
      <c r="D538" s="67"/>
      <c r="E538" s="68"/>
      <c r="G538" s="64"/>
      <c r="H538" s="17"/>
    </row>
    <row r="539" spans="2:8" x14ac:dyDescent="0.45">
      <c r="B539" s="46"/>
      <c r="C539" s="46"/>
      <c r="D539" s="67"/>
      <c r="E539" s="68"/>
      <c r="G539" s="64"/>
      <c r="H539" s="17"/>
    </row>
    <row r="540" spans="2:8" x14ac:dyDescent="0.45">
      <c r="B540" s="46"/>
      <c r="C540" s="46"/>
      <c r="D540" s="67"/>
      <c r="E540" s="68"/>
      <c r="G540" s="64"/>
      <c r="H540" s="17"/>
    </row>
    <row r="541" spans="2:8" x14ac:dyDescent="0.45">
      <c r="B541" s="46"/>
      <c r="C541" s="46"/>
      <c r="D541" s="67"/>
      <c r="E541" s="68"/>
      <c r="G541" s="64"/>
      <c r="H541" s="17"/>
    </row>
    <row r="542" spans="2:8" x14ac:dyDescent="0.45">
      <c r="B542" s="46"/>
      <c r="C542" s="46"/>
      <c r="D542" s="67"/>
      <c r="E542" s="68"/>
      <c r="G542" s="64"/>
      <c r="H542" s="17"/>
    </row>
    <row r="543" spans="2:8" x14ac:dyDescent="0.45">
      <c r="B543" s="46"/>
      <c r="C543" s="46"/>
      <c r="D543" s="67"/>
      <c r="E543" s="68"/>
      <c r="G543" s="64"/>
      <c r="H543" s="17"/>
    </row>
    <row r="544" spans="2:8" x14ac:dyDescent="0.45">
      <c r="B544" s="46"/>
      <c r="C544" s="46"/>
      <c r="D544" s="67"/>
      <c r="E544" s="68"/>
      <c r="G544" s="64"/>
      <c r="H544" s="17"/>
    </row>
    <row r="545" spans="2:8" x14ac:dyDescent="0.45">
      <c r="B545" s="46"/>
      <c r="C545" s="46"/>
      <c r="D545" s="67"/>
      <c r="E545" s="68"/>
      <c r="G545" s="64"/>
      <c r="H545" s="17"/>
    </row>
    <row r="546" spans="2:8" x14ac:dyDescent="0.45">
      <c r="B546" s="46"/>
      <c r="C546" s="46"/>
      <c r="D546" s="67"/>
      <c r="E546" s="68"/>
      <c r="G546" s="64"/>
      <c r="H546" s="17"/>
    </row>
    <row r="547" spans="2:8" x14ac:dyDescent="0.45">
      <c r="B547" s="46"/>
      <c r="C547" s="46"/>
      <c r="D547" s="67"/>
      <c r="E547" s="68"/>
      <c r="G547" s="64"/>
      <c r="H547" s="17"/>
    </row>
    <row r="548" spans="2:8" x14ac:dyDescent="0.45">
      <c r="B548" s="46"/>
      <c r="C548" s="46"/>
      <c r="D548" s="67"/>
      <c r="E548" s="68"/>
      <c r="G548" s="64"/>
      <c r="H548" s="17"/>
    </row>
    <row r="549" spans="2:8" x14ac:dyDescent="0.45">
      <c r="B549" s="46"/>
      <c r="C549" s="46"/>
      <c r="D549" s="67"/>
      <c r="E549" s="68"/>
      <c r="G549" s="64"/>
      <c r="H549" s="17"/>
    </row>
    <row r="550" spans="2:8" x14ac:dyDescent="0.45">
      <c r="B550" s="46"/>
      <c r="C550" s="46"/>
      <c r="D550" s="67"/>
      <c r="E550" s="68"/>
      <c r="G550" s="64"/>
      <c r="H550" s="17"/>
    </row>
    <row r="551" spans="2:8" x14ac:dyDescent="0.45">
      <c r="B551" s="46"/>
      <c r="C551" s="46"/>
      <c r="D551" s="67"/>
      <c r="E551" s="68"/>
      <c r="G551" s="64"/>
      <c r="H551" s="17"/>
    </row>
    <row r="552" spans="2:8" x14ac:dyDescent="0.45">
      <c r="B552" s="46"/>
      <c r="C552" s="46"/>
      <c r="D552" s="67"/>
      <c r="E552" s="68"/>
      <c r="G552" s="64"/>
      <c r="H552" s="17"/>
    </row>
    <row r="553" spans="2:8" x14ac:dyDescent="0.45">
      <c r="B553" s="46"/>
      <c r="C553" s="46"/>
      <c r="D553" s="67"/>
      <c r="E553" s="68"/>
      <c r="G553" s="64"/>
      <c r="H553" s="17"/>
    </row>
    <row r="554" spans="2:8" x14ac:dyDescent="0.45">
      <c r="B554" s="46"/>
      <c r="C554" s="46"/>
      <c r="D554" s="67"/>
      <c r="E554" s="68"/>
      <c r="G554" s="64"/>
      <c r="H554" s="17"/>
    </row>
    <row r="555" spans="2:8" x14ac:dyDescent="0.45">
      <c r="B555" s="46"/>
      <c r="C555" s="46"/>
      <c r="D555" s="67"/>
      <c r="E555" s="68"/>
      <c r="G555" s="64"/>
      <c r="H555" s="17"/>
    </row>
    <row r="556" spans="2:8" x14ac:dyDescent="0.45">
      <c r="B556" s="46"/>
      <c r="C556" s="46"/>
      <c r="D556" s="67"/>
      <c r="E556" s="68"/>
      <c r="G556" s="64"/>
      <c r="H556" s="17"/>
    </row>
    <row r="557" spans="2:8" x14ac:dyDescent="0.45">
      <c r="B557" s="46"/>
      <c r="C557" s="46"/>
      <c r="D557" s="67"/>
      <c r="E557" s="68"/>
      <c r="G557" s="64"/>
      <c r="H557" s="17"/>
    </row>
    <row r="558" spans="2:8" x14ac:dyDescent="0.45">
      <c r="B558" s="46"/>
      <c r="C558" s="46"/>
      <c r="D558" s="67"/>
      <c r="E558" s="68"/>
      <c r="G558" s="64"/>
      <c r="H558" s="17"/>
    </row>
    <row r="559" spans="2:8" x14ac:dyDescent="0.45">
      <c r="B559" s="46"/>
      <c r="C559" s="46"/>
      <c r="D559" s="67"/>
      <c r="E559" s="68"/>
      <c r="G559" s="64"/>
      <c r="H559" s="17"/>
    </row>
    <row r="560" spans="2:8" x14ac:dyDescent="0.45">
      <c r="B560" s="46"/>
      <c r="C560" s="46"/>
      <c r="D560" s="67"/>
      <c r="E560" s="68"/>
      <c r="G560" s="64"/>
      <c r="H560" s="17"/>
    </row>
    <row r="561" spans="2:8" x14ac:dyDescent="0.45">
      <c r="B561" s="46"/>
      <c r="C561" s="46"/>
      <c r="D561" s="67"/>
      <c r="E561" s="68"/>
      <c r="G561" s="64"/>
      <c r="H561" s="17"/>
    </row>
    <row r="562" spans="2:8" x14ac:dyDescent="0.45">
      <c r="B562" s="46"/>
      <c r="C562" s="46"/>
      <c r="D562" s="67"/>
      <c r="E562" s="68"/>
      <c r="G562" s="64"/>
      <c r="H562" s="17"/>
    </row>
    <row r="563" spans="2:8" x14ac:dyDescent="0.45">
      <c r="B563" s="46"/>
      <c r="C563" s="46"/>
      <c r="D563" s="67"/>
      <c r="E563" s="68"/>
      <c r="G563" s="64"/>
      <c r="H563" s="17"/>
    </row>
    <row r="564" spans="2:8" x14ac:dyDescent="0.45">
      <c r="B564" s="46"/>
      <c r="C564" s="46"/>
      <c r="D564" s="67"/>
      <c r="E564" s="68"/>
      <c r="G564" s="64"/>
      <c r="H564" s="17"/>
    </row>
    <row r="565" spans="2:8" x14ac:dyDescent="0.45">
      <c r="B565" s="46"/>
      <c r="C565" s="46"/>
      <c r="D565" s="67"/>
      <c r="E565" s="68"/>
      <c r="G565" s="64"/>
      <c r="H565" s="17"/>
    </row>
    <row r="566" spans="2:8" x14ac:dyDescent="0.45">
      <c r="B566" s="46"/>
      <c r="C566" s="46"/>
      <c r="D566" s="67"/>
      <c r="E566" s="68"/>
      <c r="G566" s="64"/>
      <c r="H566" s="17"/>
    </row>
    <row r="567" spans="2:8" x14ac:dyDescent="0.45">
      <c r="B567" s="46"/>
      <c r="C567" s="46"/>
      <c r="D567" s="67"/>
      <c r="E567" s="68"/>
      <c r="G567" s="64"/>
      <c r="H567" s="17"/>
    </row>
    <row r="568" spans="2:8" x14ac:dyDescent="0.45">
      <c r="B568" s="46"/>
      <c r="C568" s="46"/>
      <c r="D568" s="67"/>
      <c r="E568" s="68"/>
      <c r="G568" s="64"/>
      <c r="H568" s="17"/>
    </row>
    <row r="569" spans="2:8" x14ac:dyDescent="0.45">
      <c r="B569" s="46"/>
      <c r="C569" s="46"/>
      <c r="D569" s="67"/>
      <c r="E569" s="68"/>
      <c r="G569" s="64"/>
      <c r="H569" s="17"/>
    </row>
    <row r="570" spans="2:8" x14ac:dyDescent="0.45">
      <c r="B570" s="46"/>
      <c r="C570" s="46"/>
      <c r="D570" s="67"/>
      <c r="E570" s="68"/>
      <c r="G570" s="64"/>
      <c r="H570" s="17"/>
    </row>
    <row r="571" spans="2:8" x14ac:dyDescent="0.45">
      <c r="B571" s="46"/>
      <c r="C571" s="46"/>
      <c r="D571" s="67"/>
      <c r="E571" s="68"/>
      <c r="G571" s="64"/>
      <c r="H571" s="17"/>
    </row>
    <row r="572" spans="2:8" x14ac:dyDescent="0.45">
      <c r="B572" s="46"/>
      <c r="C572" s="46"/>
      <c r="D572" s="67"/>
      <c r="E572" s="68"/>
      <c r="G572" s="64"/>
      <c r="H572" s="17"/>
    </row>
    <row r="573" spans="2:8" x14ac:dyDescent="0.45">
      <c r="B573" s="46"/>
      <c r="C573" s="46"/>
      <c r="D573" s="67"/>
      <c r="E573" s="68"/>
      <c r="G573" s="64"/>
      <c r="H573" s="17"/>
    </row>
    <row r="574" spans="2:8" x14ac:dyDescent="0.45">
      <c r="B574" s="46"/>
      <c r="C574" s="46"/>
      <c r="D574" s="67"/>
      <c r="E574" s="68"/>
      <c r="G574" s="64"/>
      <c r="H574" s="17"/>
    </row>
    <row r="575" spans="2:8" x14ac:dyDescent="0.45">
      <c r="B575" s="46"/>
      <c r="C575" s="46"/>
      <c r="D575" s="67"/>
      <c r="E575" s="68"/>
      <c r="G575" s="64"/>
      <c r="H575" s="17"/>
    </row>
    <row r="576" spans="2:8" x14ac:dyDescent="0.45">
      <c r="B576" s="46"/>
      <c r="C576" s="46"/>
      <c r="D576" s="67"/>
      <c r="E576" s="68"/>
      <c r="G576" s="64"/>
      <c r="H576" s="17"/>
    </row>
    <row r="577" spans="2:8" x14ac:dyDescent="0.45">
      <c r="B577" s="46"/>
      <c r="C577" s="46"/>
      <c r="D577" s="67"/>
      <c r="E577" s="68"/>
      <c r="G577" s="64"/>
      <c r="H577" s="17"/>
    </row>
    <row r="578" spans="2:8" x14ac:dyDescent="0.45">
      <c r="B578" s="46"/>
      <c r="C578" s="46"/>
      <c r="D578" s="67"/>
      <c r="E578" s="68"/>
      <c r="G578" s="64"/>
      <c r="H578" s="17"/>
    </row>
    <row r="579" spans="2:8" x14ac:dyDescent="0.45">
      <c r="B579" s="46"/>
      <c r="C579" s="46"/>
      <c r="D579" s="67"/>
      <c r="E579" s="68"/>
      <c r="G579" s="64"/>
      <c r="H579" s="17"/>
    </row>
    <row r="580" spans="2:8" x14ac:dyDescent="0.45">
      <c r="B580" s="46"/>
      <c r="C580" s="46"/>
      <c r="D580" s="67"/>
      <c r="E580" s="68"/>
      <c r="G580" s="64"/>
      <c r="H580" s="17"/>
    </row>
    <row r="581" spans="2:8" x14ac:dyDescent="0.45">
      <c r="B581" s="46"/>
      <c r="C581" s="46"/>
      <c r="D581" s="67"/>
      <c r="E581" s="68"/>
      <c r="G581" s="64"/>
      <c r="H581" s="17"/>
    </row>
    <row r="582" spans="2:8" x14ac:dyDescent="0.45">
      <c r="B582" s="46"/>
      <c r="C582" s="46"/>
      <c r="D582" s="67"/>
      <c r="E582" s="68"/>
      <c r="G582" s="64"/>
      <c r="H582" s="17"/>
    </row>
    <row r="583" spans="2:8" x14ac:dyDescent="0.45">
      <c r="B583" s="46"/>
      <c r="C583" s="46"/>
      <c r="D583" s="67"/>
      <c r="E583" s="68"/>
      <c r="G583" s="64"/>
      <c r="H583" s="17"/>
    </row>
    <row r="584" spans="2:8" x14ac:dyDescent="0.45">
      <c r="B584" s="46"/>
      <c r="C584" s="46"/>
      <c r="D584" s="67"/>
      <c r="E584" s="68"/>
      <c r="G584" s="64"/>
      <c r="H584" s="17"/>
    </row>
    <row r="585" spans="2:8" x14ac:dyDescent="0.45">
      <c r="B585" s="46"/>
      <c r="C585" s="46"/>
      <c r="D585" s="67"/>
      <c r="E585" s="68"/>
      <c r="G585" s="64"/>
      <c r="H585" s="17"/>
    </row>
    <row r="586" spans="2:8" x14ac:dyDescent="0.45">
      <c r="B586" s="46"/>
      <c r="C586" s="46"/>
      <c r="D586" s="67"/>
      <c r="E586" s="68"/>
      <c r="G586" s="64"/>
      <c r="H586" s="17"/>
    </row>
    <row r="587" spans="2:8" x14ac:dyDescent="0.45">
      <c r="B587" s="46"/>
      <c r="C587" s="46"/>
      <c r="D587" s="67"/>
      <c r="E587" s="68"/>
      <c r="G587" s="64"/>
      <c r="H587" s="17"/>
    </row>
    <row r="588" spans="2:8" x14ac:dyDescent="0.45">
      <c r="B588" s="46"/>
      <c r="C588" s="46"/>
      <c r="D588" s="67"/>
      <c r="E588" s="68"/>
      <c r="G588" s="64"/>
      <c r="H588" s="17"/>
    </row>
    <row r="589" spans="2:8" x14ac:dyDescent="0.45">
      <c r="B589" s="46"/>
      <c r="C589" s="46"/>
      <c r="D589" s="67"/>
      <c r="E589" s="68"/>
      <c r="G589" s="64"/>
      <c r="H589" s="17"/>
    </row>
    <row r="590" spans="2:8" x14ac:dyDescent="0.45">
      <c r="B590" s="46"/>
      <c r="C590" s="46"/>
      <c r="D590" s="67"/>
      <c r="E590" s="68"/>
      <c r="G590" s="64"/>
      <c r="H590" s="17"/>
    </row>
    <row r="591" spans="2:8" x14ac:dyDescent="0.45">
      <c r="B591" s="46"/>
      <c r="C591" s="46"/>
      <c r="D591" s="67"/>
      <c r="E591" s="68"/>
      <c r="G591" s="64"/>
      <c r="H591" s="17"/>
    </row>
    <row r="592" spans="2:8" x14ac:dyDescent="0.45">
      <c r="B592" s="46"/>
      <c r="C592" s="46"/>
      <c r="D592" s="67"/>
      <c r="E592" s="68"/>
      <c r="G592" s="64"/>
      <c r="H592" s="17"/>
    </row>
    <row r="593" spans="2:8" x14ac:dyDescent="0.45">
      <c r="B593" s="46"/>
      <c r="C593" s="46"/>
      <c r="D593" s="67"/>
      <c r="E593" s="68"/>
      <c r="G593" s="64"/>
      <c r="H593" s="17"/>
    </row>
    <row r="594" spans="2:8" x14ac:dyDescent="0.45">
      <c r="B594" s="46"/>
      <c r="C594" s="46"/>
      <c r="D594" s="67"/>
      <c r="E594" s="68"/>
      <c r="G594" s="64"/>
      <c r="H594" s="17"/>
    </row>
    <row r="595" spans="2:8" x14ac:dyDescent="0.45">
      <c r="B595" s="46"/>
      <c r="C595" s="46"/>
      <c r="D595" s="67"/>
      <c r="E595" s="68"/>
      <c r="G595" s="64"/>
      <c r="H595" s="17"/>
    </row>
    <row r="596" spans="2:8" x14ac:dyDescent="0.45">
      <c r="B596" s="46"/>
      <c r="C596" s="46"/>
      <c r="D596" s="67"/>
      <c r="E596" s="68"/>
      <c r="G596" s="64"/>
      <c r="H596" s="17"/>
    </row>
    <row r="597" spans="2:8" x14ac:dyDescent="0.45">
      <c r="B597" s="46"/>
      <c r="C597" s="46"/>
      <c r="D597" s="67"/>
      <c r="E597" s="68"/>
      <c r="G597" s="64"/>
      <c r="H597" s="17"/>
    </row>
    <row r="598" spans="2:8" x14ac:dyDescent="0.45">
      <c r="B598" s="46"/>
      <c r="C598" s="46"/>
      <c r="D598" s="67"/>
      <c r="E598" s="68"/>
      <c r="G598" s="64"/>
      <c r="H598" s="17"/>
    </row>
    <row r="599" spans="2:8" x14ac:dyDescent="0.45">
      <c r="B599" s="46"/>
      <c r="C599" s="46"/>
      <c r="D599" s="67"/>
      <c r="E599" s="68"/>
      <c r="G599" s="64"/>
      <c r="H599" s="17"/>
    </row>
    <row r="600" spans="2:8" x14ac:dyDescent="0.45">
      <c r="B600" s="46"/>
      <c r="C600" s="46"/>
      <c r="D600" s="67"/>
      <c r="E600" s="68"/>
      <c r="G600" s="64"/>
      <c r="H600" s="17"/>
    </row>
    <row r="601" spans="2:8" x14ac:dyDescent="0.45">
      <c r="B601" s="46"/>
      <c r="C601" s="46"/>
      <c r="D601" s="67"/>
      <c r="E601" s="68"/>
      <c r="G601" s="64"/>
      <c r="H601" s="17"/>
    </row>
    <row r="602" spans="2:8" x14ac:dyDescent="0.45">
      <c r="B602" s="46"/>
      <c r="C602" s="46"/>
      <c r="D602" s="67"/>
      <c r="E602" s="68"/>
      <c r="G602" s="64"/>
      <c r="H602" s="17"/>
    </row>
    <row r="603" spans="2:8" x14ac:dyDescent="0.45">
      <c r="B603" s="46"/>
      <c r="C603" s="46"/>
      <c r="D603" s="67"/>
      <c r="E603" s="68"/>
      <c r="G603" s="64"/>
      <c r="H603" s="17"/>
    </row>
    <row r="604" spans="2:8" x14ac:dyDescent="0.45">
      <c r="B604" s="46"/>
      <c r="C604" s="46"/>
      <c r="D604" s="67"/>
      <c r="E604" s="68"/>
      <c r="G604" s="64"/>
      <c r="H604" s="17"/>
    </row>
    <row r="605" spans="2:8" x14ac:dyDescent="0.45">
      <c r="B605" s="46"/>
      <c r="C605" s="46"/>
      <c r="D605" s="67"/>
      <c r="E605" s="68"/>
      <c r="G605" s="64"/>
      <c r="H605" s="17"/>
    </row>
    <row r="606" spans="2:8" x14ac:dyDescent="0.45">
      <c r="B606" s="46"/>
      <c r="C606" s="46"/>
      <c r="D606" s="67"/>
      <c r="E606" s="68"/>
      <c r="G606" s="64"/>
      <c r="H606" s="17"/>
    </row>
    <row r="607" spans="2:8" x14ac:dyDescent="0.45">
      <c r="B607" s="46"/>
      <c r="C607" s="46"/>
      <c r="D607" s="67"/>
      <c r="E607" s="68"/>
      <c r="G607" s="64"/>
      <c r="H607" s="17"/>
    </row>
    <row r="608" spans="2:8" x14ac:dyDescent="0.45">
      <c r="B608" s="46"/>
      <c r="C608" s="46"/>
      <c r="D608" s="67"/>
      <c r="E608" s="68"/>
      <c r="G608" s="64"/>
      <c r="H608" s="17"/>
    </row>
    <row r="609" spans="2:8" x14ac:dyDescent="0.45">
      <c r="B609" s="46"/>
      <c r="C609" s="46"/>
      <c r="D609" s="67"/>
      <c r="E609" s="68"/>
      <c r="G609" s="64"/>
      <c r="H609" s="17"/>
    </row>
    <row r="610" spans="2:8" x14ac:dyDescent="0.45">
      <c r="B610" s="46"/>
      <c r="C610" s="46"/>
      <c r="D610" s="67"/>
      <c r="E610" s="68"/>
      <c r="G610" s="64"/>
      <c r="H610" s="17"/>
    </row>
    <row r="611" spans="2:8" x14ac:dyDescent="0.45">
      <c r="B611" s="46"/>
      <c r="C611" s="46"/>
      <c r="D611" s="67"/>
      <c r="E611" s="68"/>
      <c r="G611" s="64"/>
      <c r="H611" s="17"/>
    </row>
    <row r="612" spans="2:8" x14ac:dyDescent="0.45">
      <c r="B612" s="46"/>
      <c r="C612" s="46"/>
      <c r="D612" s="67"/>
      <c r="E612" s="68"/>
      <c r="G612" s="64"/>
      <c r="H612" s="17"/>
    </row>
    <row r="613" spans="2:8" x14ac:dyDescent="0.45">
      <c r="B613" s="46"/>
      <c r="C613" s="46"/>
      <c r="D613" s="67"/>
      <c r="E613" s="68"/>
      <c r="G613" s="64"/>
      <c r="H613" s="17"/>
    </row>
    <row r="614" spans="2:8" x14ac:dyDescent="0.45">
      <c r="B614" s="46"/>
      <c r="C614" s="46"/>
      <c r="D614" s="67"/>
      <c r="E614" s="68"/>
      <c r="G614" s="64"/>
      <c r="H614" s="17"/>
    </row>
    <row r="615" spans="2:8" x14ac:dyDescent="0.45">
      <c r="B615" s="46"/>
      <c r="C615" s="46"/>
      <c r="D615" s="67"/>
      <c r="E615" s="68"/>
      <c r="G615" s="64"/>
      <c r="H615" s="17"/>
    </row>
    <row r="616" spans="2:8" x14ac:dyDescent="0.45">
      <c r="B616" s="46"/>
      <c r="C616" s="46"/>
      <c r="D616" s="67"/>
      <c r="E616" s="68"/>
      <c r="G616" s="64"/>
      <c r="H616" s="17"/>
    </row>
    <row r="617" spans="2:8" x14ac:dyDescent="0.45">
      <c r="B617" s="46"/>
      <c r="C617" s="46"/>
      <c r="D617" s="67"/>
      <c r="E617" s="68"/>
      <c r="G617" s="64"/>
      <c r="H617" s="17"/>
    </row>
    <row r="618" spans="2:8" x14ac:dyDescent="0.45">
      <c r="B618" s="46"/>
      <c r="C618" s="46"/>
      <c r="D618" s="67"/>
      <c r="E618" s="68"/>
      <c r="G618" s="64"/>
      <c r="H618" s="17"/>
    </row>
    <row r="619" spans="2:8" x14ac:dyDescent="0.45">
      <c r="B619" s="46"/>
      <c r="C619" s="46"/>
      <c r="D619" s="67"/>
      <c r="E619" s="68"/>
      <c r="G619" s="64"/>
      <c r="H619" s="17"/>
    </row>
    <row r="620" spans="2:8" x14ac:dyDescent="0.45">
      <c r="B620" s="46"/>
      <c r="C620" s="46"/>
      <c r="D620" s="67"/>
      <c r="E620" s="68"/>
      <c r="G620" s="64"/>
      <c r="H620" s="17"/>
    </row>
    <row r="621" spans="2:8" x14ac:dyDescent="0.45">
      <c r="B621" s="46"/>
      <c r="C621" s="46"/>
      <c r="D621" s="67"/>
      <c r="E621" s="68"/>
      <c r="G621" s="64"/>
      <c r="H621" s="17"/>
    </row>
    <row r="622" spans="2:8" x14ac:dyDescent="0.45">
      <c r="B622" s="46"/>
      <c r="C622" s="46"/>
      <c r="D622" s="67"/>
      <c r="E622" s="68"/>
      <c r="G622" s="64"/>
      <c r="H622" s="17"/>
    </row>
    <row r="623" spans="2:8" x14ac:dyDescent="0.45">
      <c r="B623" s="46"/>
      <c r="C623" s="46"/>
      <c r="D623" s="67"/>
      <c r="E623" s="68"/>
      <c r="G623" s="64"/>
      <c r="H623" s="17"/>
    </row>
    <row r="624" spans="2:8" x14ac:dyDescent="0.45">
      <c r="B624" s="46"/>
      <c r="C624" s="46"/>
      <c r="D624" s="67"/>
      <c r="E624" s="68"/>
      <c r="G624" s="64"/>
      <c r="H624" s="17"/>
    </row>
    <row r="625" spans="2:8" x14ac:dyDescent="0.45">
      <c r="B625" s="46"/>
      <c r="C625" s="46"/>
      <c r="D625" s="67"/>
      <c r="E625" s="68"/>
      <c r="G625" s="64"/>
      <c r="H625" s="17"/>
    </row>
    <row r="626" spans="2:8" x14ac:dyDescent="0.45">
      <c r="B626" s="46"/>
      <c r="C626" s="46"/>
      <c r="D626" s="67"/>
      <c r="E626" s="68"/>
      <c r="G626" s="64"/>
      <c r="H626" s="17"/>
    </row>
    <row r="627" spans="2:8" x14ac:dyDescent="0.45">
      <c r="B627" s="46"/>
      <c r="C627" s="46"/>
      <c r="D627" s="67"/>
      <c r="E627" s="68"/>
      <c r="G627" s="64"/>
      <c r="H627" s="17"/>
    </row>
    <row r="628" spans="2:8" x14ac:dyDescent="0.45">
      <c r="B628" s="46"/>
      <c r="C628" s="46"/>
      <c r="D628" s="67"/>
      <c r="E628" s="68"/>
      <c r="G628" s="64"/>
      <c r="H628" s="17"/>
    </row>
    <row r="629" spans="2:8" x14ac:dyDescent="0.45">
      <c r="B629" s="46"/>
      <c r="C629" s="46"/>
      <c r="D629" s="67"/>
      <c r="E629" s="68"/>
      <c r="G629" s="64"/>
      <c r="H629" s="17"/>
    </row>
    <row r="630" spans="2:8" x14ac:dyDescent="0.45">
      <c r="B630" s="46"/>
      <c r="C630" s="46"/>
      <c r="D630" s="67"/>
      <c r="E630" s="68"/>
      <c r="G630" s="64"/>
      <c r="H630" s="17"/>
    </row>
    <row r="631" spans="2:8" x14ac:dyDescent="0.45">
      <c r="B631" s="46"/>
      <c r="C631" s="46"/>
      <c r="D631" s="67"/>
      <c r="E631" s="68"/>
      <c r="G631" s="64"/>
      <c r="H631" s="17"/>
    </row>
    <row r="632" spans="2:8" x14ac:dyDescent="0.45">
      <c r="B632" s="46"/>
      <c r="C632" s="46"/>
      <c r="D632" s="67"/>
      <c r="E632" s="68"/>
      <c r="G632" s="64"/>
      <c r="H632" s="17"/>
    </row>
    <row r="633" spans="2:8" x14ac:dyDescent="0.45">
      <c r="B633" s="46"/>
      <c r="C633" s="46"/>
      <c r="D633" s="67"/>
      <c r="E633" s="68"/>
      <c r="G633" s="64"/>
      <c r="H633" s="17"/>
    </row>
    <row r="634" spans="2:8" x14ac:dyDescent="0.45">
      <c r="B634" s="46"/>
      <c r="C634" s="46"/>
      <c r="D634" s="67"/>
      <c r="E634" s="68"/>
      <c r="G634" s="64"/>
      <c r="H634" s="17"/>
    </row>
    <row r="635" spans="2:8" x14ac:dyDescent="0.45">
      <c r="B635" s="46"/>
      <c r="C635" s="46"/>
      <c r="D635" s="67"/>
      <c r="E635" s="68"/>
      <c r="G635" s="64"/>
      <c r="H635" s="17"/>
    </row>
    <row r="636" spans="2:8" x14ac:dyDescent="0.45">
      <c r="B636" s="46"/>
      <c r="C636" s="46"/>
      <c r="D636" s="67"/>
      <c r="E636" s="68"/>
      <c r="G636" s="64"/>
      <c r="H636" s="17"/>
    </row>
    <row r="637" spans="2:8" x14ac:dyDescent="0.45">
      <c r="B637" s="46"/>
      <c r="C637" s="46"/>
      <c r="D637" s="67"/>
      <c r="E637" s="68"/>
      <c r="G637" s="64"/>
      <c r="H637" s="17"/>
    </row>
    <row r="638" spans="2:8" x14ac:dyDescent="0.45">
      <c r="B638" s="46"/>
      <c r="C638" s="46"/>
      <c r="D638" s="67"/>
      <c r="E638" s="68"/>
      <c r="G638" s="64"/>
      <c r="H638" s="17"/>
    </row>
    <row r="639" spans="2:8" x14ac:dyDescent="0.45">
      <c r="B639" s="46"/>
      <c r="C639" s="46"/>
      <c r="D639" s="67"/>
      <c r="E639" s="68"/>
      <c r="G639" s="64"/>
      <c r="H639" s="17"/>
    </row>
    <row r="640" spans="2:8" x14ac:dyDescent="0.45">
      <c r="B640" s="46"/>
      <c r="C640" s="46"/>
      <c r="D640" s="67"/>
      <c r="E640" s="68"/>
      <c r="G640" s="64"/>
      <c r="H640" s="17"/>
    </row>
    <row r="641" spans="2:8" x14ac:dyDescent="0.45">
      <c r="B641" s="46"/>
      <c r="C641" s="46"/>
      <c r="D641" s="67"/>
      <c r="E641" s="68"/>
      <c r="G641" s="64"/>
      <c r="H641" s="17"/>
    </row>
    <row r="642" spans="2:8" x14ac:dyDescent="0.45">
      <c r="B642" s="46"/>
      <c r="C642" s="46"/>
      <c r="D642" s="67"/>
      <c r="E642" s="68"/>
      <c r="G642" s="64"/>
      <c r="H642" s="17"/>
    </row>
    <row r="643" spans="2:8" x14ac:dyDescent="0.45">
      <c r="B643" s="46"/>
      <c r="C643" s="46"/>
      <c r="D643" s="67"/>
      <c r="E643" s="68"/>
      <c r="G643" s="64"/>
      <c r="H643" s="17"/>
    </row>
    <row r="644" spans="2:8" x14ac:dyDescent="0.45">
      <c r="B644" s="46"/>
      <c r="C644" s="46"/>
      <c r="D644" s="67"/>
      <c r="E644" s="68"/>
      <c r="G644" s="64"/>
      <c r="H644" s="17"/>
    </row>
    <row r="645" spans="2:8" x14ac:dyDescent="0.45">
      <c r="B645" s="46"/>
      <c r="C645" s="46"/>
      <c r="D645" s="67"/>
      <c r="E645" s="68"/>
      <c r="G645" s="64"/>
      <c r="H645" s="17"/>
    </row>
    <row r="646" spans="2:8" x14ac:dyDescent="0.45">
      <c r="B646" s="46"/>
      <c r="C646" s="46"/>
      <c r="D646" s="67"/>
      <c r="E646" s="68"/>
      <c r="G646" s="64"/>
      <c r="H646" s="17"/>
    </row>
    <row r="647" spans="2:8" x14ac:dyDescent="0.45">
      <c r="B647" s="46"/>
      <c r="C647" s="46"/>
      <c r="D647" s="67"/>
      <c r="E647" s="68"/>
      <c r="G647" s="64"/>
      <c r="H647" s="17"/>
    </row>
    <row r="648" spans="2:8" x14ac:dyDescent="0.45">
      <c r="B648" s="46"/>
      <c r="C648" s="46"/>
      <c r="D648" s="67"/>
      <c r="E648" s="68"/>
      <c r="G648" s="64"/>
      <c r="H648" s="17"/>
    </row>
    <row r="649" spans="2:8" x14ac:dyDescent="0.45">
      <c r="B649" s="46"/>
      <c r="C649" s="46"/>
      <c r="D649" s="67"/>
      <c r="E649" s="68"/>
      <c r="G649" s="64"/>
      <c r="H649" s="17"/>
    </row>
    <row r="650" spans="2:8" x14ac:dyDescent="0.45">
      <c r="B650" s="46"/>
      <c r="C650" s="46"/>
      <c r="D650" s="67"/>
      <c r="E650" s="68"/>
      <c r="G650" s="64"/>
      <c r="H650" s="17"/>
    </row>
    <row r="651" spans="2:8" x14ac:dyDescent="0.45">
      <c r="B651" s="46"/>
      <c r="C651" s="46"/>
      <c r="D651" s="67"/>
      <c r="E651" s="68"/>
      <c r="G651" s="64"/>
      <c r="H651" s="17"/>
    </row>
    <row r="652" spans="2:8" x14ac:dyDescent="0.45">
      <c r="B652" s="46"/>
      <c r="C652" s="46"/>
      <c r="D652" s="67"/>
      <c r="E652" s="68"/>
      <c r="G652" s="64"/>
      <c r="H652" s="17"/>
    </row>
    <row r="653" spans="2:8" x14ac:dyDescent="0.45">
      <c r="B653" s="46"/>
      <c r="C653" s="46"/>
      <c r="D653" s="67"/>
      <c r="E653" s="68"/>
      <c r="G653" s="64"/>
      <c r="H653" s="17"/>
    </row>
    <row r="654" spans="2:8" x14ac:dyDescent="0.45">
      <c r="B654" s="46"/>
      <c r="C654" s="46"/>
      <c r="D654" s="67"/>
      <c r="E654" s="68"/>
      <c r="G654" s="64"/>
      <c r="H654" s="17"/>
    </row>
    <row r="655" spans="2:8" x14ac:dyDescent="0.45">
      <c r="B655" s="46"/>
      <c r="C655" s="46"/>
      <c r="D655" s="67"/>
      <c r="E655" s="68"/>
      <c r="G655" s="64"/>
      <c r="H655" s="17"/>
    </row>
    <row r="656" spans="2:8" x14ac:dyDescent="0.45">
      <c r="B656" s="46"/>
      <c r="C656" s="46"/>
      <c r="D656" s="67"/>
      <c r="E656" s="68"/>
      <c r="G656" s="64"/>
      <c r="H656" s="17"/>
    </row>
    <row r="657" spans="2:8" x14ac:dyDescent="0.45">
      <c r="B657" s="46"/>
      <c r="C657" s="46"/>
      <c r="D657" s="67"/>
      <c r="E657" s="68"/>
      <c r="G657" s="64"/>
      <c r="H657" s="17"/>
    </row>
    <row r="658" spans="2:8" x14ac:dyDescent="0.45">
      <c r="B658" s="46"/>
      <c r="C658" s="46"/>
      <c r="D658" s="67"/>
      <c r="E658" s="68"/>
      <c r="G658" s="64"/>
      <c r="H658" s="17"/>
    </row>
    <row r="659" spans="2:8" x14ac:dyDescent="0.45">
      <c r="B659" s="46"/>
      <c r="C659" s="46"/>
      <c r="D659" s="67"/>
      <c r="E659" s="68"/>
      <c r="G659" s="64"/>
      <c r="H659" s="17"/>
    </row>
    <row r="660" spans="2:8" x14ac:dyDescent="0.45">
      <c r="B660" s="46"/>
      <c r="C660" s="46"/>
      <c r="D660" s="67"/>
      <c r="E660" s="68"/>
      <c r="G660" s="64"/>
      <c r="H660" s="17"/>
    </row>
    <row r="661" spans="2:8" x14ac:dyDescent="0.45">
      <c r="B661" s="46"/>
      <c r="C661" s="46"/>
      <c r="D661" s="67"/>
      <c r="E661" s="68"/>
      <c r="G661" s="64"/>
      <c r="H661" s="17"/>
    </row>
    <row r="662" spans="2:8" x14ac:dyDescent="0.45">
      <c r="B662" s="46"/>
      <c r="C662" s="46"/>
      <c r="D662" s="67"/>
      <c r="E662" s="68"/>
      <c r="G662" s="64"/>
      <c r="H662" s="17"/>
    </row>
    <row r="663" spans="2:8" x14ac:dyDescent="0.45">
      <c r="B663" s="46"/>
      <c r="C663" s="46"/>
      <c r="D663" s="67"/>
      <c r="E663" s="68"/>
      <c r="G663" s="64"/>
      <c r="H663" s="17"/>
    </row>
    <row r="664" spans="2:8" x14ac:dyDescent="0.45">
      <c r="B664" s="46"/>
      <c r="C664" s="46"/>
      <c r="D664" s="67"/>
      <c r="E664" s="68"/>
      <c r="G664" s="64"/>
      <c r="H664" s="17"/>
    </row>
    <row r="665" spans="2:8" x14ac:dyDescent="0.45">
      <c r="B665" s="46"/>
      <c r="C665" s="46"/>
      <c r="D665" s="67"/>
      <c r="E665" s="68"/>
      <c r="G665" s="64"/>
      <c r="H665" s="17"/>
    </row>
    <row r="666" spans="2:8" x14ac:dyDescent="0.45">
      <c r="B666" s="46"/>
      <c r="C666" s="46"/>
      <c r="D666" s="67"/>
      <c r="E666" s="68"/>
      <c r="G666" s="64"/>
      <c r="H666" s="17"/>
    </row>
    <row r="667" spans="2:8" x14ac:dyDescent="0.45">
      <c r="B667" s="46"/>
      <c r="C667" s="46"/>
      <c r="D667" s="67"/>
      <c r="E667" s="68"/>
      <c r="G667" s="64"/>
      <c r="H667" s="17"/>
    </row>
    <row r="668" spans="2:8" x14ac:dyDescent="0.45">
      <c r="B668" s="46"/>
      <c r="C668" s="46"/>
      <c r="D668" s="67"/>
      <c r="E668" s="68"/>
      <c r="G668" s="64"/>
      <c r="H668" s="17"/>
    </row>
    <row r="669" spans="2:8" x14ac:dyDescent="0.45">
      <c r="B669" s="46"/>
      <c r="C669" s="46"/>
      <c r="D669" s="67"/>
      <c r="E669" s="68"/>
      <c r="G669" s="64"/>
      <c r="H669" s="17"/>
    </row>
    <row r="670" spans="2:8" x14ac:dyDescent="0.45">
      <c r="B670" s="46"/>
      <c r="C670" s="46"/>
      <c r="D670" s="67"/>
      <c r="E670" s="68"/>
      <c r="G670" s="64"/>
      <c r="H670" s="17"/>
    </row>
    <row r="671" spans="2:8" x14ac:dyDescent="0.45">
      <c r="B671" s="46"/>
      <c r="C671" s="46"/>
      <c r="D671" s="67"/>
      <c r="E671" s="68"/>
      <c r="G671" s="64"/>
      <c r="H671" s="17"/>
    </row>
    <row r="672" spans="2:8" x14ac:dyDescent="0.45">
      <c r="B672" s="46"/>
      <c r="C672" s="46"/>
      <c r="D672" s="67"/>
      <c r="E672" s="68"/>
      <c r="G672" s="64"/>
      <c r="H672" s="17"/>
    </row>
    <row r="673" spans="2:8" x14ac:dyDescent="0.45">
      <c r="B673" s="46"/>
      <c r="C673" s="46"/>
      <c r="D673" s="67"/>
      <c r="E673" s="68"/>
      <c r="G673" s="64"/>
      <c r="H673" s="17"/>
    </row>
    <row r="674" spans="2:8" x14ac:dyDescent="0.45">
      <c r="B674" s="46"/>
      <c r="C674" s="46"/>
      <c r="D674" s="67"/>
      <c r="E674" s="68"/>
      <c r="G674" s="64"/>
      <c r="H674" s="17"/>
    </row>
    <row r="675" spans="2:8" x14ac:dyDescent="0.45">
      <c r="B675" s="46"/>
      <c r="C675" s="46"/>
      <c r="D675" s="67"/>
      <c r="E675" s="68"/>
      <c r="G675" s="64"/>
      <c r="H675" s="17"/>
    </row>
    <row r="676" spans="2:8" x14ac:dyDescent="0.45">
      <c r="B676" s="46"/>
      <c r="C676" s="46"/>
      <c r="D676" s="67"/>
      <c r="E676" s="68"/>
      <c r="G676" s="64"/>
      <c r="H676" s="17"/>
    </row>
    <row r="677" spans="2:8" x14ac:dyDescent="0.45">
      <c r="B677" s="46"/>
      <c r="C677" s="46"/>
      <c r="D677" s="67"/>
      <c r="E677" s="68"/>
      <c r="G677" s="64"/>
      <c r="H677" s="17"/>
    </row>
    <row r="678" spans="2:8" x14ac:dyDescent="0.45">
      <c r="B678" s="46"/>
      <c r="C678" s="46"/>
      <c r="D678" s="67"/>
      <c r="E678" s="68"/>
      <c r="G678" s="64"/>
      <c r="H678" s="17"/>
    </row>
    <row r="679" spans="2:8" x14ac:dyDescent="0.45">
      <c r="B679" s="46"/>
      <c r="C679" s="46"/>
      <c r="D679" s="67"/>
      <c r="E679" s="68"/>
      <c r="G679" s="64"/>
      <c r="H679" s="17"/>
    </row>
    <row r="680" spans="2:8" x14ac:dyDescent="0.45">
      <c r="B680" s="46"/>
      <c r="C680" s="46"/>
      <c r="D680" s="67"/>
      <c r="E680" s="68"/>
      <c r="G680" s="64"/>
      <c r="H680" s="17"/>
    </row>
    <row r="681" spans="2:8" x14ac:dyDescent="0.45">
      <c r="B681" s="46"/>
      <c r="C681" s="46"/>
      <c r="D681" s="67"/>
      <c r="E681" s="68"/>
      <c r="G681" s="64"/>
      <c r="H681" s="17"/>
    </row>
    <row r="682" spans="2:8" x14ac:dyDescent="0.45">
      <c r="B682" s="46"/>
      <c r="C682" s="46"/>
      <c r="D682" s="67"/>
      <c r="E682" s="68"/>
      <c r="G682" s="64"/>
      <c r="H682" s="17"/>
    </row>
    <row r="683" spans="2:8" x14ac:dyDescent="0.45">
      <c r="B683" s="46"/>
      <c r="C683" s="46"/>
      <c r="D683" s="67"/>
      <c r="E683" s="68"/>
      <c r="G683" s="64"/>
      <c r="H683" s="17"/>
    </row>
    <row r="684" spans="2:8" x14ac:dyDescent="0.45">
      <c r="B684" s="46"/>
      <c r="C684" s="46"/>
      <c r="D684" s="67"/>
      <c r="E684" s="68"/>
      <c r="G684" s="64"/>
      <c r="H684" s="17"/>
    </row>
    <row r="685" spans="2:8" x14ac:dyDescent="0.45">
      <c r="B685" s="46"/>
      <c r="C685" s="46"/>
      <c r="D685" s="67"/>
      <c r="E685" s="68"/>
      <c r="G685" s="64"/>
      <c r="H685" s="17"/>
    </row>
    <row r="686" spans="2:8" x14ac:dyDescent="0.45">
      <c r="B686" s="46"/>
      <c r="C686" s="46"/>
      <c r="D686" s="67"/>
      <c r="E686" s="68"/>
      <c r="G686" s="64"/>
      <c r="H686" s="17"/>
    </row>
    <row r="687" spans="2:8" x14ac:dyDescent="0.45">
      <c r="B687" s="46"/>
      <c r="C687" s="46"/>
      <c r="D687" s="67"/>
      <c r="E687" s="68"/>
      <c r="G687" s="64"/>
      <c r="H687" s="17"/>
    </row>
    <row r="688" spans="2:8" x14ac:dyDescent="0.45">
      <c r="B688" s="46"/>
      <c r="C688" s="46"/>
      <c r="D688" s="67"/>
      <c r="E688" s="68"/>
      <c r="G688" s="64"/>
      <c r="H688" s="17"/>
    </row>
    <row r="689" spans="2:8" x14ac:dyDescent="0.45">
      <c r="B689" s="46"/>
      <c r="C689" s="46"/>
      <c r="D689" s="67"/>
      <c r="E689" s="68"/>
      <c r="G689" s="64"/>
      <c r="H689" s="17"/>
    </row>
    <row r="690" spans="2:8" x14ac:dyDescent="0.45">
      <c r="B690" s="46"/>
      <c r="C690" s="46"/>
      <c r="D690" s="67"/>
      <c r="E690" s="68"/>
      <c r="G690" s="64"/>
      <c r="H690" s="17"/>
    </row>
    <row r="691" spans="2:8" x14ac:dyDescent="0.45">
      <c r="B691" s="46"/>
      <c r="C691" s="46"/>
      <c r="D691" s="67"/>
      <c r="E691" s="68"/>
      <c r="G691" s="64"/>
      <c r="H691" s="17"/>
    </row>
    <row r="692" spans="2:8" x14ac:dyDescent="0.45">
      <c r="B692" s="46"/>
      <c r="C692" s="46"/>
      <c r="D692" s="67"/>
      <c r="E692" s="68"/>
      <c r="G692" s="64"/>
      <c r="H692" s="17"/>
    </row>
    <row r="693" spans="2:8" x14ac:dyDescent="0.45">
      <c r="B693" s="46"/>
      <c r="C693" s="46"/>
      <c r="D693" s="67"/>
      <c r="E693" s="68"/>
      <c r="G693" s="64"/>
      <c r="H693" s="17"/>
    </row>
    <row r="694" spans="2:8" x14ac:dyDescent="0.45">
      <c r="B694" s="46"/>
      <c r="C694" s="46"/>
      <c r="D694" s="67"/>
      <c r="E694" s="68"/>
      <c r="G694" s="64"/>
      <c r="H694" s="17"/>
    </row>
    <row r="695" spans="2:8" x14ac:dyDescent="0.45">
      <c r="B695" s="46"/>
      <c r="C695" s="46"/>
      <c r="D695" s="67"/>
      <c r="E695" s="68"/>
      <c r="G695" s="64"/>
      <c r="H695" s="17"/>
    </row>
    <row r="696" spans="2:8" x14ac:dyDescent="0.45">
      <c r="B696" s="46"/>
      <c r="C696" s="46"/>
      <c r="D696" s="67"/>
      <c r="E696" s="68"/>
      <c r="G696" s="64"/>
      <c r="H696" s="17"/>
    </row>
    <row r="697" spans="2:8" x14ac:dyDescent="0.45">
      <c r="B697" s="46"/>
      <c r="C697" s="46"/>
      <c r="D697" s="67"/>
      <c r="E697" s="68"/>
      <c r="G697" s="64"/>
      <c r="H697" s="17"/>
    </row>
    <row r="698" spans="2:8" x14ac:dyDescent="0.45">
      <c r="B698" s="46"/>
      <c r="C698" s="46"/>
      <c r="D698" s="67"/>
      <c r="E698" s="68"/>
      <c r="G698" s="64"/>
      <c r="H698" s="17"/>
    </row>
    <row r="699" spans="2:8" x14ac:dyDescent="0.45">
      <c r="B699" s="46"/>
      <c r="C699" s="46"/>
      <c r="D699" s="67"/>
      <c r="E699" s="68"/>
      <c r="G699" s="64"/>
      <c r="H699" s="17"/>
    </row>
    <row r="700" spans="2:8" x14ac:dyDescent="0.45">
      <c r="B700" s="46"/>
      <c r="C700" s="46"/>
      <c r="D700" s="67"/>
      <c r="E700" s="68"/>
      <c r="G700" s="64"/>
      <c r="H700" s="17"/>
    </row>
    <row r="701" spans="2:8" x14ac:dyDescent="0.45">
      <c r="B701" s="46"/>
      <c r="C701" s="46"/>
      <c r="D701" s="67"/>
      <c r="E701" s="68"/>
      <c r="G701" s="64"/>
      <c r="H701" s="17"/>
    </row>
    <row r="702" spans="2:8" x14ac:dyDescent="0.45">
      <c r="B702" s="46"/>
      <c r="C702" s="46"/>
      <c r="D702" s="67"/>
      <c r="E702" s="68"/>
      <c r="G702" s="64"/>
      <c r="H702" s="17"/>
    </row>
    <row r="703" spans="2:8" x14ac:dyDescent="0.45">
      <c r="B703" s="46"/>
      <c r="C703" s="46"/>
      <c r="D703" s="67"/>
      <c r="E703" s="68"/>
      <c r="G703" s="64"/>
      <c r="H703" s="17"/>
    </row>
    <row r="704" spans="2:8" x14ac:dyDescent="0.45">
      <c r="B704" s="46"/>
      <c r="C704" s="46"/>
      <c r="D704" s="67"/>
      <c r="E704" s="68"/>
      <c r="G704" s="64"/>
      <c r="H704" s="17"/>
    </row>
    <row r="705" spans="2:8" x14ac:dyDescent="0.45">
      <c r="B705" s="46"/>
      <c r="C705" s="46"/>
      <c r="D705" s="67"/>
      <c r="E705" s="68"/>
      <c r="G705" s="64"/>
      <c r="H705" s="17"/>
    </row>
    <row r="706" spans="2:8" x14ac:dyDescent="0.45">
      <c r="B706" s="46"/>
      <c r="C706" s="46"/>
      <c r="D706" s="67"/>
      <c r="E706" s="68"/>
      <c r="G706" s="64"/>
      <c r="H706" s="17"/>
    </row>
    <row r="707" spans="2:8" x14ac:dyDescent="0.45">
      <c r="B707" s="46"/>
      <c r="C707" s="46"/>
      <c r="D707" s="67"/>
      <c r="E707" s="68"/>
      <c r="G707" s="64"/>
      <c r="H707" s="17"/>
    </row>
    <row r="708" spans="2:8" x14ac:dyDescent="0.45">
      <c r="B708" s="46"/>
      <c r="C708" s="46"/>
      <c r="D708" s="67"/>
      <c r="E708" s="68"/>
      <c r="G708" s="64"/>
      <c r="H708" s="17"/>
    </row>
    <row r="709" spans="2:8" x14ac:dyDescent="0.45">
      <c r="B709" s="46"/>
      <c r="C709" s="46"/>
      <c r="D709" s="67"/>
      <c r="E709" s="68"/>
      <c r="G709" s="64"/>
      <c r="H709" s="17"/>
    </row>
    <row r="710" spans="2:8" x14ac:dyDescent="0.45">
      <c r="B710" s="46"/>
      <c r="C710" s="46"/>
      <c r="D710" s="67"/>
      <c r="E710" s="68"/>
      <c r="G710" s="64"/>
      <c r="H710" s="17"/>
    </row>
    <row r="711" spans="2:8" x14ac:dyDescent="0.45">
      <c r="B711" s="46"/>
      <c r="C711" s="46"/>
      <c r="D711" s="67"/>
      <c r="E711" s="68"/>
      <c r="G711" s="64"/>
      <c r="H711" s="17"/>
    </row>
    <row r="712" spans="2:8" x14ac:dyDescent="0.45">
      <c r="B712" s="46"/>
      <c r="C712" s="46"/>
      <c r="D712" s="67"/>
      <c r="E712" s="68"/>
      <c r="G712" s="64"/>
      <c r="H712" s="17"/>
    </row>
    <row r="713" spans="2:8" x14ac:dyDescent="0.45">
      <c r="B713" s="46"/>
      <c r="C713" s="46"/>
      <c r="D713" s="67"/>
      <c r="E713" s="68"/>
      <c r="G713" s="64"/>
      <c r="H713" s="17"/>
    </row>
    <row r="714" spans="2:8" x14ac:dyDescent="0.45">
      <c r="B714" s="46"/>
      <c r="C714" s="46"/>
      <c r="D714" s="67"/>
      <c r="E714" s="68"/>
      <c r="G714" s="64"/>
      <c r="H714" s="17"/>
    </row>
    <row r="715" spans="2:8" x14ac:dyDescent="0.45">
      <c r="B715" s="46"/>
      <c r="C715" s="46"/>
      <c r="D715" s="67"/>
      <c r="E715" s="68"/>
      <c r="G715" s="64"/>
      <c r="H715" s="17"/>
    </row>
    <row r="716" spans="2:8" x14ac:dyDescent="0.45">
      <c r="B716" s="46"/>
      <c r="C716" s="46"/>
      <c r="D716" s="67"/>
      <c r="E716" s="68"/>
      <c r="G716" s="64"/>
      <c r="H716" s="17"/>
    </row>
    <row r="717" spans="2:8" x14ac:dyDescent="0.45">
      <c r="B717" s="46"/>
      <c r="C717" s="46"/>
      <c r="D717" s="67"/>
      <c r="E717" s="68"/>
      <c r="G717" s="64"/>
      <c r="H717" s="17"/>
    </row>
    <row r="718" spans="2:8" x14ac:dyDescent="0.45">
      <c r="B718" s="46"/>
      <c r="C718" s="46"/>
      <c r="D718" s="67"/>
      <c r="E718" s="68"/>
      <c r="G718" s="64"/>
      <c r="H718" s="17"/>
    </row>
    <row r="719" spans="2:8" x14ac:dyDescent="0.45">
      <c r="B719" s="46"/>
      <c r="C719" s="46"/>
      <c r="D719" s="67"/>
      <c r="E719" s="68"/>
      <c r="G719" s="64"/>
      <c r="H719" s="17"/>
    </row>
    <row r="720" spans="2:8" x14ac:dyDescent="0.45">
      <c r="B720" s="46"/>
      <c r="C720" s="46"/>
      <c r="D720" s="67"/>
      <c r="E720" s="68"/>
      <c r="G720" s="64"/>
      <c r="H720" s="17"/>
    </row>
    <row r="721" spans="2:8" x14ac:dyDescent="0.45">
      <c r="B721" s="46"/>
      <c r="C721" s="46"/>
      <c r="D721" s="67"/>
      <c r="E721" s="68"/>
      <c r="G721" s="64"/>
      <c r="H721" s="17"/>
    </row>
    <row r="722" spans="2:8" x14ac:dyDescent="0.45">
      <c r="B722" s="46"/>
      <c r="C722" s="46"/>
      <c r="D722" s="67"/>
      <c r="E722" s="68"/>
      <c r="G722" s="64"/>
      <c r="H722" s="17"/>
    </row>
    <row r="723" spans="2:8" x14ac:dyDescent="0.45">
      <c r="B723" s="46"/>
      <c r="C723" s="46"/>
      <c r="D723" s="67"/>
      <c r="E723" s="68"/>
      <c r="G723" s="64"/>
      <c r="H723" s="17"/>
    </row>
    <row r="724" spans="2:8" x14ac:dyDescent="0.45">
      <c r="B724" s="46"/>
      <c r="C724" s="46"/>
      <c r="D724" s="67"/>
      <c r="E724" s="68"/>
      <c r="G724" s="64"/>
      <c r="H724" s="17"/>
    </row>
    <row r="725" spans="2:8" x14ac:dyDescent="0.45">
      <c r="B725" s="46"/>
      <c r="C725" s="46"/>
      <c r="D725" s="67"/>
      <c r="E725" s="68"/>
      <c r="G725" s="64"/>
      <c r="H725" s="17"/>
    </row>
    <row r="726" spans="2:8" x14ac:dyDescent="0.45">
      <c r="B726" s="46"/>
      <c r="C726" s="46"/>
      <c r="D726" s="67"/>
      <c r="E726" s="68"/>
      <c r="G726" s="64"/>
      <c r="H726" s="17"/>
    </row>
    <row r="727" spans="2:8" x14ac:dyDescent="0.45">
      <c r="B727" s="46"/>
      <c r="C727" s="46"/>
      <c r="D727" s="67"/>
      <c r="E727" s="68"/>
      <c r="G727" s="64"/>
      <c r="H727" s="17"/>
    </row>
    <row r="728" spans="2:8" x14ac:dyDescent="0.45">
      <c r="B728" s="46"/>
      <c r="C728" s="46"/>
      <c r="D728" s="67"/>
      <c r="E728" s="68"/>
      <c r="G728" s="64"/>
      <c r="H728" s="17"/>
    </row>
    <row r="729" spans="2:8" x14ac:dyDescent="0.45">
      <c r="B729" s="46"/>
      <c r="C729" s="46"/>
      <c r="D729" s="67"/>
      <c r="E729" s="68"/>
      <c r="G729" s="64"/>
      <c r="H729" s="17"/>
    </row>
    <row r="730" spans="2:8" x14ac:dyDescent="0.45">
      <c r="B730" s="46"/>
      <c r="C730" s="46"/>
      <c r="D730" s="67"/>
      <c r="E730" s="68"/>
      <c r="G730" s="64"/>
      <c r="H730" s="17"/>
    </row>
    <row r="731" spans="2:8" x14ac:dyDescent="0.45">
      <c r="B731" s="46"/>
      <c r="C731" s="46"/>
      <c r="D731" s="67"/>
      <c r="E731" s="68"/>
      <c r="G731" s="64"/>
      <c r="H731" s="17"/>
    </row>
    <row r="732" spans="2:8" x14ac:dyDescent="0.45">
      <c r="B732" s="46"/>
      <c r="C732" s="46"/>
      <c r="D732" s="67"/>
      <c r="E732" s="68"/>
      <c r="G732" s="64"/>
      <c r="H732" s="17"/>
    </row>
    <row r="733" spans="2:8" x14ac:dyDescent="0.45">
      <c r="B733" s="46"/>
      <c r="C733" s="46"/>
      <c r="D733" s="67"/>
      <c r="E733" s="68"/>
      <c r="G733" s="64"/>
      <c r="H733" s="17"/>
    </row>
    <row r="734" spans="2:8" x14ac:dyDescent="0.45">
      <c r="B734" s="46"/>
      <c r="C734" s="46"/>
      <c r="D734" s="67"/>
      <c r="E734" s="68"/>
      <c r="G734" s="64"/>
      <c r="H734" s="17"/>
    </row>
    <row r="735" spans="2:8" x14ac:dyDescent="0.45">
      <c r="B735" s="46"/>
      <c r="C735" s="46"/>
      <c r="D735" s="67"/>
      <c r="E735" s="68"/>
      <c r="G735" s="64"/>
      <c r="H735" s="17"/>
    </row>
    <row r="736" spans="2:8" x14ac:dyDescent="0.45">
      <c r="B736" s="46"/>
      <c r="C736" s="46"/>
      <c r="D736" s="67"/>
      <c r="E736" s="68"/>
      <c r="G736" s="64"/>
      <c r="H736" s="17"/>
    </row>
    <row r="737" spans="2:8" x14ac:dyDescent="0.45">
      <c r="B737" s="46"/>
      <c r="C737" s="46"/>
      <c r="D737" s="67"/>
      <c r="E737" s="68"/>
      <c r="G737" s="64"/>
      <c r="H737" s="17"/>
    </row>
    <row r="738" spans="2:8" x14ac:dyDescent="0.45">
      <c r="B738" s="46"/>
      <c r="C738" s="46"/>
      <c r="D738" s="67"/>
      <c r="E738" s="68"/>
      <c r="G738" s="64"/>
      <c r="H738" s="17"/>
    </row>
    <row r="739" spans="2:8" x14ac:dyDescent="0.45">
      <c r="B739" s="46"/>
      <c r="C739" s="46"/>
      <c r="D739" s="67"/>
      <c r="E739" s="68"/>
      <c r="G739" s="64"/>
      <c r="H739" s="17"/>
    </row>
    <row r="740" spans="2:8" x14ac:dyDescent="0.45">
      <c r="B740" s="46"/>
      <c r="C740" s="46"/>
      <c r="D740" s="67"/>
      <c r="E740" s="68"/>
      <c r="G740" s="64"/>
      <c r="H740" s="17"/>
    </row>
    <row r="741" spans="2:8" x14ac:dyDescent="0.45">
      <c r="B741" s="46"/>
      <c r="C741" s="46"/>
      <c r="D741" s="67"/>
      <c r="E741" s="68"/>
      <c r="G741" s="64"/>
      <c r="H741" s="17"/>
    </row>
    <row r="742" spans="2:8" x14ac:dyDescent="0.45">
      <c r="B742" s="46"/>
      <c r="C742" s="46"/>
      <c r="D742" s="67"/>
      <c r="E742" s="68"/>
      <c r="G742" s="64"/>
      <c r="H742" s="17"/>
    </row>
    <row r="743" spans="2:8" x14ac:dyDescent="0.45">
      <c r="B743" s="46"/>
      <c r="C743" s="46"/>
      <c r="D743" s="67"/>
      <c r="E743" s="68"/>
      <c r="G743" s="64"/>
      <c r="H743" s="17"/>
    </row>
    <row r="744" spans="2:8" x14ac:dyDescent="0.45">
      <c r="B744" s="46"/>
      <c r="C744" s="46"/>
      <c r="D744" s="67"/>
      <c r="E744" s="68"/>
      <c r="G744" s="64"/>
      <c r="H744" s="17"/>
    </row>
    <row r="745" spans="2:8" x14ac:dyDescent="0.45">
      <c r="B745" s="46"/>
      <c r="C745" s="46"/>
      <c r="D745" s="67"/>
      <c r="E745" s="68"/>
      <c r="G745" s="64"/>
      <c r="H745" s="17"/>
    </row>
    <row r="746" spans="2:8" x14ac:dyDescent="0.45">
      <c r="B746" s="46"/>
      <c r="C746" s="46"/>
      <c r="D746" s="67"/>
      <c r="E746" s="68"/>
      <c r="G746" s="64"/>
      <c r="H746" s="17"/>
    </row>
    <row r="747" spans="2:8" x14ac:dyDescent="0.45">
      <c r="B747" s="46"/>
      <c r="C747" s="46"/>
      <c r="D747" s="67"/>
      <c r="E747" s="68"/>
      <c r="G747" s="64"/>
      <c r="H747" s="17"/>
    </row>
    <row r="748" spans="2:8" x14ac:dyDescent="0.45">
      <c r="B748" s="46"/>
      <c r="C748" s="46"/>
      <c r="D748" s="67"/>
      <c r="E748" s="68"/>
      <c r="G748" s="64"/>
      <c r="H748" s="17"/>
    </row>
    <row r="749" spans="2:8" x14ac:dyDescent="0.45">
      <c r="B749" s="46"/>
      <c r="C749" s="46"/>
      <c r="D749" s="67"/>
      <c r="E749" s="68"/>
      <c r="G749" s="64"/>
      <c r="H749" s="17"/>
    </row>
    <row r="750" spans="2:8" x14ac:dyDescent="0.45">
      <c r="B750" s="46"/>
      <c r="C750" s="46"/>
      <c r="D750" s="67"/>
      <c r="E750" s="68"/>
      <c r="G750" s="64"/>
      <c r="H750" s="17"/>
    </row>
    <row r="751" spans="2:8" x14ac:dyDescent="0.45">
      <c r="B751" s="46"/>
      <c r="C751" s="46"/>
      <c r="D751" s="67"/>
      <c r="E751" s="68"/>
      <c r="G751" s="64"/>
      <c r="H751" s="17"/>
    </row>
    <row r="752" spans="2:8" x14ac:dyDescent="0.45">
      <c r="B752" s="46"/>
      <c r="C752" s="46"/>
      <c r="D752" s="67"/>
      <c r="E752" s="68"/>
      <c r="G752" s="64"/>
      <c r="H752" s="17"/>
    </row>
    <row r="753" spans="2:8" x14ac:dyDescent="0.45">
      <c r="B753" s="46"/>
      <c r="C753" s="46"/>
      <c r="D753" s="67"/>
      <c r="E753" s="68"/>
      <c r="G753" s="64"/>
      <c r="H753" s="17"/>
    </row>
    <row r="754" spans="2:8" x14ac:dyDescent="0.45">
      <c r="B754" s="46"/>
      <c r="C754" s="46"/>
      <c r="D754" s="67"/>
      <c r="E754" s="68"/>
      <c r="G754" s="64"/>
      <c r="H754" s="17"/>
    </row>
    <row r="755" spans="2:8" x14ac:dyDescent="0.45">
      <c r="B755" s="46"/>
      <c r="C755" s="46"/>
      <c r="D755" s="67"/>
      <c r="E755" s="68"/>
      <c r="G755" s="64"/>
      <c r="H755" s="17"/>
    </row>
    <row r="756" spans="2:8" x14ac:dyDescent="0.45">
      <c r="B756" s="46"/>
      <c r="C756" s="46"/>
      <c r="D756" s="67"/>
      <c r="E756" s="68"/>
      <c r="G756" s="64"/>
      <c r="H756" s="17"/>
    </row>
    <row r="757" spans="2:8" x14ac:dyDescent="0.45">
      <c r="B757" s="46"/>
      <c r="C757" s="46"/>
      <c r="D757" s="67"/>
      <c r="E757" s="68"/>
      <c r="G757" s="64"/>
      <c r="H757" s="17"/>
    </row>
    <row r="758" spans="2:8" x14ac:dyDescent="0.45">
      <c r="B758" s="46"/>
      <c r="C758" s="46"/>
      <c r="D758" s="67"/>
      <c r="E758" s="68"/>
      <c r="G758" s="64"/>
      <c r="H758" s="17"/>
    </row>
    <row r="759" spans="2:8" x14ac:dyDescent="0.45">
      <c r="B759" s="46"/>
      <c r="C759" s="46"/>
      <c r="D759" s="67"/>
      <c r="E759" s="68"/>
      <c r="G759" s="64"/>
      <c r="H759" s="17"/>
    </row>
    <row r="760" spans="2:8" x14ac:dyDescent="0.45">
      <c r="B760" s="46"/>
      <c r="C760" s="46"/>
      <c r="D760" s="67"/>
      <c r="E760" s="68"/>
      <c r="G760" s="64"/>
      <c r="H760" s="17"/>
    </row>
    <row r="761" spans="2:8" x14ac:dyDescent="0.45">
      <c r="B761" s="46"/>
      <c r="C761" s="46"/>
      <c r="D761" s="67"/>
      <c r="E761" s="68"/>
      <c r="G761" s="64"/>
      <c r="H761" s="17"/>
    </row>
    <row r="762" spans="2:8" x14ac:dyDescent="0.45">
      <c r="B762" s="46"/>
      <c r="C762" s="46"/>
      <c r="D762" s="67"/>
      <c r="E762" s="68"/>
      <c r="G762" s="64"/>
      <c r="H762" s="17"/>
    </row>
    <row r="763" spans="2:8" x14ac:dyDescent="0.45">
      <c r="B763" s="46"/>
      <c r="C763" s="46"/>
      <c r="D763" s="67"/>
      <c r="E763" s="68"/>
      <c r="G763" s="64"/>
      <c r="H763" s="17"/>
    </row>
    <row r="764" spans="2:8" x14ac:dyDescent="0.45">
      <c r="B764" s="46"/>
      <c r="C764" s="46"/>
      <c r="D764" s="67"/>
      <c r="E764" s="68"/>
      <c r="G764" s="64"/>
      <c r="H764" s="17"/>
    </row>
    <row r="765" spans="2:8" x14ac:dyDescent="0.45">
      <c r="B765" s="46"/>
      <c r="C765" s="46"/>
      <c r="D765" s="67"/>
      <c r="E765" s="68"/>
      <c r="G765" s="64"/>
      <c r="H765" s="17"/>
    </row>
    <row r="766" spans="2:8" x14ac:dyDescent="0.45">
      <c r="B766" s="46"/>
      <c r="C766" s="46"/>
      <c r="D766" s="67"/>
      <c r="E766" s="68"/>
      <c r="G766" s="64"/>
      <c r="H766" s="17"/>
    </row>
    <row r="767" spans="2:8" x14ac:dyDescent="0.45">
      <c r="B767" s="46"/>
      <c r="C767" s="46"/>
      <c r="D767" s="67"/>
      <c r="E767" s="68"/>
      <c r="G767" s="64"/>
      <c r="H767" s="17"/>
    </row>
    <row r="768" spans="2:8" x14ac:dyDescent="0.45">
      <c r="B768" s="46"/>
      <c r="C768" s="46"/>
      <c r="D768" s="67"/>
      <c r="E768" s="68"/>
      <c r="G768" s="64"/>
      <c r="H768" s="17"/>
    </row>
    <row r="769" spans="2:8" x14ac:dyDescent="0.45">
      <c r="B769" s="46"/>
      <c r="C769" s="46"/>
      <c r="D769" s="67"/>
      <c r="E769" s="68"/>
      <c r="G769" s="64"/>
      <c r="H769" s="17"/>
    </row>
    <row r="770" spans="2:8" x14ac:dyDescent="0.45">
      <c r="B770" s="46"/>
      <c r="C770" s="46"/>
      <c r="D770" s="67"/>
      <c r="E770" s="68"/>
      <c r="G770" s="64"/>
      <c r="H770" s="17"/>
    </row>
    <row r="771" spans="2:8" x14ac:dyDescent="0.45">
      <c r="B771" s="46"/>
      <c r="C771" s="46"/>
      <c r="D771" s="67"/>
      <c r="E771" s="68"/>
      <c r="G771" s="64"/>
      <c r="H771" s="17"/>
    </row>
    <row r="772" spans="2:8" x14ac:dyDescent="0.45">
      <c r="B772" s="46"/>
      <c r="C772" s="46"/>
      <c r="D772" s="67"/>
      <c r="E772" s="68"/>
      <c r="G772" s="64"/>
      <c r="H772" s="17"/>
    </row>
    <row r="773" spans="2:8" x14ac:dyDescent="0.45">
      <c r="B773" s="46"/>
      <c r="C773" s="46"/>
      <c r="D773" s="67"/>
      <c r="E773" s="68"/>
      <c r="G773" s="64"/>
      <c r="H773" s="17"/>
    </row>
    <row r="774" spans="2:8" x14ac:dyDescent="0.45">
      <c r="B774" s="46"/>
      <c r="C774" s="46"/>
      <c r="D774" s="67"/>
      <c r="E774" s="68"/>
      <c r="G774" s="64"/>
      <c r="H774" s="17"/>
    </row>
    <row r="775" spans="2:8" x14ac:dyDescent="0.45">
      <c r="B775" s="46"/>
      <c r="C775" s="46"/>
      <c r="D775" s="67"/>
      <c r="E775" s="68"/>
      <c r="G775" s="64"/>
      <c r="H775" s="17"/>
    </row>
    <row r="776" spans="2:8" x14ac:dyDescent="0.45">
      <c r="B776" s="46"/>
      <c r="C776" s="46"/>
      <c r="D776" s="67"/>
      <c r="E776" s="68"/>
      <c r="G776" s="64"/>
      <c r="H776" s="17"/>
    </row>
    <row r="777" spans="2:8" x14ac:dyDescent="0.45">
      <c r="B777" s="46"/>
      <c r="C777" s="46"/>
      <c r="D777" s="67"/>
      <c r="E777" s="68"/>
      <c r="G777" s="64"/>
      <c r="H777" s="17"/>
    </row>
    <row r="778" spans="2:8" x14ac:dyDescent="0.45">
      <c r="B778" s="46"/>
      <c r="C778" s="46"/>
      <c r="D778" s="67"/>
      <c r="E778" s="68"/>
      <c r="G778" s="64"/>
      <c r="H778" s="17"/>
    </row>
    <row r="779" spans="2:8" x14ac:dyDescent="0.45">
      <c r="B779" s="46"/>
      <c r="C779" s="46"/>
      <c r="D779" s="67"/>
      <c r="E779" s="68"/>
      <c r="G779" s="64"/>
      <c r="H779" s="17"/>
    </row>
    <row r="780" spans="2:8" x14ac:dyDescent="0.45">
      <c r="B780" s="46"/>
      <c r="C780" s="46"/>
      <c r="D780" s="67"/>
      <c r="E780" s="68"/>
      <c r="G780" s="64"/>
      <c r="H780" s="17"/>
    </row>
    <row r="781" spans="2:8" x14ac:dyDescent="0.45">
      <c r="B781" s="46"/>
      <c r="C781" s="46"/>
      <c r="D781" s="67"/>
      <c r="E781" s="68"/>
      <c r="G781" s="64"/>
      <c r="H781" s="17"/>
    </row>
    <row r="782" spans="2:8" x14ac:dyDescent="0.45">
      <c r="B782" s="46"/>
      <c r="C782" s="46"/>
      <c r="D782" s="67"/>
      <c r="E782" s="68"/>
      <c r="G782" s="64"/>
      <c r="H782" s="17"/>
    </row>
    <row r="783" spans="2:8" x14ac:dyDescent="0.45">
      <c r="B783" s="46"/>
      <c r="C783" s="46"/>
      <c r="D783" s="67"/>
      <c r="E783" s="68"/>
      <c r="G783" s="64"/>
      <c r="H783" s="17"/>
    </row>
    <row r="784" spans="2:8" x14ac:dyDescent="0.45">
      <c r="B784" s="46"/>
      <c r="C784" s="46"/>
      <c r="D784" s="67"/>
      <c r="E784" s="68"/>
      <c r="G784" s="64"/>
      <c r="H784" s="17"/>
    </row>
    <row r="785" spans="2:8" x14ac:dyDescent="0.45">
      <c r="B785" s="46"/>
      <c r="C785" s="46"/>
      <c r="D785" s="67"/>
      <c r="E785" s="68"/>
      <c r="G785" s="64"/>
      <c r="H785" s="17"/>
    </row>
    <row r="786" spans="2:8" x14ac:dyDescent="0.45">
      <c r="B786" s="46"/>
      <c r="C786" s="46"/>
      <c r="D786" s="67"/>
      <c r="E786" s="68"/>
      <c r="G786" s="64"/>
      <c r="H786" s="17"/>
    </row>
    <row r="787" spans="2:8" x14ac:dyDescent="0.45">
      <c r="B787" s="46"/>
      <c r="C787" s="46"/>
      <c r="D787" s="67"/>
      <c r="E787" s="68"/>
      <c r="G787" s="64"/>
      <c r="H787" s="17"/>
    </row>
    <row r="788" spans="2:8" x14ac:dyDescent="0.45">
      <c r="B788" s="46"/>
      <c r="C788" s="46"/>
      <c r="D788" s="67"/>
      <c r="E788" s="68"/>
      <c r="G788" s="64"/>
      <c r="H788" s="17"/>
    </row>
    <row r="789" spans="2:8" x14ac:dyDescent="0.45">
      <c r="B789" s="46"/>
      <c r="C789" s="46"/>
      <c r="D789" s="67"/>
      <c r="E789" s="68"/>
      <c r="G789" s="64"/>
      <c r="H789" s="17"/>
    </row>
    <row r="790" spans="2:8" x14ac:dyDescent="0.45">
      <c r="B790" s="46"/>
      <c r="C790" s="46"/>
      <c r="D790" s="67"/>
      <c r="E790" s="68"/>
      <c r="G790" s="64"/>
      <c r="H790" s="17"/>
    </row>
    <row r="791" spans="2:8" x14ac:dyDescent="0.45">
      <c r="B791" s="46"/>
      <c r="C791" s="46"/>
      <c r="D791" s="67"/>
      <c r="E791" s="68"/>
      <c r="G791" s="64"/>
      <c r="H791" s="17"/>
    </row>
    <row r="792" spans="2:8" x14ac:dyDescent="0.45">
      <c r="B792" s="46"/>
      <c r="C792" s="46"/>
      <c r="D792" s="67"/>
      <c r="E792" s="68"/>
      <c r="G792" s="64"/>
      <c r="H792" s="17"/>
    </row>
    <row r="793" spans="2:8" x14ac:dyDescent="0.45">
      <c r="B793" s="46"/>
      <c r="C793" s="46"/>
      <c r="D793" s="67"/>
      <c r="E793" s="68"/>
      <c r="G793" s="64"/>
      <c r="H793" s="17"/>
    </row>
    <row r="794" spans="2:8" x14ac:dyDescent="0.45">
      <c r="B794" s="46"/>
      <c r="C794" s="46"/>
      <c r="D794" s="67"/>
      <c r="E794" s="68"/>
      <c r="G794" s="64"/>
      <c r="H794" s="17"/>
    </row>
    <row r="795" spans="2:8" x14ac:dyDescent="0.45">
      <c r="B795" s="46"/>
      <c r="C795" s="46"/>
      <c r="D795" s="67"/>
      <c r="E795" s="68"/>
      <c r="G795" s="64"/>
      <c r="H795" s="17"/>
    </row>
    <row r="796" spans="2:8" x14ac:dyDescent="0.45">
      <c r="B796" s="46"/>
      <c r="C796" s="46"/>
      <c r="D796" s="67"/>
      <c r="E796" s="68"/>
      <c r="G796" s="64"/>
      <c r="H796" s="17"/>
    </row>
    <row r="797" spans="2:8" x14ac:dyDescent="0.45">
      <c r="B797" s="46"/>
      <c r="C797" s="46"/>
      <c r="D797" s="67"/>
      <c r="E797" s="68"/>
      <c r="G797" s="64"/>
      <c r="H797" s="17"/>
    </row>
    <row r="798" spans="2:8" x14ac:dyDescent="0.45">
      <c r="B798" s="46"/>
      <c r="C798" s="46"/>
      <c r="D798" s="67"/>
      <c r="E798" s="68"/>
      <c r="G798" s="64"/>
      <c r="H798" s="17"/>
    </row>
    <row r="799" spans="2:8" x14ac:dyDescent="0.45">
      <c r="B799" s="46"/>
      <c r="C799" s="46"/>
      <c r="D799" s="67"/>
      <c r="E799" s="68"/>
      <c r="G799" s="64"/>
      <c r="H799" s="17"/>
    </row>
    <row r="800" spans="2:8" x14ac:dyDescent="0.45">
      <c r="B800" s="46"/>
      <c r="C800" s="46"/>
      <c r="D800" s="67"/>
      <c r="E800" s="68"/>
      <c r="G800" s="64"/>
      <c r="H800" s="17"/>
    </row>
    <row r="801" spans="2:8" x14ac:dyDescent="0.45">
      <c r="B801" s="46"/>
      <c r="C801" s="46"/>
      <c r="D801" s="67"/>
      <c r="E801" s="68"/>
      <c r="G801" s="64"/>
      <c r="H801" s="17"/>
    </row>
    <row r="802" spans="2:8" x14ac:dyDescent="0.45">
      <c r="B802" s="46"/>
      <c r="C802" s="46"/>
      <c r="D802" s="67"/>
      <c r="E802" s="68"/>
      <c r="G802" s="64"/>
      <c r="H802" s="17"/>
    </row>
    <row r="803" spans="2:8" x14ac:dyDescent="0.45">
      <c r="B803" s="46"/>
      <c r="C803" s="46"/>
      <c r="D803" s="67"/>
      <c r="E803" s="68"/>
      <c r="G803" s="64"/>
      <c r="H803" s="17"/>
    </row>
    <row r="804" spans="2:8" x14ac:dyDescent="0.45">
      <c r="B804" s="46"/>
      <c r="C804" s="46"/>
      <c r="D804" s="67"/>
      <c r="E804" s="68"/>
      <c r="G804" s="64"/>
      <c r="H804" s="17"/>
    </row>
    <row r="805" spans="2:8" x14ac:dyDescent="0.45">
      <c r="B805" s="46"/>
      <c r="C805" s="46"/>
      <c r="D805" s="67"/>
      <c r="E805" s="68"/>
      <c r="G805" s="64"/>
      <c r="H805" s="17"/>
    </row>
    <row r="806" spans="2:8" x14ac:dyDescent="0.45">
      <c r="B806" s="46"/>
      <c r="C806" s="46"/>
      <c r="D806" s="67"/>
      <c r="E806" s="68"/>
      <c r="G806" s="64"/>
      <c r="H806" s="17"/>
    </row>
    <row r="807" spans="2:8" x14ac:dyDescent="0.45">
      <c r="B807" s="46"/>
      <c r="C807" s="46"/>
      <c r="D807" s="67"/>
      <c r="E807" s="68"/>
      <c r="G807" s="64"/>
      <c r="H807" s="17"/>
    </row>
    <row r="808" spans="2:8" x14ac:dyDescent="0.45">
      <c r="B808" s="46"/>
      <c r="C808" s="46"/>
      <c r="D808" s="67"/>
      <c r="E808" s="68"/>
      <c r="G808" s="64"/>
      <c r="H808" s="17"/>
    </row>
    <row r="809" spans="2:8" x14ac:dyDescent="0.45">
      <c r="B809" s="46"/>
      <c r="C809" s="46"/>
      <c r="D809" s="67"/>
      <c r="E809" s="68"/>
      <c r="G809" s="64"/>
      <c r="H809" s="17"/>
    </row>
    <row r="810" spans="2:8" x14ac:dyDescent="0.45">
      <c r="B810" s="46"/>
      <c r="C810" s="46"/>
      <c r="D810" s="67"/>
      <c r="E810" s="68"/>
      <c r="G810" s="64"/>
      <c r="H810" s="17"/>
    </row>
    <row r="811" spans="2:8" x14ac:dyDescent="0.45">
      <c r="B811" s="46"/>
      <c r="C811" s="46"/>
      <c r="D811" s="67"/>
      <c r="E811" s="68"/>
      <c r="G811" s="64"/>
      <c r="H811" s="17"/>
    </row>
    <row r="812" spans="2:8" x14ac:dyDescent="0.45">
      <c r="B812" s="46"/>
      <c r="C812" s="46"/>
      <c r="D812" s="67"/>
      <c r="E812" s="68"/>
      <c r="G812" s="64"/>
      <c r="H812" s="17"/>
    </row>
    <row r="813" spans="2:8" x14ac:dyDescent="0.45">
      <c r="B813" s="46"/>
      <c r="C813" s="46"/>
      <c r="D813" s="67"/>
      <c r="E813" s="68"/>
      <c r="G813" s="64"/>
      <c r="H813" s="17"/>
    </row>
    <row r="814" spans="2:8" x14ac:dyDescent="0.45">
      <c r="B814" s="46"/>
      <c r="C814" s="46"/>
      <c r="D814" s="67"/>
      <c r="E814" s="68"/>
      <c r="G814" s="64"/>
      <c r="H814" s="17"/>
    </row>
    <row r="815" spans="2:8" x14ac:dyDescent="0.45">
      <c r="B815" s="46"/>
      <c r="C815" s="46"/>
      <c r="D815" s="67"/>
      <c r="E815" s="68"/>
      <c r="G815" s="64"/>
      <c r="H815" s="17"/>
    </row>
    <row r="816" spans="2:8" x14ac:dyDescent="0.45">
      <c r="B816" s="46"/>
      <c r="C816" s="46"/>
      <c r="D816" s="67"/>
      <c r="E816" s="68"/>
      <c r="G816" s="64"/>
      <c r="H816" s="17"/>
    </row>
    <row r="817" spans="2:8" x14ac:dyDescent="0.45">
      <c r="B817" s="46"/>
      <c r="C817" s="46"/>
      <c r="D817" s="67"/>
      <c r="E817" s="68"/>
      <c r="G817" s="64"/>
      <c r="H817" s="17"/>
    </row>
    <row r="818" spans="2:8" x14ac:dyDescent="0.45">
      <c r="B818" s="46"/>
      <c r="C818" s="46"/>
      <c r="D818" s="67"/>
      <c r="E818" s="68"/>
      <c r="G818" s="64"/>
      <c r="H818" s="17"/>
    </row>
    <row r="819" spans="2:8" x14ac:dyDescent="0.45">
      <c r="B819" s="46"/>
      <c r="C819" s="46"/>
      <c r="D819" s="67"/>
      <c r="E819" s="68"/>
      <c r="G819" s="64"/>
      <c r="H819" s="17"/>
    </row>
    <row r="820" spans="2:8" x14ac:dyDescent="0.45">
      <c r="B820" s="46"/>
      <c r="C820" s="46"/>
      <c r="D820" s="67"/>
      <c r="E820" s="68"/>
      <c r="G820" s="64"/>
      <c r="H820" s="17"/>
    </row>
    <row r="821" spans="2:8" x14ac:dyDescent="0.45">
      <c r="B821" s="46"/>
      <c r="C821" s="46"/>
      <c r="D821" s="67"/>
      <c r="E821" s="68"/>
      <c r="G821" s="64"/>
      <c r="H821" s="17"/>
    </row>
    <row r="822" spans="2:8" x14ac:dyDescent="0.45">
      <c r="B822" s="46"/>
      <c r="C822" s="46"/>
      <c r="D822" s="67"/>
      <c r="E822" s="68"/>
      <c r="G822" s="64"/>
      <c r="H822" s="17"/>
    </row>
    <row r="823" spans="2:8" x14ac:dyDescent="0.45">
      <c r="B823" s="46"/>
      <c r="C823" s="46"/>
      <c r="D823" s="67"/>
      <c r="E823" s="68"/>
      <c r="G823" s="64"/>
      <c r="H823" s="17"/>
    </row>
    <row r="824" spans="2:8" x14ac:dyDescent="0.45">
      <c r="B824" s="46"/>
      <c r="C824" s="46"/>
      <c r="D824" s="67"/>
      <c r="E824" s="68"/>
      <c r="G824" s="64"/>
      <c r="H824" s="17"/>
    </row>
    <row r="825" spans="2:8" x14ac:dyDescent="0.45">
      <c r="B825" s="46"/>
      <c r="C825" s="46"/>
      <c r="D825" s="67"/>
      <c r="E825" s="68"/>
      <c r="G825" s="64"/>
      <c r="H825" s="17"/>
    </row>
    <row r="826" spans="2:8" x14ac:dyDescent="0.45">
      <c r="B826" s="46"/>
      <c r="C826" s="46"/>
      <c r="D826" s="67"/>
      <c r="E826" s="68"/>
      <c r="G826" s="64"/>
      <c r="H826" s="17"/>
    </row>
    <row r="827" spans="2:8" x14ac:dyDescent="0.45">
      <c r="B827" s="46"/>
      <c r="C827" s="46"/>
      <c r="D827" s="67"/>
      <c r="E827" s="68"/>
      <c r="G827" s="64"/>
      <c r="H827" s="17"/>
    </row>
    <row r="828" spans="2:8" x14ac:dyDescent="0.45">
      <c r="B828" s="46"/>
      <c r="C828" s="46"/>
      <c r="D828" s="67"/>
      <c r="E828" s="68"/>
      <c r="G828" s="64"/>
      <c r="H828" s="17"/>
    </row>
    <row r="829" spans="2:8" x14ac:dyDescent="0.45">
      <c r="B829" s="46"/>
      <c r="C829" s="46"/>
      <c r="D829" s="67"/>
      <c r="E829" s="68"/>
      <c r="G829" s="64"/>
      <c r="H829" s="17"/>
    </row>
    <row r="830" spans="2:8" x14ac:dyDescent="0.45">
      <c r="B830" s="46"/>
      <c r="C830" s="46"/>
      <c r="D830" s="67"/>
      <c r="E830" s="68"/>
      <c r="G830" s="64"/>
      <c r="H830" s="17"/>
    </row>
    <row r="831" spans="2:8" x14ac:dyDescent="0.45">
      <c r="B831" s="46"/>
      <c r="C831" s="46"/>
      <c r="D831" s="67"/>
      <c r="E831" s="68"/>
      <c r="G831" s="64"/>
      <c r="H831" s="17"/>
    </row>
    <row r="832" spans="2:8" x14ac:dyDescent="0.45">
      <c r="B832" s="46"/>
      <c r="C832" s="46"/>
      <c r="D832" s="67"/>
      <c r="E832" s="68"/>
      <c r="G832" s="64"/>
      <c r="H832" s="17"/>
    </row>
    <row r="833" spans="2:8" x14ac:dyDescent="0.45">
      <c r="B833" s="46"/>
      <c r="C833" s="46"/>
      <c r="D833" s="67"/>
      <c r="E833" s="68"/>
      <c r="G833" s="64"/>
      <c r="H833" s="17"/>
    </row>
    <row r="834" spans="2:8" x14ac:dyDescent="0.45">
      <c r="B834" s="46"/>
      <c r="C834" s="46"/>
      <c r="D834" s="67"/>
      <c r="E834" s="68"/>
      <c r="G834" s="64"/>
      <c r="H834" s="17"/>
    </row>
    <row r="835" spans="2:8" x14ac:dyDescent="0.45">
      <c r="B835" s="46"/>
      <c r="C835" s="46"/>
      <c r="D835" s="67"/>
      <c r="E835" s="68"/>
      <c r="G835" s="64"/>
      <c r="H835" s="17"/>
    </row>
    <row r="836" spans="2:8" x14ac:dyDescent="0.45">
      <c r="B836" s="46"/>
      <c r="C836" s="46"/>
      <c r="D836" s="67"/>
      <c r="E836" s="68"/>
      <c r="G836" s="64"/>
      <c r="H836" s="17"/>
    </row>
    <row r="837" spans="2:8" x14ac:dyDescent="0.45">
      <c r="B837" s="46"/>
      <c r="C837" s="46"/>
      <c r="D837" s="67"/>
      <c r="E837" s="68"/>
      <c r="G837" s="64"/>
      <c r="H837" s="17"/>
    </row>
    <row r="838" spans="2:8" x14ac:dyDescent="0.45">
      <c r="B838" s="46"/>
      <c r="C838" s="46"/>
      <c r="D838" s="67"/>
      <c r="E838" s="68"/>
      <c r="G838" s="64"/>
      <c r="H838" s="17"/>
    </row>
    <row r="839" spans="2:8" x14ac:dyDescent="0.45">
      <c r="B839" s="46"/>
      <c r="C839" s="46"/>
      <c r="D839" s="67"/>
      <c r="E839" s="68"/>
      <c r="G839" s="64"/>
      <c r="H839" s="17"/>
    </row>
    <row r="840" spans="2:8" x14ac:dyDescent="0.45">
      <c r="B840" s="46"/>
      <c r="C840" s="46"/>
      <c r="D840" s="67"/>
      <c r="E840" s="68"/>
      <c r="G840" s="64"/>
      <c r="H840" s="17"/>
    </row>
    <row r="841" spans="2:8" x14ac:dyDescent="0.45">
      <c r="B841" s="46"/>
      <c r="C841" s="46"/>
      <c r="D841" s="67"/>
      <c r="E841" s="68"/>
      <c r="G841" s="64"/>
      <c r="H841" s="17"/>
    </row>
    <row r="842" spans="2:8" x14ac:dyDescent="0.45">
      <c r="B842" s="46"/>
      <c r="C842" s="46"/>
      <c r="D842" s="67"/>
      <c r="E842" s="68"/>
      <c r="G842" s="64"/>
      <c r="H842" s="17"/>
    </row>
    <row r="843" spans="2:8" x14ac:dyDescent="0.45">
      <c r="B843" s="46"/>
      <c r="C843" s="46"/>
      <c r="D843" s="67"/>
      <c r="E843" s="68"/>
      <c r="G843" s="64"/>
      <c r="H843" s="17"/>
    </row>
    <row r="844" spans="2:8" x14ac:dyDescent="0.45">
      <c r="B844" s="46"/>
      <c r="C844" s="46"/>
      <c r="D844" s="67"/>
      <c r="E844" s="68"/>
      <c r="G844" s="64"/>
      <c r="H844" s="17"/>
    </row>
    <row r="845" spans="2:8" x14ac:dyDescent="0.45">
      <c r="B845" s="46"/>
      <c r="C845" s="46"/>
      <c r="D845" s="67"/>
      <c r="E845" s="68"/>
      <c r="G845" s="64"/>
      <c r="H845" s="17"/>
    </row>
    <row r="846" spans="2:8" x14ac:dyDescent="0.45">
      <c r="B846" s="46"/>
      <c r="C846" s="46"/>
      <c r="D846" s="67"/>
      <c r="E846" s="68"/>
      <c r="G846" s="64"/>
      <c r="H846" s="17"/>
    </row>
    <row r="847" spans="2:8" x14ac:dyDescent="0.45">
      <c r="B847" s="46"/>
      <c r="C847" s="46"/>
      <c r="D847" s="67"/>
      <c r="E847" s="68"/>
      <c r="G847" s="64"/>
      <c r="H847" s="17"/>
    </row>
    <row r="848" spans="2:8" x14ac:dyDescent="0.45">
      <c r="B848" s="46"/>
      <c r="C848" s="46"/>
      <c r="D848" s="67"/>
      <c r="E848" s="68"/>
      <c r="G848" s="64"/>
      <c r="H848" s="17"/>
    </row>
    <row r="849" spans="2:8" x14ac:dyDescent="0.45">
      <c r="B849" s="46"/>
      <c r="C849" s="46"/>
      <c r="D849" s="67"/>
      <c r="E849" s="68"/>
      <c r="G849" s="64"/>
      <c r="H849" s="17"/>
    </row>
    <row r="850" spans="2:8" x14ac:dyDescent="0.45">
      <c r="B850" s="46"/>
      <c r="C850" s="46"/>
      <c r="D850" s="67"/>
      <c r="E850" s="68"/>
      <c r="G850" s="64"/>
      <c r="H850" s="17"/>
    </row>
    <row r="851" spans="2:8" x14ac:dyDescent="0.45">
      <c r="B851" s="46"/>
      <c r="C851" s="46"/>
      <c r="D851" s="67"/>
      <c r="E851" s="68"/>
      <c r="G851" s="64"/>
      <c r="H851" s="17"/>
    </row>
    <row r="852" spans="2:8" x14ac:dyDescent="0.45">
      <c r="B852" s="46"/>
      <c r="C852" s="46"/>
      <c r="D852" s="67"/>
      <c r="E852" s="68"/>
      <c r="G852" s="64"/>
      <c r="H852" s="17"/>
    </row>
    <row r="853" spans="2:8" x14ac:dyDescent="0.45">
      <c r="B853" s="46"/>
      <c r="C853" s="46"/>
      <c r="D853" s="67"/>
      <c r="E853" s="68"/>
      <c r="G853" s="64"/>
      <c r="H853" s="17"/>
    </row>
    <row r="854" spans="2:8" x14ac:dyDescent="0.45">
      <c r="B854" s="46"/>
      <c r="C854" s="46"/>
      <c r="D854" s="67"/>
      <c r="E854" s="68"/>
      <c r="G854" s="64"/>
      <c r="H854" s="17"/>
    </row>
    <row r="855" spans="2:8" x14ac:dyDescent="0.45">
      <c r="B855" s="46"/>
      <c r="C855" s="46"/>
      <c r="D855" s="67"/>
      <c r="E855" s="68"/>
      <c r="G855" s="64"/>
      <c r="H855" s="17"/>
    </row>
    <row r="856" spans="2:8" x14ac:dyDescent="0.45">
      <c r="B856" s="46"/>
      <c r="C856" s="46"/>
      <c r="D856" s="67"/>
      <c r="E856" s="68"/>
      <c r="G856" s="64"/>
      <c r="H856" s="17"/>
    </row>
    <row r="857" spans="2:8" x14ac:dyDescent="0.45">
      <c r="B857" s="46"/>
      <c r="C857" s="46"/>
      <c r="D857" s="67"/>
      <c r="E857" s="68"/>
      <c r="G857" s="64"/>
      <c r="H857" s="17"/>
    </row>
    <row r="858" spans="2:8" x14ac:dyDescent="0.45">
      <c r="B858" s="46"/>
      <c r="C858" s="46"/>
      <c r="D858" s="67"/>
      <c r="E858" s="68"/>
      <c r="G858" s="64"/>
      <c r="H858" s="17"/>
    </row>
    <row r="859" spans="2:8" x14ac:dyDescent="0.45">
      <c r="B859" s="46"/>
      <c r="C859" s="46"/>
      <c r="D859" s="67"/>
      <c r="E859" s="68"/>
      <c r="G859" s="64"/>
      <c r="H859" s="17"/>
    </row>
    <row r="860" spans="2:8" x14ac:dyDescent="0.45">
      <c r="B860" s="46"/>
      <c r="C860" s="46"/>
      <c r="D860" s="67"/>
      <c r="E860" s="68"/>
      <c r="G860" s="64"/>
      <c r="H860" s="17"/>
    </row>
    <row r="861" spans="2:8" x14ac:dyDescent="0.45">
      <c r="B861" s="46"/>
      <c r="C861" s="46"/>
      <c r="D861" s="67"/>
      <c r="E861" s="68"/>
      <c r="G861" s="64"/>
      <c r="H861" s="17"/>
    </row>
    <row r="862" spans="2:8" x14ac:dyDescent="0.45">
      <c r="B862" s="46"/>
      <c r="C862" s="46"/>
      <c r="D862" s="67"/>
      <c r="E862" s="68"/>
      <c r="G862" s="64"/>
      <c r="H862" s="17"/>
    </row>
    <row r="863" spans="2:8" x14ac:dyDescent="0.45">
      <c r="B863" s="46"/>
      <c r="C863" s="46"/>
      <c r="D863" s="67"/>
      <c r="E863" s="68"/>
      <c r="G863" s="64"/>
      <c r="H863" s="17"/>
    </row>
    <row r="864" spans="2:8" x14ac:dyDescent="0.45">
      <c r="B864" s="46"/>
      <c r="C864" s="46"/>
      <c r="D864" s="67"/>
      <c r="E864" s="68"/>
      <c r="G864" s="64"/>
      <c r="H864" s="17"/>
    </row>
    <row r="865" spans="2:8" x14ac:dyDescent="0.45">
      <c r="B865" s="46"/>
      <c r="C865" s="46"/>
      <c r="D865" s="67"/>
      <c r="E865" s="68"/>
      <c r="G865" s="64"/>
      <c r="H865" s="17"/>
    </row>
    <row r="866" spans="2:8" x14ac:dyDescent="0.45">
      <c r="B866" s="46"/>
      <c r="C866" s="46"/>
      <c r="D866" s="67"/>
      <c r="E866" s="68"/>
      <c r="G866" s="64"/>
      <c r="H866" s="17"/>
    </row>
    <row r="867" spans="2:8" x14ac:dyDescent="0.45">
      <c r="B867" s="46"/>
      <c r="C867" s="46"/>
      <c r="D867" s="67"/>
      <c r="E867" s="68"/>
      <c r="G867" s="64"/>
      <c r="H867" s="17"/>
    </row>
    <row r="868" spans="2:8" x14ac:dyDescent="0.45">
      <c r="B868" s="46"/>
      <c r="C868" s="46"/>
      <c r="D868" s="67"/>
      <c r="E868" s="68"/>
      <c r="G868" s="64"/>
      <c r="H868" s="17"/>
    </row>
    <row r="869" spans="2:8" x14ac:dyDescent="0.45">
      <c r="B869" s="46"/>
      <c r="C869" s="46"/>
      <c r="D869" s="67"/>
      <c r="E869" s="68"/>
      <c r="G869" s="64"/>
      <c r="H869" s="17"/>
    </row>
    <row r="870" spans="2:8" x14ac:dyDescent="0.45">
      <c r="B870" s="46"/>
      <c r="C870" s="46"/>
      <c r="D870" s="67"/>
      <c r="E870" s="68"/>
      <c r="G870" s="64"/>
      <c r="H870" s="17"/>
    </row>
    <row r="871" spans="2:8" x14ac:dyDescent="0.45">
      <c r="B871" s="46"/>
      <c r="C871" s="46"/>
      <c r="D871" s="67"/>
      <c r="E871" s="68"/>
      <c r="G871" s="64"/>
      <c r="H871" s="17"/>
    </row>
    <row r="872" spans="2:8" x14ac:dyDescent="0.45">
      <c r="B872" s="46"/>
      <c r="C872" s="46"/>
      <c r="D872" s="67"/>
      <c r="E872" s="68"/>
      <c r="G872" s="64"/>
      <c r="H872" s="17"/>
    </row>
    <row r="873" spans="2:8" x14ac:dyDescent="0.45">
      <c r="B873" s="46"/>
      <c r="C873" s="46"/>
      <c r="D873" s="67"/>
      <c r="E873" s="68"/>
      <c r="G873" s="64"/>
      <c r="H873" s="17"/>
    </row>
    <row r="874" spans="2:8" x14ac:dyDescent="0.45">
      <c r="B874" s="46"/>
      <c r="C874" s="46"/>
      <c r="D874" s="67"/>
      <c r="E874" s="68"/>
      <c r="G874" s="64"/>
      <c r="H874" s="17"/>
    </row>
    <row r="875" spans="2:8" x14ac:dyDescent="0.45">
      <c r="B875" s="46"/>
      <c r="C875" s="46"/>
      <c r="D875" s="67"/>
      <c r="E875" s="68"/>
      <c r="G875" s="64"/>
      <c r="H875" s="17"/>
    </row>
    <row r="876" spans="2:8" x14ac:dyDescent="0.45">
      <c r="B876" s="46"/>
      <c r="C876" s="46"/>
      <c r="D876" s="67"/>
      <c r="E876" s="68"/>
      <c r="G876" s="64"/>
      <c r="H876" s="17"/>
    </row>
    <row r="877" spans="2:8" x14ac:dyDescent="0.45">
      <c r="B877" s="46"/>
      <c r="C877" s="46"/>
      <c r="D877" s="67"/>
      <c r="E877" s="68"/>
      <c r="G877" s="64"/>
      <c r="H877" s="17"/>
    </row>
    <row r="878" spans="2:8" x14ac:dyDescent="0.45">
      <c r="B878" s="46"/>
      <c r="C878" s="46"/>
      <c r="D878" s="67"/>
      <c r="E878" s="68"/>
      <c r="G878" s="64"/>
      <c r="H878" s="17"/>
    </row>
    <row r="879" spans="2:8" x14ac:dyDescent="0.45">
      <c r="B879" s="46"/>
      <c r="C879" s="46"/>
      <c r="D879" s="67"/>
      <c r="E879" s="68"/>
      <c r="G879" s="64"/>
      <c r="H879" s="17"/>
    </row>
    <row r="880" spans="2:8" x14ac:dyDescent="0.45">
      <c r="B880" s="46"/>
      <c r="C880" s="46"/>
      <c r="D880" s="67"/>
      <c r="E880" s="68"/>
      <c r="G880" s="64"/>
      <c r="H880" s="17"/>
    </row>
    <row r="881" spans="2:8" x14ac:dyDescent="0.45">
      <c r="B881" s="46"/>
      <c r="C881" s="46"/>
      <c r="D881" s="67"/>
      <c r="E881" s="68"/>
      <c r="G881" s="64"/>
      <c r="H881" s="17"/>
    </row>
    <row r="882" spans="2:8" x14ac:dyDescent="0.45">
      <c r="B882" s="46"/>
      <c r="C882" s="46"/>
      <c r="D882" s="67"/>
      <c r="E882" s="68"/>
      <c r="G882" s="64"/>
      <c r="H882" s="17"/>
    </row>
    <row r="883" spans="2:8" x14ac:dyDescent="0.45">
      <c r="B883" s="46"/>
      <c r="C883" s="46"/>
      <c r="D883" s="67"/>
      <c r="E883" s="68"/>
      <c r="G883" s="64"/>
      <c r="H883" s="17"/>
    </row>
    <row r="884" spans="2:8" x14ac:dyDescent="0.45">
      <c r="B884" s="46"/>
      <c r="C884" s="46"/>
      <c r="D884" s="67"/>
      <c r="E884" s="68"/>
      <c r="G884" s="64"/>
      <c r="H884" s="17"/>
    </row>
    <row r="885" spans="2:8" x14ac:dyDescent="0.45">
      <c r="B885" s="46"/>
      <c r="C885" s="46"/>
      <c r="D885" s="67"/>
      <c r="E885" s="68"/>
      <c r="G885" s="64"/>
      <c r="H885" s="17"/>
    </row>
    <row r="886" spans="2:8" x14ac:dyDescent="0.45">
      <c r="B886" s="46"/>
      <c r="C886" s="46"/>
      <c r="D886" s="67"/>
      <c r="E886" s="68"/>
      <c r="G886" s="64"/>
      <c r="H886" s="17"/>
    </row>
    <row r="887" spans="2:8" x14ac:dyDescent="0.45">
      <c r="B887" s="46"/>
      <c r="C887" s="46"/>
      <c r="D887" s="67"/>
      <c r="E887" s="68"/>
      <c r="G887" s="64"/>
      <c r="H887" s="17"/>
    </row>
    <row r="888" spans="2:8" x14ac:dyDescent="0.45">
      <c r="B888" s="46"/>
      <c r="C888" s="46"/>
      <c r="D888" s="67"/>
      <c r="E888" s="68"/>
      <c r="G888" s="64"/>
      <c r="H888" s="17"/>
    </row>
    <row r="889" spans="2:8" x14ac:dyDescent="0.45">
      <c r="B889" s="46"/>
      <c r="C889" s="46"/>
      <c r="D889" s="67"/>
      <c r="E889" s="68"/>
      <c r="G889" s="64"/>
      <c r="H889" s="17"/>
    </row>
    <row r="890" spans="2:8" x14ac:dyDescent="0.45">
      <c r="B890" s="46"/>
      <c r="C890" s="46"/>
      <c r="D890" s="67"/>
      <c r="E890" s="68"/>
      <c r="G890" s="64"/>
      <c r="H890" s="17"/>
    </row>
    <row r="891" spans="2:8" x14ac:dyDescent="0.45">
      <c r="B891" s="46"/>
      <c r="C891" s="46"/>
      <c r="D891" s="67"/>
      <c r="E891" s="68"/>
      <c r="G891" s="64"/>
      <c r="H891" s="17"/>
    </row>
    <row r="892" spans="2:8" x14ac:dyDescent="0.45">
      <c r="B892" s="46"/>
      <c r="C892" s="46"/>
      <c r="D892" s="67"/>
      <c r="E892" s="68"/>
      <c r="G892" s="64"/>
      <c r="H892" s="17"/>
    </row>
    <row r="893" spans="2:8" x14ac:dyDescent="0.45">
      <c r="B893" s="46"/>
      <c r="C893" s="46"/>
      <c r="D893" s="67"/>
      <c r="E893" s="68"/>
      <c r="G893" s="64"/>
      <c r="H893" s="17"/>
    </row>
    <row r="894" spans="2:8" x14ac:dyDescent="0.45">
      <c r="B894" s="46"/>
      <c r="C894" s="46"/>
      <c r="D894" s="67"/>
      <c r="E894" s="68"/>
      <c r="G894" s="64"/>
      <c r="H894" s="17"/>
    </row>
    <row r="895" spans="2:8" x14ac:dyDescent="0.45">
      <c r="B895" s="46"/>
      <c r="C895" s="46"/>
      <c r="D895" s="67"/>
      <c r="E895" s="68"/>
      <c r="G895" s="64"/>
      <c r="H895" s="17"/>
    </row>
    <row r="896" spans="2:8" x14ac:dyDescent="0.45">
      <c r="B896" s="46"/>
      <c r="C896" s="46"/>
      <c r="D896" s="67"/>
      <c r="E896" s="68"/>
      <c r="G896" s="64"/>
      <c r="H896" s="17"/>
    </row>
    <row r="897" spans="2:8" x14ac:dyDescent="0.45">
      <c r="B897" s="46"/>
      <c r="C897" s="46"/>
      <c r="D897" s="67"/>
      <c r="E897" s="68"/>
      <c r="G897" s="64"/>
      <c r="H897" s="17"/>
    </row>
    <row r="898" spans="2:8" x14ac:dyDescent="0.45">
      <c r="B898" s="46"/>
      <c r="C898" s="46"/>
      <c r="D898" s="67"/>
      <c r="E898" s="68"/>
      <c r="G898" s="64"/>
      <c r="H898" s="17"/>
    </row>
    <row r="899" spans="2:8" x14ac:dyDescent="0.45">
      <c r="B899" s="46"/>
      <c r="C899" s="46"/>
      <c r="D899" s="67"/>
      <c r="E899" s="68"/>
      <c r="G899" s="64"/>
      <c r="H899" s="17"/>
    </row>
    <row r="900" spans="2:8" x14ac:dyDescent="0.45">
      <c r="B900" s="46"/>
      <c r="C900" s="46"/>
      <c r="D900" s="67"/>
      <c r="E900" s="68"/>
      <c r="G900" s="64"/>
      <c r="H900" s="17"/>
    </row>
    <row r="901" spans="2:8" x14ac:dyDescent="0.45">
      <c r="B901" s="46"/>
      <c r="C901" s="46"/>
      <c r="D901" s="67"/>
      <c r="E901" s="68"/>
      <c r="G901" s="64"/>
      <c r="H901" s="17"/>
    </row>
    <row r="902" spans="2:8" x14ac:dyDescent="0.45">
      <c r="B902" s="46"/>
      <c r="C902" s="46"/>
      <c r="D902" s="67"/>
      <c r="E902" s="68"/>
      <c r="G902" s="64"/>
      <c r="H902" s="17"/>
    </row>
    <row r="903" spans="2:8" x14ac:dyDescent="0.45">
      <c r="B903" s="46"/>
      <c r="C903" s="46"/>
      <c r="D903" s="67"/>
      <c r="E903" s="68"/>
      <c r="G903" s="64"/>
      <c r="H903" s="17"/>
    </row>
    <row r="904" spans="2:8" x14ac:dyDescent="0.45">
      <c r="B904" s="46"/>
      <c r="C904" s="46"/>
      <c r="D904" s="67"/>
      <c r="E904" s="68"/>
      <c r="G904" s="64"/>
      <c r="H904" s="17"/>
    </row>
    <row r="905" spans="2:8" x14ac:dyDescent="0.45">
      <c r="B905" s="46"/>
      <c r="C905" s="46"/>
      <c r="D905" s="67"/>
      <c r="E905" s="68"/>
      <c r="G905" s="64"/>
      <c r="H905" s="17"/>
    </row>
    <row r="906" spans="2:8" x14ac:dyDescent="0.45">
      <c r="B906" s="46"/>
      <c r="C906" s="46"/>
      <c r="D906" s="67"/>
      <c r="E906" s="68"/>
      <c r="G906" s="64"/>
      <c r="H906" s="17"/>
    </row>
    <row r="907" spans="2:8" x14ac:dyDescent="0.45">
      <c r="B907" s="46"/>
      <c r="C907" s="46"/>
      <c r="D907" s="67"/>
      <c r="E907" s="68"/>
      <c r="G907" s="64"/>
      <c r="H907" s="17"/>
    </row>
    <row r="908" spans="2:8" x14ac:dyDescent="0.45">
      <c r="B908" s="46"/>
      <c r="C908" s="46"/>
      <c r="D908" s="67"/>
      <c r="E908" s="68"/>
      <c r="G908" s="64"/>
      <c r="H908" s="17"/>
    </row>
    <row r="909" spans="2:8" x14ac:dyDescent="0.45">
      <c r="B909" s="46"/>
      <c r="C909" s="46"/>
      <c r="D909" s="67"/>
      <c r="E909" s="68"/>
      <c r="G909" s="64"/>
      <c r="H909" s="17"/>
    </row>
    <row r="910" spans="2:8" x14ac:dyDescent="0.45">
      <c r="B910" s="46"/>
      <c r="C910" s="46"/>
      <c r="D910" s="67"/>
      <c r="E910" s="68"/>
      <c r="G910" s="64"/>
      <c r="H910" s="17"/>
    </row>
    <row r="911" spans="2:8" x14ac:dyDescent="0.45">
      <c r="B911" s="46"/>
      <c r="C911" s="46"/>
      <c r="D911" s="67"/>
      <c r="E911" s="68"/>
      <c r="G911" s="64"/>
      <c r="H911" s="17"/>
    </row>
    <row r="912" spans="2:8" x14ac:dyDescent="0.45">
      <c r="B912" s="46"/>
      <c r="C912" s="46"/>
      <c r="D912" s="67"/>
      <c r="E912" s="68"/>
      <c r="G912" s="64"/>
      <c r="H912" s="17"/>
    </row>
    <row r="913" spans="2:8" x14ac:dyDescent="0.45">
      <c r="B913" s="46"/>
      <c r="C913" s="46"/>
      <c r="D913" s="67"/>
      <c r="E913" s="68"/>
      <c r="G913" s="64"/>
      <c r="H913" s="17"/>
    </row>
    <row r="914" spans="2:8" x14ac:dyDescent="0.45">
      <c r="B914" s="46"/>
      <c r="C914" s="46"/>
      <c r="D914" s="67"/>
      <c r="E914" s="68"/>
      <c r="G914" s="64"/>
      <c r="H914" s="17"/>
    </row>
    <row r="915" spans="2:8" x14ac:dyDescent="0.45">
      <c r="B915" s="46"/>
      <c r="C915" s="46"/>
      <c r="D915" s="67"/>
      <c r="E915" s="68"/>
      <c r="G915" s="64"/>
      <c r="H915" s="17"/>
    </row>
    <row r="916" spans="2:8" x14ac:dyDescent="0.45">
      <c r="B916" s="46"/>
      <c r="C916" s="46"/>
      <c r="D916" s="67"/>
      <c r="E916" s="68"/>
      <c r="G916" s="64"/>
      <c r="H916" s="17"/>
    </row>
    <row r="917" spans="2:8" x14ac:dyDescent="0.45">
      <c r="B917" s="46"/>
      <c r="C917" s="46"/>
      <c r="D917" s="67"/>
      <c r="E917" s="68"/>
      <c r="G917" s="64"/>
      <c r="H917" s="17"/>
    </row>
    <row r="918" spans="2:8" x14ac:dyDescent="0.45">
      <c r="B918" s="46"/>
      <c r="C918" s="46"/>
      <c r="D918" s="67"/>
      <c r="E918" s="68"/>
      <c r="G918" s="64"/>
      <c r="H918" s="17"/>
    </row>
    <row r="919" spans="2:8" x14ac:dyDescent="0.45">
      <c r="B919" s="46"/>
      <c r="C919" s="46"/>
      <c r="D919" s="67"/>
      <c r="E919" s="68"/>
      <c r="G919" s="64"/>
      <c r="H919" s="17"/>
    </row>
    <row r="920" spans="2:8" x14ac:dyDescent="0.45">
      <c r="B920" s="46"/>
      <c r="C920" s="46"/>
      <c r="D920" s="67"/>
      <c r="E920" s="68"/>
      <c r="G920" s="64"/>
      <c r="H920" s="17"/>
    </row>
    <row r="921" spans="2:8" x14ac:dyDescent="0.45">
      <c r="B921" s="46"/>
      <c r="C921" s="46"/>
      <c r="D921" s="67"/>
      <c r="E921" s="68"/>
      <c r="G921" s="64"/>
      <c r="H921" s="17"/>
    </row>
    <row r="922" spans="2:8" x14ac:dyDescent="0.45">
      <c r="B922" s="46"/>
      <c r="C922" s="46"/>
      <c r="D922" s="67"/>
      <c r="E922" s="68"/>
      <c r="G922" s="64"/>
      <c r="H922" s="17"/>
    </row>
    <row r="923" spans="2:8" x14ac:dyDescent="0.45">
      <c r="B923" s="46"/>
      <c r="C923" s="46"/>
      <c r="D923" s="67"/>
      <c r="E923" s="68"/>
      <c r="G923" s="64"/>
      <c r="H923" s="17"/>
    </row>
    <row r="924" spans="2:8" x14ac:dyDescent="0.45">
      <c r="B924" s="46"/>
      <c r="C924" s="46"/>
      <c r="D924" s="67"/>
      <c r="E924" s="68"/>
      <c r="G924" s="64"/>
      <c r="H924" s="17"/>
    </row>
    <row r="925" spans="2:8" x14ac:dyDescent="0.45">
      <c r="B925" s="46"/>
      <c r="C925" s="46"/>
      <c r="D925" s="67"/>
      <c r="E925" s="68"/>
      <c r="G925" s="64"/>
      <c r="H925" s="17"/>
    </row>
    <row r="926" spans="2:8" x14ac:dyDescent="0.45">
      <c r="B926" s="46"/>
      <c r="C926" s="46"/>
      <c r="D926" s="67"/>
      <c r="E926" s="68"/>
      <c r="G926" s="64"/>
      <c r="H926" s="17"/>
    </row>
    <row r="927" spans="2:8" x14ac:dyDescent="0.45">
      <c r="B927" s="46"/>
      <c r="C927" s="46"/>
      <c r="D927" s="67"/>
      <c r="E927" s="68"/>
      <c r="G927" s="64"/>
      <c r="H927" s="17"/>
    </row>
    <row r="928" spans="2:8" x14ac:dyDescent="0.45">
      <c r="B928" s="46"/>
      <c r="C928" s="46"/>
      <c r="D928" s="67"/>
      <c r="E928" s="68"/>
      <c r="G928" s="64"/>
      <c r="H928" s="17"/>
    </row>
    <row r="929" spans="2:8" x14ac:dyDescent="0.45">
      <c r="B929" s="46"/>
      <c r="C929" s="46"/>
      <c r="D929" s="67"/>
      <c r="E929" s="68"/>
      <c r="G929" s="64"/>
      <c r="H929" s="17"/>
    </row>
    <row r="930" spans="2:8" x14ac:dyDescent="0.45">
      <c r="B930" s="46"/>
      <c r="C930" s="46"/>
      <c r="D930" s="67"/>
      <c r="E930" s="68"/>
      <c r="G930" s="64"/>
      <c r="H930" s="17"/>
    </row>
    <row r="931" spans="2:8" x14ac:dyDescent="0.45">
      <c r="B931" s="46"/>
      <c r="C931" s="46"/>
      <c r="D931" s="67"/>
      <c r="E931" s="68"/>
      <c r="G931" s="64"/>
      <c r="H931" s="17"/>
    </row>
    <row r="932" spans="2:8" x14ac:dyDescent="0.45">
      <c r="B932" s="46"/>
      <c r="C932" s="46"/>
      <c r="D932" s="67"/>
      <c r="E932" s="68"/>
      <c r="G932" s="64"/>
      <c r="H932" s="17"/>
    </row>
    <row r="933" spans="2:8" x14ac:dyDescent="0.45">
      <c r="B933" s="46"/>
      <c r="C933" s="46"/>
      <c r="D933" s="67"/>
      <c r="E933" s="68"/>
      <c r="G933" s="64"/>
      <c r="H933" s="17"/>
    </row>
    <row r="934" spans="2:8" x14ac:dyDescent="0.45">
      <c r="B934" s="46"/>
      <c r="C934" s="46"/>
      <c r="D934" s="67"/>
      <c r="E934" s="68"/>
      <c r="G934" s="64"/>
      <c r="H934" s="17"/>
    </row>
    <row r="935" spans="2:8" x14ac:dyDescent="0.45">
      <c r="B935" s="46"/>
      <c r="C935" s="46"/>
      <c r="D935" s="67"/>
      <c r="E935" s="68"/>
      <c r="G935" s="64"/>
      <c r="H935" s="17"/>
    </row>
    <row r="936" spans="2:8" x14ac:dyDescent="0.45">
      <c r="B936" s="46"/>
      <c r="C936" s="46"/>
      <c r="D936" s="67"/>
      <c r="E936" s="68"/>
      <c r="G936" s="64"/>
      <c r="H936" s="17"/>
    </row>
    <row r="937" spans="2:8" x14ac:dyDescent="0.45">
      <c r="B937" s="46"/>
      <c r="C937" s="46"/>
      <c r="D937" s="67"/>
      <c r="E937" s="68"/>
      <c r="G937" s="64"/>
      <c r="H937" s="17"/>
    </row>
    <row r="938" spans="2:8" x14ac:dyDescent="0.45">
      <c r="B938" s="46"/>
      <c r="C938" s="46"/>
      <c r="D938" s="67"/>
      <c r="E938" s="68"/>
      <c r="G938" s="64"/>
      <c r="H938" s="17"/>
    </row>
    <row r="939" spans="2:8" x14ac:dyDescent="0.45">
      <c r="B939" s="46"/>
      <c r="C939" s="46"/>
      <c r="D939" s="67"/>
      <c r="E939" s="68"/>
      <c r="G939" s="64"/>
      <c r="H939" s="17"/>
    </row>
    <row r="940" spans="2:8" x14ac:dyDescent="0.45">
      <c r="B940" s="46"/>
      <c r="C940" s="46"/>
      <c r="D940" s="67"/>
      <c r="E940" s="68"/>
      <c r="G940" s="64"/>
      <c r="H940" s="17"/>
    </row>
    <row r="941" spans="2:8" x14ac:dyDescent="0.45">
      <c r="B941" s="46"/>
      <c r="C941" s="46"/>
      <c r="D941" s="67"/>
      <c r="E941" s="68"/>
      <c r="G941" s="64"/>
      <c r="H941" s="17"/>
    </row>
    <row r="942" spans="2:8" x14ac:dyDescent="0.45">
      <c r="B942" s="46"/>
      <c r="C942" s="46"/>
      <c r="D942" s="67"/>
      <c r="E942" s="68"/>
      <c r="G942" s="64"/>
      <c r="H942" s="17"/>
    </row>
    <row r="943" spans="2:8" x14ac:dyDescent="0.45">
      <c r="B943" s="46"/>
      <c r="C943" s="46"/>
      <c r="D943" s="67"/>
      <c r="E943" s="68"/>
      <c r="G943" s="64"/>
      <c r="H943" s="17"/>
    </row>
    <row r="944" spans="2:8" x14ac:dyDescent="0.45">
      <c r="B944" s="46"/>
      <c r="C944" s="46"/>
      <c r="D944" s="67"/>
      <c r="E944" s="68"/>
      <c r="G944" s="64"/>
      <c r="H944" s="17"/>
    </row>
    <row r="945" spans="2:8" x14ac:dyDescent="0.45">
      <c r="B945" s="46"/>
      <c r="C945" s="46"/>
      <c r="D945" s="67"/>
      <c r="E945" s="68"/>
      <c r="G945" s="64"/>
      <c r="H945" s="17"/>
    </row>
    <row r="946" spans="2:8" x14ac:dyDescent="0.45">
      <c r="B946" s="46"/>
      <c r="C946" s="46"/>
      <c r="D946" s="67"/>
      <c r="E946" s="68"/>
      <c r="G946" s="64"/>
      <c r="H946" s="17"/>
    </row>
    <row r="947" spans="2:8" x14ac:dyDescent="0.45">
      <c r="B947" s="46"/>
      <c r="C947" s="46"/>
      <c r="D947" s="67"/>
      <c r="E947" s="68"/>
      <c r="G947" s="64"/>
      <c r="H947" s="17"/>
    </row>
    <row r="948" spans="2:8" x14ac:dyDescent="0.45">
      <c r="B948" s="46"/>
      <c r="C948" s="46"/>
      <c r="D948" s="67"/>
      <c r="E948" s="68"/>
      <c r="G948" s="64"/>
      <c r="H948" s="17"/>
    </row>
    <row r="949" spans="2:8" x14ac:dyDescent="0.45">
      <c r="B949" s="46"/>
      <c r="C949" s="46"/>
      <c r="D949" s="67"/>
      <c r="E949" s="68"/>
      <c r="G949" s="64"/>
      <c r="H949" s="17"/>
    </row>
    <row r="950" spans="2:8" x14ac:dyDescent="0.45">
      <c r="B950" s="46"/>
      <c r="C950" s="46"/>
      <c r="D950" s="67"/>
      <c r="E950" s="68"/>
      <c r="G950" s="64"/>
      <c r="H950" s="17"/>
    </row>
    <row r="951" spans="2:8" x14ac:dyDescent="0.45">
      <c r="B951" s="46"/>
      <c r="C951" s="46"/>
      <c r="D951" s="67"/>
      <c r="E951" s="68"/>
      <c r="G951" s="64"/>
      <c r="H951" s="17"/>
    </row>
    <row r="952" spans="2:8" x14ac:dyDescent="0.45">
      <c r="B952" s="46"/>
      <c r="C952" s="46"/>
      <c r="D952" s="67"/>
      <c r="E952" s="68"/>
      <c r="G952" s="64"/>
      <c r="H952" s="17"/>
    </row>
    <row r="953" spans="2:8" x14ac:dyDescent="0.45">
      <c r="B953" s="46"/>
      <c r="C953" s="46"/>
      <c r="D953" s="67"/>
      <c r="E953" s="68"/>
      <c r="G953" s="64"/>
      <c r="H953" s="17"/>
    </row>
    <row r="954" spans="2:8" x14ac:dyDescent="0.45">
      <c r="B954" s="46"/>
      <c r="C954" s="46"/>
      <c r="D954" s="67"/>
      <c r="E954" s="68"/>
      <c r="G954" s="64"/>
      <c r="H954" s="17"/>
    </row>
    <row r="955" spans="2:8" x14ac:dyDescent="0.45">
      <c r="B955" s="46"/>
      <c r="C955" s="46"/>
      <c r="D955" s="67"/>
      <c r="E955" s="68"/>
      <c r="G955" s="64"/>
      <c r="H955" s="17"/>
    </row>
    <row r="956" spans="2:8" x14ac:dyDescent="0.45">
      <c r="B956" s="46"/>
      <c r="C956" s="46"/>
      <c r="D956" s="67"/>
      <c r="E956" s="68"/>
      <c r="G956" s="64"/>
      <c r="H956" s="17"/>
    </row>
    <row r="957" spans="2:8" x14ac:dyDescent="0.45">
      <c r="B957" s="46"/>
      <c r="C957" s="46"/>
      <c r="D957" s="67"/>
      <c r="E957" s="68"/>
      <c r="G957" s="64"/>
      <c r="H957" s="17"/>
    </row>
    <row r="958" spans="2:8" x14ac:dyDescent="0.45">
      <c r="B958" s="46"/>
      <c r="C958" s="46"/>
      <c r="D958" s="67"/>
      <c r="E958" s="68"/>
      <c r="G958" s="64"/>
      <c r="H958" s="17"/>
    </row>
    <row r="959" spans="2:8" x14ac:dyDescent="0.45">
      <c r="B959" s="46"/>
      <c r="C959" s="46"/>
      <c r="D959" s="67"/>
      <c r="E959" s="68"/>
      <c r="G959" s="64"/>
      <c r="H959" s="17"/>
    </row>
    <row r="960" spans="2:8" x14ac:dyDescent="0.45">
      <c r="B960" s="46"/>
      <c r="C960" s="46"/>
      <c r="D960" s="67"/>
      <c r="E960" s="68"/>
      <c r="G960" s="64"/>
      <c r="H960" s="17"/>
    </row>
    <row r="961" spans="2:8" x14ac:dyDescent="0.45">
      <c r="B961" s="46"/>
      <c r="C961" s="46"/>
      <c r="D961" s="67"/>
      <c r="E961" s="68"/>
      <c r="G961" s="64"/>
      <c r="H961" s="17"/>
    </row>
    <row r="962" spans="2:8" x14ac:dyDescent="0.45">
      <c r="B962" s="46"/>
      <c r="C962" s="46"/>
      <c r="D962" s="67"/>
      <c r="E962" s="68"/>
      <c r="G962" s="64"/>
      <c r="H962" s="17"/>
    </row>
    <row r="963" spans="2:8" x14ac:dyDescent="0.45">
      <c r="B963" s="46"/>
      <c r="C963" s="46"/>
      <c r="D963" s="67"/>
      <c r="E963" s="68"/>
      <c r="G963" s="64"/>
      <c r="H963" s="17"/>
    </row>
    <row r="964" spans="2:8" x14ac:dyDescent="0.45">
      <c r="B964" s="46"/>
      <c r="C964" s="46"/>
      <c r="D964" s="67"/>
      <c r="E964" s="68"/>
      <c r="G964" s="64"/>
      <c r="H964" s="17"/>
    </row>
    <row r="965" spans="2:8" x14ac:dyDescent="0.45">
      <c r="B965" s="46"/>
      <c r="C965" s="46"/>
      <c r="D965" s="67"/>
      <c r="E965" s="68"/>
      <c r="G965" s="64"/>
      <c r="H965" s="17"/>
    </row>
    <row r="966" spans="2:8" x14ac:dyDescent="0.45">
      <c r="B966" s="46"/>
      <c r="C966" s="46"/>
      <c r="D966" s="67"/>
      <c r="E966" s="68"/>
      <c r="G966" s="64"/>
      <c r="H966" s="17"/>
    </row>
    <row r="967" spans="2:8" x14ac:dyDescent="0.45">
      <c r="B967" s="46"/>
      <c r="C967" s="46"/>
      <c r="D967" s="67"/>
      <c r="E967" s="68"/>
      <c r="G967" s="64"/>
      <c r="H967" s="17"/>
    </row>
    <row r="968" spans="2:8" x14ac:dyDescent="0.45">
      <c r="B968" s="46"/>
      <c r="C968" s="46"/>
      <c r="D968" s="67"/>
      <c r="E968" s="68"/>
      <c r="G968" s="64"/>
      <c r="H968" s="17"/>
    </row>
    <row r="969" spans="2:8" x14ac:dyDescent="0.45">
      <c r="B969" s="46"/>
      <c r="C969" s="46"/>
      <c r="D969" s="67"/>
      <c r="E969" s="68"/>
      <c r="G969" s="64"/>
      <c r="H969" s="17"/>
    </row>
    <row r="970" spans="2:8" x14ac:dyDescent="0.45">
      <c r="B970" s="46"/>
      <c r="C970" s="46"/>
      <c r="D970" s="67"/>
      <c r="E970" s="68"/>
      <c r="G970" s="64"/>
      <c r="H970" s="17"/>
    </row>
    <row r="971" spans="2:8" x14ac:dyDescent="0.45">
      <c r="B971" s="46"/>
      <c r="C971" s="46"/>
      <c r="D971" s="67"/>
      <c r="E971" s="68"/>
      <c r="G971" s="64"/>
      <c r="H971" s="17"/>
    </row>
    <row r="972" spans="2:8" x14ac:dyDescent="0.45">
      <c r="B972" s="46"/>
      <c r="C972" s="46"/>
      <c r="D972" s="67"/>
      <c r="E972" s="68"/>
      <c r="G972" s="64"/>
      <c r="H972" s="17"/>
    </row>
    <row r="973" spans="2:8" x14ac:dyDescent="0.45">
      <c r="B973" s="46"/>
      <c r="C973" s="46"/>
      <c r="D973" s="67"/>
      <c r="E973" s="68"/>
      <c r="G973" s="64"/>
      <c r="H973" s="17"/>
    </row>
    <row r="974" spans="2:8" x14ac:dyDescent="0.45">
      <c r="B974" s="46"/>
      <c r="C974" s="46"/>
      <c r="D974" s="67"/>
      <c r="E974" s="68"/>
      <c r="G974" s="64"/>
      <c r="H974" s="17"/>
    </row>
    <row r="975" spans="2:8" x14ac:dyDescent="0.45">
      <c r="B975" s="46"/>
      <c r="C975" s="46"/>
      <c r="D975" s="67"/>
      <c r="E975" s="68"/>
      <c r="G975" s="64"/>
      <c r="H975" s="17"/>
    </row>
    <row r="976" spans="2:8" x14ac:dyDescent="0.45">
      <c r="B976" s="46"/>
      <c r="C976" s="46"/>
      <c r="D976" s="67"/>
      <c r="E976" s="68"/>
      <c r="G976" s="64"/>
      <c r="H976" s="17"/>
    </row>
    <row r="977" spans="2:8" x14ac:dyDescent="0.45">
      <c r="B977" s="46"/>
      <c r="C977" s="46"/>
      <c r="D977" s="67"/>
      <c r="E977" s="68"/>
      <c r="G977" s="64"/>
      <c r="H977" s="17"/>
    </row>
    <row r="978" spans="2:8" x14ac:dyDescent="0.45">
      <c r="B978" s="46"/>
      <c r="C978" s="46"/>
      <c r="D978" s="67"/>
      <c r="E978" s="68"/>
      <c r="G978" s="64"/>
      <c r="H978" s="17"/>
    </row>
    <row r="979" spans="2:8" x14ac:dyDescent="0.45">
      <c r="B979" s="46"/>
      <c r="C979" s="46"/>
      <c r="D979" s="67"/>
      <c r="E979" s="68"/>
      <c r="G979" s="64"/>
      <c r="H979" s="17"/>
    </row>
    <row r="980" spans="2:8" x14ac:dyDescent="0.45">
      <c r="B980" s="46"/>
      <c r="C980" s="46"/>
      <c r="D980" s="67"/>
      <c r="E980" s="68"/>
      <c r="G980" s="64"/>
      <c r="H980" s="17"/>
    </row>
    <row r="981" spans="2:8" x14ac:dyDescent="0.45">
      <c r="B981" s="46"/>
      <c r="C981" s="46"/>
      <c r="D981" s="67"/>
      <c r="E981" s="68"/>
      <c r="G981" s="64"/>
      <c r="H981" s="17"/>
    </row>
    <row r="982" spans="2:8" x14ac:dyDescent="0.45">
      <c r="B982" s="46"/>
      <c r="C982" s="46"/>
      <c r="D982" s="67"/>
      <c r="E982" s="68"/>
      <c r="G982" s="64"/>
      <c r="H982" s="17"/>
    </row>
    <row r="983" spans="2:8" x14ac:dyDescent="0.45">
      <c r="B983" s="46"/>
      <c r="C983" s="46"/>
      <c r="D983" s="67"/>
      <c r="E983" s="68"/>
      <c r="G983" s="64"/>
      <c r="H983" s="17"/>
    </row>
    <row r="984" spans="2:8" x14ac:dyDescent="0.45">
      <c r="B984" s="46"/>
      <c r="C984" s="46"/>
      <c r="D984" s="67"/>
      <c r="E984" s="68"/>
      <c r="G984" s="64"/>
      <c r="H984" s="17"/>
    </row>
    <row r="985" spans="2:8" x14ac:dyDescent="0.45">
      <c r="B985" s="46"/>
      <c r="C985" s="46"/>
      <c r="D985" s="67"/>
      <c r="E985" s="68"/>
      <c r="G985" s="64"/>
      <c r="H985" s="17"/>
    </row>
    <row r="986" spans="2:8" x14ac:dyDescent="0.45">
      <c r="B986" s="46"/>
      <c r="C986" s="46"/>
      <c r="D986" s="67"/>
      <c r="E986" s="68"/>
      <c r="G986" s="64"/>
      <c r="H986" s="17"/>
    </row>
    <row r="987" spans="2:8" x14ac:dyDescent="0.45">
      <c r="B987" s="46"/>
      <c r="C987" s="46"/>
      <c r="D987" s="67"/>
      <c r="E987" s="68"/>
      <c r="G987" s="64"/>
      <c r="H987" s="17"/>
    </row>
    <row r="988" spans="2:8" x14ac:dyDescent="0.45">
      <c r="B988" s="46"/>
      <c r="C988" s="46"/>
      <c r="D988" s="67"/>
      <c r="E988" s="68"/>
      <c r="G988" s="64"/>
      <c r="H988" s="17"/>
    </row>
    <row r="989" spans="2:8" x14ac:dyDescent="0.45">
      <c r="B989" s="46"/>
      <c r="C989" s="46"/>
      <c r="D989" s="67"/>
      <c r="E989" s="68"/>
      <c r="G989" s="64"/>
      <c r="H989" s="17"/>
    </row>
    <row r="990" spans="2:8" x14ac:dyDescent="0.45">
      <c r="B990" s="46"/>
      <c r="C990" s="46"/>
      <c r="D990" s="67"/>
      <c r="E990" s="68"/>
      <c r="G990" s="64"/>
      <c r="H990" s="17"/>
    </row>
    <row r="991" spans="2:8" x14ac:dyDescent="0.45">
      <c r="B991" s="46"/>
      <c r="C991" s="46"/>
      <c r="D991" s="67"/>
      <c r="E991" s="68"/>
      <c r="G991" s="64"/>
      <c r="H991" s="17"/>
    </row>
    <row r="992" spans="2:8" x14ac:dyDescent="0.45">
      <c r="B992" s="46"/>
      <c r="C992" s="46"/>
      <c r="D992" s="67"/>
      <c r="E992" s="68"/>
      <c r="G992" s="64"/>
      <c r="H992" s="17"/>
    </row>
    <row r="993" spans="2:8" x14ac:dyDescent="0.45">
      <c r="B993" s="46"/>
      <c r="C993" s="46"/>
      <c r="D993" s="67"/>
      <c r="E993" s="68"/>
      <c r="G993" s="64"/>
      <c r="H993" s="17"/>
    </row>
    <row r="994" spans="2:8" x14ac:dyDescent="0.45">
      <c r="B994" s="46"/>
      <c r="C994" s="46"/>
      <c r="D994" s="67"/>
      <c r="E994" s="68"/>
      <c r="G994" s="64"/>
      <c r="H994" s="17"/>
    </row>
    <row r="995" spans="2:8" x14ac:dyDescent="0.45">
      <c r="B995" s="46"/>
      <c r="C995" s="46"/>
      <c r="D995" s="67"/>
      <c r="E995" s="68"/>
      <c r="G995" s="64"/>
      <c r="H995" s="17"/>
    </row>
    <row r="996" spans="2:8" x14ac:dyDescent="0.45">
      <c r="B996" s="46"/>
      <c r="C996" s="46"/>
      <c r="D996" s="67"/>
      <c r="E996" s="68"/>
      <c r="G996" s="64"/>
      <c r="H996" s="17"/>
    </row>
    <row r="997" spans="2:8" x14ac:dyDescent="0.45">
      <c r="B997" s="46"/>
      <c r="C997" s="46"/>
      <c r="D997" s="67"/>
      <c r="E997" s="68"/>
      <c r="G997" s="64"/>
      <c r="H997" s="17"/>
    </row>
    <row r="998" spans="2:8" x14ac:dyDescent="0.45">
      <c r="B998" s="46"/>
      <c r="C998" s="46"/>
      <c r="D998" s="67"/>
      <c r="E998" s="68"/>
      <c r="G998" s="64"/>
      <c r="H998" s="17"/>
    </row>
    <row r="999" spans="2:8" x14ac:dyDescent="0.45">
      <c r="B999" s="46"/>
      <c r="C999" s="46"/>
      <c r="D999" s="67"/>
      <c r="E999" s="68"/>
      <c r="G999" s="64"/>
      <c r="H999" s="17"/>
    </row>
    <row r="1000" spans="2:8" x14ac:dyDescent="0.45">
      <c r="B1000" s="46"/>
      <c r="C1000" s="46"/>
      <c r="D1000" s="67"/>
      <c r="E1000" s="68"/>
      <c r="G1000" s="64"/>
      <c r="H1000" s="17"/>
    </row>
    <row r="1001" spans="2:8" x14ac:dyDescent="0.45">
      <c r="B1001" s="46"/>
      <c r="C1001" s="46"/>
      <c r="D1001" s="67"/>
      <c r="E1001" s="68"/>
      <c r="G1001" s="64"/>
      <c r="H1001" s="17"/>
    </row>
    <row r="1002" spans="2:8" x14ac:dyDescent="0.45">
      <c r="B1002" s="46"/>
      <c r="C1002" s="46"/>
      <c r="D1002" s="67"/>
      <c r="E1002" s="68"/>
      <c r="G1002" s="64"/>
      <c r="H1002" s="17"/>
    </row>
    <row r="1003" spans="2:8" x14ac:dyDescent="0.45">
      <c r="B1003" s="46"/>
      <c r="C1003" s="46"/>
      <c r="D1003" s="67"/>
      <c r="E1003" s="68"/>
      <c r="G1003" s="64"/>
      <c r="H1003" s="17"/>
    </row>
    <row r="1004" spans="2:8" x14ac:dyDescent="0.45">
      <c r="B1004" s="46"/>
      <c r="C1004" s="46"/>
      <c r="D1004" s="67"/>
      <c r="E1004" s="68"/>
      <c r="G1004" s="64"/>
      <c r="H1004" s="17"/>
    </row>
    <row r="1005" spans="2:8" x14ac:dyDescent="0.45">
      <c r="B1005" s="46"/>
      <c r="C1005" s="46"/>
      <c r="D1005" s="67"/>
      <c r="E1005" s="68"/>
      <c r="G1005" s="64"/>
      <c r="H1005" s="17"/>
    </row>
    <row r="1006" spans="2:8" x14ac:dyDescent="0.45">
      <c r="B1006" s="46"/>
      <c r="C1006" s="46"/>
      <c r="D1006" s="67"/>
      <c r="E1006" s="68"/>
      <c r="G1006" s="64"/>
      <c r="H1006" s="17"/>
    </row>
    <row r="1007" spans="2:8" x14ac:dyDescent="0.45">
      <c r="B1007" s="46"/>
      <c r="C1007" s="46"/>
      <c r="D1007" s="67"/>
      <c r="E1007" s="68"/>
      <c r="G1007" s="64"/>
      <c r="H1007" s="17"/>
    </row>
    <row r="1008" spans="2:8" x14ac:dyDescent="0.45">
      <c r="B1008" s="46"/>
      <c r="C1008" s="46"/>
      <c r="D1008" s="67"/>
      <c r="E1008" s="68"/>
      <c r="G1008" s="64"/>
      <c r="H1008" s="17"/>
    </row>
  </sheetData>
  <sheetProtection algorithmName="SHA-512" hashValue="OtBbZz1xQTOLApxNzXtc2xdAr3Ejk4bbaj7YWHPttOjgOvN88FV7Q/kbE6h8AD+D/R55e2V3sqRXcQZoqH6QWA==" saltValue="j+wTn1r91xNOFTF5RxuBYw==" spinCount="100000" sheet="1" autoFilter="0" pivotTables="0"/>
  <mergeCells count="5">
    <mergeCell ref="B2:H2"/>
    <mergeCell ref="B3:H3"/>
    <mergeCell ref="B4:H4"/>
    <mergeCell ref="B5:H5"/>
    <mergeCell ref="B7:H7"/>
  </mergeCells>
  <phoneticPr fontId="2"/>
  <dataValidations xWindow="1119" yWindow="475" count="4">
    <dataValidation type="textLength" imeMode="halfAlpha" allowBlank="1" showInputMessage="1" showErrorMessage="1" error="「27」から始まる10桁の数字を入力してください" prompt="「27」から始まる10桁の番号を入力してください" sqref="C10:C308" xr:uid="{00000000-0002-0000-0100-000000000000}">
      <formula1>10</formula1>
      <formula2>10</formula2>
    </dataValidation>
    <dataValidation type="list" allowBlank="1" showInputMessage="1" showErrorMessage="1" sqref="D9" xr:uid="{00000000-0002-0000-0100-000001000000}">
      <formula1>$K$8:$K$82</formula1>
    </dataValidation>
    <dataValidation imeMode="halfAlpha" allowBlank="1" showInputMessage="1" showErrorMessage="1" sqref="E10:E1008 G9:G308" xr:uid="{00000000-0002-0000-0100-000002000000}"/>
    <dataValidation type="list" allowBlank="1" showInputMessage="1" showErrorMessage="1" sqref="D10:D308" xr:uid="{99D23C65-6729-47CE-A07D-8A2699EC84A7}">
      <formula1>$K$8:$K$42</formula1>
    </dataValidation>
  </dataValidations>
  <pageMargins left="0.70866141732283472" right="0.70866141732283472" top="0.74803149606299213" bottom="0.74803149606299213" header="0.31496062992125984" footer="0.31496062992125984"/>
  <pageSetup paperSize="9" scale="46" fitToHeight="0" orientation="portrait" cellComments="asDisplayed"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K370"/>
  <sheetViews>
    <sheetView view="pageBreakPreview" zoomScaleNormal="100" zoomScaleSheetLayoutView="100" workbookViewId="0"/>
  </sheetViews>
  <sheetFormatPr defaultColWidth="3.19921875" defaultRowHeight="18" customHeight="1" x14ac:dyDescent="0.2"/>
  <cols>
    <col min="1" max="1" width="4.59765625" style="37" customWidth="1"/>
    <col min="2" max="2" width="2.69921875" style="34" customWidth="1"/>
    <col min="3" max="3" width="2.59765625" style="34" customWidth="1"/>
    <col min="4" max="4" width="3.5" style="34" bestFit="1" customWidth="1"/>
    <col min="5" max="5" width="2.59765625" style="34" customWidth="1"/>
    <col min="6" max="6" width="3.5" style="34" bestFit="1" customWidth="1"/>
    <col min="7" max="7" width="2.59765625" style="34" customWidth="1"/>
    <col min="8" max="16384" width="3.19921875" style="34"/>
  </cols>
  <sheetData>
    <row r="2" spans="1:26" ht="18" customHeight="1" x14ac:dyDescent="0.2">
      <c r="A2" s="33" t="s">
        <v>124</v>
      </c>
    </row>
    <row r="3" spans="1:26" ht="18" customHeight="1" x14ac:dyDescent="0.2">
      <c r="A3" s="33"/>
    </row>
    <row r="4" spans="1:26" ht="18" customHeight="1" x14ac:dyDescent="0.2">
      <c r="A4" s="35" t="s">
        <v>27</v>
      </c>
      <c r="B4" s="36">
        <f>法人情報!Y3</f>
        <v>0</v>
      </c>
      <c r="C4" s="36" t="s">
        <v>45</v>
      </c>
      <c r="D4" s="36">
        <f>法人情報!AA3</f>
        <v>0</v>
      </c>
      <c r="E4" s="36" t="s">
        <v>25</v>
      </c>
      <c r="F4" s="36">
        <f>法人情報!AD3</f>
        <v>0</v>
      </c>
      <c r="G4" s="36" t="s">
        <v>24</v>
      </c>
    </row>
    <row r="5" spans="1:26" ht="18" customHeight="1" x14ac:dyDescent="0.2">
      <c r="A5" s="33"/>
    </row>
    <row r="6" spans="1:26" ht="18" customHeight="1" x14ac:dyDescent="0.2">
      <c r="A6" s="33" t="s">
        <v>46</v>
      </c>
    </row>
    <row r="7" spans="1:26" ht="18" customHeight="1" x14ac:dyDescent="0.2">
      <c r="A7" s="33"/>
    </row>
    <row r="8" spans="1:26" ht="18" customHeight="1" x14ac:dyDescent="0.2">
      <c r="A8" s="33"/>
    </row>
    <row r="9" spans="1:26" ht="18" customHeight="1" x14ac:dyDescent="0.2">
      <c r="P9" s="33" t="s">
        <v>47</v>
      </c>
      <c r="S9" s="121">
        <f>法人情報!A8</f>
        <v>0</v>
      </c>
      <c r="T9" s="122"/>
      <c r="U9" s="122"/>
      <c r="V9" s="122"/>
      <c r="W9" s="122"/>
      <c r="X9" s="122"/>
      <c r="Y9" s="122"/>
      <c r="Z9" s="122"/>
    </row>
    <row r="10" spans="1:26" ht="18" customHeight="1" x14ac:dyDescent="0.2">
      <c r="P10" s="33" t="s">
        <v>48</v>
      </c>
      <c r="U10" s="121">
        <f>法人情報!A11</f>
        <v>0</v>
      </c>
      <c r="V10" s="122"/>
      <c r="W10" s="122"/>
      <c r="X10" s="122"/>
      <c r="Y10" s="122"/>
      <c r="Z10" s="122"/>
    </row>
    <row r="11" spans="1:26" ht="18" customHeight="1" x14ac:dyDescent="0.2">
      <c r="A11" s="33"/>
    </row>
    <row r="12" spans="1:26" ht="18" customHeight="1" x14ac:dyDescent="0.2">
      <c r="A12" s="33"/>
    </row>
    <row r="13" spans="1:26" ht="18" customHeight="1" x14ac:dyDescent="0.2">
      <c r="A13" s="123" t="s">
        <v>106</v>
      </c>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row>
    <row r="14" spans="1:26" ht="18" customHeight="1" x14ac:dyDescent="0.2">
      <c r="A14" s="123"/>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row>
    <row r="15" spans="1:26" ht="18" customHeight="1" x14ac:dyDescent="0.2">
      <c r="A15" s="33"/>
    </row>
    <row r="16" spans="1:26" ht="18" customHeight="1" x14ac:dyDescent="0.2">
      <c r="A16" s="34"/>
      <c r="B16" s="33" t="s">
        <v>49</v>
      </c>
    </row>
    <row r="17" spans="1:37" ht="18" customHeight="1" x14ac:dyDescent="0.2">
      <c r="A17" s="33"/>
    </row>
    <row r="18" spans="1:37" ht="18" customHeight="1" x14ac:dyDescent="0.2">
      <c r="A18" s="33"/>
    </row>
    <row r="19" spans="1:37" ht="18" customHeight="1" x14ac:dyDescent="0.2">
      <c r="M19" s="38" t="s">
        <v>50</v>
      </c>
    </row>
    <row r="20" spans="1:37" ht="18" customHeight="1" x14ac:dyDescent="0.2">
      <c r="A20" s="33"/>
    </row>
    <row r="21" spans="1:37" ht="18" customHeight="1" x14ac:dyDescent="0.2">
      <c r="A21" s="33"/>
    </row>
    <row r="22" spans="1:37" ht="18" customHeight="1" x14ac:dyDescent="0.2">
      <c r="A22" s="33" t="s">
        <v>51</v>
      </c>
    </row>
    <row r="23" spans="1:37" ht="18" customHeight="1" x14ac:dyDescent="0.2">
      <c r="A23" s="34"/>
      <c r="R23" s="39" t="s">
        <v>52</v>
      </c>
      <c r="S23" s="124">
        <f>SUM(事業所情報!E10:E1008)</f>
        <v>0</v>
      </c>
      <c r="T23" s="125"/>
      <c r="U23" s="125"/>
      <c r="V23" s="125"/>
      <c r="W23" s="125"/>
      <c r="X23" s="125"/>
      <c r="Y23" s="125"/>
      <c r="Z23" s="34" t="s">
        <v>14</v>
      </c>
    </row>
    <row r="24" spans="1:37" ht="18" customHeight="1" x14ac:dyDescent="0.2">
      <c r="A24" s="33"/>
    </row>
    <row r="25" spans="1:37" ht="18" customHeight="1" x14ac:dyDescent="0.2">
      <c r="A25" s="33"/>
      <c r="AK25" s="37"/>
    </row>
    <row r="26" spans="1:37" ht="18" customHeight="1" x14ac:dyDescent="0.2">
      <c r="A26" s="33" t="s">
        <v>53</v>
      </c>
    </row>
    <row r="27" spans="1:37" ht="18" customHeight="1" x14ac:dyDescent="0.2">
      <c r="A27" s="33" t="s">
        <v>54</v>
      </c>
    </row>
    <row r="28" spans="1:37" ht="18" customHeight="1" x14ac:dyDescent="0.2">
      <c r="A28" s="33"/>
      <c r="R28" s="39" t="s">
        <v>52</v>
      </c>
      <c r="S28" s="126">
        <v>0</v>
      </c>
      <c r="T28" s="126"/>
      <c r="U28" s="126"/>
      <c r="V28" s="126"/>
      <c r="W28" s="126"/>
      <c r="X28" s="126"/>
      <c r="Y28" s="126"/>
      <c r="Z28" s="34" t="s">
        <v>14</v>
      </c>
    </row>
    <row r="29" spans="1:37" ht="18" customHeight="1" x14ac:dyDescent="0.2">
      <c r="B29" s="35"/>
    </row>
    <row r="30" spans="1:37" ht="18" customHeight="1" x14ac:dyDescent="0.2">
      <c r="B30" s="35"/>
    </row>
    <row r="31" spans="1:37" ht="18" customHeight="1" x14ac:dyDescent="0.2">
      <c r="B31" s="35"/>
    </row>
    <row r="32" spans="1:37" ht="18" customHeight="1" x14ac:dyDescent="0.2">
      <c r="B32" s="35" t="s">
        <v>55</v>
      </c>
    </row>
    <row r="33" spans="1:26" ht="18" customHeight="1" x14ac:dyDescent="0.2">
      <c r="A33" s="33"/>
    </row>
    <row r="34" spans="1:26" ht="18" customHeight="1" x14ac:dyDescent="0.2">
      <c r="A34" s="33"/>
    </row>
    <row r="35" spans="1:26" ht="18" customHeight="1" x14ac:dyDescent="0.2">
      <c r="A35" s="33"/>
    </row>
    <row r="36" spans="1:26" ht="18" customHeight="1" thickBot="1" x14ac:dyDescent="0.25">
      <c r="A36" s="33"/>
    </row>
    <row r="37" spans="1:26" ht="18" customHeight="1" x14ac:dyDescent="0.2">
      <c r="P37" s="134" t="s">
        <v>56</v>
      </c>
      <c r="Q37" s="135"/>
      <c r="R37" s="135"/>
      <c r="S37" s="135"/>
      <c r="T37" s="135"/>
      <c r="U37" s="135"/>
      <c r="V37" s="135"/>
      <c r="W37" s="135"/>
      <c r="X37" s="135"/>
      <c r="Y37" s="135"/>
      <c r="Z37" s="136"/>
    </row>
    <row r="38" spans="1:26" ht="18" customHeight="1" x14ac:dyDescent="0.2">
      <c r="P38" s="111" t="s">
        <v>79</v>
      </c>
      <c r="Q38" s="112"/>
      <c r="R38" s="113">
        <f>法人情報!AA8</f>
        <v>0</v>
      </c>
      <c r="S38" s="127"/>
      <c r="T38" s="127"/>
      <c r="U38" s="127"/>
      <c r="V38" s="127"/>
      <c r="W38" s="127"/>
      <c r="X38" s="127"/>
      <c r="Y38" s="127"/>
      <c r="Z38" s="128"/>
    </row>
    <row r="39" spans="1:26" ht="18" customHeight="1" x14ac:dyDescent="0.2">
      <c r="P39" s="129" t="s">
        <v>57</v>
      </c>
      <c r="Q39" s="130"/>
      <c r="R39" s="131">
        <f>法人情報!AA11</f>
        <v>0</v>
      </c>
      <c r="S39" s="132"/>
      <c r="T39" s="132"/>
      <c r="U39" s="132"/>
      <c r="V39" s="132"/>
      <c r="W39" s="132"/>
      <c r="X39" s="132"/>
      <c r="Y39" s="132"/>
      <c r="Z39" s="133"/>
    </row>
    <row r="40" spans="1:26" ht="18" customHeight="1" x14ac:dyDescent="0.2">
      <c r="P40" s="111" t="s">
        <v>58</v>
      </c>
      <c r="Q40" s="112"/>
      <c r="R40" s="113">
        <f>法人情報!I11</f>
        <v>0</v>
      </c>
      <c r="S40" s="114"/>
      <c r="T40" s="114"/>
      <c r="U40" s="114"/>
      <c r="V40" s="114"/>
      <c r="W40" s="114"/>
      <c r="X40" s="114"/>
      <c r="Y40" s="114"/>
      <c r="Z40" s="115"/>
    </row>
    <row r="41" spans="1:26" ht="18" customHeight="1" thickBot="1" x14ac:dyDescent="0.25">
      <c r="A41" s="40"/>
      <c r="B41" s="40"/>
      <c r="C41" s="40"/>
      <c r="D41" s="40"/>
      <c r="E41" s="40"/>
      <c r="P41" s="116" t="s">
        <v>59</v>
      </c>
      <c r="Q41" s="117"/>
      <c r="R41" s="118">
        <f>法人情報!P11</f>
        <v>0</v>
      </c>
      <c r="S41" s="119"/>
      <c r="T41" s="119"/>
      <c r="U41" s="119"/>
      <c r="V41" s="119"/>
      <c r="W41" s="119"/>
      <c r="X41" s="119"/>
      <c r="Y41" s="119"/>
      <c r="Z41" s="120"/>
    </row>
    <row r="42" spans="1:26" ht="18" customHeight="1" x14ac:dyDescent="0.2">
      <c r="A42" s="41"/>
      <c r="B42" s="42"/>
      <c r="C42" s="42"/>
      <c r="D42" s="42"/>
      <c r="E42" s="42"/>
      <c r="F42" s="42"/>
      <c r="G42" s="42"/>
      <c r="H42" s="42"/>
      <c r="I42" s="42"/>
      <c r="J42" s="42"/>
      <c r="K42" s="42"/>
      <c r="L42" s="42"/>
      <c r="M42" s="42"/>
      <c r="N42" s="42"/>
      <c r="O42" s="42"/>
    </row>
    <row r="43" spans="1:26" ht="18" customHeight="1" x14ac:dyDescent="0.2">
      <c r="A43" s="43"/>
      <c r="B43" s="42"/>
      <c r="C43" s="42"/>
      <c r="D43" s="42"/>
      <c r="E43" s="42"/>
      <c r="F43" s="42"/>
      <c r="G43" s="42"/>
      <c r="H43" s="42"/>
      <c r="I43" s="42"/>
      <c r="J43" s="42"/>
      <c r="K43" s="42"/>
      <c r="L43" s="42"/>
      <c r="M43" s="42"/>
      <c r="N43" s="42"/>
      <c r="O43" s="42"/>
    </row>
    <row r="44" spans="1:26" ht="18" customHeight="1" x14ac:dyDescent="0.2">
      <c r="A44" s="43"/>
      <c r="B44" s="42"/>
      <c r="C44" s="42"/>
      <c r="D44" s="42"/>
      <c r="E44" s="42"/>
      <c r="F44" s="42"/>
      <c r="G44" s="42"/>
      <c r="H44" s="42"/>
      <c r="I44" s="42"/>
      <c r="J44" s="42"/>
      <c r="K44" s="42"/>
      <c r="L44" s="42"/>
      <c r="M44" s="42"/>
      <c r="N44" s="42"/>
      <c r="O44" s="42"/>
      <c r="P44" s="42"/>
      <c r="Q44" s="42"/>
      <c r="R44" s="42"/>
      <c r="S44" s="42"/>
      <c r="T44" s="42"/>
      <c r="U44" s="42"/>
      <c r="V44" s="42"/>
    </row>
    <row r="45" spans="1:26" ht="18" customHeight="1" x14ac:dyDescent="0.2">
      <c r="A45" s="43"/>
      <c r="B45" s="42"/>
      <c r="C45" s="42"/>
      <c r="D45" s="42"/>
      <c r="E45" s="42"/>
      <c r="F45" s="42"/>
      <c r="G45" s="42"/>
      <c r="H45" s="42"/>
      <c r="I45" s="42"/>
      <c r="J45" s="42"/>
      <c r="K45" s="42"/>
      <c r="L45" s="42"/>
      <c r="M45" s="42"/>
      <c r="N45" s="42"/>
      <c r="O45" s="42"/>
      <c r="P45" s="42"/>
      <c r="Q45" s="42"/>
      <c r="R45" s="42"/>
      <c r="S45" s="42"/>
      <c r="T45" s="42"/>
      <c r="U45" s="42"/>
      <c r="V45" s="42"/>
    </row>
    <row r="46" spans="1:26" ht="18" customHeight="1" x14ac:dyDescent="0.2">
      <c r="A46" s="43"/>
      <c r="B46" s="42"/>
      <c r="C46" s="42"/>
      <c r="D46" s="42"/>
      <c r="E46" s="42"/>
      <c r="F46" s="42"/>
      <c r="G46" s="42"/>
      <c r="H46" s="42"/>
      <c r="I46" s="42"/>
      <c r="J46" s="42"/>
      <c r="K46" s="42"/>
      <c r="L46" s="42"/>
      <c r="M46" s="42"/>
      <c r="N46" s="42"/>
      <c r="O46" s="42"/>
      <c r="P46" s="42"/>
      <c r="Q46" s="42"/>
      <c r="R46" s="42"/>
      <c r="S46" s="42"/>
      <c r="T46" s="42"/>
      <c r="U46" s="42"/>
      <c r="V46" s="42"/>
    </row>
    <row r="47" spans="1:26" ht="18" customHeight="1" x14ac:dyDescent="0.2">
      <c r="A47" s="43"/>
      <c r="B47" s="42"/>
      <c r="C47" s="42"/>
      <c r="D47" s="42"/>
      <c r="E47" s="42"/>
      <c r="F47" s="42"/>
      <c r="G47" s="42"/>
      <c r="H47" s="42"/>
      <c r="I47" s="42"/>
      <c r="J47" s="42"/>
      <c r="K47" s="42"/>
      <c r="L47" s="42"/>
      <c r="M47" s="42"/>
      <c r="N47" s="42"/>
      <c r="O47" s="42"/>
      <c r="P47" s="42"/>
      <c r="Q47" s="42"/>
      <c r="R47" s="42"/>
      <c r="S47" s="42"/>
      <c r="T47" s="42"/>
      <c r="U47" s="42"/>
      <c r="V47" s="42"/>
    </row>
    <row r="48" spans="1:26" ht="18" customHeight="1" x14ac:dyDescent="0.2">
      <c r="A48" s="43"/>
      <c r="B48" s="42"/>
      <c r="C48" s="42"/>
      <c r="D48" s="42"/>
      <c r="E48" s="42"/>
      <c r="F48" s="42"/>
      <c r="G48" s="42"/>
      <c r="H48" s="42"/>
      <c r="I48" s="42"/>
      <c r="J48" s="42"/>
      <c r="K48" s="42"/>
      <c r="L48" s="42"/>
      <c r="M48" s="42"/>
      <c r="N48" s="42"/>
      <c r="O48" s="42"/>
      <c r="P48" s="42"/>
      <c r="Q48" s="42"/>
      <c r="R48" s="42"/>
      <c r="S48" s="42"/>
      <c r="T48" s="42"/>
      <c r="U48" s="42"/>
      <c r="V48" s="42"/>
    </row>
    <row r="49" spans="1:22" ht="18" customHeight="1" x14ac:dyDescent="0.2">
      <c r="A49" s="43"/>
      <c r="B49" s="42"/>
      <c r="C49" s="42"/>
      <c r="D49" s="42"/>
      <c r="E49" s="42"/>
      <c r="F49" s="42"/>
      <c r="G49" s="42"/>
      <c r="H49" s="42"/>
      <c r="I49" s="42"/>
      <c r="J49" s="42"/>
      <c r="K49" s="42"/>
      <c r="L49" s="42"/>
      <c r="M49" s="42"/>
      <c r="N49" s="42"/>
      <c r="O49" s="42"/>
      <c r="P49" s="42"/>
      <c r="Q49" s="42"/>
      <c r="R49" s="42"/>
      <c r="S49" s="42"/>
      <c r="T49" s="42"/>
      <c r="U49" s="42"/>
      <c r="V49" s="42"/>
    </row>
    <row r="50" spans="1:22" ht="18" customHeight="1" x14ac:dyDescent="0.2">
      <c r="A50" s="43"/>
      <c r="B50" s="42"/>
      <c r="C50" s="42"/>
      <c r="D50" s="42"/>
      <c r="E50" s="42"/>
      <c r="F50" s="42"/>
      <c r="G50" s="42"/>
      <c r="H50" s="42"/>
      <c r="I50" s="42"/>
      <c r="J50" s="42"/>
      <c r="K50" s="42"/>
      <c r="L50" s="42"/>
      <c r="M50" s="42"/>
      <c r="N50" s="42"/>
      <c r="O50" s="42"/>
      <c r="P50" s="42"/>
      <c r="Q50" s="42"/>
      <c r="R50" s="42"/>
      <c r="S50" s="42"/>
      <c r="T50" s="42"/>
      <c r="U50" s="42"/>
      <c r="V50" s="42"/>
    </row>
    <row r="51" spans="1:22" ht="18" customHeight="1" x14ac:dyDescent="0.2">
      <c r="A51" s="43"/>
      <c r="B51" s="42"/>
      <c r="C51" s="42"/>
      <c r="D51" s="42"/>
      <c r="E51" s="42"/>
      <c r="F51" s="42"/>
      <c r="G51" s="42"/>
      <c r="H51" s="42"/>
      <c r="I51" s="42"/>
      <c r="J51" s="42"/>
      <c r="K51" s="42"/>
      <c r="L51" s="42"/>
      <c r="M51" s="42"/>
      <c r="N51" s="42"/>
      <c r="O51" s="42"/>
      <c r="P51" s="42"/>
      <c r="Q51" s="42"/>
      <c r="R51" s="42"/>
      <c r="S51" s="42"/>
      <c r="T51" s="42"/>
      <c r="U51" s="42"/>
      <c r="V51" s="42"/>
    </row>
    <row r="52" spans="1:22" ht="18" customHeight="1" x14ac:dyDescent="0.2">
      <c r="A52" s="43"/>
      <c r="B52" s="42"/>
      <c r="C52" s="42"/>
      <c r="D52" s="42"/>
      <c r="E52" s="42"/>
      <c r="F52" s="42"/>
      <c r="G52" s="42"/>
      <c r="H52" s="42"/>
      <c r="I52" s="42"/>
      <c r="J52" s="42"/>
      <c r="K52" s="42"/>
      <c r="L52" s="42"/>
      <c r="M52" s="42"/>
      <c r="N52" s="42"/>
      <c r="O52" s="42"/>
      <c r="P52" s="42"/>
      <c r="Q52" s="42"/>
      <c r="R52" s="42"/>
      <c r="S52" s="42"/>
      <c r="T52" s="42"/>
      <c r="U52" s="42"/>
      <c r="V52" s="42"/>
    </row>
    <row r="53" spans="1:22" ht="18" customHeight="1" x14ac:dyDescent="0.2">
      <c r="A53" s="43"/>
      <c r="B53" s="42"/>
      <c r="C53" s="42"/>
      <c r="D53" s="42"/>
      <c r="E53" s="42"/>
      <c r="F53" s="42"/>
      <c r="G53" s="42"/>
      <c r="H53" s="42"/>
      <c r="I53" s="42"/>
      <c r="J53" s="42"/>
      <c r="K53" s="42"/>
      <c r="L53" s="42"/>
      <c r="M53" s="42"/>
      <c r="N53" s="42"/>
      <c r="O53" s="42"/>
      <c r="P53" s="42"/>
      <c r="Q53" s="42"/>
      <c r="R53" s="42"/>
      <c r="S53" s="42"/>
      <c r="T53" s="42"/>
      <c r="U53" s="42"/>
      <c r="V53" s="42"/>
    </row>
    <row r="54" spans="1:22" ht="18" customHeight="1" x14ac:dyDescent="0.2">
      <c r="A54" s="43"/>
      <c r="B54" s="42"/>
      <c r="C54" s="42"/>
      <c r="D54" s="42"/>
      <c r="E54" s="42"/>
      <c r="F54" s="42"/>
      <c r="G54" s="42"/>
      <c r="H54" s="42"/>
      <c r="I54" s="42"/>
      <c r="J54" s="42"/>
      <c r="K54" s="42"/>
      <c r="L54" s="42"/>
      <c r="M54" s="42"/>
      <c r="N54" s="42"/>
      <c r="O54" s="42"/>
      <c r="P54" s="42"/>
      <c r="Q54" s="42"/>
      <c r="R54" s="42"/>
      <c r="S54" s="42"/>
      <c r="T54" s="42"/>
      <c r="U54" s="42"/>
      <c r="V54" s="42"/>
    </row>
    <row r="55" spans="1:22" ht="18" customHeight="1" x14ac:dyDescent="0.2">
      <c r="A55" s="43"/>
      <c r="B55" s="42"/>
      <c r="C55" s="42"/>
      <c r="D55" s="42"/>
      <c r="E55" s="42"/>
      <c r="F55" s="42"/>
      <c r="G55" s="42"/>
      <c r="H55" s="42"/>
      <c r="I55" s="42"/>
      <c r="J55" s="42"/>
      <c r="K55" s="42"/>
      <c r="L55" s="42"/>
      <c r="M55" s="42"/>
      <c r="N55" s="42"/>
      <c r="O55" s="42"/>
      <c r="P55" s="42"/>
      <c r="Q55" s="42"/>
      <c r="R55" s="42"/>
      <c r="S55" s="42"/>
      <c r="T55" s="42"/>
      <c r="U55" s="42"/>
      <c r="V55" s="42"/>
    </row>
    <row r="56" spans="1:22" ht="18" customHeight="1" x14ac:dyDescent="0.2">
      <c r="A56" s="43"/>
      <c r="B56" s="42"/>
      <c r="C56" s="42"/>
      <c r="D56" s="42"/>
      <c r="E56" s="42"/>
      <c r="F56" s="42"/>
      <c r="G56" s="42"/>
      <c r="H56" s="42"/>
      <c r="I56" s="42"/>
      <c r="J56" s="42"/>
      <c r="K56" s="42"/>
      <c r="L56" s="42"/>
      <c r="M56" s="42"/>
      <c r="N56" s="42"/>
      <c r="O56" s="42"/>
      <c r="P56" s="42"/>
      <c r="Q56" s="42"/>
      <c r="R56" s="42"/>
      <c r="S56" s="42"/>
      <c r="T56" s="42"/>
      <c r="U56" s="42"/>
      <c r="V56" s="42"/>
    </row>
    <row r="57" spans="1:22" ht="18" customHeight="1" x14ac:dyDescent="0.2">
      <c r="A57" s="43"/>
      <c r="B57" s="42"/>
      <c r="C57" s="42"/>
      <c r="D57" s="42"/>
      <c r="E57" s="42"/>
      <c r="F57" s="42"/>
      <c r="G57" s="42"/>
      <c r="H57" s="42"/>
      <c r="I57" s="42"/>
      <c r="J57" s="42"/>
      <c r="K57" s="42"/>
      <c r="L57" s="42"/>
      <c r="M57" s="42"/>
      <c r="N57" s="42"/>
      <c r="O57" s="42"/>
      <c r="P57" s="42"/>
      <c r="Q57" s="42"/>
      <c r="R57" s="42"/>
      <c r="S57" s="42"/>
      <c r="T57" s="42"/>
      <c r="U57" s="42"/>
      <c r="V57" s="42"/>
    </row>
    <row r="58" spans="1:22" ht="18" customHeight="1" x14ac:dyDescent="0.2">
      <c r="A58" s="43"/>
      <c r="B58" s="42"/>
      <c r="C58" s="42"/>
      <c r="D58" s="42"/>
      <c r="E58" s="42"/>
      <c r="F58" s="42"/>
      <c r="G58" s="42"/>
      <c r="H58" s="42"/>
      <c r="I58" s="42"/>
      <c r="J58" s="42"/>
      <c r="K58" s="42"/>
      <c r="L58" s="42"/>
      <c r="M58" s="42"/>
      <c r="N58" s="42"/>
      <c r="O58" s="42"/>
      <c r="P58" s="42"/>
      <c r="Q58" s="42"/>
      <c r="R58" s="42"/>
      <c r="S58" s="42"/>
      <c r="T58" s="42"/>
      <c r="U58" s="42"/>
      <c r="V58" s="42"/>
    </row>
    <row r="59" spans="1:22" ht="18" customHeight="1" x14ac:dyDescent="0.2">
      <c r="A59" s="43"/>
      <c r="B59" s="42"/>
      <c r="C59" s="42"/>
      <c r="D59" s="42"/>
      <c r="E59" s="42"/>
      <c r="F59" s="42"/>
      <c r="G59" s="42"/>
      <c r="H59" s="42"/>
      <c r="I59" s="42"/>
      <c r="J59" s="42"/>
      <c r="K59" s="42"/>
      <c r="L59" s="42"/>
      <c r="M59" s="42"/>
      <c r="N59" s="42"/>
      <c r="O59" s="42"/>
      <c r="P59" s="42"/>
      <c r="Q59" s="42"/>
      <c r="R59" s="42"/>
      <c r="S59" s="42"/>
      <c r="T59" s="42"/>
      <c r="U59" s="42"/>
      <c r="V59" s="42"/>
    </row>
    <row r="60" spans="1:22" ht="18" customHeight="1" x14ac:dyDescent="0.2">
      <c r="A60" s="43"/>
      <c r="B60" s="42"/>
      <c r="C60" s="42"/>
      <c r="D60" s="42"/>
      <c r="E60" s="42"/>
      <c r="F60" s="42"/>
      <c r="G60" s="42"/>
      <c r="H60" s="42"/>
      <c r="I60" s="42"/>
      <c r="J60" s="42"/>
      <c r="K60" s="42"/>
      <c r="L60" s="42"/>
      <c r="M60" s="42"/>
      <c r="N60" s="42"/>
      <c r="O60" s="42"/>
      <c r="P60" s="42"/>
      <c r="Q60" s="42"/>
      <c r="R60" s="42"/>
      <c r="S60" s="42"/>
      <c r="T60" s="42"/>
      <c r="U60" s="42"/>
      <c r="V60" s="42"/>
    </row>
    <row r="61" spans="1:22" ht="18" customHeight="1" x14ac:dyDescent="0.2">
      <c r="A61" s="43"/>
      <c r="B61" s="42"/>
      <c r="C61" s="42"/>
      <c r="D61" s="42"/>
      <c r="E61" s="42"/>
      <c r="F61" s="42"/>
      <c r="G61" s="42"/>
      <c r="H61" s="42"/>
      <c r="I61" s="42"/>
      <c r="J61" s="42"/>
      <c r="K61" s="42"/>
      <c r="L61" s="42"/>
      <c r="M61" s="42"/>
      <c r="N61" s="42"/>
      <c r="O61" s="42"/>
      <c r="P61" s="42"/>
      <c r="Q61" s="42"/>
      <c r="R61" s="42"/>
      <c r="S61" s="42"/>
      <c r="T61" s="42"/>
      <c r="U61" s="42"/>
      <c r="V61" s="42"/>
    </row>
    <row r="62" spans="1:22" ht="18" customHeight="1" x14ac:dyDescent="0.2">
      <c r="A62" s="43"/>
      <c r="B62" s="42"/>
      <c r="C62" s="42"/>
      <c r="D62" s="42"/>
      <c r="E62" s="42"/>
      <c r="F62" s="42"/>
      <c r="G62" s="42"/>
      <c r="H62" s="42"/>
      <c r="I62" s="42"/>
      <c r="J62" s="42"/>
      <c r="K62" s="42"/>
      <c r="L62" s="42"/>
      <c r="M62" s="42"/>
      <c r="N62" s="42"/>
      <c r="O62" s="42"/>
      <c r="P62" s="42"/>
      <c r="Q62" s="42"/>
      <c r="R62" s="42"/>
      <c r="S62" s="42"/>
      <c r="T62" s="42"/>
      <c r="U62" s="42"/>
      <c r="V62" s="42"/>
    </row>
    <row r="63" spans="1:22" ht="18" customHeight="1" x14ac:dyDescent="0.2">
      <c r="A63" s="43"/>
      <c r="B63" s="42"/>
      <c r="C63" s="42"/>
      <c r="D63" s="42"/>
      <c r="E63" s="42"/>
      <c r="F63" s="42"/>
      <c r="G63" s="42"/>
      <c r="H63" s="42"/>
      <c r="I63" s="42"/>
      <c r="J63" s="42"/>
      <c r="K63" s="42"/>
      <c r="L63" s="42"/>
      <c r="M63" s="42"/>
      <c r="N63" s="42"/>
      <c r="O63" s="42"/>
      <c r="P63" s="42"/>
      <c r="Q63" s="42"/>
      <c r="R63" s="42"/>
      <c r="S63" s="42"/>
      <c r="T63" s="42"/>
      <c r="U63" s="42"/>
      <c r="V63" s="42"/>
    </row>
    <row r="64" spans="1:22" ht="18" customHeight="1" x14ac:dyDescent="0.2">
      <c r="A64" s="43"/>
      <c r="B64" s="42"/>
      <c r="C64" s="42"/>
      <c r="D64" s="42"/>
      <c r="E64" s="42"/>
      <c r="F64" s="42"/>
      <c r="G64" s="42"/>
      <c r="H64" s="42"/>
      <c r="I64" s="42"/>
      <c r="J64" s="42"/>
      <c r="K64" s="42"/>
      <c r="L64" s="42"/>
      <c r="M64" s="42"/>
      <c r="N64" s="42"/>
      <c r="O64" s="42"/>
      <c r="P64" s="42"/>
      <c r="Q64" s="42"/>
      <c r="R64" s="42"/>
      <c r="S64" s="42"/>
      <c r="T64" s="42"/>
      <c r="U64" s="42"/>
      <c r="V64" s="42"/>
    </row>
    <row r="65" spans="1:22" ht="18" customHeight="1" x14ac:dyDescent="0.2">
      <c r="A65" s="43"/>
      <c r="B65" s="42"/>
      <c r="C65" s="42"/>
      <c r="D65" s="42"/>
      <c r="E65" s="42"/>
      <c r="F65" s="42"/>
      <c r="G65" s="42"/>
      <c r="H65" s="42"/>
      <c r="I65" s="42"/>
      <c r="J65" s="42"/>
      <c r="K65" s="42"/>
      <c r="L65" s="42"/>
      <c r="M65" s="42"/>
      <c r="N65" s="42"/>
      <c r="O65" s="42"/>
      <c r="P65" s="42"/>
      <c r="Q65" s="42"/>
      <c r="R65" s="42"/>
      <c r="S65" s="42"/>
      <c r="T65" s="42"/>
      <c r="U65" s="42"/>
      <c r="V65" s="42"/>
    </row>
    <row r="66" spans="1:22" ht="18" customHeight="1" x14ac:dyDescent="0.2">
      <c r="A66" s="43"/>
      <c r="B66" s="42"/>
      <c r="C66" s="42"/>
      <c r="D66" s="42"/>
      <c r="E66" s="42"/>
      <c r="F66" s="42"/>
      <c r="G66" s="42"/>
      <c r="H66" s="42"/>
      <c r="I66" s="42"/>
      <c r="J66" s="42"/>
      <c r="K66" s="42"/>
      <c r="L66" s="42"/>
      <c r="M66" s="42"/>
      <c r="N66" s="42"/>
      <c r="O66" s="42"/>
      <c r="P66" s="42"/>
      <c r="Q66" s="42"/>
      <c r="R66" s="42"/>
      <c r="S66" s="42"/>
      <c r="T66" s="42"/>
      <c r="U66" s="42"/>
      <c r="V66" s="42"/>
    </row>
    <row r="67" spans="1:22" ht="18" customHeight="1" x14ac:dyDescent="0.2">
      <c r="A67" s="43"/>
      <c r="B67" s="42"/>
      <c r="C67" s="42"/>
      <c r="D67" s="42"/>
      <c r="E67" s="42"/>
      <c r="F67" s="42"/>
      <c r="G67" s="42"/>
      <c r="H67" s="42"/>
      <c r="I67" s="42"/>
      <c r="J67" s="42"/>
      <c r="K67" s="42"/>
      <c r="L67" s="42"/>
      <c r="M67" s="42"/>
      <c r="N67" s="42"/>
      <c r="O67" s="42"/>
      <c r="P67" s="42"/>
      <c r="Q67" s="42"/>
      <c r="R67" s="42"/>
      <c r="S67" s="42"/>
      <c r="T67" s="42"/>
      <c r="U67" s="42"/>
      <c r="V67" s="42"/>
    </row>
    <row r="68" spans="1:22" ht="18" customHeight="1" x14ac:dyDescent="0.2">
      <c r="A68" s="43"/>
      <c r="B68" s="42"/>
      <c r="C68" s="42"/>
      <c r="D68" s="42"/>
      <c r="E68" s="42"/>
      <c r="F68" s="42"/>
      <c r="G68" s="42"/>
      <c r="H68" s="42"/>
      <c r="I68" s="42"/>
      <c r="J68" s="42"/>
      <c r="K68" s="42"/>
      <c r="L68" s="42"/>
      <c r="M68" s="42"/>
      <c r="N68" s="42"/>
      <c r="O68" s="42"/>
      <c r="P68" s="42"/>
      <c r="Q68" s="42"/>
      <c r="R68" s="42"/>
      <c r="S68" s="42"/>
      <c r="T68" s="42"/>
      <c r="U68" s="42"/>
      <c r="V68" s="42"/>
    </row>
    <row r="69" spans="1:22" ht="18" customHeight="1" x14ac:dyDescent="0.2">
      <c r="A69" s="43"/>
      <c r="B69" s="42"/>
      <c r="C69" s="42"/>
      <c r="D69" s="42"/>
      <c r="E69" s="42"/>
      <c r="F69" s="42"/>
      <c r="G69" s="42"/>
      <c r="H69" s="42"/>
      <c r="I69" s="42"/>
      <c r="J69" s="42"/>
      <c r="K69" s="42"/>
      <c r="L69" s="42"/>
      <c r="M69" s="42"/>
      <c r="N69" s="42"/>
      <c r="O69" s="42"/>
      <c r="P69" s="42"/>
      <c r="Q69" s="42"/>
      <c r="R69" s="42"/>
      <c r="S69" s="42"/>
      <c r="T69" s="42"/>
      <c r="U69" s="42"/>
      <c r="V69" s="42"/>
    </row>
    <row r="70" spans="1:22" ht="18" customHeight="1" x14ac:dyDescent="0.2">
      <c r="A70" s="43"/>
      <c r="B70" s="42"/>
      <c r="C70" s="42"/>
      <c r="D70" s="42"/>
      <c r="E70" s="42"/>
      <c r="F70" s="42"/>
      <c r="G70" s="42"/>
      <c r="H70" s="42"/>
      <c r="I70" s="42"/>
      <c r="J70" s="42"/>
      <c r="K70" s="42"/>
      <c r="L70" s="42"/>
      <c r="M70" s="42"/>
      <c r="N70" s="42"/>
      <c r="O70" s="42"/>
      <c r="P70" s="42"/>
      <c r="Q70" s="42"/>
      <c r="R70" s="42"/>
      <c r="S70" s="42"/>
      <c r="T70" s="42"/>
      <c r="U70" s="42"/>
      <c r="V70" s="42"/>
    </row>
    <row r="71" spans="1:22" ht="18" customHeight="1" thickBot="1" x14ac:dyDescent="0.25">
      <c r="A71" s="43"/>
      <c r="B71" s="42"/>
      <c r="C71" s="42"/>
      <c r="D71" s="42"/>
      <c r="E71" s="42"/>
      <c r="F71" s="42"/>
      <c r="G71" s="42"/>
      <c r="H71" s="42"/>
      <c r="I71" s="42"/>
      <c r="J71" s="42"/>
      <c r="K71" s="42"/>
      <c r="L71" s="42"/>
      <c r="M71" s="42"/>
      <c r="N71" s="42"/>
      <c r="O71" s="42"/>
      <c r="P71" s="42"/>
      <c r="Q71" s="42"/>
      <c r="R71" s="42"/>
      <c r="S71" s="42"/>
      <c r="T71" s="42"/>
      <c r="U71" s="42"/>
      <c r="V71" s="42"/>
    </row>
    <row r="72" spans="1:22" ht="18" customHeight="1" x14ac:dyDescent="0.2">
      <c r="A72" s="80">
        <f>$S$9</f>
        <v>0</v>
      </c>
      <c r="B72" s="81" t="str">
        <f>法人情報!$A$15&amp;"-"&amp;法人情報!$E$15</f>
        <v>-</v>
      </c>
      <c r="C72" s="81">
        <f>法人情報!$A$17</f>
        <v>0</v>
      </c>
      <c r="D72" s="81">
        <f>IF(法人情報!$A$42&lt;&gt;"",法人情報!$A$42,法人情報!$I$11)</f>
        <v>0</v>
      </c>
      <c r="E72" s="82">
        <f>IF(法人情報!$S$42&lt;&gt;"",法人情報!$S$42,法人情報!$AA$11)</f>
        <v>0</v>
      </c>
      <c r="F72" s="78" cm="1">
        <f t="array" ref="F72:F370">事業所情報!B10:B308</f>
        <v>0</v>
      </c>
      <c r="G72" s="78" cm="1">
        <f t="array" ref="G72:G370">事業所情報!C10:C308</f>
        <v>0</v>
      </c>
      <c r="H72" s="78" cm="1">
        <f t="array" ref="H72:H370">事業所情報!D10:D308</f>
        <v>0</v>
      </c>
      <c r="I72" s="78">
        <f>$S$23</f>
        <v>0</v>
      </c>
      <c r="J72" s="79">
        <f>$S$28</f>
        <v>0</v>
      </c>
      <c r="K72" s="42"/>
      <c r="L72" s="42"/>
      <c r="M72" s="42"/>
      <c r="N72" s="42"/>
      <c r="O72" s="42"/>
      <c r="P72" s="42"/>
      <c r="Q72" s="42"/>
      <c r="R72" s="42"/>
      <c r="S72" s="42"/>
      <c r="T72" s="42"/>
      <c r="U72" s="42"/>
      <c r="V72" s="42"/>
    </row>
    <row r="73" spans="1:22" ht="18" customHeight="1" x14ac:dyDescent="0.2">
      <c r="A73" s="73">
        <f t="shared" ref="A73:A136" si="0">$S$9</f>
        <v>0</v>
      </c>
      <c r="B73" s="42" t="str">
        <f>法人情報!$A$15&amp;"-"&amp;法人情報!$E$15</f>
        <v>-</v>
      </c>
      <c r="C73" s="42">
        <f>法人情報!$A$17</f>
        <v>0</v>
      </c>
      <c r="D73" s="42">
        <f>IF(法人情報!$A$42&lt;&gt;"",法人情報!$A$42,法人情報!$I$11)</f>
        <v>0</v>
      </c>
      <c r="E73" s="74">
        <f>IF(法人情報!$S$42&lt;&gt;"",法人情報!$S$42,法人情報!$AA$11)</f>
        <v>0</v>
      </c>
      <c r="F73" s="42">
        <v>0</v>
      </c>
      <c r="G73" s="42">
        <v>0</v>
      </c>
      <c r="H73" s="42">
        <v>0</v>
      </c>
      <c r="I73" s="42">
        <f t="shared" ref="I73:I136" si="1">$S$23</f>
        <v>0</v>
      </c>
      <c r="J73" s="74">
        <f t="shared" ref="J73:J136" si="2">$S$28</f>
        <v>0</v>
      </c>
      <c r="K73" s="42"/>
      <c r="L73" s="42"/>
      <c r="M73" s="42"/>
      <c r="N73" s="42"/>
      <c r="O73" s="42"/>
      <c r="P73" s="42"/>
      <c r="Q73" s="42"/>
      <c r="R73" s="42"/>
      <c r="S73" s="42"/>
      <c r="T73" s="42"/>
      <c r="U73" s="42"/>
      <c r="V73" s="42"/>
    </row>
    <row r="74" spans="1:22" ht="18" customHeight="1" x14ac:dyDescent="0.2">
      <c r="A74" s="73">
        <f t="shared" si="0"/>
        <v>0</v>
      </c>
      <c r="B74" s="42" t="str">
        <f>法人情報!$A$15&amp;"-"&amp;法人情報!$E$15</f>
        <v>-</v>
      </c>
      <c r="C74" s="42">
        <f>法人情報!$A$17</f>
        <v>0</v>
      </c>
      <c r="D74" s="42">
        <f>IF(法人情報!$A$42&lt;&gt;"",法人情報!$A$42,法人情報!$I$11)</f>
        <v>0</v>
      </c>
      <c r="E74" s="74">
        <f>IF(法人情報!$S$42&lt;&gt;"",法人情報!$S$42,法人情報!$AA$11)</f>
        <v>0</v>
      </c>
      <c r="F74" s="42">
        <v>0</v>
      </c>
      <c r="G74" s="42">
        <v>0</v>
      </c>
      <c r="H74" s="42">
        <v>0</v>
      </c>
      <c r="I74" s="42">
        <f t="shared" si="1"/>
        <v>0</v>
      </c>
      <c r="J74" s="74">
        <f t="shared" si="2"/>
        <v>0</v>
      </c>
      <c r="K74" s="42"/>
      <c r="L74" s="42"/>
      <c r="M74" s="42"/>
      <c r="N74" s="42"/>
      <c r="O74" s="42"/>
      <c r="P74" s="42"/>
      <c r="Q74" s="42"/>
      <c r="R74" s="42"/>
      <c r="S74" s="42"/>
      <c r="T74" s="42"/>
      <c r="U74" s="42"/>
      <c r="V74" s="42"/>
    </row>
    <row r="75" spans="1:22" ht="18" customHeight="1" x14ac:dyDescent="0.2">
      <c r="A75" s="73">
        <f t="shared" si="0"/>
        <v>0</v>
      </c>
      <c r="B75" s="42" t="str">
        <f>法人情報!$A$15&amp;"-"&amp;法人情報!$E$15</f>
        <v>-</v>
      </c>
      <c r="C75" s="42">
        <f>法人情報!$A$17</f>
        <v>0</v>
      </c>
      <c r="D75" s="42">
        <f>IF(法人情報!$A$42&lt;&gt;"",法人情報!$A$42,法人情報!$I$11)</f>
        <v>0</v>
      </c>
      <c r="E75" s="74">
        <f>IF(法人情報!$S$42&lt;&gt;"",法人情報!$S$42,法人情報!$AA$11)</f>
        <v>0</v>
      </c>
      <c r="F75" s="42">
        <v>0</v>
      </c>
      <c r="G75" s="42">
        <v>0</v>
      </c>
      <c r="H75" s="42">
        <v>0</v>
      </c>
      <c r="I75" s="42">
        <f t="shared" si="1"/>
        <v>0</v>
      </c>
      <c r="J75" s="74">
        <f t="shared" si="2"/>
        <v>0</v>
      </c>
      <c r="K75" s="42"/>
      <c r="L75" s="42"/>
      <c r="M75" s="42"/>
      <c r="N75" s="42"/>
      <c r="O75" s="42"/>
      <c r="P75" s="42"/>
      <c r="Q75" s="42"/>
      <c r="R75" s="42"/>
      <c r="S75" s="42"/>
      <c r="T75" s="42"/>
      <c r="U75" s="42"/>
      <c r="V75" s="42"/>
    </row>
    <row r="76" spans="1:22" ht="18" customHeight="1" x14ac:dyDescent="0.2">
      <c r="A76" s="73">
        <f t="shared" si="0"/>
        <v>0</v>
      </c>
      <c r="B76" s="42" t="str">
        <f>法人情報!$A$15&amp;"-"&amp;法人情報!$E$15</f>
        <v>-</v>
      </c>
      <c r="C76" s="42">
        <f>法人情報!$A$17</f>
        <v>0</v>
      </c>
      <c r="D76" s="42">
        <f>IF(法人情報!$A$42&lt;&gt;"",法人情報!$A$42,法人情報!$I$11)</f>
        <v>0</v>
      </c>
      <c r="E76" s="74">
        <f>IF(法人情報!$S$42&lt;&gt;"",法人情報!$S$42,法人情報!$AA$11)</f>
        <v>0</v>
      </c>
      <c r="F76" s="42">
        <v>0</v>
      </c>
      <c r="G76" s="42">
        <v>0</v>
      </c>
      <c r="H76" s="42">
        <v>0</v>
      </c>
      <c r="I76" s="42">
        <f t="shared" si="1"/>
        <v>0</v>
      </c>
      <c r="J76" s="74">
        <f t="shared" si="2"/>
        <v>0</v>
      </c>
      <c r="K76" s="42"/>
      <c r="L76" s="42"/>
      <c r="M76" s="42"/>
      <c r="N76" s="42"/>
      <c r="O76" s="42"/>
      <c r="P76" s="42"/>
      <c r="Q76" s="42"/>
      <c r="R76" s="42"/>
      <c r="S76" s="42"/>
      <c r="T76" s="42"/>
      <c r="U76" s="42"/>
      <c r="V76" s="42"/>
    </row>
    <row r="77" spans="1:22" ht="18" customHeight="1" x14ac:dyDescent="0.2">
      <c r="A77" s="73">
        <f t="shared" si="0"/>
        <v>0</v>
      </c>
      <c r="B77" s="42" t="str">
        <f>法人情報!$A$15&amp;"-"&amp;法人情報!$E$15</f>
        <v>-</v>
      </c>
      <c r="C77" s="42">
        <f>法人情報!$A$17</f>
        <v>0</v>
      </c>
      <c r="D77" s="42">
        <f>IF(法人情報!$A$42&lt;&gt;"",法人情報!$A$42,法人情報!$I$11)</f>
        <v>0</v>
      </c>
      <c r="E77" s="74">
        <f>IF(法人情報!$S$42&lt;&gt;"",法人情報!$S$42,法人情報!$AA$11)</f>
        <v>0</v>
      </c>
      <c r="F77" s="42">
        <v>0</v>
      </c>
      <c r="G77" s="42">
        <v>0</v>
      </c>
      <c r="H77" s="42">
        <v>0</v>
      </c>
      <c r="I77" s="42">
        <f t="shared" si="1"/>
        <v>0</v>
      </c>
      <c r="J77" s="74">
        <f t="shared" si="2"/>
        <v>0</v>
      </c>
      <c r="K77" s="42"/>
      <c r="L77" s="42"/>
      <c r="M77" s="42"/>
      <c r="N77" s="42"/>
      <c r="O77" s="42"/>
      <c r="P77" s="42"/>
      <c r="Q77" s="42"/>
      <c r="R77" s="42"/>
      <c r="S77" s="42"/>
      <c r="T77" s="42"/>
      <c r="U77" s="42"/>
      <c r="V77" s="42"/>
    </row>
    <row r="78" spans="1:22" ht="18" customHeight="1" x14ac:dyDescent="0.2">
      <c r="A78" s="73">
        <f t="shared" si="0"/>
        <v>0</v>
      </c>
      <c r="B78" s="42" t="str">
        <f>法人情報!$A$15&amp;"-"&amp;法人情報!$E$15</f>
        <v>-</v>
      </c>
      <c r="C78" s="42">
        <f>法人情報!$A$17</f>
        <v>0</v>
      </c>
      <c r="D78" s="42">
        <f>IF(法人情報!$A$42&lt;&gt;"",法人情報!$A$42,法人情報!$I$11)</f>
        <v>0</v>
      </c>
      <c r="E78" s="74">
        <f>IF(法人情報!$S$42&lt;&gt;"",法人情報!$S$42,法人情報!$AA$11)</f>
        <v>0</v>
      </c>
      <c r="F78" s="42">
        <v>0</v>
      </c>
      <c r="G78" s="42">
        <v>0</v>
      </c>
      <c r="H78" s="42">
        <v>0</v>
      </c>
      <c r="I78" s="42">
        <f t="shared" si="1"/>
        <v>0</v>
      </c>
      <c r="J78" s="74">
        <f t="shared" si="2"/>
        <v>0</v>
      </c>
      <c r="K78" s="42"/>
      <c r="L78" s="42"/>
      <c r="M78" s="42"/>
      <c r="N78" s="42"/>
      <c r="O78" s="42"/>
      <c r="P78" s="42"/>
      <c r="Q78" s="42"/>
      <c r="R78" s="42"/>
      <c r="S78" s="42"/>
      <c r="T78" s="42"/>
      <c r="U78" s="42"/>
      <c r="V78" s="42"/>
    </row>
    <row r="79" spans="1:22" ht="18" customHeight="1" x14ac:dyDescent="0.2">
      <c r="A79" s="73">
        <f t="shared" si="0"/>
        <v>0</v>
      </c>
      <c r="B79" s="42" t="str">
        <f>法人情報!$A$15&amp;"-"&amp;法人情報!$E$15</f>
        <v>-</v>
      </c>
      <c r="C79" s="42">
        <f>法人情報!$A$17</f>
        <v>0</v>
      </c>
      <c r="D79" s="42">
        <f>IF(法人情報!$A$42&lt;&gt;"",法人情報!$A$42,法人情報!$I$11)</f>
        <v>0</v>
      </c>
      <c r="E79" s="74">
        <f>IF(法人情報!$S$42&lt;&gt;"",法人情報!$S$42,法人情報!$AA$11)</f>
        <v>0</v>
      </c>
      <c r="F79" s="42">
        <v>0</v>
      </c>
      <c r="G79" s="42">
        <v>0</v>
      </c>
      <c r="H79" s="42">
        <v>0</v>
      </c>
      <c r="I79" s="42">
        <f t="shared" si="1"/>
        <v>0</v>
      </c>
      <c r="J79" s="74">
        <f t="shared" si="2"/>
        <v>0</v>
      </c>
      <c r="K79" s="42"/>
      <c r="L79" s="42"/>
      <c r="M79" s="42"/>
      <c r="N79" s="42"/>
      <c r="O79" s="42"/>
      <c r="P79" s="42"/>
      <c r="Q79" s="42"/>
      <c r="R79" s="42"/>
      <c r="S79" s="42"/>
      <c r="T79" s="42"/>
      <c r="U79" s="42"/>
      <c r="V79" s="42"/>
    </row>
    <row r="80" spans="1:22" ht="18" customHeight="1" x14ac:dyDescent="0.2">
      <c r="A80" s="73">
        <f t="shared" si="0"/>
        <v>0</v>
      </c>
      <c r="B80" s="42" t="str">
        <f>法人情報!$A$15&amp;"-"&amp;法人情報!$E$15</f>
        <v>-</v>
      </c>
      <c r="C80" s="42">
        <f>法人情報!$A$17</f>
        <v>0</v>
      </c>
      <c r="D80" s="42">
        <f>IF(法人情報!$A$42&lt;&gt;"",法人情報!$A$42,法人情報!$I$11)</f>
        <v>0</v>
      </c>
      <c r="E80" s="74">
        <f>IF(法人情報!$S$42&lt;&gt;"",法人情報!$S$42,法人情報!$AA$11)</f>
        <v>0</v>
      </c>
      <c r="F80" s="42">
        <v>0</v>
      </c>
      <c r="G80" s="42">
        <v>0</v>
      </c>
      <c r="H80" s="42">
        <v>0</v>
      </c>
      <c r="I80" s="42">
        <f t="shared" si="1"/>
        <v>0</v>
      </c>
      <c r="J80" s="74">
        <f t="shared" si="2"/>
        <v>0</v>
      </c>
      <c r="K80" s="42"/>
      <c r="L80" s="42"/>
      <c r="M80" s="42"/>
      <c r="N80" s="42"/>
      <c r="O80" s="42"/>
      <c r="P80" s="42"/>
      <c r="Q80" s="42"/>
      <c r="R80" s="42"/>
      <c r="S80" s="42"/>
      <c r="T80" s="42"/>
      <c r="U80" s="42"/>
      <c r="V80" s="42"/>
    </row>
    <row r="81" spans="1:22" ht="18" customHeight="1" x14ac:dyDescent="0.2">
      <c r="A81" s="73">
        <f t="shared" si="0"/>
        <v>0</v>
      </c>
      <c r="B81" s="42" t="str">
        <f>法人情報!$A$15&amp;"-"&amp;法人情報!$E$15</f>
        <v>-</v>
      </c>
      <c r="C81" s="42">
        <f>法人情報!$A$17</f>
        <v>0</v>
      </c>
      <c r="D81" s="42">
        <f>IF(法人情報!$A$42&lt;&gt;"",法人情報!$A$42,法人情報!$I$11)</f>
        <v>0</v>
      </c>
      <c r="E81" s="74">
        <f>IF(法人情報!$S$42&lt;&gt;"",法人情報!$S$42,法人情報!$AA$11)</f>
        <v>0</v>
      </c>
      <c r="F81" s="42">
        <v>0</v>
      </c>
      <c r="G81" s="42">
        <v>0</v>
      </c>
      <c r="H81" s="42">
        <v>0</v>
      </c>
      <c r="I81" s="42">
        <f t="shared" si="1"/>
        <v>0</v>
      </c>
      <c r="J81" s="74">
        <f t="shared" si="2"/>
        <v>0</v>
      </c>
      <c r="K81" s="42"/>
      <c r="L81" s="42"/>
      <c r="M81" s="42"/>
      <c r="N81" s="42"/>
      <c r="O81" s="42"/>
      <c r="P81" s="42"/>
      <c r="Q81" s="42"/>
      <c r="R81" s="42"/>
      <c r="S81" s="42"/>
      <c r="T81" s="42"/>
      <c r="U81" s="42"/>
      <c r="V81" s="42"/>
    </row>
    <row r="82" spans="1:22" ht="18" customHeight="1" x14ac:dyDescent="0.2">
      <c r="A82" s="73">
        <f t="shared" si="0"/>
        <v>0</v>
      </c>
      <c r="B82" s="42" t="str">
        <f>法人情報!$A$15&amp;"-"&amp;法人情報!$E$15</f>
        <v>-</v>
      </c>
      <c r="C82" s="42">
        <f>法人情報!$A$17</f>
        <v>0</v>
      </c>
      <c r="D82" s="42">
        <f>IF(法人情報!$A$42&lt;&gt;"",法人情報!$A$42,法人情報!$I$11)</f>
        <v>0</v>
      </c>
      <c r="E82" s="74">
        <f>IF(法人情報!$S$42&lt;&gt;"",法人情報!$S$42,法人情報!$AA$11)</f>
        <v>0</v>
      </c>
      <c r="F82" s="42">
        <v>0</v>
      </c>
      <c r="G82" s="42">
        <v>0</v>
      </c>
      <c r="H82" s="42">
        <v>0</v>
      </c>
      <c r="I82" s="42">
        <f t="shared" si="1"/>
        <v>0</v>
      </c>
      <c r="J82" s="74">
        <f t="shared" si="2"/>
        <v>0</v>
      </c>
      <c r="K82" s="42"/>
      <c r="L82" s="42"/>
      <c r="M82" s="42"/>
      <c r="N82" s="42"/>
      <c r="O82" s="42"/>
      <c r="P82" s="42"/>
      <c r="Q82" s="42"/>
      <c r="R82" s="42"/>
      <c r="S82" s="42"/>
      <c r="T82" s="42"/>
      <c r="U82" s="42"/>
      <c r="V82" s="42"/>
    </row>
    <row r="83" spans="1:22" ht="18" customHeight="1" x14ac:dyDescent="0.2">
      <c r="A83" s="73">
        <f t="shared" si="0"/>
        <v>0</v>
      </c>
      <c r="B83" s="42" t="str">
        <f>法人情報!$A$15&amp;"-"&amp;法人情報!$E$15</f>
        <v>-</v>
      </c>
      <c r="C83" s="42">
        <f>法人情報!$A$17</f>
        <v>0</v>
      </c>
      <c r="D83" s="42">
        <f>IF(法人情報!$A$42&lt;&gt;"",法人情報!$A$42,法人情報!$I$11)</f>
        <v>0</v>
      </c>
      <c r="E83" s="74">
        <f>IF(法人情報!$S$42&lt;&gt;"",法人情報!$S$42,法人情報!$AA$11)</f>
        <v>0</v>
      </c>
      <c r="F83" s="42">
        <v>0</v>
      </c>
      <c r="G83" s="42">
        <v>0</v>
      </c>
      <c r="H83" s="42">
        <v>0</v>
      </c>
      <c r="I83" s="42">
        <f t="shared" si="1"/>
        <v>0</v>
      </c>
      <c r="J83" s="74">
        <f t="shared" si="2"/>
        <v>0</v>
      </c>
      <c r="K83" s="42"/>
      <c r="L83" s="42"/>
      <c r="M83" s="42"/>
      <c r="N83" s="42"/>
      <c r="O83" s="42"/>
      <c r="P83" s="42"/>
      <c r="Q83" s="42"/>
      <c r="R83" s="42"/>
      <c r="S83" s="42"/>
      <c r="T83" s="42"/>
      <c r="U83" s="42"/>
      <c r="V83" s="42"/>
    </row>
    <row r="84" spans="1:22" ht="18" customHeight="1" x14ac:dyDescent="0.2">
      <c r="A84" s="73">
        <f t="shared" si="0"/>
        <v>0</v>
      </c>
      <c r="B84" s="42" t="str">
        <f>法人情報!$A$15&amp;"-"&amp;法人情報!$E$15</f>
        <v>-</v>
      </c>
      <c r="C84" s="42">
        <f>法人情報!$A$17</f>
        <v>0</v>
      </c>
      <c r="D84" s="42">
        <f>IF(法人情報!$A$42&lt;&gt;"",法人情報!$A$42,法人情報!$I$11)</f>
        <v>0</v>
      </c>
      <c r="E84" s="74">
        <f>IF(法人情報!$S$42&lt;&gt;"",法人情報!$S$42,法人情報!$AA$11)</f>
        <v>0</v>
      </c>
      <c r="F84" s="42">
        <v>0</v>
      </c>
      <c r="G84" s="42">
        <v>0</v>
      </c>
      <c r="H84" s="42">
        <v>0</v>
      </c>
      <c r="I84" s="42">
        <f t="shared" si="1"/>
        <v>0</v>
      </c>
      <c r="J84" s="74">
        <f t="shared" si="2"/>
        <v>0</v>
      </c>
      <c r="K84" s="42"/>
      <c r="L84" s="42"/>
      <c r="M84" s="42"/>
      <c r="N84" s="42"/>
      <c r="O84" s="42"/>
      <c r="P84" s="42"/>
      <c r="Q84" s="42"/>
      <c r="R84" s="42"/>
      <c r="S84" s="42"/>
      <c r="T84" s="42"/>
      <c r="U84" s="42"/>
      <c r="V84" s="42"/>
    </row>
    <row r="85" spans="1:22" ht="18" customHeight="1" x14ac:dyDescent="0.2">
      <c r="A85" s="73">
        <f t="shared" si="0"/>
        <v>0</v>
      </c>
      <c r="B85" s="42" t="str">
        <f>法人情報!$A$15&amp;"-"&amp;法人情報!$E$15</f>
        <v>-</v>
      </c>
      <c r="C85" s="42">
        <f>法人情報!$A$17</f>
        <v>0</v>
      </c>
      <c r="D85" s="42">
        <f>IF(法人情報!$A$42&lt;&gt;"",法人情報!$A$42,法人情報!$I$11)</f>
        <v>0</v>
      </c>
      <c r="E85" s="74">
        <f>IF(法人情報!$S$42&lt;&gt;"",法人情報!$S$42,法人情報!$AA$11)</f>
        <v>0</v>
      </c>
      <c r="F85" s="42">
        <v>0</v>
      </c>
      <c r="G85" s="42">
        <v>0</v>
      </c>
      <c r="H85" s="42">
        <v>0</v>
      </c>
      <c r="I85" s="42">
        <f t="shared" si="1"/>
        <v>0</v>
      </c>
      <c r="J85" s="74">
        <f t="shared" si="2"/>
        <v>0</v>
      </c>
      <c r="K85" s="42"/>
      <c r="L85" s="42"/>
      <c r="M85" s="42"/>
      <c r="N85" s="42"/>
      <c r="O85" s="42"/>
      <c r="P85" s="42"/>
      <c r="Q85" s="42"/>
      <c r="R85" s="42"/>
      <c r="S85" s="42"/>
      <c r="T85" s="42"/>
      <c r="U85" s="42"/>
      <c r="V85" s="42"/>
    </row>
    <row r="86" spans="1:22" ht="18" customHeight="1" x14ac:dyDescent="0.2">
      <c r="A86" s="73">
        <f t="shared" si="0"/>
        <v>0</v>
      </c>
      <c r="B86" s="42" t="str">
        <f>法人情報!$A$15&amp;"-"&amp;法人情報!$E$15</f>
        <v>-</v>
      </c>
      <c r="C86" s="42">
        <f>法人情報!$A$17</f>
        <v>0</v>
      </c>
      <c r="D86" s="42">
        <f>IF(法人情報!$A$42&lt;&gt;"",法人情報!$A$42,法人情報!$I$11)</f>
        <v>0</v>
      </c>
      <c r="E86" s="74">
        <f>IF(法人情報!$S$42&lt;&gt;"",法人情報!$S$42,法人情報!$AA$11)</f>
        <v>0</v>
      </c>
      <c r="F86" s="42">
        <v>0</v>
      </c>
      <c r="G86" s="42">
        <v>0</v>
      </c>
      <c r="H86" s="42">
        <v>0</v>
      </c>
      <c r="I86" s="42">
        <f t="shared" si="1"/>
        <v>0</v>
      </c>
      <c r="J86" s="74">
        <f t="shared" si="2"/>
        <v>0</v>
      </c>
    </row>
    <row r="87" spans="1:22" ht="18" customHeight="1" x14ac:dyDescent="0.2">
      <c r="A87" s="73">
        <f t="shared" si="0"/>
        <v>0</v>
      </c>
      <c r="B87" s="42" t="str">
        <f>法人情報!$A$15&amp;"-"&amp;法人情報!$E$15</f>
        <v>-</v>
      </c>
      <c r="C87" s="42">
        <f>法人情報!$A$17</f>
        <v>0</v>
      </c>
      <c r="D87" s="42">
        <f>IF(法人情報!$A$42&lt;&gt;"",法人情報!$A$42,法人情報!$I$11)</f>
        <v>0</v>
      </c>
      <c r="E87" s="74">
        <f>IF(法人情報!$S$42&lt;&gt;"",法人情報!$S$42,法人情報!$AA$11)</f>
        <v>0</v>
      </c>
      <c r="F87" s="42">
        <v>0</v>
      </c>
      <c r="G87" s="42">
        <v>0</v>
      </c>
      <c r="H87" s="42">
        <v>0</v>
      </c>
      <c r="I87" s="42">
        <f t="shared" si="1"/>
        <v>0</v>
      </c>
      <c r="J87" s="74">
        <f t="shared" si="2"/>
        <v>0</v>
      </c>
    </row>
    <row r="88" spans="1:22" ht="18" customHeight="1" x14ac:dyDescent="0.2">
      <c r="A88" s="73">
        <f t="shared" si="0"/>
        <v>0</v>
      </c>
      <c r="B88" s="42" t="str">
        <f>法人情報!$A$15&amp;"-"&amp;法人情報!$E$15</f>
        <v>-</v>
      </c>
      <c r="C88" s="42">
        <f>法人情報!$A$17</f>
        <v>0</v>
      </c>
      <c r="D88" s="42">
        <f>IF(法人情報!$A$42&lt;&gt;"",法人情報!$A$42,法人情報!$I$11)</f>
        <v>0</v>
      </c>
      <c r="E88" s="74">
        <f>IF(法人情報!$S$42&lt;&gt;"",法人情報!$S$42,法人情報!$AA$11)</f>
        <v>0</v>
      </c>
      <c r="F88" s="42">
        <v>0</v>
      </c>
      <c r="G88" s="42">
        <v>0</v>
      </c>
      <c r="H88" s="42">
        <v>0</v>
      </c>
      <c r="I88" s="42">
        <f t="shared" si="1"/>
        <v>0</v>
      </c>
      <c r="J88" s="74">
        <f t="shared" si="2"/>
        <v>0</v>
      </c>
    </row>
    <row r="89" spans="1:22" ht="18" customHeight="1" x14ac:dyDescent="0.2">
      <c r="A89" s="73">
        <f t="shared" si="0"/>
        <v>0</v>
      </c>
      <c r="B89" s="42" t="str">
        <f>法人情報!$A$15&amp;"-"&amp;法人情報!$E$15</f>
        <v>-</v>
      </c>
      <c r="C89" s="42">
        <f>法人情報!$A$17</f>
        <v>0</v>
      </c>
      <c r="D89" s="42">
        <f>IF(法人情報!$A$42&lt;&gt;"",法人情報!$A$42,法人情報!$I$11)</f>
        <v>0</v>
      </c>
      <c r="E89" s="74">
        <f>IF(法人情報!$S$42&lt;&gt;"",法人情報!$S$42,法人情報!$AA$11)</f>
        <v>0</v>
      </c>
      <c r="F89" s="42">
        <v>0</v>
      </c>
      <c r="G89" s="42">
        <v>0</v>
      </c>
      <c r="H89" s="42">
        <v>0</v>
      </c>
      <c r="I89" s="42">
        <f t="shared" si="1"/>
        <v>0</v>
      </c>
      <c r="J89" s="74">
        <f t="shared" si="2"/>
        <v>0</v>
      </c>
    </row>
    <row r="90" spans="1:22" ht="18" customHeight="1" x14ac:dyDescent="0.2">
      <c r="A90" s="73">
        <f t="shared" si="0"/>
        <v>0</v>
      </c>
      <c r="B90" s="42" t="str">
        <f>法人情報!$A$15&amp;"-"&amp;法人情報!$E$15</f>
        <v>-</v>
      </c>
      <c r="C90" s="42">
        <f>法人情報!$A$17</f>
        <v>0</v>
      </c>
      <c r="D90" s="42">
        <f>IF(法人情報!$A$42&lt;&gt;"",法人情報!$A$42,法人情報!$I$11)</f>
        <v>0</v>
      </c>
      <c r="E90" s="74">
        <f>IF(法人情報!$S$42&lt;&gt;"",法人情報!$S$42,法人情報!$AA$11)</f>
        <v>0</v>
      </c>
      <c r="F90" s="42">
        <v>0</v>
      </c>
      <c r="G90" s="42">
        <v>0</v>
      </c>
      <c r="H90" s="42">
        <v>0</v>
      </c>
      <c r="I90" s="42">
        <f t="shared" si="1"/>
        <v>0</v>
      </c>
      <c r="J90" s="74">
        <f t="shared" si="2"/>
        <v>0</v>
      </c>
    </row>
    <row r="91" spans="1:22" ht="18" customHeight="1" x14ac:dyDescent="0.2">
      <c r="A91" s="73">
        <f t="shared" si="0"/>
        <v>0</v>
      </c>
      <c r="B91" s="42" t="str">
        <f>法人情報!$A$15&amp;"-"&amp;法人情報!$E$15</f>
        <v>-</v>
      </c>
      <c r="C91" s="42">
        <f>法人情報!$A$17</f>
        <v>0</v>
      </c>
      <c r="D91" s="42">
        <f>IF(法人情報!$A$42&lt;&gt;"",法人情報!$A$42,法人情報!$I$11)</f>
        <v>0</v>
      </c>
      <c r="E91" s="74">
        <f>IF(法人情報!$S$42&lt;&gt;"",法人情報!$S$42,法人情報!$AA$11)</f>
        <v>0</v>
      </c>
      <c r="F91" s="42">
        <v>0</v>
      </c>
      <c r="G91" s="42">
        <v>0</v>
      </c>
      <c r="H91" s="42">
        <v>0</v>
      </c>
      <c r="I91" s="42">
        <f t="shared" si="1"/>
        <v>0</v>
      </c>
      <c r="J91" s="74">
        <f t="shared" si="2"/>
        <v>0</v>
      </c>
    </row>
    <row r="92" spans="1:22" ht="18" customHeight="1" x14ac:dyDescent="0.2">
      <c r="A92" s="73">
        <f t="shared" si="0"/>
        <v>0</v>
      </c>
      <c r="B92" s="42" t="str">
        <f>法人情報!$A$15&amp;"-"&amp;法人情報!$E$15</f>
        <v>-</v>
      </c>
      <c r="C92" s="42">
        <f>法人情報!$A$17</f>
        <v>0</v>
      </c>
      <c r="D92" s="42">
        <f>IF(法人情報!$A$42&lt;&gt;"",法人情報!$A$42,法人情報!$I$11)</f>
        <v>0</v>
      </c>
      <c r="E92" s="74">
        <f>IF(法人情報!$S$42&lt;&gt;"",法人情報!$S$42,法人情報!$AA$11)</f>
        <v>0</v>
      </c>
      <c r="F92" s="42">
        <v>0</v>
      </c>
      <c r="G92" s="42">
        <v>0</v>
      </c>
      <c r="H92" s="42">
        <v>0</v>
      </c>
      <c r="I92" s="42">
        <f t="shared" si="1"/>
        <v>0</v>
      </c>
      <c r="J92" s="74">
        <f t="shared" si="2"/>
        <v>0</v>
      </c>
    </row>
    <row r="93" spans="1:22" ht="18" customHeight="1" x14ac:dyDescent="0.2">
      <c r="A93" s="73">
        <f t="shared" si="0"/>
        <v>0</v>
      </c>
      <c r="B93" s="42" t="str">
        <f>法人情報!$A$15&amp;"-"&amp;法人情報!$E$15</f>
        <v>-</v>
      </c>
      <c r="C93" s="42">
        <f>法人情報!$A$17</f>
        <v>0</v>
      </c>
      <c r="D93" s="42">
        <f>IF(法人情報!$A$42&lt;&gt;"",法人情報!$A$42,法人情報!$I$11)</f>
        <v>0</v>
      </c>
      <c r="E93" s="74">
        <f>IF(法人情報!$S$42&lt;&gt;"",法人情報!$S$42,法人情報!$AA$11)</f>
        <v>0</v>
      </c>
      <c r="F93" s="42">
        <v>0</v>
      </c>
      <c r="G93" s="42">
        <v>0</v>
      </c>
      <c r="H93" s="42">
        <v>0</v>
      </c>
      <c r="I93" s="42">
        <f t="shared" si="1"/>
        <v>0</v>
      </c>
      <c r="J93" s="74">
        <f t="shared" si="2"/>
        <v>0</v>
      </c>
    </row>
    <row r="94" spans="1:22" ht="18" customHeight="1" x14ac:dyDescent="0.2">
      <c r="A94" s="73">
        <f t="shared" si="0"/>
        <v>0</v>
      </c>
      <c r="B94" s="42" t="str">
        <f>法人情報!$A$15&amp;"-"&amp;法人情報!$E$15</f>
        <v>-</v>
      </c>
      <c r="C94" s="42">
        <f>法人情報!$A$17</f>
        <v>0</v>
      </c>
      <c r="D94" s="42">
        <f>IF(法人情報!$A$42&lt;&gt;"",法人情報!$A$42,法人情報!$I$11)</f>
        <v>0</v>
      </c>
      <c r="E94" s="74">
        <f>IF(法人情報!$S$42&lt;&gt;"",法人情報!$S$42,法人情報!$AA$11)</f>
        <v>0</v>
      </c>
      <c r="F94" s="42">
        <v>0</v>
      </c>
      <c r="G94" s="42">
        <v>0</v>
      </c>
      <c r="H94" s="42">
        <v>0</v>
      </c>
      <c r="I94" s="42">
        <f t="shared" si="1"/>
        <v>0</v>
      </c>
      <c r="J94" s="74">
        <f t="shared" si="2"/>
        <v>0</v>
      </c>
    </row>
    <row r="95" spans="1:22" ht="18" customHeight="1" x14ac:dyDescent="0.2">
      <c r="A95" s="73">
        <f t="shared" si="0"/>
        <v>0</v>
      </c>
      <c r="B95" s="42" t="str">
        <f>法人情報!$A$15&amp;"-"&amp;法人情報!$E$15</f>
        <v>-</v>
      </c>
      <c r="C95" s="42">
        <f>法人情報!$A$17</f>
        <v>0</v>
      </c>
      <c r="D95" s="42">
        <f>IF(法人情報!$A$42&lt;&gt;"",法人情報!$A$42,法人情報!$I$11)</f>
        <v>0</v>
      </c>
      <c r="E95" s="74">
        <f>IF(法人情報!$S$42&lt;&gt;"",法人情報!$S$42,法人情報!$AA$11)</f>
        <v>0</v>
      </c>
      <c r="F95" s="42">
        <v>0</v>
      </c>
      <c r="G95" s="42">
        <v>0</v>
      </c>
      <c r="H95" s="42">
        <v>0</v>
      </c>
      <c r="I95" s="42">
        <f t="shared" si="1"/>
        <v>0</v>
      </c>
      <c r="J95" s="74">
        <f t="shared" si="2"/>
        <v>0</v>
      </c>
    </row>
    <row r="96" spans="1:22" ht="18" customHeight="1" x14ac:dyDescent="0.2">
      <c r="A96" s="73">
        <f t="shared" si="0"/>
        <v>0</v>
      </c>
      <c r="B96" s="42" t="str">
        <f>法人情報!$A$15&amp;"-"&amp;法人情報!$E$15</f>
        <v>-</v>
      </c>
      <c r="C96" s="42">
        <f>法人情報!$A$17</f>
        <v>0</v>
      </c>
      <c r="D96" s="42">
        <f>IF(法人情報!$A$42&lt;&gt;"",法人情報!$A$42,法人情報!$I$11)</f>
        <v>0</v>
      </c>
      <c r="E96" s="74">
        <f>IF(法人情報!$S$42&lt;&gt;"",法人情報!$S$42,法人情報!$AA$11)</f>
        <v>0</v>
      </c>
      <c r="F96" s="42">
        <v>0</v>
      </c>
      <c r="G96" s="42">
        <v>0</v>
      </c>
      <c r="H96" s="42">
        <v>0</v>
      </c>
      <c r="I96" s="42">
        <f t="shared" si="1"/>
        <v>0</v>
      </c>
      <c r="J96" s="74">
        <f t="shared" si="2"/>
        <v>0</v>
      </c>
    </row>
    <row r="97" spans="1:10" ht="18" customHeight="1" x14ac:dyDescent="0.2">
      <c r="A97" s="73">
        <f t="shared" si="0"/>
        <v>0</v>
      </c>
      <c r="B97" s="42" t="str">
        <f>法人情報!$A$15&amp;"-"&amp;法人情報!$E$15</f>
        <v>-</v>
      </c>
      <c r="C97" s="42">
        <f>法人情報!$A$17</f>
        <v>0</v>
      </c>
      <c r="D97" s="42">
        <f>IF(法人情報!$A$42&lt;&gt;"",法人情報!$A$42,法人情報!$I$11)</f>
        <v>0</v>
      </c>
      <c r="E97" s="74">
        <f>IF(法人情報!$S$42&lt;&gt;"",法人情報!$S$42,法人情報!$AA$11)</f>
        <v>0</v>
      </c>
      <c r="F97" s="42">
        <v>0</v>
      </c>
      <c r="G97" s="42">
        <v>0</v>
      </c>
      <c r="H97" s="42">
        <v>0</v>
      </c>
      <c r="I97" s="42">
        <f t="shared" si="1"/>
        <v>0</v>
      </c>
      <c r="J97" s="74">
        <f t="shared" si="2"/>
        <v>0</v>
      </c>
    </row>
    <row r="98" spans="1:10" ht="18" customHeight="1" x14ac:dyDescent="0.2">
      <c r="A98" s="73">
        <f t="shared" si="0"/>
        <v>0</v>
      </c>
      <c r="B98" s="42" t="str">
        <f>法人情報!$A$15&amp;"-"&amp;法人情報!$E$15</f>
        <v>-</v>
      </c>
      <c r="C98" s="42">
        <f>法人情報!$A$17</f>
        <v>0</v>
      </c>
      <c r="D98" s="42">
        <f>IF(法人情報!$A$42&lt;&gt;"",法人情報!$A$42,法人情報!$I$11)</f>
        <v>0</v>
      </c>
      <c r="E98" s="74">
        <f>IF(法人情報!$S$42&lt;&gt;"",法人情報!$S$42,法人情報!$AA$11)</f>
        <v>0</v>
      </c>
      <c r="F98" s="42">
        <v>0</v>
      </c>
      <c r="G98" s="42">
        <v>0</v>
      </c>
      <c r="H98" s="42">
        <v>0</v>
      </c>
      <c r="I98" s="42">
        <f t="shared" si="1"/>
        <v>0</v>
      </c>
      <c r="J98" s="74">
        <f t="shared" si="2"/>
        <v>0</v>
      </c>
    </row>
    <row r="99" spans="1:10" ht="18" customHeight="1" x14ac:dyDescent="0.2">
      <c r="A99" s="73">
        <f t="shared" si="0"/>
        <v>0</v>
      </c>
      <c r="B99" s="42" t="str">
        <f>法人情報!$A$15&amp;"-"&amp;法人情報!$E$15</f>
        <v>-</v>
      </c>
      <c r="C99" s="42">
        <f>法人情報!$A$17</f>
        <v>0</v>
      </c>
      <c r="D99" s="42">
        <f>IF(法人情報!$A$42&lt;&gt;"",法人情報!$A$42,法人情報!$I$11)</f>
        <v>0</v>
      </c>
      <c r="E99" s="74">
        <f>IF(法人情報!$S$42&lt;&gt;"",法人情報!$S$42,法人情報!$AA$11)</f>
        <v>0</v>
      </c>
      <c r="F99" s="42">
        <v>0</v>
      </c>
      <c r="G99" s="42">
        <v>0</v>
      </c>
      <c r="H99" s="42">
        <v>0</v>
      </c>
      <c r="I99" s="42">
        <f t="shared" si="1"/>
        <v>0</v>
      </c>
      <c r="J99" s="74">
        <f t="shared" si="2"/>
        <v>0</v>
      </c>
    </row>
    <row r="100" spans="1:10" ht="18" customHeight="1" x14ac:dyDescent="0.2">
      <c r="A100" s="73">
        <f t="shared" si="0"/>
        <v>0</v>
      </c>
      <c r="B100" s="42" t="str">
        <f>法人情報!$A$15&amp;"-"&amp;法人情報!$E$15</f>
        <v>-</v>
      </c>
      <c r="C100" s="42">
        <f>法人情報!$A$17</f>
        <v>0</v>
      </c>
      <c r="D100" s="42">
        <f>IF(法人情報!$A$42&lt;&gt;"",法人情報!$A$42,法人情報!$I$11)</f>
        <v>0</v>
      </c>
      <c r="E100" s="74">
        <f>IF(法人情報!$S$42&lt;&gt;"",法人情報!$S$42,法人情報!$AA$11)</f>
        <v>0</v>
      </c>
      <c r="F100" s="42">
        <v>0</v>
      </c>
      <c r="G100" s="42">
        <v>0</v>
      </c>
      <c r="H100" s="42">
        <v>0</v>
      </c>
      <c r="I100" s="42">
        <f t="shared" si="1"/>
        <v>0</v>
      </c>
      <c r="J100" s="74">
        <f t="shared" si="2"/>
        <v>0</v>
      </c>
    </row>
    <row r="101" spans="1:10" ht="18" customHeight="1" x14ac:dyDescent="0.2">
      <c r="A101" s="73">
        <f t="shared" si="0"/>
        <v>0</v>
      </c>
      <c r="B101" s="42" t="str">
        <f>法人情報!$A$15&amp;"-"&amp;法人情報!$E$15</f>
        <v>-</v>
      </c>
      <c r="C101" s="42">
        <f>法人情報!$A$17</f>
        <v>0</v>
      </c>
      <c r="D101" s="42">
        <f>IF(法人情報!$A$42&lt;&gt;"",法人情報!$A$42,法人情報!$I$11)</f>
        <v>0</v>
      </c>
      <c r="E101" s="74">
        <f>IF(法人情報!$S$42&lt;&gt;"",法人情報!$S$42,法人情報!$AA$11)</f>
        <v>0</v>
      </c>
      <c r="F101" s="42">
        <v>0</v>
      </c>
      <c r="G101" s="42">
        <v>0</v>
      </c>
      <c r="H101" s="42">
        <v>0</v>
      </c>
      <c r="I101" s="42">
        <f t="shared" si="1"/>
        <v>0</v>
      </c>
      <c r="J101" s="74">
        <f t="shared" si="2"/>
        <v>0</v>
      </c>
    </row>
    <row r="102" spans="1:10" ht="18" customHeight="1" x14ac:dyDescent="0.2">
      <c r="A102" s="73">
        <f t="shared" si="0"/>
        <v>0</v>
      </c>
      <c r="B102" s="42" t="str">
        <f>法人情報!$A$15&amp;"-"&amp;法人情報!$E$15</f>
        <v>-</v>
      </c>
      <c r="C102" s="42">
        <f>法人情報!$A$17</f>
        <v>0</v>
      </c>
      <c r="D102" s="42">
        <f>IF(法人情報!$A$42&lt;&gt;"",法人情報!$A$42,法人情報!$I$11)</f>
        <v>0</v>
      </c>
      <c r="E102" s="74">
        <f>IF(法人情報!$S$42&lt;&gt;"",法人情報!$S$42,法人情報!$AA$11)</f>
        <v>0</v>
      </c>
      <c r="F102" s="42">
        <v>0</v>
      </c>
      <c r="G102" s="42">
        <v>0</v>
      </c>
      <c r="H102" s="42">
        <v>0</v>
      </c>
      <c r="I102" s="42">
        <f t="shared" si="1"/>
        <v>0</v>
      </c>
      <c r="J102" s="74">
        <f t="shared" si="2"/>
        <v>0</v>
      </c>
    </row>
    <row r="103" spans="1:10" ht="18" customHeight="1" x14ac:dyDescent="0.2">
      <c r="A103" s="73">
        <f t="shared" si="0"/>
        <v>0</v>
      </c>
      <c r="B103" s="42" t="str">
        <f>法人情報!$A$15&amp;"-"&amp;法人情報!$E$15</f>
        <v>-</v>
      </c>
      <c r="C103" s="42">
        <f>法人情報!$A$17</f>
        <v>0</v>
      </c>
      <c r="D103" s="42">
        <f>IF(法人情報!$A$42&lt;&gt;"",法人情報!$A$42,法人情報!$I$11)</f>
        <v>0</v>
      </c>
      <c r="E103" s="74">
        <f>IF(法人情報!$S$42&lt;&gt;"",法人情報!$S$42,法人情報!$AA$11)</f>
        <v>0</v>
      </c>
      <c r="F103" s="42">
        <v>0</v>
      </c>
      <c r="G103" s="42">
        <v>0</v>
      </c>
      <c r="H103" s="42">
        <v>0</v>
      </c>
      <c r="I103" s="42">
        <f t="shared" si="1"/>
        <v>0</v>
      </c>
      <c r="J103" s="74">
        <f t="shared" si="2"/>
        <v>0</v>
      </c>
    </row>
    <row r="104" spans="1:10" ht="18" customHeight="1" x14ac:dyDescent="0.2">
      <c r="A104" s="73">
        <f t="shared" si="0"/>
        <v>0</v>
      </c>
      <c r="B104" s="42" t="str">
        <f>法人情報!$A$15&amp;"-"&amp;法人情報!$E$15</f>
        <v>-</v>
      </c>
      <c r="C104" s="42">
        <f>法人情報!$A$17</f>
        <v>0</v>
      </c>
      <c r="D104" s="42">
        <f>IF(法人情報!$A$42&lt;&gt;"",法人情報!$A$42,法人情報!$I$11)</f>
        <v>0</v>
      </c>
      <c r="E104" s="74">
        <f>IF(法人情報!$S$42&lt;&gt;"",法人情報!$S$42,法人情報!$AA$11)</f>
        <v>0</v>
      </c>
      <c r="F104" s="42">
        <v>0</v>
      </c>
      <c r="G104" s="42">
        <v>0</v>
      </c>
      <c r="H104" s="42">
        <v>0</v>
      </c>
      <c r="I104" s="42">
        <f t="shared" si="1"/>
        <v>0</v>
      </c>
      <c r="J104" s="74">
        <f t="shared" si="2"/>
        <v>0</v>
      </c>
    </row>
    <row r="105" spans="1:10" ht="18" customHeight="1" x14ac:dyDescent="0.2">
      <c r="A105" s="73">
        <f t="shared" si="0"/>
        <v>0</v>
      </c>
      <c r="B105" s="42" t="str">
        <f>法人情報!$A$15&amp;"-"&amp;法人情報!$E$15</f>
        <v>-</v>
      </c>
      <c r="C105" s="42">
        <f>法人情報!$A$17</f>
        <v>0</v>
      </c>
      <c r="D105" s="42">
        <f>IF(法人情報!$A$42&lt;&gt;"",法人情報!$A$42,法人情報!$I$11)</f>
        <v>0</v>
      </c>
      <c r="E105" s="74">
        <f>IF(法人情報!$S$42&lt;&gt;"",法人情報!$S$42,法人情報!$AA$11)</f>
        <v>0</v>
      </c>
      <c r="F105" s="42">
        <v>0</v>
      </c>
      <c r="G105" s="42">
        <v>0</v>
      </c>
      <c r="H105" s="42">
        <v>0</v>
      </c>
      <c r="I105" s="42">
        <f t="shared" si="1"/>
        <v>0</v>
      </c>
      <c r="J105" s="74">
        <f t="shared" si="2"/>
        <v>0</v>
      </c>
    </row>
    <row r="106" spans="1:10" ht="18" customHeight="1" x14ac:dyDescent="0.2">
      <c r="A106" s="73">
        <f t="shared" si="0"/>
        <v>0</v>
      </c>
      <c r="B106" s="42" t="str">
        <f>法人情報!$A$15&amp;"-"&amp;法人情報!$E$15</f>
        <v>-</v>
      </c>
      <c r="C106" s="42">
        <f>法人情報!$A$17</f>
        <v>0</v>
      </c>
      <c r="D106" s="42">
        <f>IF(法人情報!$A$42&lt;&gt;"",法人情報!$A$42,法人情報!$I$11)</f>
        <v>0</v>
      </c>
      <c r="E106" s="74">
        <f>IF(法人情報!$S$42&lt;&gt;"",法人情報!$S$42,法人情報!$AA$11)</f>
        <v>0</v>
      </c>
      <c r="F106" s="42">
        <v>0</v>
      </c>
      <c r="G106" s="42">
        <v>0</v>
      </c>
      <c r="H106" s="42">
        <v>0</v>
      </c>
      <c r="I106" s="42">
        <f t="shared" si="1"/>
        <v>0</v>
      </c>
      <c r="J106" s="74">
        <f t="shared" si="2"/>
        <v>0</v>
      </c>
    </row>
    <row r="107" spans="1:10" ht="18" customHeight="1" x14ac:dyDescent="0.2">
      <c r="A107" s="73">
        <f t="shared" si="0"/>
        <v>0</v>
      </c>
      <c r="B107" s="42" t="str">
        <f>法人情報!$A$15&amp;"-"&amp;法人情報!$E$15</f>
        <v>-</v>
      </c>
      <c r="C107" s="42">
        <f>法人情報!$A$17</f>
        <v>0</v>
      </c>
      <c r="D107" s="42">
        <f>IF(法人情報!$A$42&lt;&gt;"",法人情報!$A$42,法人情報!$I$11)</f>
        <v>0</v>
      </c>
      <c r="E107" s="74">
        <f>IF(法人情報!$S$42&lt;&gt;"",法人情報!$S$42,法人情報!$AA$11)</f>
        <v>0</v>
      </c>
      <c r="F107" s="42">
        <v>0</v>
      </c>
      <c r="G107" s="42">
        <v>0</v>
      </c>
      <c r="H107" s="42">
        <v>0</v>
      </c>
      <c r="I107" s="42">
        <f t="shared" si="1"/>
        <v>0</v>
      </c>
      <c r="J107" s="74">
        <f t="shared" si="2"/>
        <v>0</v>
      </c>
    </row>
    <row r="108" spans="1:10" ht="18" customHeight="1" x14ac:dyDescent="0.2">
      <c r="A108" s="73">
        <f t="shared" si="0"/>
        <v>0</v>
      </c>
      <c r="B108" s="42" t="str">
        <f>法人情報!$A$15&amp;"-"&amp;法人情報!$E$15</f>
        <v>-</v>
      </c>
      <c r="C108" s="42">
        <f>法人情報!$A$17</f>
        <v>0</v>
      </c>
      <c r="D108" s="42">
        <f>IF(法人情報!$A$42&lt;&gt;"",法人情報!$A$42,法人情報!$I$11)</f>
        <v>0</v>
      </c>
      <c r="E108" s="74">
        <f>IF(法人情報!$S$42&lt;&gt;"",法人情報!$S$42,法人情報!$AA$11)</f>
        <v>0</v>
      </c>
      <c r="F108" s="42">
        <v>0</v>
      </c>
      <c r="G108" s="42">
        <v>0</v>
      </c>
      <c r="H108" s="42">
        <v>0</v>
      </c>
      <c r="I108" s="42">
        <f t="shared" si="1"/>
        <v>0</v>
      </c>
      <c r="J108" s="74">
        <f t="shared" si="2"/>
        <v>0</v>
      </c>
    </row>
    <row r="109" spans="1:10" ht="18" customHeight="1" x14ac:dyDescent="0.2">
      <c r="A109" s="73">
        <f t="shared" si="0"/>
        <v>0</v>
      </c>
      <c r="B109" s="42" t="str">
        <f>法人情報!$A$15&amp;"-"&amp;法人情報!$E$15</f>
        <v>-</v>
      </c>
      <c r="C109" s="42">
        <f>法人情報!$A$17</f>
        <v>0</v>
      </c>
      <c r="D109" s="42">
        <f>IF(法人情報!$A$42&lt;&gt;"",法人情報!$A$42,法人情報!$I$11)</f>
        <v>0</v>
      </c>
      <c r="E109" s="74">
        <f>IF(法人情報!$S$42&lt;&gt;"",法人情報!$S$42,法人情報!$AA$11)</f>
        <v>0</v>
      </c>
      <c r="F109" s="42">
        <v>0</v>
      </c>
      <c r="G109" s="42">
        <v>0</v>
      </c>
      <c r="H109" s="42">
        <v>0</v>
      </c>
      <c r="I109" s="42">
        <f t="shared" si="1"/>
        <v>0</v>
      </c>
      <c r="J109" s="74">
        <f t="shared" si="2"/>
        <v>0</v>
      </c>
    </row>
    <row r="110" spans="1:10" ht="18" customHeight="1" x14ac:dyDescent="0.2">
      <c r="A110" s="73">
        <f t="shared" si="0"/>
        <v>0</v>
      </c>
      <c r="B110" s="42" t="str">
        <f>法人情報!$A$15&amp;"-"&amp;法人情報!$E$15</f>
        <v>-</v>
      </c>
      <c r="C110" s="42">
        <f>法人情報!$A$17</f>
        <v>0</v>
      </c>
      <c r="D110" s="42">
        <f>IF(法人情報!$A$42&lt;&gt;"",法人情報!$A$42,法人情報!$I$11)</f>
        <v>0</v>
      </c>
      <c r="E110" s="74">
        <f>IF(法人情報!$S$42&lt;&gt;"",法人情報!$S$42,法人情報!$AA$11)</f>
        <v>0</v>
      </c>
      <c r="F110" s="42">
        <v>0</v>
      </c>
      <c r="G110" s="42">
        <v>0</v>
      </c>
      <c r="H110" s="42">
        <v>0</v>
      </c>
      <c r="I110" s="42">
        <f t="shared" si="1"/>
        <v>0</v>
      </c>
      <c r="J110" s="74">
        <f t="shared" si="2"/>
        <v>0</v>
      </c>
    </row>
    <row r="111" spans="1:10" ht="18" customHeight="1" x14ac:dyDescent="0.2">
      <c r="A111" s="73">
        <f t="shared" si="0"/>
        <v>0</v>
      </c>
      <c r="B111" s="42" t="str">
        <f>法人情報!$A$15&amp;"-"&amp;法人情報!$E$15</f>
        <v>-</v>
      </c>
      <c r="C111" s="42">
        <f>法人情報!$A$17</f>
        <v>0</v>
      </c>
      <c r="D111" s="42">
        <f>IF(法人情報!$A$42&lt;&gt;"",法人情報!$A$42,法人情報!$I$11)</f>
        <v>0</v>
      </c>
      <c r="E111" s="74">
        <f>IF(法人情報!$S$42&lt;&gt;"",法人情報!$S$42,法人情報!$AA$11)</f>
        <v>0</v>
      </c>
      <c r="F111" s="42">
        <v>0</v>
      </c>
      <c r="G111" s="42">
        <v>0</v>
      </c>
      <c r="H111" s="42">
        <v>0</v>
      </c>
      <c r="I111" s="42">
        <f t="shared" si="1"/>
        <v>0</v>
      </c>
      <c r="J111" s="74">
        <f t="shared" si="2"/>
        <v>0</v>
      </c>
    </row>
    <row r="112" spans="1:10" ht="18" customHeight="1" x14ac:dyDescent="0.2">
      <c r="A112" s="73">
        <f t="shared" si="0"/>
        <v>0</v>
      </c>
      <c r="B112" s="42" t="str">
        <f>法人情報!$A$15&amp;"-"&amp;法人情報!$E$15</f>
        <v>-</v>
      </c>
      <c r="C112" s="42">
        <f>法人情報!$A$17</f>
        <v>0</v>
      </c>
      <c r="D112" s="42">
        <f>IF(法人情報!$A$42&lt;&gt;"",法人情報!$A$42,法人情報!$I$11)</f>
        <v>0</v>
      </c>
      <c r="E112" s="74">
        <f>IF(法人情報!$S$42&lt;&gt;"",法人情報!$S$42,法人情報!$AA$11)</f>
        <v>0</v>
      </c>
      <c r="F112" s="42">
        <v>0</v>
      </c>
      <c r="G112" s="42">
        <v>0</v>
      </c>
      <c r="H112" s="42">
        <v>0</v>
      </c>
      <c r="I112" s="42">
        <f t="shared" si="1"/>
        <v>0</v>
      </c>
      <c r="J112" s="74">
        <f t="shared" si="2"/>
        <v>0</v>
      </c>
    </row>
    <row r="113" spans="1:10" ht="18" customHeight="1" x14ac:dyDescent="0.2">
      <c r="A113" s="73">
        <f t="shared" si="0"/>
        <v>0</v>
      </c>
      <c r="B113" s="42" t="str">
        <f>法人情報!$A$15&amp;"-"&amp;法人情報!$E$15</f>
        <v>-</v>
      </c>
      <c r="C113" s="42">
        <f>法人情報!$A$17</f>
        <v>0</v>
      </c>
      <c r="D113" s="42">
        <f>IF(法人情報!$A$42&lt;&gt;"",法人情報!$A$42,法人情報!$I$11)</f>
        <v>0</v>
      </c>
      <c r="E113" s="74">
        <f>IF(法人情報!$S$42&lt;&gt;"",法人情報!$S$42,法人情報!$AA$11)</f>
        <v>0</v>
      </c>
      <c r="F113" s="42">
        <v>0</v>
      </c>
      <c r="G113" s="42">
        <v>0</v>
      </c>
      <c r="H113" s="42">
        <v>0</v>
      </c>
      <c r="I113" s="42">
        <f t="shared" si="1"/>
        <v>0</v>
      </c>
      <c r="J113" s="74">
        <f t="shared" si="2"/>
        <v>0</v>
      </c>
    </row>
    <row r="114" spans="1:10" ht="18" customHeight="1" x14ac:dyDescent="0.2">
      <c r="A114" s="73">
        <f t="shared" si="0"/>
        <v>0</v>
      </c>
      <c r="B114" s="42" t="str">
        <f>法人情報!$A$15&amp;"-"&amp;法人情報!$E$15</f>
        <v>-</v>
      </c>
      <c r="C114" s="42">
        <f>法人情報!$A$17</f>
        <v>0</v>
      </c>
      <c r="D114" s="42">
        <f>IF(法人情報!$A$42&lt;&gt;"",法人情報!$A$42,法人情報!$I$11)</f>
        <v>0</v>
      </c>
      <c r="E114" s="74">
        <f>IF(法人情報!$S$42&lt;&gt;"",法人情報!$S$42,法人情報!$AA$11)</f>
        <v>0</v>
      </c>
      <c r="F114" s="42">
        <v>0</v>
      </c>
      <c r="G114" s="42">
        <v>0</v>
      </c>
      <c r="H114" s="42">
        <v>0</v>
      </c>
      <c r="I114" s="42">
        <f t="shared" si="1"/>
        <v>0</v>
      </c>
      <c r="J114" s="74">
        <f t="shared" si="2"/>
        <v>0</v>
      </c>
    </row>
    <row r="115" spans="1:10" ht="18" customHeight="1" x14ac:dyDescent="0.2">
      <c r="A115" s="73">
        <f t="shared" si="0"/>
        <v>0</v>
      </c>
      <c r="B115" s="42" t="str">
        <f>法人情報!$A$15&amp;"-"&amp;法人情報!$E$15</f>
        <v>-</v>
      </c>
      <c r="C115" s="42">
        <f>法人情報!$A$17</f>
        <v>0</v>
      </c>
      <c r="D115" s="42">
        <f>IF(法人情報!$A$42&lt;&gt;"",法人情報!$A$42,法人情報!$I$11)</f>
        <v>0</v>
      </c>
      <c r="E115" s="74">
        <f>IF(法人情報!$S$42&lt;&gt;"",法人情報!$S$42,法人情報!$AA$11)</f>
        <v>0</v>
      </c>
      <c r="F115" s="42">
        <v>0</v>
      </c>
      <c r="G115" s="42">
        <v>0</v>
      </c>
      <c r="H115" s="42">
        <v>0</v>
      </c>
      <c r="I115" s="42">
        <f t="shared" si="1"/>
        <v>0</v>
      </c>
      <c r="J115" s="74">
        <f t="shared" si="2"/>
        <v>0</v>
      </c>
    </row>
    <row r="116" spans="1:10" ht="18" customHeight="1" x14ac:dyDescent="0.2">
      <c r="A116" s="73">
        <f t="shared" si="0"/>
        <v>0</v>
      </c>
      <c r="B116" s="42" t="str">
        <f>法人情報!$A$15&amp;"-"&amp;法人情報!$E$15</f>
        <v>-</v>
      </c>
      <c r="C116" s="42">
        <f>法人情報!$A$17</f>
        <v>0</v>
      </c>
      <c r="D116" s="42">
        <f>IF(法人情報!$A$42&lt;&gt;"",法人情報!$A$42,法人情報!$I$11)</f>
        <v>0</v>
      </c>
      <c r="E116" s="74">
        <f>IF(法人情報!$S$42&lt;&gt;"",法人情報!$S$42,法人情報!$AA$11)</f>
        <v>0</v>
      </c>
      <c r="F116" s="42">
        <v>0</v>
      </c>
      <c r="G116" s="42">
        <v>0</v>
      </c>
      <c r="H116" s="42">
        <v>0</v>
      </c>
      <c r="I116" s="42">
        <f t="shared" si="1"/>
        <v>0</v>
      </c>
      <c r="J116" s="74">
        <f t="shared" si="2"/>
        <v>0</v>
      </c>
    </row>
    <row r="117" spans="1:10" ht="18" customHeight="1" x14ac:dyDescent="0.2">
      <c r="A117" s="73">
        <f t="shared" si="0"/>
        <v>0</v>
      </c>
      <c r="B117" s="42" t="str">
        <f>法人情報!$A$15&amp;"-"&amp;法人情報!$E$15</f>
        <v>-</v>
      </c>
      <c r="C117" s="42">
        <f>法人情報!$A$17</f>
        <v>0</v>
      </c>
      <c r="D117" s="42">
        <f>IF(法人情報!$A$42&lt;&gt;"",法人情報!$A$42,法人情報!$I$11)</f>
        <v>0</v>
      </c>
      <c r="E117" s="74">
        <f>IF(法人情報!$S$42&lt;&gt;"",法人情報!$S$42,法人情報!$AA$11)</f>
        <v>0</v>
      </c>
      <c r="F117" s="42">
        <v>0</v>
      </c>
      <c r="G117" s="42">
        <v>0</v>
      </c>
      <c r="H117" s="42">
        <v>0</v>
      </c>
      <c r="I117" s="42">
        <f t="shared" si="1"/>
        <v>0</v>
      </c>
      <c r="J117" s="74">
        <f t="shared" si="2"/>
        <v>0</v>
      </c>
    </row>
    <row r="118" spans="1:10" ht="18" customHeight="1" x14ac:dyDescent="0.2">
      <c r="A118" s="73">
        <f t="shared" si="0"/>
        <v>0</v>
      </c>
      <c r="B118" s="42" t="str">
        <f>法人情報!$A$15&amp;"-"&amp;法人情報!$E$15</f>
        <v>-</v>
      </c>
      <c r="C118" s="42">
        <f>法人情報!$A$17</f>
        <v>0</v>
      </c>
      <c r="D118" s="42">
        <f>IF(法人情報!$A$42&lt;&gt;"",法人情報!$A$42,法人情報!$I$11)</f>
        <v>0</v>
      </c>
      <c r="E118" s="74">
        <f>IF(法人情報!$S$42&lt;&gt;"",法人情報!$S$42,法人情報!$AA$11)</f>
        <v>0</v>
      </c>
      <c r="F118" s="42">
        <v>0</v>
      </c>
      <c r="G118" s="42">
        <v>0</v>
      </c>
      <c r="H118" s="42">
        <v>0</v>
      </c>
      <c r="I118" s="42">
        <f t="shared" si="1"/>
        <v>0</v>
      </c>
      <c r="J118" s="74">
        <f t="shared" si="2"/>
        <v>0</v>
      </c>
    </row>
    <row r="119" spans="1:10" ht="18" customHeight="1" x14ac:dyDescent="0.2">
      <c r="A119" s="73">
        <f t="shared" si="0"/>
        <v>0</v>
      </c>
      <c r="B119" s="42" t="str">
        <f>法人情報!$A$15&amp;"-"&amp;法人情報!$E$15</f>
        <v>-</v>
      </c>
      <c r="C119" s="42">
        <f>法人情報!$A$17</f>
        <v>0</v>
      </c>
      <c r="D119" s="42">
        <f>IF(法人情報!$A$42&lt;&gt;"",法人情報!$A$42,法人情報!$I$11)</f>
        <v>0</v>
      </c>
      <c r="E119" s="74">
        <f>IF(法人情報!$S$42&lt;&gt;"",法人情報!$S$42,法人情報!$AA$11)</f>
        <v>0</v>
      </c>
      <c r="F119" s="42">
        <v>0</v>
      </c>
      <c r="G119" s="42">
        <v>0</v>
      </c>
      <c r="H119" s="42">
        <v>0</v>
      </c>
      <c r="I119" s="42">
        <f t="shared" si="1"/>
        <v>0</v>
      </c>
      <c r="J119" s="74">
        <f t="shared" si="2"/>
        <v>0</v>
      </c>
    </row>
    <row r="120" spans="1:10" ht="18" customHeight="1" x14ac:dyDescent="0.2">
      <c r="A120" s="73">
        <f t="shared" si="0"/>
        <v>0</v>
      </c>
      <c r="B120" s="42" t="str">
        <f>法人情報!$A$15&amp;"-"&amp;法人情報!$E$15</f>
        <v>-</v>
      </c>
      <c r="C120" s="42">
        <f>法人情報!$A$17</f>
        <v>0</v>
      </c>
      <c r="D120" s="42">
        <f>IF(法人情報!$A$42&lt;&gt;"",法人情報!$A$42,法人情報!$I$11)</f>
        <v>0</v>
      </c>
      <c r="E120" s="74">
        <f>IF(法人情報!$S$42&lt;&gt;"",法人情報!$S$42,法人情報!$AA$11)</f>
        <v>0</v>
      </c>
      <c r="F120" s="42">
        <v>0</v>
      </c>
      <c r="G120" s="42">
        <v>0</v>
      </c>
      <c r="H120" s="42">
        <v>0</v>
      </c>
      <c r="I120" s="42">
        <f t="shared" si="1"/>
        <v>0</v>
      </c>
      <c r="J120" s="74">
        <f t="shared" si="2"/>
        <v>0</v>
      </c>
    </row>
    <row r="121" spans="1:10" ht="18" customHeight="1" x14ac:dyDescent="0.2">
      <c r="A121" s="73">
        <f t="shared" si="0"/>
        <v>0</v>
      </c>
      <c r="B121" s="42" t="str">
        <f>法人情報!$A$15&amp;"-"&amp;法人情報!$E$15</f>
        <v>-</v>
      </c>
      <c r="C121" s="42">
        <f>法人情報!$A$17</f>
        <v>0</v>
      </c>
      <c r="D121" s="42">
        <f>IF(法人情報!$A$42&lt;&gt;"",法人情報!$A$42,法人情報!$I$11)</f>
        <v>0</v>
      </c>
      <c r="E121" s="74">
        <f>IF(法人情報!$S$42&lt;&gt;"",法人情報!$S$42,法人情報!$AA$11)</f>
        <v>0</v>
      </c>
      <c r="F121" s="42">
        <v>0</v>
      </c>
      <c r="G121" s="42">
        <v>0</v>
      </c>
      <c r="H121" s="42">
        <v>0</v>
      </c>
      <c r="I121" s="42">
        <f t="shared" si="1"/>
        <v>0</v>
      </c>
      <c r="J121" s="74">
        <f t="shared" si="2"/>
        <v>0</v>
      </c>
    </row>
    <row r="122" spans="1:10" ht="18" customHeight="1" x14ac:dyDescent="0.2">
      <c r="A122" s="73">
        <f t="shared" si="0"/>
        <v>0</v>
      </c>
      <c r="B122" s="42" t="str">
        <f>法人情報!$A$15&amp;"-"&amp;法人情報!$E$15</f>
        <v>-</v>
      </c>
      <c r="C122" s="42">
        <f>法人情報!$A$17</f>
        <v>0</v>
      </c>
      <c r="D122" s="42">
        <f>IF(法人情報!$A$42&lt;&gt;"",法人情報!$A$42,法人情報!$I$11)</f>
        <v>0</v>
      </c>
      <c r="E122" s="74">
        <f>IF(法人情報!$S$42&lt;&gt;"",法人情報!$S$42,法人情報!$AA$11)</f>
        <v>0</v>
      </c>
      <c r="F122" s="42">
        <v>0</v>
      </c>
      <c r="G122" s="42">
        <v>0</v>
      </c>
      <c r="H122" s="42">
        <v>0</v>
      </c>
      <c r="I122" s="42">
        <f t="shared" si="1"/>
        <v>0</v>
      </c>
      <c r="J122" s="74">
        <f t="shared" si="2"/>
        <v>0</v>
      </c>
    </row>
    <row r="123" spans="1:10" ht="18" customHeight="1" x14ac:dyDescent="0.2">
      <c r="A123" s="73">
        <f t="shared" si="0"/>
        <v>0</v>
      </c>
      <c r="B123" s="42" t="str">
        <f>法人情報!$A$15&amp;"-"&amp;法人情報!$E$15</f>
        <v>-</v>
      </c>
      <c r="C123" s="42">
        <f>法人情報!$A$17</f>
        <v>0</v>
      </c>
      <c r="D123" s="42">
        <f>IF(法人情報!$A$42&lt;&gt;"",法人情報!$A$42,法人情報!$I$11)</f>
        <v>0</v>
      </c>
      <c r="E123" s="74">
        <f>IF(法人情報!$S$42&lt;&gt;"",法人情報!$S$42,法人情報!$AA$11)</f>
        <v>0</v>
      </c>
      <c r="F123" s="42">
        <v>0</v>
      </c>
      <c r="G123" s="42">
        <v>0</v>
      </c>
      <c r="H123" s="42">
        <v>0</v>
      </c>
      <c r="I123" s="42">
        <f t="shared" si="1"/>
        <v>0</v>
      </c>
      <c r="J123" s="74">
        <f t="shared" si="2"/>
        <v>0</v>
      </c>
    </row>
    <row r="124" spans="1:10" ht="18" customHeight="1" x14ac:dyDescent="0.2">
      <c r="A124" s="73">
        <f t="shared" si="0"/>
        <v>0</v>
      </c>
      <c r="B124" s="42" t="str">
        <f>法人情報!$A$15&amp;"-"&amp;法人情報!$E$15</f>
        <v>-</v>
      </c>
      <c r="C124" s="42">
        <f>法人情報!$A$17</f>
        <v>0</v>
      </c>
      <c r="D124" s="42">
        <f>IF(法人情報!$A$42&lt;&gt;"",法人情報!$A$42,法人情報!$I$11)</f>
        <v>0</v>
      </c>
      <c r="E124" s="74">
        <f>IF(法人情報!$S$42&lt;&gt;"",法人情報!$S$42,法人情報!$AA$11)</f>
        <v>0</v>
      </c>
      <c r="F124" s="42">
        <v>0</v>
      </c>
      <c r="G124" s="42">
        <v>0</v>
      </c>
      <c r="H124" s="42">
        <v>0</v>
      </c>
      <c r="I124" s="42">
        <f t="shared" si="1"/>
        <v>0</v>
      </c>
      <c r="J124" s="74">
        <f t="shared" si="2"/>
        <v>0</v>
      </c>
    </row>
    <row r="125" spans="1:10" ht="18" customHeight="1" x14ac:dyDescent="0.2">
      <c r="A125" s="73">
        <f t="shared" si="0"/>
        <v>0</v>
      </c>
      <c r="B125" s="42" t="str">
        <f>法人情報!$A$15&amp;"-"&amp;法人情報!$E$15</f>
        <v>-</v>
      </c>
      <c r="C125" s="42">
        <f>法人情報!$A$17</f>
        <v>0</v>
      </c>
      <c r="D125" s="42">
        <f>IF(法人情報!$A$42&lt;&gt;"",法人情報!$A$42,法人情報!$I$11)</f>
        <v>0</v>
      </c>
      <c r="E125" s="74">
        <f>IF(法人情報!$S$42&lt;&gt;"",法人情報!$S$42,法人情報!$AA$11)</f>
        <v>0</v>
      </c>
      <c r="F125" s="42">
        <v>0</v>
      </c>
      <c r="G125" s="42">
        <v>0</v>
      </c>
      <c r="H125" s="42">
        <v>0</v>
      </c>
      <c r="I125" s="42">
        <f t="shared" si="1"/>
        <v>0</v>
      </c>
      <c r="J125" s="74">
        <f t="shared" si="2"/>
        <v>0</v>
      </c>
    </row>
    <row r="126" spans="1:10" ht="18" customHeight="1" x14ac:dyDescent="0.2">
      <c r="A126" s="73">
        <f t="shared" si="0"/>
        <v>0</v>
      </c>
      <c r="B126" s="42" t="str">
        <f>法人情報!$A$15&amp;"-"&amp;法人情報!$E$15</f>
        <v>-</v>
      </c>
      <c r="C126" s="42">
        <f>法人情報!$A$17</f>
        <v>0</v>
      </c>
      <c r="D126" s="42">
        <f>IF(法人情報!$A$42&lt;&gt;"",法人情報!$A$42,法人情報!$I$11)</f>
        <v>0</v>
      </c>
      <c r="E126" s="74">
        <f>IF(法人情報!$S$42&lt;&gt;"",法人情報!$S$42,法人情報!$AA$11)</f>
        <v>0</v>
      </c>
      <c r="F126" s="42">
        <v>0</v>
      </c>
      <c r="G126" s="42">
        <v>0</v>
      </c>
      <c r="H126" s="42">
        <v>0</v>
      </c>
      <c r="I126" s="42">
        <f t="shared" si="1"/>
        <v>0</v>
      </c>
      <c r="J126" s="74">
        <f t="shared" si="2"/>
        <v>0</v>
      </c>
    </row>
    <row r="127" spans="1:10" ht="18" customHeight="1" x14ac:dyDescent="0.2">
      <c r="A127" s="73">
        <f t="shared" si="0"/>
        <v>0</v>
      </c>
      <c r="B127" s="42" t="str">
        <f>法人情報!$A$15&amp;"-"&amp;法人情報!$E$15</f>
        <v>-</v>
      </c>
      <c r="C127" s="42">
        <f>法人情報!$A$17</f>
        <v>0</v>
      </c>
      <c r="D127" s="42">
        <f>IF(法人情報!$A$42&lt;&gt;"",法人情報!$A$42,法人情報!$I$11)</f>
        <v>0</v>
      </c>
      <c r="E127" s="74">
        <f>IF(法人情報!$S$42&lt;&gt;"",法人情報!$S$42,法人情報!$AA$11)</f>
        <v>0</v>
      </c>
      <c r="F127" s="42">
        <v>0</v>
      </c>
      <c r="G127" s="42">
        <v>0</v>
      </c>
      <c r="H127" s="42">
        <v>0</v>
      </c>
      <c r="I127" s="42">
        <f t="shared" si="1"/>
        <v>0</v>
      </c>
      <c r="J127" s="74">
        <f t="shared" si="2"/>
        <v>0</v>
      </c>
    </row>
    <row r="128" spans="1:10" ht="18" customHeight="1" x14ac:dyDescent="0.2">
      <c r="A128" s="73">
        <f t="shared" si="0"/>
        <v>0</v>
      </c>
      <c r="B128" s="42" t="str">
        <f>法人情報!$A$15&amp;"-"&amp;法人情報!$E$15</f>
        <v>-</v>
      </c>
      <c r="C128" s="42">
        <f>法人情報!$A$17</f>
        <v>0</v>
      </c>
      <c r="D128" s="42">
        <f>IF(法人情報!$A$42&lt;&gt;"",法人情報!$A$42,法人情報!$I$11)</f>
        <v>0</v>
      </c>
      <c r="E128" s="74">
        <f>IF(法人情報!$S$42&lt;&gt;"",法人情報!$S$42,法人情報!$AA$11)</f>
        <v>0</v>
      </c>
      <c r="F128" s="42">
        <v>0</v>
      </c>
      <c r="G128" s="42">
        <v>0</v>
      </c>
      <c r="H128" s="42">
        <v>0</v>
      </c>
      <c r="I128" s="42">
        <f t="shared" si="1"/>
        <v>0</v>
      </c>
      <c r="J128" s="74">
        <f t="shared" si="2"/>
        <v>0</v>
      </c>
    </row>
    <row r="129" spans="1:10" ht="18" customHeight="1" x14ac:dyDescent="0.2">
      <c r="A129" s="73">
        <f t="shared" si="0"/>
        <v>0</v>
      </c>
      <c r="B129" s="42" t="str">
        <f>法人情報!$A$15&amp;"-"&amp;法人情報!$E$15</f>
        <v>-</v>
      </c>
      <c r="C129" s="42">
        <f>法人情報!$A$17</f>
        <v>0</v>
      </c>
      <c r="D129" s="42">
        <f>IF(法人情報!$A$42&lt;&gt;"",法人情報!$A$42,法人情報!$I$11)</f>
        <v>0</v>
      </c>
      <c r="E129" s="74">
        <f>IF(法人情報!$S$42&lt;&gt;"",法人情報!$S$42,法人情報!$AA$11)</f>
        <v>0</v>
      </c>
      <c r="F129" s="42">
        <v>0</v>
      </c>
      <c r="G129" s="42">
        <v>0</v>
      </c>
      <c r="H129" s="42">
        <v>0</v>
      </c>
      <c r="I129" s="42">
        <f t="shared" si="1"/>
        <v>0</v>
      </c>
      <c r="J129" s="74">
        <f t="shared" si="2"/>
        <v>0</v>
      </c>
    </row>
    <row r="130" spans="1:10" ht="18" customHeight="1" x14ac:dyDescent="0.2">
      <c r="A130" s="73">
        <f t="shared" si="0"/>
        <v>0</v>
      </c>
      <c r="B130" s="42" t="str">
        <f>法人情報!$A$15&amp;"-"&amp;法人情報!$E$15</f>
        <v>-</v>
      </c>
      <c r="C130" s="42">
        <f>法人情報!$A$17</f>
        <v>0</v>
      </c>
      <c r="D130" s="42">
        <f>IF(法人情報!$A$42&lt;&gt;"",法人情報!$A$42,法人情報!$I$11)</f>
        <v>0</v>
      </c>
      <c r="E130" s="74">
        <f>IF(法人情報!$S$42&lt;&gt;"",法人情報!$S$42,法人情報!$AA$11)</f>
        <v>0</v>
      </c>
      <c r="F130" s="42">
        <v>0</v>
      </c>
      <c r="G130" s="42">
        <v>0</v>
      </c>
      <c r="H130" s="42">
        <v>0</v>
      </c>
      <c r="I130" s="42">
        <f t="shared" si="1"/>
        <v>0</v>
      </c>
      <c r="J130" s="74">
        <f t="shared" si="2"/>
        <v>0</v>
      </c>
    </row>
    <row r="131" spans="1:10" ht="18" customHeight="1" x14ac:dyDescent="0.2">
      <c r="A131" s="73">
        <f t="shared" si="0"/>
        <v>0</v>
      </c>
      <c r="B131" s="42" t="str">
        <f>法人情報!$A$15&amp;"-"&amp;法人情報!$E$15</f>
        <v>-</v>
      </c>
      <c r="C131" s="42">
        <f>法人情報!$A$17</f>
        <v>0</v>
      </c>
      <c r="D131" s="42">
        <f>IF(法人情報!$A$42&lt;&gt;"",法人情報!$A$42,法人情報!$I$11)</f>
        <v>0</v>
      </c>
      <c r="E131" s="74">
        <f>IF(法人情報!$S$42&lt;&gt;"",法人情報!$S$42,法人情報!$AA$11)</f>
        <v>0</v>
      </c>
      <c r="F131" s="42">
        <v>0</v>
      </c>
      <c r="G131" s="42">
        <v>0</v>
      </c>
      <c r="H131" s="42">
        <v>0</v>
      </c>
      <c r="I131" s="42">
        <f t="shared" si="1"/>
        <v>0</v>
      </c>
      <c r="J131" s="74">
        <f t="shared" si="2"/>
        <v>0</v>
      </c>
    </row>
    <row r="132" spans="1:10" ht="18" customHeight="1" x14ac:dyDescent="0.2">
      <c r="A132" s="73">
        <f t="shared" si="0"/>
        <v>0</v>
      </c>
      <c r="B132" s="42" t="str">
        <f>法人情報!$A$15&amp;"-"&amp;法人情報!$E$15</f>
        <v>-</v>
      </c>
      <c r="C132" s="42">
        <f>法人情報!$A$17</f>
        <v>0</v>
      </c>
      <c r="D132" s="42">
        <f>IF(法人情報!$A$42&lt;&gt;"",法人情報!$A$42,法人情報!$I$11)</f>
        <v>0</v>
      </c>
      <c r="E132" s="74">
        <f>IF(法人情報!$S$42&lt;&gt;"",法人情報!$S$42,法人情報!$AA$11)</f>
        <v>0</v>
      </c>
      <c r="F132" s="42">
        <v>0</v>
      </c>
      <c r="G132" s="42">
        <v>0</v>
      </c>
      <c r="H132" s="42">
        <v>0</v>
      </c>
      <c r="I132" s="42">
        <f t="shared" si="1"/>
        <v>0</v>
      </c>
      <c r="J132" s="74">
        <f t="shared" si="2"/>
        <v>0</v>
      </c>
    </row>
    <row r="133" spans="1:10" ht="18" customHeight="1" x14ac:dyDescent="0.2">
      <c r="A133" s="73">
        <f t="shared" si="0"/>
        <v>0</v>
      </c>
      <c r="B133" s="42" t="str">
        <f>法人情報!$A$15&amp;"-"&amp;法人情報!$E$15</f>
        <v>-</v>
      </c>
      <c r="C133" s="42">
        <f>法人情報!$A$17</f>
        <v>0</v>
      </c>
      <c r="D133" s="42">
        <f>IF(法人情報!$A$42&lt;&gt;"",法人情報!$A$42,法人情報!$I$11)</f>
        <v>0</v>
      </c>
      <c r="E133" s="74">
        <f>IF(法人情報!$S$42&lt;&gt;"",法人情報!$S$42,法人情報!$AA$11)</f>
        <v>0</v>
      </c>
      <c r="F133" s="42">
        <v>0</v>
      </c>
      <c r="G133" s="42">
        <v>0</v>
      </c>
      <c r="H133" s="42">
        <v>0</v>
      </c>
      <c r="I133" s="42">
        <f t="shared" si="1"/>
        <v>0</v>
      </c>
      <c r="J133" s="74">
        <f t="shared" si="2"/>
        <v>0</v>
      </c>
    </row>
    <row r="134" spans="1:10" ht="18" customHeight="1" x14ac:dyDescent="0.2">
      <c r="A134" s="73">
        <f t="shared" si="0"/>
        <v>0</v>
      </c>
      <c r="B134" s="42" t="str">
        <f>法人情報!$A$15&amp;"-"&amp;法人情報!$E$15</f>
        <v>-</v>
      </c>
      <c r="C134" s="42">
        <f>法人情報!$A$17</f>
        <v>0</v>
      </c>
      <c r="D134" s="42">
        <f>IF(法人情報!$A$42&lt;&gt;"",法人情報!$A$42,法人情報!$I$11)</f>
        <v>0</v>
      </c>
      <c r="E134" s="74">
        <f>IF(法人情報!$S$42&lt;&gt;"",法人情報!$S$42,法人情報!$AA$11)</f>
        <v>0</v>
      </c>
      <c r="F134" s="42">
        <v>0</v>
      </c>
      <c r="G134" s="42">
        <v>0</v>
      </c>
      <c r="H134" s="42">
        <v>0</v>
      </c>
      <c r="I134" s="42">
        <f t="shared" si="1"/>
        <v>0</v>
      </c>
      <c r="J134" s="74">
        <f t="shared" si="2"/>
        <v>0</v>
      </c>
    </row>
    <row r="135" spans="1:10" ht="18" customHeight="1" x14ac:dyDescent="0.2">
      <c r="A135" s="73">
        <f t="shared" si="0"/>
        <v>0</v>
      </c>
      <c r="B135" s="42" t="str">
        <f>法人情報!$A$15&amp;"-"&amp;法人情報!$E$15</f>
        <v>-</v>
      </c>
      <c r="C135" s="42">
        <f>法人情報!$A$17</f>
        <v>0</v>
      </c>
      <c r="D135" s="42">
        <f>IF(法人情報!$A$42&lt;&gt;"",法人情報!$A$42,法人情報!$I$11)</f>
        <v>0</v>
      </c>
      <c r="E135" s="74">
        <f>IF(法人情報!$S$42&lt;&gt;"",法人情報!$S$42,法人情報!$AA$11)</f>
        <v>0</v>
      </c>
      <c r="F135" s="42">
        <v>0</v>
      </c>
      <c r="G135" s="42">
        <v>0</v>
      </c>
      <c r="H135" s="42">
        <v>0</v>
      </c>
      <c r="I135" s="42">
        <f t="shared" si="1"/>
        <v>0</v>
      </c>
      <c r="J135" s="74">
        <f t="shared" si="2"/>
        <v>0</v>
      </c>
    </row>
    <row r="136" spans="1:10" ht="18" customHeight="1" x14ac:dyDescent="0.2">
      <c r="A136" s="73">
        <f t="shared" si="0"/>
        <v>0</v>
      </c>
      <c r="B136" s="42" t="str">
        <f>法人情報!$A$15&amp;"-"&amp;法人情報!$E$15</f>
        <v>-</v>
      </c>
      <c r="C136" s="42">
        <f>法人情報!$A$17</f>
        <v>0</v>
      </c>
      <c r="D136" s="42">
        <f>IF(法人情報!$A$42&lt;&gt;"",法人情報!$A$42,法人情報!$I$11)</f>
        <v>0</v>
      </c>
      <c r="E136" s="74">
        <f>IF(法人情報!$S$42&lt;&gt;"",法人情報!$S$42,法人情報!$AA$11)</f>
        <v>0</v>
      </c>
      <c r="F136" s="42">
        <v>0</v>
      </c>
      <c r="G136" s="42">
        <v>0</v>
      </c>
      <c r="H136" s="42">
        <v>0</v>
      </c>
      <c r="I136" s="42">
        <f t="shared" si="1"/>
        <v>0</v>
      </c>
      <c r="J136" s="74">
        <f t="shared" si="2"/>
        <v>0</v>
      </c>
    </row>
    <row r="137" spans="1:10" ht="18" customHeight="1" x14ac:dyDescent="0.2">
      <c r="A137" s="73">
        <f t="shared" ref="A137:A200" si="3">$S$9</f>
        <v>0</v>
      </c>
      <c r="B137" s="42" t="str">
        <f>法人情報!$A$15&amp;"-"&amp;法人情報!$E$15</f>
        <v>-</v>
      </c>
      <c r="C137" s="42">
        <f>法人情報!$A$17</f>
        <v>0</v>
      </c>
      <c r="D137" s="42">
        <f>IF(法人情報!$A$42&lt;&gt;"",法人情報!$A$42,法人情報!$I$11)</f>
        <v>0</v>
      </c>
      <c r="E137" s="74">
        <f>IF(法人情報!$S$42&lt;&gt;"",法人情報!$S$42,法人情報!$AA$11)</f>
        <v>0</v>
      </c>
      <c r="F137" s="42">
        <v>0</v>
      </c>
      <c r="G137" s="42">
        <v>0</v>
      </c>
      <c r="H137" s="42">
        <v>0</v>
      </c>
      <c r="I137" s="42">
        <f t="shared" ref="I137:I200" si="4">$S$23</f>
        <v>0</v>
      </c>
      <c r="J137" s="74">
        <f t="shared" ref="J137:J200" si="5">$S$28</f>
        <v>0</v>
      </c>
    </row>
    <row r="138" spans="1:10" ht="18" customHeight="1" x14ac:dyDescent="0.2">
      <c r="A138" s="73">
        <f t="shared" si="3"/>
        <v>0</v>
      </c>
      <c r="B138" s="42" t="str">
        <f>法人情報!$A$15&amp;"-"&amp;法人情報!$E$15</f>
        <v>-</v>
      </c>
      <c r="C138" s="42">
        <f>法人情報!$A$17</f>
        <v>0</v>
      </c>
      <c r="D138" s="42">
        <f>IF(法人情報!$A$42&lt;&gt;"",法人情報!$A$42,法人情報!$I$11)</f>
        <v>0</v>
      </c>
      <c r="E138" s="74">
        <f>IF(法人情報!$S$42&lt;&gt;"",法人情報!$S$42,法人情報!$AA$11)</f>
        <v>0</v>
      </c>
      <c r="F138" s="42">
        <v>0</v>
      </c>
      <c r="G138" s="42">
        <v>0</v>
      </c>
      <c r="H138" s="42">
        <v>0</v>
      </c>
      <c r="I138" s="42">
        <f t="shared" si="4"/>
        <v>0</v>
      </c>
      <c r="J138" s="74">
        <f t="shared" si="5"/>
        <v>0</v>
      </c>
    </row>
    <row r="139" spans="1:10" ht="18" customHeight="1" x14ac:dyDescent="0.2">
      <c r="A139" s="73">
        <f t="shared" si="3"/>
        <v>0</v>
      </c>
      <c r="B139" s="42" t="str">
        <f>法人情報!$A$15&amp;"-"&amp;法人情報!$E$15</f>
        <v>-</v>
      </c>
      <c r="C139" s="42">
        <f>法人情報!$A$17</f>
        <v>0</v>
      </c>
      <c r="D139" s="42">
        <f>IF(法人情報!$A$42&lt;&gt;"",法人情報!$A$42,法人情報!$I$11)</f>
        <v>0</v>
      </c>
      <c r="E139" s="74">
        <f>IF(法人情報!$S$42&lt;&gt;"",法人情報!$S$42,法人情報!$AA$11)</f>
        <v>0</v>
      </c>
      <c r="F139" s="42">
        <v>0</v>
      </c>
      <c r="G139" s="42">
        <v>0</v>
      </c>
      <c r="H139" s="42">
        <v>0</v>
      </c>
      <c r="I139" s="42">
        <f t="shared" si="4"/>
        <v>0</v>
      </c>
      <c r="J139" s="74">
        <f t="shared" si="5"/>
        <v>0</v>
      </c>
    </row>
    <row r="140" spans="1:10" ht="18" customHeight="1" x14ac:dyDescent="0.2">
      <c r="A140" s="73">
        <f t="shared" si="3"/>
        <v>0</v>
      </c>
      <c r="B140" s="42" t="str">
        <f>法人情報!$A$15&amp;"-"&amp;法人情報!$E$15</f>
        <v>-</v>
      </c>
      <c r="C140" s="42">
        <f>法人情報!$A$17</f>
        <v>0</v>
      </c>
      <c r="D140" s="42">
        <f>IF(法人情報!$A$42&lt;&gt;"",法人情報!$A$42,法人情報!$I$11)</f>
        <v>0</v>
      </c>
      <c r="E140" s="74">
        <f>IF(法人情報!$S$42&lt;&gt;"",法人情報!$S$42,法人情報!$AA$11)</f>
        <v>0</v>
      </c>
      <c r="F140" s="42">
        <v>0</v>
      </c>
      <c r="G140" s="42">
        <v>0</v>
      </c>
      <c r="H140" s="42">
        <v>0</v>
      </c>
      <c r="I140" s="42">
        <f t="shared" si="4"/>
        <v>0</v>
      </c>
      <c r="J140" s="74">
        <f t="shared" si="5"/>
        <v>0</v>
      </c>
    </row>
    <row r="141" spans="1:10" ht="18" customHeight="1" x14ac:dyDescent="0.2">
      <c r="A141" s="73">
        <f t="shared" si="3"/>
        <v>0</v>
      </c>
      <c r="B141" s="42" t="str">
        <f>法人情報!$A$15&amp;"-"&amp;法人情報!$E$15</f>
        <v>-</v>
      </c>
      <c r="C141" s="42">
        <f>法人情報!$A$17</f>
        <v>0</v>
      </c>
      <c r="D141" s="42">
        <f>IF(法人情報!$A$42&lt;&gt;"",法人情報!$A$42,法人情報!$I$11)</f>
        <v>0</v>
      </c>
      <c r="E141" s="74">
        <f>IF(法人情報!$S$42&lt;&gt;"",法人情報!$S$42,法人情報!$AA$11)</f>
        <v>0</v>
      </c>
      <c r="F141" s="42">
        <v>0</v>
      </c>
      <c r="G141" s="42">
        <v>0</v>
      </c>
      <c r="H141" s="42">
        <v>0</v>
      </c>
      <c r="I141" s="42">
        <f t="shared" si="4"/>
        <v>0</v>
      </c>
      <c r="J141" s="74">
        <f t="shared" si="5"/>
        <v>0</v>
      </c>
    </row>
    <row r="142" spans="1:10" ht="18" customHeight="1" x14ac:dyDescent="0.2">
      <c r="A142" s="73">
        <f t="shared" si="3"/>
        <v>0</v>
      </c>
      <c r="B142" s="42" t="str">
        <f>法人情報!$A$15&amp;"-"&amp;法人情報!$E$15</f>
        <v>-</v>
      </c>
      <c r="C142" s="42">
        <f>法人情報!$A$17</f>
        <v>0</v>
      </c>
      <c r="D142" s="42">
        <f>IF(法人情報!$A$42&lt;&gt;"",法人情報!$A$42,法人情報!$I$11)</f>
        <v>0</v>
      </c>
      <c r="E142" s="74">
        <f>IF(法人情報!$S$42&lt;&gt;"",法人情報!$S$42,法人情報!$AA$11)</f>
        <v>0</v>
      </c>
      <c r="F142" s="42">
        <v>0</v>
      </c>
      <c r="G142" s="42">
        <v>0</v>
      </c>
      <c r="H142" s="42">
        <v>0</v>
      </c>
      <c r="I142" s="42">
        <f t="shared" si="4"/>
        <v>0</v>
      </c>
      <c r="J142" s="74">
        <f t="shared" si="5"/>
        <v>0</v>
      </c>
    </row>
    <row r="143" spans="1:10" ht="18" customHeight="1" x14ac:dyDescent="0.2">
      <c r="A143" s="73">
        <f t="shared" si="3"/>
        <v>0</v>
      </c>
      <c r="B143" s="42" t="str">
        <f>法人情報!$A$15&amp;"-"&amp;法人情報!$E$15</f>
        <v>-</v>
      </c>
      <c r="C143" s="42">
        <f>法人情報!$A$17</f>
        <v>0</v>
      </c>
      <c r="D143" s="42">
        <f>IF(法人情報!$A$42&lt;&gt;"",法人情報!$A$42,法人情報!$I$11)</f>
        <v>0</v>
      </c>
      <c r="E143" s="74">
        <f>IF(法人情報!$S$42&lt;&gt;"",法人情報!$S$42,法人情報!$AA$11)</f>
        <v>0</v>
      </c>
      <c r="F143" s="42">
        <v>0</v>
      </c>
      <c r="G143" s="42">
        <v>0</v>
      </c>
      <c r="H143" s="42">
        <v>0</v>
      </c>
      <c r="I143" s="42">
        <f t="shared" si="4"/>
        <v>0</v>
      </c>
      <c r="J143" s="74">
        <f t="shared" si="5"/>
        <v>0</v>
      </c>
    </row>
    <row r="144" spans="1:10" ht="18" customHeight="1" x14ac:dyDescent="0.2">
      <c r="A144" s="73">
        <f t="shared" si="3"/>
        <v>0</v>
      </c>
      <c r="B144" s="42" t="str">
        <f>法人情報!$A$15&amp;"-"&amp;法人情報!$E$15</f>
        <v>-</v>
      </c>
      <c r="C144" s="42">
        <f>法人情報!$A$17</f>
        <v>0</v>
      </c>
      <c r="D144" s="42">
        <f>IF(法人情報!$A$42&lt;&gt;"",法人情報!$A$42,法人情報!$I$11)</f>
        <v>0</v>
      </c>
      <c r="E144" s="74">
        <f>IF(法人情報!$S$42&lt;&gt;"",法人情報!$S$42,法人情報!$AA$11)</f>
        <v>0</v>
      </c>
      <c r="F144" s="42">
        <v>0</v>
      </c>
      <c r="G144" s="42">
        <v>0</v>
      </c>
      <c r="H144" s="42">
        <v>0</v>
      </c>
      <c r="I144" s="42">
        <f t="shared" si="4"/>
        <v>0</v>
      </c>
      <c r="J144" s="74">
        <f t="shared" si="5"/>
        <v>0</v>
      </c>
    </row>
    <row r="145" spans="1:10" ht="18" customHeight="1" x14ac:dyDescent="0.2">
      <c r="A145" s="73">
        <f t="shared" si="3"/>
        <v>0</v>
      </c>
      <c r="B145" s="42" t="str">
        <f>法人情報!$A$15&amp;"-"&amp;法人情報!$E$15</f>
        <v>-</v>
      </c>
      <c r="C145" s="42">
        <f>法人情報!$A$17</f>
        <v>0</v>
      </c>
      <c r="D145" s="42">
        <f>IF(法人情報!$A$42&lt;&gt;"",法人情報!$A$42,法人情報!$I$11)</f>
        <v>0</v>
      </c>
      <c r="E145" s="74">
        <f>IF(法人情報!$S$42&lt;&gt;"",法人情報!$S$42,法人情報!$AA$11)</f>
        <v>0</v>
      </c>
      <c r="F145" s="42">
        <v>0</v>
      </c>
      <c r="G145" s="42">
        <v>0</v>
      </c>
      <c r="H145" s="42">
        <v>0</v>
      </c>
      <c r="I145" s="42">
        <f t="shared" si="4"/>
        <v>0</v>
      </c>
      <c r="J145" s="74">
        <f t="shared" si="5"/>
        <v>0</v>
      </c>
    </row>
    <row r="146" spans="1:10" ht="18" customHeight="1" x14ac:dyDescent="0.2">
      <c r="A146" s="73">
        <f t="shared" si="3"/>
        <v>0</v>
      </c>
      <c r="B146" s="42" t="str">
        <f>法人情報!$A$15&amp;"-"&amp;法人情報!$E$15</f>
        <v>-</v>
      </c>
      <c r="C146" s="42">
        <f>法人情報!$A$17</f>
        <v>0</v>
      </c>
      <c r="D146" s="42">
        <f>IF(法人情報!$A$42&lt;&gt;"",法人情報!$A$42,法人情報!$I$11)</f>
        <v>0</v>
      </c>
      <c r="E146" s="74">
        <f>IF(法人情報!$S$42&lt;&gt;"",法人情報!$S$42,法人情報!$AA$11)</f>
        <v>0</v>
      </c>
      <c r="F146" s="42">
        <v>0</v>
      </c>
      <c r="G146" s="42">
        <v>0</v>
      </c>
      <c r="H146" s="42">
        <v>0</v>
      </c>
      <c r="I146" s="42">
        <f t="shared" si="4"/>
        <v>0</v>
      </c>
      <c r="J146" s="74">
        <f t="shared" si="5"/>
        <v>0</v>
      </c>
    </row>
    <row r="147" spans="1:10" ht="18" customHeight="1" x14ac:dyDescent="0.2">
      <c r="A147" s="73">
        <f t="shared" si="3"/>
        <v>0</v>
      </c>
      <c r="B147" s="42" t="str">
        <f>法人情報!$A$15&amp;"-"&amp;法人情報!$E$15</f>
        <v>-</v>
      </c>
      <c r="C147" s="42">
        <f>法人情報!$A$17</f>
        <v>0</v>
      </c>
      <c r="D147" s="42">
        <f>IF(法人情報!$A$42&lt;&gt;"",法人情報!$A$42,法人情報!$I$11)</f>
        <v>0</v>
      </c>
      <c r="E147" s="74">
        <f>IF(法人情報!$S$42&lt;&gt;"",法人情報!$S$42,法人情報!$AA$11)</f>
        <v>0</v>
      </c>
      <c r="F147" s="42">
        <v>0</v>
      </c>
      <c r="G147" s="42">
        <v>0</v>
      </c>
      <c r="H147" s="42">
        <v>0</v>
      </c>
      <c r="I147" s="42">
        <f t="shared" si="4"/>
        <v>0</v>
      </c>
      <c r="J147" s="74">
        <f t="shared" si="5"/>
        <v>0</v>
      </c>
    </row>
    <row r="148" spans="1:10" ht="18" customHeight="1" x14ac:dyDescent="0.2">
      <c r="A148" s="73">
        <f t="shared" si="3"/>
        <v>0</v>
      </c>
      <c r="B148" s="42" t="str">
        <f>法人情報!$A$15&amp;"-"&amp;法人情報!$E$15</f>
        <v>-</v>
      </c>
      <c r="C148" s="42">
        <f>法人情報!$A$17</f>
        <v>0</v>
      </c>
      <c r="D148" s="42">
        <f>IF(法人情報!$A$42&lt;&gt;"",法人情報!$A$42,法人情報!$I$11)</f>
        <v>0</v>
      </c>
      <c r="E148" s="74">
        <f>IF(法人情報!$S$42&lt;&gt;"",法人情報!$S$42,法人情報!$AA$11)</f>
        <v>0</v>
      </c>
      <c r="F148" s="42">
        <v>0</v>
      </c>
      <c r="G148" s="42">
        <v>0</v>
      </c>
      <c r="H148" s="42">
        <v>0</v>
      </c>
      <c r="I148" s="42">
        <f t="shared" si="4"/>
        <v>0</v>
      </c>
      <c r="J148" s="74">
        <f t="shared" si="5"/>
        <v>0</v>
      </c>
    </row>
    <row r="149" spans="1:10" ht="18" customHeight="1" x14ac:dyDescent="0.2">
      <c r="A149" s="73">
        <f t="shared" si="3"/>
        <v>0</v>
      </c>
      <c r="B149" s="42" t="str">
        <f>法人情報!$A$15&amp;"-"&amp;法人情報!$E$15</f>
        <v>-</v>
      </c>
      <c r="C149" s="42">
        <f>法人情報!$A$17</f>
        <v>0</v>
      </c>
      <c r="D149" s="42">
        <f>IF(法人情報!$A$42&lt;&gt;"",法人情報!$A$42,法人情報!$I$11)</f>
        <v>0</v>
      </c>
      <c r="E149" s="74">
        <f>IF(法人情報!$S$42&lt;&gt;"",法人情報!$S$42,法人情報!$AA$11)</f>
        <v>0</v>
      </c>
      <c r="F149" s="42">
        <v>0</v>
      </c>
      <c r="G149" s="42">
        <v>0</v>
      </c>
      <c r="H149" s="42">
        <v>0</v>
      </c>
      <c r="I149" s="42">
        <f t="shared" si="4"/>
        <v>0</v>
      </c>
      <c r="J149" s="74">
        <f t="shared" si="5"/>
        <v>0</v>
      </c>
    </row>
    <row r="150" spans="1:10" ht="18" customHeight="1" x14ac:dyDescent="0.2">
      <c r="A150" s="73">
        <f t="shared" si="3"/>
        <v>0</v>
      </c>
      <c r="B150" s="42" t="str">
        <f>法人情報!$A$15&amp;"-"&amp;法人情報!$E$15</f>
        <v>-</v>
      </c>
      <c r="C150" s="42">
        <f>法人情報!$A$17</f>
        <v>0</v>
      </c>
      <c r="D150" s="42">
        <f>IF(法人情報!$A$42&lt;&gt;"",法人情報!$A$42,法人情報!$I$11)</f>
        <v>0</v>
      </c>
      <c r="E150" s="74">
        <f>IF(法人情報!$S$42&lt;&gt;"",法人情報!$S$42,法人情報!$AA$11)</f>
        <v>0</v>
      </c>
      <c r="F150" s="42">
        <v>0</v>
      </c>
      <c r="G150" s="42">
        <v>0</v>
      </c>
      <c r="H150" s="42">
        <v>0</v>
      </c>
      <c r="I150" s="42">
        <f t="shared" si="4"/>
        <v>0</v>
      </c>
      <c r="J150" s="74">
        <f t="shared" si="5"/>
        <v>0</v>
      </c>
    </row>
    <row r="151" spans="1:10" ht="18" customHeight="1" x14ac:dyDescent="0.2">
      <c r="A151" s="73">
        <f t="shared" si="3"/>
        <v>0</v>
      </c>
      <c r="B151" s="42" t="str">
        <f>法人情報!$A$15&amp;"-"&amp;法人情報!$E$15</f>
        <v>-</v>
      </c>
      <c r="C151" s="42">
        <f>法人情報!$A$17</f>
        <v>0</v>
      </c>
      <c r="D151" s="42">
        <f>IF(法人情報!$A$42&lt;&gt;"",法人情報!$A$42,法人情報!$I$11)</f>
        <v>0</v>
      </c>
      <c r="E151" s="74">
        <f>IF(法人情報!$S$42&lt;&gt;"",法人情報!$S$42,法人情報!$AA$11)</f>
        <v>0</v>
      </c>
      <c r="F151" s="42">
        <v>0</v>
      </c>
      <c r="G151" s="42">
        <v>0</v>
      </c>
      <c r="H151" s="42">
        <v>0</v>
      </c>
      <c r="I151" s="42">
        <f t="shared" si="4"/>
        <v>0</v>
      </c>
      <c r="J151" s="74">
        <f t="shared" si="5"/>
        <v>0</v>
      </c>
    </row>
    <row r="152" spans="1:10" ht="18" customHeight="1" x14ac:dyDescent="0.2">
      <c r="A152" s="73">
        <f t="shared" si="3"/>
        <v>0</v>
      </c>
      <c r="B152" s="42" t="str">
        <f>法人情報!$A$15&amp;"-"&amp;法人情報!$E$15</f>
        <v>-</v>
      </c>
      <c r="C152" s="42">
        <f>法人情報!$A$17</f>
        <v>0</v>
      </c>
      <c r="D152" s="42">
        <f>IF(法人情報!$A$42&lt;&gt;"",法人情報!$A$42,法人情報!$I$11)</f>
        <v>0</v>
      </c>
      <c r="E152" s="74">
        <f>IF(法人情報!$S$42&lt;&gt;"",法人情報!$S$42,法人情報!$AA$11)</f>
        <v>0</v>
      </c>
      <c r="F152" s="42">
        <v>0</v>
      </c>
      <c r="G152" s="42">
        <v>0</v>
      </c>
      <c r="H152" s="42">
        <v>0</v>
      </c>
      <c r="I152" s="42">
        <f t="shared" si="4"/>
        <v>0</v>
      </c>
      <c r="J152" s="74">
        <f t="shared" si="5"/>
        <v>0</v>
      </c>
    </row>
    <row r="153" spans="1:10" ht="18" customHeight="1" x14ac:dyDescent="0.2">
      <c r="A153" s="73">
        <f t="shared" si="3"/>
        <v>0</v>
      </c>
      <c r="B153" s="42" t="str">
        <f>法人情報!$A$15&amp;"-"&amp;法人情報!$E$15</f>
        <v>-</v>
      </c>
      <c r="C153" s="42">
        <f>法人情報!$A$17</f>
        <v>0</v>
      </c>
      <c r="D153" s="42">
        <f>IF(法人情報!$A$42&lt;&gt;"",法人情報!$A$42,法人情報!$I$11)</f>
        <v>0</v>
      </c>
      <c r="E153" s="74">
        <f>IF(法人情報!$S$42&lt;&gt;"",法人情報!$S$42,法人情報!$AA$11)</f>
        <v>0</v>
      </c>
      <c r="F153" s="42">
        <v>0</v>
      </c>
      <c r="G153" s="42">
        <v>0</v>
      </c>
      <c r="H153" s="42">
        <v>0</v>
      </c>
      <c r="I153" s="42">
        <f t="shared" si="4"/>
        <v>0</v>
      </c>
      <c r="J153" s="74">
        <f t="shared" si="5"/>
        <v>0</v>
      </c>
    </row>
    <row r="154" spans="1:10" ht="18" customHeight="1" x14ac:dyDescent="0.2">
      <c r="A154" s="73">
        <f t="shared" si="3"/>
        <v>0</v>
      </c>
      <c r="B154" s="42" t="str">
        <f>法人情報!$A$15&amp;"-"&amp;法人情報!$E$15</f>
        <v>-</v>
      </c>
      <c r="C154" s="42">
        <f>法人情報!$A$17</f>
        <v>0</v>
      </c>
      <c r="D154" s="42">
        <f>IF(法人情報!$A$42&lt;&gt;"",法人情報!$A$42,法人情報!$I$11)</f>
        <v>0</v>
      </c>
      <c r="E154" s="74">
        <f>IF(法人情報!$S$42&lt;&gt;"",法人情報!$S$42,法人情報!$AA$11)</f>
        <v>0</v>
      </c>
      <c r="F154" s="42">
        <v>0</v>
      </c>
      <c r="G154" s="42">
        <v>0</v>
      </c>
      <c r="H154" s="42">
        <v>0</v>
      </c>
      <c r="I154" s="42">
        <f t="shared" si="4"/>
        <v>0</v>
      </c>
      <c r="J154" s="74">
        <f t="shared" si="5"/>
        <v>0</v>
      </c>
    </row>
    <row r="155" spans="1:10" ht="18" customHeight="1" x14ac:dyDescent="0.2">
      <c r="A155" s="73">
        <f t="shared" si="3"/>
        <v>0</v>
      </c>
      <c r="B155" s="42" t="str">
        <f>法人情報!$A$15&amp;"-"&amp;法人情報!$E$15</f>
        <v>-</v>
      </c>
      <c r="C155" s="42">
        <f>法人情報!$A$17</f>
        <v>0</v>
      </c>
      <c r="D155" s="42">
        <f>IF(法人情報!$A$42&lt;&gt;"",法人情報!$A$42,法人情報!$I$11)</f>
        <v>0</v>
      </c>
      <c r="E155" s="74">
        <f>IF(法人情報!$S$42&lt;&gt;"",法人情報!$S$42,法人情報!$AA$11)</f>
        <v>0</v>
      </c>
      <c r="F155" s="42">
        <v>0</v>
      </c>
      <c r="G155" s="42">
        <v>0</v>
      </c>
      <c r="H155" s="42">
        <v>0</v>
      </c>
      <c r="I155" s="42">
        <f t="shared" si="4"/>
        <v>0</v>
      </c>
      <c r="J155" s="74">
        <f t="shared" si="5"/>
        <v>0</v>
      </c>
    </row>
    <row r="156" spans="1:10" ht="18" customHeight="1" x14ac:dyDescent="0.2">
      <c r="A156" s="73">
        <f t="shared" si="3"/>
        <v>0</v>
      </c>
      <c r="B156" s="42" t="str">
        <f>法人情報!$A$15&amp;"-"&amp;法人情報!$E$15</f>
        <v>-</v>
      </c>
      <c r="C156" s="42">
        <f>法人情報!$A$17</f>
        <v>0</v>
      </c>
      <c r="D156" s="42">
        <f>IF(法人情報!$A$42&lt;&gt;"",法人情報!$A$42,法人情報!$I$11)</f>
        <v>0</v>
      </c>
      <c r="E156" s="74">
        <f>IF(法人情報!$S$42&lt;&gt;"",法人情報!$S$42,法人情報!$AA$11)</f>
        <v>0</v>
      </c>
      <c r="F156" s="42">
        <v>0</v>
      </c>
      <c r="G156" s="42">
        <v>0</v>
      </c>
      <c r="H156" s="42">
        <v>0</v>
      </c>
      <c r="I156" s="42">
        <f t="shared" si="4"/>
        <v>0</v>
      </c>
      <c r="J156" s="74">
        <f t="shared" si="5"/>
        <v>0</v>
      </c>
    </row>
    <row r="157" spans="1:10" ht="18" customHeight="1" x14ac:dyDescent="0.2">
      <c r="A157" s="73">
        <f t="shared" si="3"/>
        <v>0</v>
      </c>
      <c r="B157" s="42" t="str">
        <f>法人情報!$A$15&amp;"-"&amp;法人情報!$E$15</f>
        <v>-</v>
      </c>
      <c r="C157" s="42">
        <f>法人情報!$A$17</f>
        <v>0</v>
      </c>
      <c r="D157" s="42">
        <f>IF(法人情報!$A$42&lt;&gt;"",法人情報!$A$42,法人情報!$I$11)</f>
        <v>0</v>
      </c>
      <c r="E157" s="74">
        <f>IF(法人情報!$S$42&lt;&gt;"",法人情報!$S$42,法人情報!$AA$11)</f>
        <v>0</v>
      </c>
      <c r="F157" s="42">
        <v>0</v>
      </c>
      <c r="G157" s="42">
        <v>0</v>
      </c>
      <c r="H157" s="42">
        <v>0</v>
      </c>
      <c r="I157" s="42">
        <f t="shared" si="4"/>
        <v>0</v>
      </c>
      <c r="J157" s="74">
        <f t="shared" si="5"/>
        <v>0</v>
      </c>
    </row>
    <row r="158" spans="1:10" ht="18" customHeight="1" x14ac:dyDescent="0.2">
      <c r="A158" s="73">
        <f t="shared" si="3"/>
        <v>0</v>
      </c>
      <c r="B158" s="42" t="str">
        <f>法人情報!$A$15&amp;"-"&amp;法人情報!$E$15</f>
        <v>-</v>
      </c>
      <c r="C158" s="42">
        <f>法人情報!$A$17</f>
        <v>0</v>
      </c>
      <c r="D158" s="42">
        <f>IF(法人情報!$A$42&lt;&gt;"",法人情報!$A$42,法人情報!$I$11)</f>
        <v>0</v>
      </c>
      <c r="E158" s="74">
        <f>IF(法人情報!$S$42&lt;&gt;"",法人情報!$S$42,法人情報!$AA$11)</f>
        <v>0</v>
      </c>
      <c r="F158" s="42">
        <v>0</v>
      </c>
      <c r="G158" s="42">
        <v>0</v>
      </c>
      <c r="H158" s="42">
        <v>0</v>
      </c>
      <c r="I158" s="42">
        <f t="shared" si="4"/>
        <v>0</v>
      </c>
      <c r="J158" s="74">
        <f t="shared" si="5"/>
        <v>0</v>
      </c>
    </row>
    <row r="159" spans="1:10" ht="18" customHeight="1" x14ac:dyDescent="0.2">
      <c r="A159" s="73">
        <f t="shared" si="3"/>
        <v>0</v>
      </c>
      <c r="B159" s="42" t="str">
        <f>法人情報!$A$15&amp;"-"&amp;法人情報!$E$15</f>
        <v>-</v>
      </c>
      <c r="C159" s="42">
        <f>法人情報!$A$17</f>
        <v>0</v>
      </c>
      <c r="D159" s="42">
        <f>IF(法人情報!$A$42&lt;&gt;"",法人情報!$A$42,法人情報!$I$11)</f>
        <v>0</v>
      </c>
      <c r="E159" s="74">
        <f>IF(法人情報!$S$42&lt;&gt;"",法人情報!$S$42,法人情報!$AA$11)</f>
        <v>0</v>
      </c>
      <c r="F159" s="42">
        <v>0</v>
      </c>
      <c r="G159" s="42">
        <v>0</v>
      </c>
      <c r="H159" s="42">
        <v>0</v>
      </c>
      <c r="I159" s="42">
        <f t="shared" si="4"/>
        <v>0</v>
      </c>
      <c r="J159" s="74">
        <f t="shared" si="5"/>
        <v>0</v>
      </c>
    </row>
    <row r="160" spans="1:10" ht="18" customHeight="1" x14ac:dyDescent="0.2">
      <c r="A160" s="73">
        <f t="shared" si="3"/>
        <v>0</v>
      </c>
      <c r="B160" s="42" t="str">
        <f>法人情報!$A$15&amp;"-"&amp;法人情報!$E$15</f>
        <v>-</v>
      </c>
      <c r="C160" s="42">
        <f>法人情報!$A$17</f>
        <v>0</v>
      </c>
      <c r="D160" s="42">
        <f>IF(法人情報!$A$42&lt;&gt;"",法人情報!$A$42,法人情報!$I$11)</f>
        <v>0</v>
      </c>
      <c r="E160" s="74">
        <f>IF(法人情報!$S$42&lt;&gt;"",法人情報!$S$42,法人情報!$AA$11)</f>
        <v>0</v>
      </c>
      <c r="F160" s="42">
        <v>0</v>
      </c>
      <c r="G160" s="42">
        <v>0</v>
      </c>
      <c r="H160" s="42">
        <v>0</v>
      </c>
      <c r="I160" s="42">
        <f t="shared" si="4"/>
        <v>0</v>
      </c>
      <c r="J160" s="74">
        <f t="shared" si="5"/>
        <v>0</v>
      </c>
    </row>
    <row r="161" spans="1:10" ht="18" customHeight="1" x14ac:dyDescent="0.2">
      <c r="A161" s="73">
        <f t="shared" si="3"/>
        <v>0</v>
      </c>
      <c r="B161" s="42" t="str">
        <f>法人情報!$A$15&amp;"-"&amp;法人情報!$E$15</f>
        <v>-</v>
      </c>
      <c r="C161" s="42">
        <f>法人情報!$A$17</f>
        <v>0</v>
      </c>
      <c r="D161" s="42">
        <f>IF(法人情報!$A$42&lt;&gt;"",法人情報!$A$42,法人情報!$I$11)</f>
        <v>0</v>
      </c>
      <c r="E161" s="74">
        <f>IF(法人情報!$S$42&lt;&gt;"",法人情報!$S$42,法人情報!$AA$11)</f>
        <v>0</v>
      </c>
      <c r="F161" s="42">
        <v>0</v>
      </c>
      <c r="G161" s="42">
        <v>0</v>
      </c>
      <c r="H161" s="42">
        <v>0</v>
      </c>
      <c r="I161" s="42">
        <f t="shared" si="4"/>
        <v>0</v>
      </c>
      <c r="J161" s="74">
        <f t="shared" si="5"/>
        <v>0</v>
      </c>
    </row>
    <row r="162" spans="1:10" ht="18" customHeight="1" x14ac:dyDescent="0.2">
      <c r="A162" s="73">
        <f t="shared" si="3"/>
        <v>0</v>
      </c>
      <c r="B162" s="42" t="str">
        <f>法人情報!$A$15&amp;"-"&amp;法人情報!$E$15</f>
        <v>-</v>
      </c>
      <c r="C162" s="42">
        <f>法人情報!$A$17</f>
        <v>0</v>
      </c>
      <c r="D162" s="42">
        <f>IF(法人情報!$A$42&lt;&gt;"",法人情報!$A$42,法人情報!$I$11)</f>
        <v>0</v>
      </c>
      <c r="E162" s="74">
        <f>IF(法人情報!$S$42&lt;&gt;"",法人情報!$S$42,法人情報!$AA$11)</f>
        <v>0</v>
      </c>
      <c r="F162" s="42">
        <v>0</v>
      </c>
      <c r="G162" s="42">
        <v>0</v>
      </c>
      <c r="H162" s="42">
        <v>0</v>
      </c>
      <c r="I162" s="42">
        <f t="shared" si="4"/>
        <v>0</v>
      </c>
      <c r="J162" s="74">
        <f t="shared" si="5"/>
        <v>0</v>
      </c>
    </row>
    <row r="163" spans="1:10" ht="18" customHeight="1" x14ac:dyDescent="0.2">
      <c r="A163" s="73">
        <f t="shared" si="3"/>
        <v>0</v>
      </c>
      <c r="B163" s="42" t="str">
        <f>法人情報!$A$15&amp;"-"&amp;法人情報!$E$15</f>
        <v>-</v>
      </c>
      <c r="C163" s="42">
        <f>法人情報!$A$17</f>
        <v>0</v>
      </c>
      <c r="D163" s="42">
        <f>IF(法人情報!$A$42&lt;&gt;"",法人情報!$A$42,法人情報!$I$11)</f>
        <v>0</v>
      </c>
      <c r="E163" s="74">
        <f>IF(法人情報!$S$42&lt;&gt;"",法人情報!$S$42,法人情報!$AA$11)</f>
        <v>0</v>
      </c>
      <c r="F163" s="42">
        <v>0</v>
      </c>
      <c r="G163" s="42">
        <v>0</v>
      </c>
      <c r="H163" s="42">
        <v>0</v>
      </c>
      <c r="I163" s="42">
        <f t="shared" si="4"/>
        <v>0</v>
      </c>
      <c r="J163" s="74">
        <f t="shared" si="5"/>
        <v>0</v>
      </c>
    </row>
    <row r="164" spans="1:10" ht="18" customHeight="1" x14ac:dyDescent="0.2">
      <c r="A164" s="73">
        <f t="shared" si="3"/>
        <v>0</v>
      </c>
      <c r="B164" s="42" t="str">
        <f>法人情報!$A$15&amp;"-"&amp;法人情報!$E$15</f>
        <v>-</v>
      </c>
      <c r="C164" s="42">
        <f>法人情報!$A$17</f>
        <v>0</v>
      </c>
      <c r="D164" s="42">
        <f>IF(法人情報!$A$42&lt;&gt;"",法人情報!$A$42,法人情報!$I$11)</f>
        <v>0</v>
      </c>
      <c r="E164" s="74">
        <f>IF(法人情報!$S$42&lt;&gt;"",法人情報!$S$42,法人情報!$AA$11)</f>
        <v>0</v>
      </c>
      <c r="F164" s="42">
        <v>0</v>
      </c>
      <c r="G164" s="42">
        <v>0</v>
      </c>
      <c r="H164" s="42">
        <v>0</v>
      </c>
      <c r="I164" s="42">
        <f t="shared" si="4"/>
        <v>0</v>
      </c>
      <c r="J164" s="74">
        <f t="shared" si="5"/>
        <v>0</v>
      </c>
    </row>
    <row r="165" spans="1:10" ht="18" customHeight="1" x14ac:dyDescent="0.2">
      <c r="A165" s="73">
        <f t="shared" si="3"/>
        <v>0</v>
      </c>
      <c r="B165" s="42" t="str">
        <f>法人情報!$A$15&amp;"-"&amp;法人情報!$E$15</f>
        <v>-</v>
      </c>
      <c r="C165" s="42">
        <f>法人情報!$A$17</f>
        <v>0</v>
      </c>
      <c r="D165" s="42">
        <f>IF(法人情報!$A$42&lt;&gt;"",法人情報!$A$42,法人情報!$I$11)</f>
        <v>0</v>
      </c>
      <c r="E165" s="74">
        <f>IF(法人情報!$S$42&lt;&gt;"",法人情報!$S$42,法人情報!$AA$11)</f>
        <v>0</v>
      </c>
      <c r="F165" s="42">
        <v>0</v>
      </c>
      <c r="G165" s="42">
        <v>0</v>
      </c>
      <c r="H165" s="42">
        <v>0</v>
      </c>
      <c r="I165" s="42">
        <f t="shared" si="4"/>
        <v>0</v>
      </c>
      <c r="J165" s="74">
        <f t="shared" si="5"/>
        <v>0</v>
      </c>
    </row>
    <row r="166" spans="1:10" ht="18" customHeight="1" x14ac:dyDescent="0.2">
      <c r="A166" s="73">
        <f t="shared" si="3"/>
        <v>0</v>
      </c>
      <c r="B166" s="42" t="str">
        <f>法人情報!$A$15&amp;"-"&amp;法人情報!$E$15</f>
        <v>-</v>
      </c>
      <c r="C166" s="42">
        <f>法人情報!$A$17</f>
        <v>0</v>
      </c>
      <c r="D166" s="42">
        <f>IF(法人情報!$A$42&lt;&gt;"",法人情報!$A$42,法人情報!$I$11)</f>
        <v>0</v>
      </c>
      <c r="E166" s="74">
        <f>IF(法人情報!$S$42&lt;&gt;"",法人情報!$S$42,法人情報!$AA$11)</f>
        <v>0</v>
      </c>
      <c r="F166" s="42">
        <v>0</v>
      </c>
      <c r="G166" s="42">
        <v>0</v>
      </c>
      <c r="H166" s="42">
        <v>0</v>
      </c>
      <c r="I166" s="42">
        <f t="shared" si="4"/>
        <v>0</v>
      </c>
      <c r="J166" s="74">
        <f t="shared" si="5"/>
        <v>0</v>
      </c>
    </row>
    <row r="167" spans="1:10" ht="18" customHeight="1" x14ac:dyDescent="0.2">
      <c r="A167" s="73">
        <f t="shared" si="3"/>
        <v>0</v>
      </c>
      <c r="B167" s="42" t="str">
        <f>法人情報!$A$15&amp;"-"&amp;法人情報!$E$15</f>
        <v>-</v>
      </c>
      <c r="C167" s="42">
        <f>法人情報!$A$17</f>
        <v>0</v>
      </c>
      <c r="D167" s="42">
        <f>IF(法人情報!$A$42&lt;&gt;"",法人情報!$A$42,法人情報!$I$11)</f>
        <v>0</v>
      </c>
      <c r="E167" s="74">
        <f>IF(法人情報!$S$42&lt;&gt;"",法人情報!$S$42,法人情報!$AA$11)</f>
        <v>0</v>
      </c>
      <c r="F167" s="42">
        <v>0</v>
      </c>
      <c r="G167" s="42">
        <v>0</v>
      </c>
      <c r="H167" s="42">
        <v>0</v>
      </c>
      <c r="I167" s="42">
        <f t="shared" si="4"/>
        <v>0</v>
      </c>
      <c r="J167" s="74">
        <f t="shared" si="5"/>
        <v>0</v>
      </c>
    </row>
    <row r="168" spans="1:10" ht="18" customHeight="1" x14ac:dyDescent="0.2">
      <c r="A168" s="73">
        <f t="shared" si="3"/>
        <v>0</v>
      </c>
      <c r="B168" s="42" t="str">
        <f>法人情報!$A$15&amp;"-"&amp;法人情報!$E$15</f>
        <v>-</v>
      </c>
      <c r="C168" s="42">
        <f>法人情報!$A$17</f>
        <v>0</v>
      </c>
      <c r="D168" s="42">
        <f>IF(法人情報!$A$42&lt;&gt;"",法人情報!$A$42,法人情報!$I$11)</f>
        <v>0</v>
      </c>
      <c r="E168" s="74">
        <f>IF(法人情報!$S$42&lt;&gt;"",法人情報!$S$42,法人情報!$AA$11)</f>
        <v>0</v>
      </c>
      <c r="F168" s="42">
        <v>0</v>
      </c>
      <c r="G168" s="42">
        <v>0</v>
      </c>
      <c r="H168" s="42">
        <v>0</v>
      </c>
      <c r="I168" s="42">
        <f t="shared" si="4"/>
        <v>0</v>
      </c>
      <c r="J168" s="74">
        <f t="shared" si="5"/>
        <v>0</v>
      </c>
    </row>
    <row r="169" spans="1:10" ht="18" customHeight="1" x14ac:dyDescent="0.2">
      <c r="A169" s="73">
        <f t="shared" si="3"/>
        <v>0</v>
      </c>
      <c r="B169" s="42" t="str">
        <f>法人情報!$A$15&amp;"-"&amp;法人情報!$E$15</f>
        <v>-</v>
      </c>
      <c r="C169" s="42">
        <f>法人情報!$A$17</f>
        <v>0</v>
      </c>
      <c r="D169" s="42">
        <f>IF(法人情報!$A$42&lt;&gt;"",法人情報!$A$42,法人情報!$I$11)</f>
        <v>0</v>
      </c>
      <c r="E169" s="74">
        <f>IF(法人情報!$S$42&lt;&gt;"",法人情報!$S$42,法人情報!$AA$11)</f>
        <v>0</v>
      </c>
      <c r="F169" s="42">
        <v>0</v>
      </c>
      <c r="G169" s="42">
        <v>0</v>
      </c>
      <c r="H169" s="42">
        <v>0</v>
      </c>
      <c r="I169" s="42">
        <f t="shared" si="4"/>
        <v>0</v>
      </c>
      <c r="J169" s="74">
        <f t="shared" si="5"/>
        <v>0</v>
      </c>
    </row>
    <row r="170" spans="1:10" ht="18" customHeight="1" x14ac:dyDescent="0.2">
      <c r="A170" s="73">
        <f t="shared" si="3"/>
        <v>0</v>
      </c>
      <c r="B170" s="42" t="str">
        <f>法人情報!$A$15&amp;"-"&amp;法人情報!$E$15</f>
        <v>-</v>
      </c>
      <c r="C170" s="42">
        <f>法人情報!$A$17</f>
        <v>0</v>
      </c>
      <c r="D170" s="42">
        <f>IF(法人情報!$A$42&lt;&gt;"",法人情報!$A$42,法人情報!$I$11)</f>
        <v>0</v>
      </c>
      <c r="E170" s="74">
        <f>IF(法人情報!$S$42&lt;&gt;"",法人情報!$S$42,法人情報!$AA$11)</f>
        <v>0</v>
      </c>
      <c r="F170" s="42">
        <v>0</v>
      </c>
      <c r="G170" s="42">
        <v>0</v>
      </c>
      <c r="H170" s="42">
        <v>0</v>
      </c>
      <c r="I170" s="42">
        <f t="shared" si="4"/>
        <v>0</v>
      </c>
      <c r="J170" s="74">
        <f t="shared" si="5"/>
        <v>0</v>
      </c>
    </row>
    <row r="171" spans="1:10" ht="18" customHeight="1" x14ac:dyDescent="0.2">
      <c r="A171" s="73">
        <f t="shared" si="3"/>
        <v>0</v>
      </c>
      <c r="B171" s="42" t="str">
        <f>法人情報!$A$15&amp;"-"&amp;法人情報!$E$15</f>
        <v>-</v>
      </c>
      <c r="C171" s="42">
        <f>法人情報!$A$17</f>
        <v>0</v>
      </c>
      <c r="D171" s="42">
        <f>IF(法人情報!$A$42&lt;&gt;"",法人情報!$A$42,法人情報!$I$11)</f>
        <v>0</v>
      </c>
      <c r="E171" s="74">
        <f>IF(法人情報!$S$42&lt;&gt;"",法人情報!$S$42,法人情報!$AA$11)</f>
        <v>0</v>
      </c>
      <c r="F171" s="42">
        <v>0</v>
      </c>
      <c r="G171" s="42">
        <v>0</v>
      </c>
      <c r="H171" s="42">
        <v>0</v>
      </c>
      <c r="I171" s="42">
        <f t="shared" si="4"/>
        <v>0</v>
      </c>
      <c r="J171" s="74">
        <f t="shared" si="5"/>
        <v>0</v>
      </c>
    </row>
    <row r="172" spans="1:10" ht="18" customHeight="1" x14ac:dyDescent="0.2">
      <c r="A172" s="73">
        <f t="shared" si="3"/>
        <v>0</v>
      </c>
      <c r="B172" s="42" t="str">
        <f>法人情報!$A$15&amp;"-"&amp;法人情報!$E$15</f>
        <v>-</v>
      </c>
      <c r="C172" s="42">
        <f>法人情報!$A$17</f>
        <v>0</v>
      </c>
      <c r="D172" s="42">
        <f>IF(法人情報!$A$42&lt;&gt;"",法人情報!$A$42,法人情報!$I$11)</f>
        <v>0</v>
      </c>
      <c r="E172" s="74">
        <f>IF(法人情報!$S$42&lt;&gt;"",法人情報!$S$42,法人情報!$AA$11)</f>
        <v>0</v>
      </c>
      <c r="F172" s="42">
        <v>0</v>
      </c>
      <c r="G172" s="42">
        <v>0</v>
      </c>
      <c r="H172" s="42">
        <v>0</v>
      </c>
      <c r="I172" s="42">
        <f t="shared" si="4"/>
        <v>0</v>
      </c>
      <c r="J172" s="74">
        <f t="shared" si="5"/>
        <v>0</v>
      </c>
    </row>
    <row r="173" spans="1:10" ht="18" customHeight="1" x14ac:dyDescent="0.2">
      <c r="A173" s="73">
        <f t="shared" si="3"/>
        <v>0</v>
      </c>
      <c r="B173" s="42" t="str">
        <f>法人情報!$A$15&amp;"-"&amp;法人情報!$E$15</f>
        <v>-</v>
      </c>
      <c r="C173" s="42">
        <f>法人情報!$A$17</f>
        <v>0</v>
      </c>
      <c r="D173" s="42">
        <f>IF(法人情報!$A$42&lt;&gt;"",法人情報!$A$42,法人情報!$I$11)</f>
        <v>0</v>
      </c>
      <c r="E173" s="74">
        <f>IF(法人情報!$S$42&lt;&gt;"",法人情報!$S$42,法人情報!$AA$11)</f>
        <v>0</v>
      </c>
      <c r="F173" s="42">
        <v>0</v>
      </c>
      <c r="G173" s="42">
        <v>0</v>
      </c>
      <c r="H173" s="42">
        <v>0</v>
      </c>
      <c r="I173" s="42">
        <f t="shared" si="4"/>
        <v>0</v>
      </c>
      <c r="J173" s="74">
        <f t="shared" si="5"/>
        <v>0</v>
      </c>
    </row>
    <row r="174" spans="1:10" ht="18" customHeight="1" x14ac:dyDescent="0.2">
      <c r="A174" s="73">
        <f t="shared" si="3"/>
        <v>0</v>
      </c>
      <c r="B174" s="42" t="str">
        <f>法人情報!$A$15&amp;"-"&amp;法人情報!$E$15</f>
        <v>-</v>
      </c>
      <c r="C174" s="42">
        <f>法人情報!$A$17</f>
        <v>0</v>
      </c>
      <c r="D174" s="42">
        <f>IF(法人情報!$A$42&lt;&gt;"",法人情報!$A$42,法人情報!$I$11)</f>
        <v>0</v>
      </c>
      <c r="E174" s="74">
        <f>IF(法人情報!$S$42&lt;&gt;"",法人情報!$S$42,法人情報!$AA$11)</f>
        <v>0</v>
      </c>
      <c r="F174" s="42">
        <v>0</v>
      </c>
      <c r="G174" s="42">
        <v>0</v>
      </c>
      <c r="H174" s="42">
        <v>0</v>
      </c>
      <c r="I174" s="42">
        <f t="shared" si="4"/>
        <v>0</v>
      </c>
      <c r="J174" s="74">
        <f t="shared" si="5"/>
        <v>0</v>
      </c>
    </row>
    <row r="175" spans="1:10" ht="18" customHeight="1" x14ac:dyDescent="0.2">
      <c r="A175" s="73">
        <f t="shared" si="3"/>
        <v>0</v>
      </c>
      <c r="B175" s="42" t="str">
        <f>法人情報!$A$15&amp;"-"&amp;法人情報!$E$15</f>
        <v>-</v>
      </c>
      <c r="C175" s="42">
        <f>法人情報!$A$17</f>
        <v>0</v>
      </c>
      <c r="D175" s="42">
        <f>IF(法人情報!$A$42&lt;&gt;"",法人情報!$A$42,法人情報!$I$11)</f>
        <v>0</v>
      </c>
      <c r="E175" s="74">
        <f>IF(法人情報!$S$42&lt;&gt;"",法人情報!$S$42,法人情報!$AA$11)</f>
        <v>0</v>
      </c>
      <c r="F175" s="42">
        <v>0</v>
      </c>
      <c r="G175" s="42">
        <v>0</v>
      </c>
      <c r="H175" s="42">
        <v>0</v>
      </c>
      <c r="I175" s="42">
        <f t="shared" si="4"/>
        <v>0</v>
      </c>
      <c r="J175" s="74">
        <f t="shared" si="5"/>
        <v>0</v>
      </c>
    </row>
    <row r="176" spans="1:10" ht="18" customHeight="1" x14ac:dyDescent="0.2">
      <c r="A176" s="73">
        <f t="shared" si="3"/>
        <v>0</v>
      </c>
      <c r="B176" s="42" t="str">
        <f>法人情報!$A$15&amp;"-"&amp;法人情報!$E$15</f>
        <v>-</v>
      </c>
      <c r="C176" s="42">
        <f>法人情報!$A$17</f>
        <v>0</v>
      </c>
      <c r="D176" s="42">
        <f>IF(法人情報!$A$42&lt;&gt;"",法人情報!$A$42,法人情報!$I$11)</f>
        <v>0</v>
      </c>
      <c r="E176" s="74">
        <f>IF(法人情報!$S$42&lt;&gt;"",法人情報!$S$42,法人情報!$AA$11)</f>
        <v>0</v>
      </c>
      <c r="F176" s="42">
        <v>0</v>
      </c>
      <c r="G176" s="42">
        <v>0</v>
      </c>
      <c r="H176" s="42">
        <v>0</v>
      </c>
      <c r="I176" s="42">
        <f t="shared" si="4"/>
        <v>0</v>
      </c>
      <c r="J176" s="74">
        <f t="shared" si="5"/>
        <v>0</v>
      </c>
    </row>
    <row r="177" spans="1:10" ht="18" customHeight="1" x14ac:dyDescent="0.2">
      <c r="A177" s="73">
        <f t="shared" si="3"/>
        <v>0</v>
      </c>
      <c r="B177" s="42" t="str">
        <f>法人情報!$A$15&amp;"-"&amp;法人情報!$E$15</f>
        <v>-</v>
      </c>
      <c r="C177" s="42">
        <f>法人情報!$A$17</f>
        <v>0</v>
      </c>
      <c r="D177" s="42">
        <f>IF(法人情報!$A$42&lt;&gt;"",法人情報!$A$42,法人情報!$I$11)</f>
        <v>0</v>
      </c>
      <c r="E177" s="74">
        <f>IF(法人情報!$S$42&lt;&gt;"",法人情報!$S$42,法人情報!$AA$11)</f>
        <v>0</v>
      </c>
      <c r="F177" s="42">
        <v>0</v>
      </c>
      <c r="G177" s="42">
        <v>0</v>
      </c>
      <c r="H177" s="42">
        <v>0</v>
      </c>
      <c r="I177" s="42">
        <f t="shared" si="4"/>
        <v>0</v>
      </c>
      <c r="J177" s="74">
        <f t="shared" si="5"/>
        <v>0</v>
      </c>
    </row>
    <row r="178" spans="1:10" ht="18" customHeight="1" x14ac:dyDescent="0.2">
      <c r="A178" s="73">
        <f t="shared" si="3"/>
        <v>0</v>
      </c>
      <c r="B178" s="42" t="str">
        <f>法人情報!$A$15&amp;"-"&amp;法人情報!$E$15</f>
        <v>-</v>
      </c>
      <c r="C178" s="42">
        <f>法人情報!$A$17</f>
        <v>0</v>
      </c>
      <c r="D178" s="42">
        <f>IF(法人情報!$A$42&lt;&gt;"",法人情報!$A$42,法人情報!$I$11)</f>
        <v>0</v>
      </c>
      <c r="E178" s="74">
        <f>IF(法人情報!$S$42&lt;&gt;"",法人情報!$S$42,法人情報!$AA$11)</f>
        <v>0</v>
      </c>
      <c r="F178" s="42">
        <v>0</v>
      </c>
      <c r="G178" s="42">
        <v>0</v>
      </c>
      <c r="H178" s="42">
        <v>0</v>
      </c>
      <c r="I178" s="42">
        <f t="shared" si="4"/>
        <v>0</v>
      </c>
      <c r="J178" s="74">
        <f t="shared" si="5"/>
        <v>0</v>
      </c>
    </row>
    <row r="179" spans="1:10" ht="18" customHeight="1" x14ac:dyDescent="0.2">
      <c r="A179" s="73">
        <f t="shared" si="3"/>
        <v>0</v>
      </c>
      <c r="B179" s="42" t="str">
        <f>法人情報!$A$15&amp;"-"&amp;法人情報!$E$15</f>
        <v>-</v>
      </c>
      <c r="C179" s="42">
        <f>法人情報!$A$17</f>
        <v>0</v>
      </c>
      <c r="D179" s="42">
        <f>IF(法人情報!$A$42&lt;&gt;"",法人情報!$A$42,法人情報!$I$11)</f>
        <v>0</v>
      </c>
      <c r="E179" s="74">
        <f>IF(法人情報!$S$42&lt;&gt;"",法人情報!$S$42,法人情報!$AA$11)</f>
        <v>0</v>
      </c>
      <c r="F179" s="42">
        <v>0</v>
      </c>
      <c r="G179" s="42">
        <v>0</v>
      </c>
      <c r="H179" s="42">
        <v>0</v>
      </c>
      <c r="I179" s="42">
        <f t="shared" si="4"/>
        <v>0</v>
      </c>
      <c r="J179" s="74">
        <f t="shared" si="5"/>
        <v>0</v>
      </c>
    </row>
    <row r="180" spans="1:10" ht="18" customHeight="1" x14ac:dyDescent="0.2">
      <c r="A180" s="73">
        <f t="shared" si="3"/>
        <v>0</v>
      </c>
      <c r="B180" s="42" t="str">
        <f>法人情報!$A$15&amp;"-"&amp;法人情報!$E$15</f>
        <v>-</v>
      </c>
      <c r="C180" s="42">
        <f>法人情報!$A$17</f>
        <v>0</v>
      </c>
      <c r="D180" s="42">
        <f>IF(法人情報!$A$42&lt;&gt;"",法人情報!$A$42,法人情報!$I$11)</f>
        <v>0</v>
      </c>
      <c r="E180" s="74">
        <f>IF(法人情報!$S$42&lt;&gt;"",法人情報!$S$42,法人情報!$AA$11)</f>
        <v>0</v>
      </c>
      <c r="F180" s="42">
        <v>0</v>
      </c>
      <c r="G180" s="42">
        <v>0</v>
      </c>
      <c r="H180" s="42">
        <v>0</v>
      </c>
      <c r="I180" s="42">
        <f t="shared" si="4"/>
        <v>0</v>
      </c>
      <c r="J180" s="74">
        <f t="shared" si="5"/>
        <v>0</v>
      </c>
    </row>
    <row r="181" spans="1:10" ht="18" customHeight="1" x14ac:dyDescent="0.2">
      <c r="A181" s="73">
        <f t="shared" si="3"/>
        <v>0</v>
      </c>
      <c r="B181" s="42" t="str">
        <f>法人情報!$A$15&amp;"-"&amp;法人情報!$E$15</f>
        <v>-</v>
      </c>
      <c r="C181" s="42">
        <f>法人情報!$A$17</f>
        <v>0</v>
      </c>
      <c r="D181" s="42">
        <f>IF(法人情報!$A$42&lt;&gt;"",法人情報!$A$42,法人情報!$I$11)</f>
        <v>0</v>
      </c>
      <c r="E181" s="74">
        <f>IF(法人情報!$S$42&lt;&gt;"",法人情報!$S$42,法人情報!$AA$11)</f>
        <v>0</v>
      </c>
      <c r="F181" s="42">
        <v>0</v>
      </c>
      <c r="G181" s="42">
        <v>0</v>
      </c>
      <c r="H181" s="42">
        <v>0</v>
      </c>
      <c r="I181" s="42">
        <f t="shared" si="4"/>
        <v>0</v>
      </c>
      <c r="J181" s="74">
        <f t="shared" si="5"/>
        <v>0</v>
      </c>
    </row>
    <row r="182" spans="1:10" ht="18" customHeight="1" x14ac:dyDescent="0.2">
      <c r="A182" s="73">
        <f t="shared" si="3"/>
        <v>0</v>
      </c>
      <c r="B182" s="42" t="str">
        <f>法人情報!$A$15&amp;"-"&amp;法人情報!$E$15</f>
        <v>-</v>
      </c>
      <c r="C182" s="42">
        <f>法人情報!$A$17</f>
        <v>0</v>
      </c>
      <c r="D182" s="42">
        <f>IF(法人情報!$A$42&lt;&gt;"",法人情報!$A$42,法人情報!$I$11)</f>
        <v>0</v>
      </c>
      <c r="E182" s="74">
        <f>IF(法人情報!$S$42&lt;&gt;"",法人情報!$S$42,法人情報!$AA$11)</f>
        <v>0</v>
      </c>
      <c r="F182" s="42">
        <v>0</v>
      </c>
      <c r="G182" s="42">
        <v>0</v>
      </c>
      <c r="H182" s="42">
        <v>0</v>
      </c>
      <c r="I182" s="42">
        <f t="shared" si="4"/>
        <v>0</v>
      </c>
      <c r="J182" s="74">
        <f t="shared" si="5"/>
        <v>0</v>
      </c>
    </row>
    <row r="183" spans="1:10" ht="18" customHeight="1" x14ac:dyDescent="0.2">
      <c r="A183" s="73">
        <f t="shared" si="3"/>
        <v>0</v>
      </c>
      <c r="B183" s="42" t="str">
        <f>法人情報!$A$15&amp;"-"&amp;法人情報!$E$15</f>
        <v>-</v>
      </c>
      <c r="C183" s="42">
        <f>法人情報!$A$17</f>
        <v>0</v>
      </c>
      <c r="D183" s="42">
        <f>IF(法人情報!$A$42&lt;&gt;"",法人情報!$A$42,法人情報!$I$11)</f>
        <v>0</v>
      </c>
      <c r="E183" s="74">
        <f>IF(法人情報!$S$42&lt;&gt;"",法人情報!$S$42,法人情報!$AA$11)</f>
        <v>0</v>
      </c>
      <c r="F183" s="42">
        <v>0</v>
      </c>
      <c r="G183" s="42">
        <v>0</v>
      </c>
      <c r="H183" s="42">
        <v>0</v>
      </c>
      <c r="I183" s="42">
        <f t="shared" si="4"/>
        <v>0</v>
      </c>
      <c r="J183" s="74">
        <f t="shared" si="5"/>
        <v>0</v>
      </c>
    </row>
    <row r="184" spans="1:10" ht="18" customHeight="1" x14ac:dyDescent="0.2">
      <c r="A184" s="73">
        <f t="shared" si="3"/>
        <v>0</v>
      </c>
      <c r="B184" s="42" t="str">
        <f>法人情報!$A$15&amp;"-"&amp;法人情報!$E$15</f>
        <v>-</v>
      </c>
      <c r="C184" s="42">
        <f>法人情報!$A$17</f>
        <v>0</v>
      </c>
      <c r="D184" s="42">
        <f>IF(法人情報!$A$42&lt;&gt;"",法人情報!$A$42,法人情報!$I$11)</f>
        <v>0</v>
      </c>
      <c r="E184" s="74">
        <f>IF(法人情報!$S$42&lt;&gt;"",法人情報!$S$42,法人情報!$AA$11)</f>
        <v>0</v>
      </c>
      <c r="F184" s="42">
        <v>0</v>
      </c>
      <c r="G184" s="42">
        <v>0</v>
      </c>
      <c r="H184" s="42">
        <v>0</v>
      </c>
      <c r="I184" s="42">
        <f t="shared" si="4"/>
        <v>0</v>
      </c>
      <c r="J184" s="74">
        <f t="shared" si="5"/>
        <v>0</v>
      </c>
    </row>
    <row r="185" spans="1:10" ht="18" customHeight="1" x14ac:dyDescent="0.2">
      <c r="A185" s="73">
        <f t="shared" si="3"/>
        <v>0</v>
      </c>
      <c r="B185" s="42" t="str">
        <f>法人情報!$A$15&amp;"-"&amp;法人情報!$E$15</f>
        <v>-</v>
      </c>
      <c r="C185" s="42">
        <f>法人情報!$A$17</f>
        <v>0</v>
      </c>
      <c r="D185" s="42">
        <f>IF(法人情報!$A$42&lt;&gt;"",法人情報!$A$42,法人情報!$I$11)</f>
        <v>0</v>
      </c>
      <c r="E185" s="74">
        <f>IF(法人情報!$S$42&lt;&gt;"",法人情報!$S$42,法人情報!$AA$11)</f>
        <v>0</v>
      </c>
      <c r="F185" s="42">
        <v>0</v>
      </c>
      <c r="G185" s="42">
        <v>0</v>
      </c>
      <c r="H185" s="42">
        <v>0</v>
      </c>
      <c r="I185" s="42">
        <f t="shared" si="4"/>
        <v>0</v>
      </c>
      <c r="J185" s="74">
        <f t="shared" si="5"/>
        <v>0</v>
      </c>
    </row>
    <row r="186" spans="1:10" ht="18" customHeight="1" x14ac:dyDescent="0.2">
      <c r="A186" s="73">
        <f t="shared" si="3"/>
        <v>0</v>
      </c>
      <c r="B186" s="42" t="str">
        <f>法人情報!$A$15&amp;"-"&amp;法人情報!$E$15</f>
        <v>-</v>
      </c>
      <c r="C186" s="42">
        <f>法人情報!$A$17</f>
        <v>0</v>
      </c>
      <c r="D186" s="42">
        <f>IF(法人情報!$A$42&lt;&gt;"",法人情報!$A$42,法人情報!$I$11)</f>
        <v>0</v>
      </c>
      <c r="E186" s="74">
        <f>IF(法人情報!$S$42&lt;&gt;"",法人情報!$S$42,法人情報!$AA$11)</f>
        <v>0</v>
      </c>
      <c r="F186" s="42">
        <v>0</v>
      </c>
      <c r="G186" s="42">
        <v>0</v>
      </c>
      <c r="H186" s="42">
        <v>0</v>
      </c>
      <c r="I186" s="42">
        <f t="shared" si="4"/>
        <v>0</v>
      </c>
      <c r="J186" s="74">
        <f t="shared" si="5"/>
        <v>0</v>
      </c>
    </row>
    <row r="187" spans="1:10" ht="18" customHeight="1" x14ac:dyDescent="0.2">
      <c r="A187" s="73">
        <f t="shared" si="3"/>
        <v>0</v>
      </c>
      <c r="B187" s="42" t="str">
        <f>法人情報!$A$15&amp;"-"&amp;法人情報!$E$15</f>
        <v>-</v>
      </c>
      <c r="C187" s="42">
        <f>法人情報!$A$17</f>
        <v>0</v>
      </c>
      <c r="D187" s="42">
        <f>IF(法人情報!$A$42&lt;&gt;"",法人情報!$A$42,法人情報!$I$11)</f>
        <v>0</v>
      </c>
      <c r="E187" s="74">
        <f>IF(法人情報!$S$42&lt;&gt;"",法人情報!$S$42,法人情報!$AA$11)</f>
        <v>0</v>
      </c>
      <c r="F187" s="42">
        <v>0</v>
      </c>
      <c r="G187" s="42">
        <v>0</v>
      </c>
      <c r="H187" s="42">
        <v>0</v>
      </c>
      <c r="I187" s="42">
        <f t="shared" si="4"/>
        <v>0</v>
      </c>
      <c r="J187" s="74">
        <f t="shared" si="5"/>
        <v>0</v>
      </c>
    </row>
    <row r="188" spans="1:10" ht="18" customHeight="1" x14ac:dyDescent="0.2">
      <c r="A188" s="73">
        <f t="shared" si="3"/>
        <v>0</v>
      </c>
      <c r="B188" s="42" t="str">
        <f>法人情報!$A$15&amp;"-"&amp;法人情報!$E$15</f>
        <v>-</v>
      </c>
      <c r="C188" s="42">
        <f>法人情報!$A$17</f>
        <v>0</v>
      </c>
      <c r="D188" s="42">
        <f>IF(法人情報!$A$42&lt;&gt;"",法人情報!$A$42,法人情報!$I$11)</f>
        <v>0</v>
      </c>
      <c r="E188" s="74">
        <f>IF(法人情報!$S$42&lt;&gt;"",法人情報!$S$42,法人情報!$AA$11)</f>
        <v>0</v>
      </c>
      <c r="F188" s="42">
        <v>0</v>
      </c>
      <c r="G188" s="42">
        <v>0</v>
      </c>
      <c r="H188" s="42">
        <v>0</v>
      </c>
      <c r="I188" s="42">
        <f t="shared" si="4"/>
        <v>0</v>
      </c>
      <c r="J188" s="74">
        <f t="shared" si="5"/>
        <v>0</v>
      </c>
    </row>
    <row r="189" spans="1:10" ht="18" customHeight="1" x14ac:dyDescent="0.2">
      <c r="A189" s="73">
        <f t="shared" si="3"/>
        <v>0</v>
      </c>
      <c r="B189" s="42" t="str">
        <f>法人情報!$A$15&amp;"-"&amp;法人情報!$E$15</f>
        <v>-</v>
      </c>
      <c r="C189" s="42">
        <f>法人情報!$A$17</f>
        <v>0</v>
      </c>
      <c r="D189" s="42">
        <f>IF(法人情報!$A$42&lt;&gt;"",法人情報!$A$42,法人情報!$I$11)</f>
        <v>0</v>
      </c>
      <c r="E189" s="74">
        <f>IF(法人情報!$S$42&lt;&gt;"",法人情報!$S$42,法人情報!$AA$11)</f>
        <v>0</v>
      </c>
      <c r="F189" s="42">
        <v>0</v>
      </c>
      <c r="G189" s="42">
        <v>0</v>
      </c>
      <c r="H189" s="42">
        <v>0</v>
      </c>
      <c r="I189" s="42">
        <f t="shared" si="4"/>
        <v>0</v>
      </c>
      <c r="J189" s="74">
        <f t="shared" si="5"/>
        <v>0</v>
      </c>
    </row>
    <row r="190" spans="1:10" ht="18" customHeight="1" x14ac:dyDescent="0.2">
      <c r="A190" s="73">
        <f t="shared" si="3"/>
        <v>0</v>
      </c>
      <c r="B190" s="42" t="str">
        <f>法人情報!$A$15&amp;"-"&amp;法人情報!$E$15</f>
        <v>-</v>
      </c>
      <c r="C190" s="42">
        <f>法人情報!$A$17</f>
        <v>0</v>
      </c>
      <c r="D190" s="42">
        <f>IF(法人情報!$A$42&lt;&gt;"",法人情報!$A$42,法人情報!$I$11)</f>
        <v>0</v>
      </c>
      <c r="E190" s="74">
        <f>IF(法人情報!$S$42&lt;&gt;"",法人情報!$S$42,法人情報!$AA$11)</f>
        <v>0</v>
      </c>
      <c r="F190" s="42">
        <v>0</v>
      </c>
      <c r="G190" s="42">
        <v>0</v>
      </c>
      <c r="H190" s="42">
        <v>0</v>
      </c>
      <c r="I190" s="42">
        <f t="shared" si="4"/>
        <v>0</v>
      </c>
      <c r="J190" s="74">
        <f t="shared" si="5"/>
        <v>0</v>
      </c>
    </row>
    <row r="191" spans="1:10" ht="18" customHeight="1" x14ac:dyDescent="0.2">
      <c r="A191" s="73">
        <f t="shared" si="3"/>
        <v>0</v>
      </c>
      <c r="B191" s="42" t="str">
        <f>法人情報!$A$15&amp;"-"&amp;法人情報!$E$15</f>
        <v>-</v>
      </c>
      <c r="C191" s="42">
        <f>法人情報!$A$17</f>
        <v>0</v>
      </c>
      <c r="D191" s="42">
        <f>IF(法人情報!$A$42&lt;&gt;"",法人情報!$A$42,法人情報!$I$11)</f>
        <v>0</v>
      </c>
      <c r="E191" s="74">
        <f>IF(法人情報!$S$42&lt;&gt;"",法人情報!$S$42,法人情報!$AA$11)</f>
        <v>0</v>
      </c>
      <c r="F191" s="42">
        <v>0</v>
      </c>
      <c r="G191" s="42">
        <v>0</v>
      </c>
      <c r="H191" s="42">
        <v>0</v>
      </c>
      <c r="I191" s="42">
        <f t="shared" si="4"/>
        <v>0</v>
      </c>
      <c r="J191" s="74">
        <f t="shared" si="5"/>
        <v>0</v>
      </c>
    </row>
    <row r="192" spans="1:10" ht="18" customHeight="1" x14ac:dyDescent="0.2">
      <c r="A192" s="73">
        <f t="shared" si="3"/>
        <v>0</v>
      </c>
      <c r="B192" s="42" t="str">
        <f>法人情報!$A$15&amp;"-"&amp;法人情報!$E$15</f>
        <v>-</v>
      </c>
      <c r="C192" s="42">
        <f>法人情報!$A$17</f>
        <v>0</v>
      </c>
      <c r="D192" s="42">
        <f>IF(法人情報!$A$42&lt;&gt;"",法人情報!$A$42,法人情報!$I$11)</f>
        <v>0</v>
      </c>
      <c r="E192" s="74">
        <f>IF(法人情報!$S$42&lt;&gt;"",法人情報!$S$42,法人情報!$AA$11)</f>
        <v>0</v>
      </c>
      <c r="F192" s="42">
        <v>0</v>
      </c>
      <c r="G192" s="42">
        <v>0</v>
      </c>
      <c r="H192" s="42">
        <v>0</v>
      </c>
      <c r="I192" s="42">
        <f t="shared" si="4"/>
        <v>0</v>
      </c>
      <c r="J192" s="74">
        <f t="shared" si="5"/>
        <v>0</v>
      </c>
    </row>
    <row r="193" spans="1:10" ht="18" customHeight="1" x14ac:dyDescent="0.2">
      <c r="A193" s="73">
        <f t="shared" si="3"/>
        <v>0</v>
      </c>
      <c r="B193" s="42" t="str">
        <f>法人情報!$A$15&amp;"-"&amp;法人情報!$E$15</f>
        <v>-</v>
      </c>
      <c r="C193" s="42">
        <f>法人情報!$A$17</f>
        <v>0</v>
      </c>
      <c r="D193" s="42">
        <f>IF(法人情報!$A$42&lt;&gt;"",法人情報!$A$42,法人情報!$I$11)</f>
        <v>0</v>
      </c>
      <c r="E193" s="74">
        <f>IF(法人情報!$S$42&lt;&gt;"",法人情報!$S$42,法人情報!$AA$11)</f>
        <v>0</v>
      </c>
      <c r="F193" s="42">
        <v>0</v>
      </c>
      <c r="G193" s="42">
        <v>0</v>
      </c>
      <c r="H193" s="42">
        <v>0</v>
      </c>
      <c r="I193" s="42">
        <f t="shared" si="4"/>
        <v>0</v>
      </c>
      <c r="J193" s="74">
        <f t="shared" si="5"/>
        <v>0</v>
      </c>
    </row>
    <row r="194" spans="1:10" ht="18" customHeight="1" x14ac:dyDescent="0.2">
      <c r="A194" s="73">
        <f t="shared" si="3"/>
        <v>0</v>
      </c>
      <c r="B194" s="42" t="str">
        <f>法人情報!$A$15&amp;"-"&amp;法人情報!$E$15</f>
        <v>-</v>
      </c>
      <c r="C194" s="42">
        <f>法人情報!$A$17</f>
        <v>0</v>
      </c>
      <c r="D194" s="42">
        <f>IF(法人情報!$A$42&lt;&gt;"",法人情報!$A$42,法人情報!$I$11)</f>
        <v>0</v>
      </c>
      <c r="E194" s="74">
        <f>IF(法人情報!$S$42&lt;&gt;"",法人情報!$S$42,法人情報!$AA$11)</f>
        <v>0</v>
      </c>
      <c r="F194" s="42">
        <v>0</v>
      </c>
      <c r="G194" s="42">
        <v>0</v>
      </c>
      <c r="H194" s="42">
        <v>0</v>
      </c>
      <c r="I194" s="42">
        <f t="shared" si="4"/>
        <v>0</v>
      </c>
      <c r="J194" s="74">
        <f t="shared" si="5"/>
        <v>0</v>
      </c>
    </row>
    <row r="195" spans="1:10" ht="18" customHeight="1" x14ac:dyDescent="0.2">
      <c r="A195" s="73">
        <f t="shared" si="3"/>
        <v>0</v>
      </c>
      <c r="B195" s="42" t="str">
        <f>法人情報!$A$15&amp;"-"&amp;法人情報!$E$15</f>
        <v>-</v>
      </c>
      <c r="C195" s="42">
        <f>法人情報!$A$17</f>
        <v>0</v>
      </c>
      <c r="D195" s="42">
        <f>IF(法人情報!$A$42&lt;&gt;"",法人情報!$A$42,法人情報!$I$11)</f>
        <v>0</v>
      </c>
      <c r="E195" s="74">
        <f>IF(法人情報!$S$42&lt;&gt;"",法人情報!$S$42,法人情報!$AA$11)</f>
        <v>0</v>
      </c>
      <c r="F195" s="42">
        <v>0</v>
      </c>
      <c r="G195" s="42">
        <v>0</v>
      </c>
      <c r="H195" s="42">
        <v>0</v>
      </c>
      <c r="I195" s="42">
        <f t="shared" si="4"/>
        <v>0</v>
      </c>
      <c r="J195" s="74">
        <f t="shared" si="5"/>
        <v>0</v>
      </c>
    </row>
    <row r="196" spans="1:10" ht="18" customHeight="1" x14ac:dyDescent="0.2">
      <c r="A196" s="73">
        <f t="shared" si="3"/>
        <v>0</v>
      </c>
      <c r="B196" s="42" t="str">
        <f>法人情報!$A$15&amp;"-"&amp;法人情報!$E$15</f>
        <v>-</v>
      </c>
      <c r="C196" s="42">
        <f>法人情報!$A$17</f>
        <v>0</v>
      </c>
      <c r="D196" s="42">
        <f>IF(法人情報!$A$42&lt;&gt;"",法人情報!$A$42,法人情報!$I$11)</f>
        <v>0</v>
      </c>
      <c r="E196" s="74">
        <f>IF(法人情報!$S$42&lt;&gt;"",法人情報!$S$42,法人情報!$AA$11)</f>
        <v>0</v>
      </c>
      <c r="F196" s="42">
        <v>0</v>
      </c>
      <c r="G196" s="42">
        <v>0</v>
      </c>
      <c r="H196" s="42">
        <v>0</v>
      </c>
      <c r="I196" s="42">
        <f t="shared" si="4"/>
        <v>0</v>
      </c>
      <c r="J196" s="74">
        <f t="shared" si="5"/>
        <v>0</v>
      </c>
    </row>
    <row r="197" spans="1:10" ht="18" customHeight="1" x14ac:dyDescent="0.2">
      <c r="A197" s="73">
        <f t="shared" si="3"/>
        <v>0</v>
      </c>
      <c r="B197" s="42" t="str">
        <f>法人情報!$A$15&amp;"-"&amp;法人情報!$E$15</f>
        <v>-</v>
      </c>
      <c r="C197" s="42">
        <f>法人情報!$A$17</f>
        <v>0</v>
      </c>
      <c r="D197" s="42">
        <f>IF(法人情報!$A$42&lt;&gt;"",法人情報!$A$42,法人情報!$I$11)</f>
        <v>0</v>
      </c>
      <c r="E197" s="74">
        <f>IF(法人情報!$S$42&lt;&gt;"",法人情報!$S$42,法人情報!$AA$11)</f>
        <v>0</v>
      </c>
      <c r="F197" s="42">
        <v>0</v>
      </c>
      <c r="G197" s="42">
        <v>0</v>
      </c>
      <c r="H197" s="42">
        <v>0</v>
      </c>
      <c r="I197" s="42">
        <f t="shared" si="4"/>
        <v>0</v>
      </c>
      <c r="J197" s="74">
        <f t="shared" si="5"/>
        <v>0</v>
      </c>
    </row>
    <row r="198" spans="1:10" ht="18" customHeight="1" x14ac:dyDescent="0.2">
      <c r="A198" s="73">
        <f t="shared" si="3"/>
        <v>0</v>
      </c>
      <c r="B198" s="42" t="str">
        <f>法人情報!$A$15&amp;"-"&amp;法人情報!$E$15</f>
        <v>-</v>
      </c>
      <c r="C198" s="42">
        <f>法人情報!$A$17</f>
        <v>0</v>
      </c>
      <c r="D198" s="42">
        <f>IF(法人情報!$A$42&lt;&gt;"",法人情報!$A$42,法人情報!$I$11)</f>
        <v>0</v>
      </c>
      <c r="E198" s="74">
        <f>IF(法人情報!$S$42&lt;&gt;"",法人情報!$S$42,法人情報!$AA$11)</f>
        <v>0</v>
      </c>
      <c r="F198" s="42">
        <v>0</v>
      </c>
      <c r="G198" s="42">
        <v>0</v>
      </c>
      <c r="H198" s="42">
        <v>0</v>
      </c>
      <c r="I198" s="42">
        <f t="shared" si="4"/>
        <v>0</v>
      </c>
      <c r="J198" s="74">
        <f t="shared" si="5"/>
        <v>0</v>
      </c>
    </row>
    <row r="199" spans="1:10" ht="18" customHeight="1" x14ac:dyDescent="0.2">
      <c r="A199" s="73">
        <f t="shared" si="3"/>
        <v>0</v>
      </c>
      <c r="B199" s="42" t="str">
        <f>法人情報!$A$15&amp;"-"&amp;法人情報!$E$15</f>
        <v>-</v>
      </c>
      <c r="C199" s="42">
        <f>法人情報!$A$17</f>
        <v>0</v>
      </c>
      <c r="D199" s="42">
        <f>IF(法人情報!$A$42&lt;&gt;"",法人情報!$A$42,法人情報!$I$11)</f>
        <v>0</v>
      </c>
      <c r="E199" s="74">
        <f>IF(法人情報!$S$42&lt;&gt;"",法人情報!$S$42,法人情報!$AA$11)</f>
        <v>0</v>
      </c>
      <c r="F199" s="42">
        <v>0</v>
      </c>
      <c r="G199" s="42">
        <v>0</v>
      </c>
      <c r="H199" s="42">
        <v>0</v>
      </c>
      <c r="I199" s="42">
        <f t="shared" si="4"/>
        <v>0</v>
      </c>
      <c r="J199" s="74">
        <f t="shared" si="5"/>
        <v>0</v>
      </c>
    </row>
    <row r="200" spans="1:10" ht="18" customHeight="1" x14ac:dyDescent="0.2">
      <c r="A200" s="73">
        <f t="shared" si="3"/>
        <v>0</v>
      </c>
      <c r="B200" s="42" t="str">
        <f>法人情報!$A$15&amp;"-"&amp;法人情報!$E$15</f>
        <v>-</v>
      </c>
      <c r="C200" s="42">
        <f>法人情報!$A$17</f>
        <v>0</v>
      </c>
      <c r="D200" s="42">
        <f>IF(法人情報!$A$42&lt;&gt;"",法人情報!$A$42,法人情報!$I$11)</f>
        <v>0</v>
      </c>
      <c r="E200" s="74">
        <f>IF(法人情報!$S$42&lt;&gt;"",法人情報!$S$42,法人情報!$AA$11)</f>
        <v>0</v>
      </c>
      <c r="F200" s="42">
        <v>0</v>
      </c>
      <c r="G200" s="42">
        <v>0</v>
      </c>
      <c r="H200" s="42">
        <v>0</v>
      </c>
      <c r="I200" s="42">
        <f t="shared" si="4"/>
        <v>0</v>
      </c>
      <c r="J200" s="74">
        <f t="shared" si="5"/>
        <v>0</v>
      </c>
    </row>
    <row r="201" spans="1:10" ht="18" customHeight="1" x14ac:dyDescent="0.2">
      <c r="A201" s="73">
        <f t="shared" ref="A201:A264" si="6">$S$9</f>
        <v>0</v>
      </c>
      <c r="B201" s="42" t="str">
        <f>法人情報!$A$15&amp;"-"&amp;法人情報!$E$15</f>
        <v>-</v>
      </c>
      <c r="C201" s="42">
        <f>法人情報!$A$17</f>
        <v>0</v>
      </c>
      <c r="D201" s="42">
        <f>IF(法人情報!$A$42&lt;&gt;"",法人情報!$A$42,法人情報!$I$11)</f>
        <v>0</v>
      </c>
      <c r="E201" s="74">
        <f>IF(法人情報!$S$42&lt;&gt;"",法人情報!$S$42,法人情報!$AA$11)</f>
        <v>0</v>
      </c>
      <c r="F201" s="42">
        <v>0</v>
      </c>
      <c r="G201" s="42">
        <v>0</v>
      </c>
      <c r="H201" s="42">
        <v>0</v>
      </c>
      <c r="I201" s="42">
        <f t="shared" ref="I201:I264" si="7">$S$23</f>
        <v>0</v>
      </c>
      <c r="J201" s="74">
        <f t="shared" ref="J201:J264" si="8">$S$28</f>
        <v>0</v>
      </c>
    </row>
    <row r="202" spans="1:10" ht="18" customHeight="1" x14ac:dyDescent="0.2">
      <c r="A202" s="73">
        <f t="shared" si="6"/>
        <v>0</v>
      </c>
      <c r="B202" s="42" t="str">
        <f>法人情報!$A$15&amp;"-"&amp;法人情報!$E$15</f>
        <v>-</v>
      </c>
      <c r="C202" s="42">
        <f>法人情報!$A$17</f>
        <v>0</v>
      </c>
      <c r="D202" s="42">
        <f>IF(法人情報!$A$42&lt;&gt;"",法人情報!$A$42,法人情報!$I$11)</f>
        <v>0</v>
      </c>
      <c r="E202" s="74">
        <f>IF(法人情報!$S$42&lt;&gt;"",法人情報!$S$42,法人情報!$AA$11)</f>
        <v>0</v>
      </c>
      <c r="F202" s="42">
        <v>0</v>
      </c>
      <c r="G202" s="42">
        <v>0</v>
      </c>
      <c r="H202" s="42">
        <v>0</v>
      </c>
      <c r="I202" s="42">
        <f t="shared" si="7"/>
        <v>0</v>
      </c>
      <c r="J202" s="74">
        <f t="shared" si="8"/>
        <v>0</v>
      </c>
    </row>
    <row r="203" spans="1:10" ht="18" customHeight="1" x14ac:dyDescent="0.2">
      <c r="A203" s="73">
        <f t="shared" si="6"/>
        <v>0</v>
      </c>
      <c r="B203" s="42" t="str">
        <f>法人情報!$A$15&amp;"-"&amp;法人情報!$E$15</f>
        <v>-</v>
      </c>
      <c r="C203" s="42">
        <f>法人情報!$A$17</f>
        <v>0</v>
      </c>
      <c r="D203" s="42">
        <f>IF(法人情報!$A$42&lt;&gt;"",法人情報!$A$42,法人情報!$I$11)</f>
        <v>0</v>
      </c>
      <c r="E203" s="74">
        <f>IF(法人情報!$S$42&lt;&gt;"",法人情報!$S$42,法人情報!$AA$11)</f>
        <v>0</v>
      </c>
      <c r="F203" s="42">
        <v>0</v>
      </c>
      <c r="G203" s="42">
        <v>0</v>
      </c>
      <c r="H203" s="42">
        <v>0</v>
      </c>
      <c r="I203" s="42">
        <f t="shared" si="7"/>
        <v>0</v>
      </c>
      <c r="J203" s="74">
        <f t="shared" si="8"/>
        <v>0</v>
      </c>
    </row>
    <row r="204" spans="1:10" ht="18" customHeight="1" x14ac:dyDescent="0.2">
      <c r="A204" s="73">
        <f t="shared" si="6"/>
        <v>0</v>
      </c>
      <c r="B204" s="42" t="str">
        <f>法人情報!$A$15&amp;"-"&amp;法人情報!$E$15</f>
        <v>-</v>
      </c>
      <c r="C204" s="42">
        <f>法人情報!$A$17</f>
        <v>0</v>
      </c>
      <c r="D204" s="42">
        <f>IF(法人情報!$A$42&lt;&gt;"",法人情報!$A$42,法人情報!$I$11)</f>
        <v>0</v>
      </c>
      <c r="E204" s="74">
        <f>IF(法人情報!$S$42&lt;&gt;"",法人情報!$S$42,法人情報!$AA$11)</f>
        <v>0</v>
      </c>
      <c r="F204" s="42">
        <v>0</v>
      </c>
      <c r="G204" s="42">
        <v>0</v>
      </c>
      <c r="H204" s="42">
        <v>0</v>
      </c>
      <c r="I204" s="42">
        <f t="shared" si="7"/>
        <v>0</v>
      </c>
      <c r="J204" s="74">
        <f t="shared" si="8"/>
        <v>0</v>
      </c>
    </row>
    <row r="205" spans="1:10" ht="18" customHeight="1" x14ac:dyDescent="0.2">
      <c r="A205" s="73">
        <f t="shared" si="6"/>
        <v>0</v>
      </c>
      <c r="B205" s="42" t="str">
        <f>法人情報!$A$15&amp;"-"&amp;法人情報!$E$15</f>
        <v>-</v>
      </c>
      <c r="C205" s="42">
        <f>法人情報!$A$17</f>
        <v>0</v>
      </c>
      <c r="D205" s="42">
        <f>IF(法人情報!$A$42&lt;&gt;"",法人情報!$A$42,法人情報!$I$11)</f>
        <v>0</v>
      </c>
      <c r="E205" s="74">
        <f>IF(法人情報!$S$42&lt;&gt;"",法人情報!$S$42,法人情報!$AA$11)</f>
        <v>0</v>
      </c>
      <c r="F205" s="42">
        <v>0</v>
      </c>
      <c r="G205" s="42">
        <v>0</v>
      </c>
      <c r="H205" s="42">
        <v>0</v>
      </c>
      <c r="I205" s="42">
        <f t="shared" si="7"/>
        <v>0</v>
      </c>
      <c r="J205" s="74">
        <f t="shared" si="8"/>
        <v>0</v>
      </c>
    </row>
    <row r="206" spans="1:10" ht="18" customHeight="1" x14ac:dyDescent="0.2">
      <c r="A206" s="73">
        <f t="shared" si="6"/>
        <v>0</v>
      </c>
      <c r="B206" s="42" t="str">
        <f>法人情報!$A$15&amp;"-"&amp;法人情報!$E$15</f>
        <v>-</v>
      </c>
      <c r="C206" s="42">
        <f>法人情報!$A$17</f>
        <v>0</v>
      </c>
      <c r="D206" s="42">
        <f>IF(法人情報!$A$42&lt;&gt;"",法人情報!$A$42,法人情報!$I$11)</f>
        <v>0</v>
      </c>
      <c r="E206" s="74">
        <f>IF(法人情報!$S$42&lt;&gt;"",法人情報!$S$42,法人情報!$AA$11)</f>
        <v>0</v>
      </c>
      <c r="F206" s="42">
        <v>0</v>
      </c>
      <c r="G206" s="42">
        <v>0</v>
      </c>
      <c r="H206" s="42">
        <v>0</v>
      </c>
      <c r="I206" s="42">
        <f t="shared" si="7"/>
        <v>0</v>
      </c>
      <c r="J206" s="74">
        <f t="shared" si="8"/>
        <v>0</v>
      </c>
    </row>
    <row r="207" spans="1:10" ht="18" customHeight="1" x14ac:dyDescent="0.2">
      <c r="A207" s="73">
        <f t="shared" si="6"/>
        <v>0</v>
      </c>
      <c r="B207" s="42" t="str">
        <f>法人情報!$A$15&amp;"-"&amp;法人情報!$E$15</f>
        <v>-</v>
      </c>
      <c r="C207" s="42">
        <f>法人情報!$A$17</f>
        <v>0</v>
      </c>
      <c r="D207" s="42">
        <f>IF(法人情報!$A$42&lt;&gt;"",法人情報!$A$42,法人情報!$I$11)</f>
        <v>0</v>
      </c>
      <c r="E207" s="74">
        <f>IF(法人情報!$S$42&lt;&gt;"",法人情報!$S$42,法人情報!$AA$11)</f>
        <v>0</v>
      </c>
      <c r="F207" s="42">
        <v>0</v>
      </c>
      <c r="G207" s="42">
        <v>0</v>
      </c>
      <c r="H207" s="42">
        <v>0</v>
      </c>
      <c r="I207" s="42">
        <f t="shared" si="7"/>
        <v>0</v>
      </c>
      <c r="J207" s="74">
        <f t="shared" si="8"/>
        <v>0</v>
      </c>
    </row>
    <row r="208" spans="1:10" ht="18" customHeight="1" x14ac:dyDescent="0.2">
      <c r="A208" s="73">
        <f t="shared" si="6"/>
        <v>0</v>
      </c>
      <c r="B208" s="42" t="str">
        <f>法人情報!$A$15&amp;"-"&amp;法人情報!$E$15</f>
        <v>-</v>
      </c>
      <c r="C208" s="42">
        <f>法人情報!$A$17</f>
        <v>0</v>
      </c>
      <c r="D208" s="42">
        <f>IF(法人情報!$A$42&lt;&gt;"",法人情報!$A$42,法人情報!$I$11)</f>
        <v>0</v>
      </c>
      <c r="E208" s="74">
        <f>IF(法人情報!$S$42&lt;&gt;"",法人情報!$S$42,法人情報!$AA$11)</f>
        <v>0</v>
      </c>
      <c r="F208" s="42">
        <v>0</v>
      </c>
      <c r="G208" s="42">
        <v>0</v>
      </c>
      <c r="H208" s="42">
        <v>0</v>
      </c>
      <c r="I208" s="42">
        <f t="shared" si="7"/>
        <v>0</v>
      </c>
      <c r="J208" s="74">
        <f t="shared" si="8"/>
        <v>0</v>
      </c>
    </row>
    <row r="209" spans="1:10" ht="18" customHeight="1" x14ac:dyDescent="0.2">
      <c r="A209" s="73">
        <f t="shared" si="6"/>
        <v>0</v>
      </c>
      <c r="B209" s="42" t="str">
        <f>法人情報!$A$15&amp;"-"&amp;法人情報!$E$15</f>
        <v>-</v>
      </c>
      <c r="C209" s="42">
        <f>法人情報!$A$17</f>
        <v>0</v>
      </c>
      <c r="D209" s="42">
        <f>IF(法人情報!$A$42&lt;&gt;"",法人情報!$A$42,法人情報!$I$11)</f>
        <v>0</v>
      </c>
      <c r="E209" s="74">
        <f>IF(法人情報!$S$42&lt;&gt;"",法人情報!$S$42,法人情報!$AA$11)</f>
        <v>0</v>
      </c>
      <c r="F209" s="42">
        <v>0</v>
      </c>
      <c r="G209" s="42">
        <v>0</v>
      </c>
      <c r="H209" s="42">
        <v>0</v>
      </c>
      <c r="I209" s="42">
        <f t="shared" si="7"/>
        <v>0</v>
      </c>
      <c r="J209" s="74">
        <f t="shared" si="8"/>
        <v>0</v>
      </c>
    </row>
    <row r="210" spans="1:10" ht="18" customHeight="1" x14ac:dyDescent="0.2">
      <c r="A210" s="73">
        <f t="shared" si="6"/>
        <v>0</v>
      </c>
      <c r="B210" s="42" t="str">
        <f>法人情報!$A$15&amp;"-"&amp;法人情報!$E$15</f>
        <v>-</v>
      </c>
      <c r="C210" s="42">
        <f>法人情報!$A$17</f>
        <v>0</v>
      </c>
      <c r="D210" s="42">
        <f>IF(法人情報!$A$42&lt;&gt;"",法人情報!$A$42,法人情報!$I$11)</f>
        <v>0</v>
      </c>
      <c r="E210" s="74">
        <f>IF(法人情報!$S$42&lt;&gt;"",法人情報!$S$42,法人情報!$AA$11)</f>
        <v>0</v>
      </c>
      <c r="F210" s="42">
        <v>0</v>
      </c>
      <c r="G210" s="42">
        <v>0</v>
      </c>
      <c r="H210" s="42">
        <v>0</v>
      </c>
      <c r="I210" s="42">
        <f t="shared" si="7"/>
        <v>0</v>
      </c>
      <c r="J210" s="74">
        <f t="shared" si="8"/>
        <v>0</v>
      </c>
    </row>
    <row r="211" spans="1:10" ht="18" customHeight="1" x14ac:dyDescent="0.2">
      <c r="A211" s="73">
        <f t="shared" si="6"/>
        <v>0</v>
      </c>
      <c r="B211" s="42" t="str">
        <f>法人情報!$A$15&amp;"-"&amp;法人情報!$E$15</f>
        <v>-</v>
      </c>
      <c r="C211" s="42">
        <f>法人情報!$A$17</f>
        <v>0</v>
      </c>
      <c r="D211" s="42">
        <f>IF(法人情報!$A$42&lt;&gt;"",法人情報!$A$42,法人情報!$I$11)</f>
        <v>0</v>
      </c>
      <c r="E211" s="74">
        <f>IF(法人情報!$S$42&lt;&gt;"",法人情報!$S$42,法人情報!$AA$11)</f>
        <v>0</v>
      </c>
      <c r="F211" s="42">
        <v>0</v>
      </c>
      <c r="G211" s="42">
        <v>0</v>
      </c>
      <c r="H211" s="42">
        <v>0</v>
      </c>
      <c r="I211" s="42">
        <f t="shared" si="7"/>
        <v>0</v>
      </c>
      <c r="J211" s="74">
        <f t="shared" si="8"/>
        <v>0</v>
      </c>
    </row>
    <row r="212" spans="1:10" ht="18" customHeight="1" x14ac:dyDescent="0.2">
      <c r="A212" s="73">
        <f t="shared" si="6"/>
        <v>0</v>
      </c>
      <c r="B212" s="42" t="str">
        <f>法人情報!$A$15&amp;"-"&amp;法人情報!$E$15</f>
        <v>-</v>
      </c>
      <c r="C212" s="42">
        <f>法人情報!$A$17</f>
        <v>0</v>
      </c>
      <c r="D212" s="42">
        <f>IF(法人情報!$A$42&lt;&gt;"",法人情報!$A$42,法人情報!$I$11)</f>
        <v>0</v>
      </c>
      <c r="E212" s="74">
        <f>IF(法人情報!$S$42&lt;&gt;"",法人情報!$S$42,法人情報!$AA$11)</f>
        <v>0</v>
      </c>
      <c r="F212" s="42">
        <v>0</v>
      </c>
      <c r="G212" s="42">
        <v>0</v>
      </c>
      <c r="H212" s="42">
        <v>0</v>
      </c>
      <c r="I212" s="42">
        <f t="shared" si="7"/>
        <v>0</v>
      </c>
      <c r="J212" s="74">
        <f t="shared" si="8"/>
        <v>0</v>
      </c>
    </row>
    <row r="213" spans="1:10" ht="18" customHeight="1" x14ac:dyDescent="0.2">
      <c r="A213" s="73">
        <f t="shared" si="6"/>
        <v>0</v>
      </c>
      <c r="B213" s="42" t="str">
        <f>法人情報!$A$15&amp;"-"&amp;法人情報!$E$15</f>
        <v>-</v>
      </c>
      <c r="C213" s="42">
        <f>法人情報!$A$17</f>
        <v>0</v>
      </c>
      <c r="D213" s="42">
        <f>IF(法人情報!$A$42&lt;&gt;"",法人情報!$A$42,法人情報!$I$11)</f>
        <v>0</v>
      </c>
      <c r="E213" s="74">
        <f>IF(法人情報!$S$42&lt;&gt;"",法人情報!$S$42,法人情報!$AA$11)</f>
        <v>0</v>
      </c>
      <c r="F213" s="42">
        <v>0</v>
      </c>
      <c r="G213" s="42">
        <v>0</v>
      </c>
      <c r="H213" s="42">
        <v>0</v>
      </c>
      <c r="I213" s="42">
        <f t="shared" si="7"/>
        <v>0</v>
      </c>
      <c r="J213" s="74">
        <f t="shared" si="8"/>
        <v>0</v>
      </c>
    </row>
    <row r="214" spans="1:10" ht="18" customHeight="1" x14ac:dyDescent="0.2">
      <c r="A214" s="73">
        <f t="shared" si="6"/>
        <v>0</v>
      </c>
      <c r="B214" s="42" t="str">
        <f>法人情報!$A$15&amp;"-"&amp;法人情報!$E$15</f>
        <v>-</v>
      </c>
      <c r="C214" s="42">
        <f>法人情報!$A$17</f>
        <v>0</v>
      </c>
      <c r="D214" s="42">
        <f>IF(法人情報!$A$42&lt;&gt;"",法人情報!$A$42,法人情報!$I$11)</f>
        <v>0</v>
      </c>
      <c r="E214" s="74">
        <f>IF(法人情報!$S$42&lt;&gt;"",法人情報!$S$42,法人情報!$AA$11)</f>
        <v>0</v>
      </c>
      <c r="F214" s="42">
        <v>0</v>
      </c>
      <c r="G214" s="42">
        <v>0</v>
      </c>
      <c r="H214" s="42">
        <v>0</v>
      </c>
      <c r="I214" s="42">
        <f t="shared" si="7"/>
        <v>0</v>
      </c>
      <c r="J214" s="74">
        <f t="shared" si="8"/>
        <v>0</v>
      </c>
    </row>
    <row r="215" spans="1:10" ht="18" customHeight="1" x14ac:dyDescent="0.2">
      <c r="A215" s="73">
        <f t="shared" si="6"/>
        <v>0</v>
      </c>
      <c r="B215" s="42" t="str">
        <f>法人情報!$A$15&amp;"-"&amp;法人情報!$E$15</f>
        <v>-</v>
      </c>
      <c r="C215" s="42">
        <f>法人情報!$A$17</f>
        <v>0</v>
      </c>
      <c r="D215" s="42">
        <f>IF(法人情報!$A$42&lt;&gt;"",法人情報!$A$42,法人情報!$I$11)</f>
        <v>0</v>
      </c>
      <c r="E215" s="74">
        <f>IF(法人情報!$S$42&lt;&gt;"",法人情報!$S$42,法人情報!$AA$11)</f>
        <v>0</v>
      </c>
      <c r="F215" s="42">
        <v>0</v>
      </c>
      <c r="G215" s="42">
        <v>0</v>
      </c>
      <c r="H215" s="42">
        <v>0</v>
      </c>
      <c r="I215" s="42">
        <f t="shared" si="7"/>
        <v>0</v>
      </c>
      <c r="J215" s="74">
        <f t="shared" si="8"/>
        <v>0</v>
      </c>
    </row>
    <row r="216" spans="1:10" ht="18" customHeight="1" x14ac:dyDescent="0.2">
      <c r="A216" s="73">
        <f t="shared" si="6"/>
        <v>0</v>
      </c>
      <c r="B216" s="42" t="str">
        <f>法人情報!$A$15&amp;"-"&amp;法人情報!$E$15</f>
        <v>-</v>
      </c>
      <c r="C216" s="42">
        <f>法人情報!$A$17</f>
        <v>0</v>
      </c>
      <c r="D216" s="42">
        <f>IF(法人情報!$A$42&lt;&gt;"",法人情報!$A$42,法人情報!$I$11)</f>
        <v>0</v>
      </c>
      <c r="E216" s="74">
        <f>IF(法人情報!$S$42&lt;&gt;"",法人情報!$S$42,法人情報!$AA$11)</f>
        <v>0</v>
      </c>
      <c r="F216" s="42">
        <v>0</v>
      </c>
      <c r="G216" s="42">
        <v>0</v>
      </c>
      <c r="H216" s="42">
        <v>0</v>
      </c>
      <c r="I216" s="42">
        <f t="shared" si="7"/>
        <v>0</v>
      </c>
      <c r="J216" s="74">
        <f t="shared" si="8"/>
        <v>0</v>
      </c>
    </row>
    <row r="217" spans="1:10" ht="18" customHeight="1" x14ac:dyDescent="0.2">
      <c r="A217" s="73">
        <f t="shared" si="6"/>
        <v>0</v>
      </c>
      <c r="B217" s="42" t="str">
        <f>法人情報!$A$15&amp;"-"&amp;法人情報!$E$15</f>
        <v>-</v>
      </c>
      <c r="C217" s="42">
        <f>法人情報!$A$17</f>
        <v>0</v>
      </c>
      <c r="D217" s="42">
        <f>IF(法人情報!$A$42&lt;&gt;"",法人情報!$A$42,法人情報!$I$11)</f>
        <v>0</v>
      </c>
      <c r="E217" s="74">
        <f>IF(法人情報!$S$42&lt;&gt;"",法人情報!$S$42,法人情報!$AA$11)</f>
        <v>0</v>
      </c>
      <c r="F217" s="42">
        <v>0</v>
      </c>
      <c r="G217" s="42">
        <v>0</v>
      </c>
      <c r="H217" s="42">
        <v>0</v>
      </c>
      <c r="I217" s="42">
        <f t="shared" si="7"/>
        <v>0</v>
      </c>
      <c r="J217" s="74">
        <f t="shared" si="8"/>
        <v>0</v>
      </c>
    </row>
    <row r="218" spans="1:10" ht="18" customHeight="1" x14ac:dyDescent="0.2">
      <c r="A218" s="73">
        <f t="shared" si="6"/>
        <v>0</v>
      </c>
      <c r="B218" s="42" t="str">
        <f>法人情報!$A$15&amp;"-"&amp;法人情報!$E$15</f>
        <v>-</v>
      </c>
      <c r="C218" s="42">
        <f>法人情報!$A$17</f>
        <v>0</v>
      </c>
      <c r="D218" s="42">
        <f>IF(法人情報!$A$42&lt;&gt;"",法人情報!$A$42,法人情報!$I$11)</f>
        <v>0</v>
      </c>
      <c r="E218" s="74">
        <f>IF(法人情報!$S$42&lt;&gt;"",法人情報!$S$42,法人情報!$AA$11)</f>
        <v>0</v>
      </c>
      <c r="F218" s="42">
        <v>0</v>
      </c>
      <c r="G218" s="42">
        <v>0</v>
      </c>
      <c r="H218" s="42">
        <v>0</v>
      </c>
      <c r="I218" s="42">
        <f t="shared" si="7"/>
        <v>0</v>
      </c>
      <c r="J218" s="74">
        <f t="shared" si="8"/>
        <v>0</v>
      </c>
    </row>
    <row r="219" spans="1:10" ht="18" customHeight="1" x14ac:dyDescent="0.2">
      <c r="A219" s="73">
        <f t="shared" si="6"/>
        <v>0</v>
      </c>
      <c r="B219" s="42" t="str">
        <f>法人情報!$A$15&amp;"-"&amp;法人情報!$E$15</f>
        <v>-</v>
      </c>
      <c r="C219" s="42">
        <f>法人情報!$A$17</f>
        <v>0</v>
      </c>
      <c r="D219" s="42">
        <f>IF(法人情報!$A$42&lt;&gt;"",法人情報!$A$42,法人情報!$I$11)</f>
        <v>0</v>
      </c>
      <c r="E219" s="74">
        <f>IF(法人情報!$S$42&lt;&gt;"",法人情報!$S$42,法人情報!$AA$11)</f>
        <v>0</v>
      </c>
      <c r="F219" s="42">
        <v>0</v>
      </c>
      <c r="G219" s="42">
        <v>0</v>
      </c>
      <c r="H219" s="42">
        <v>0</v>
      </c>
      <c r="I219" s="42">
        <f t="shared" si="7"/>
        <v>0</v>
      </c>
      <c r="J219" s="74">
        <f t="shared" si="8"/>
        <v>0</v>
      </c>
    </row>
    <row r="220" spans="1:10" ht="18" customHeight="1" x14ac:dyDescent="0.2">
      <c r="A220" s="73">
        <f t="shared" si="6"/>
        <v>0</v>
      </c>
      <c r="B220" s="42" t="str">
        <f>法人情報!$A$15&amp;"-"&amp;法人情報!$E$15</f>
        <v>-</v>
      </c>
      <c r="C220" s="42">
        <f>法人情報!$A$17</f>
        <v>0</v>
      </c>
      <c r="D220" s="42">
        <f>IF(法人情報!$A$42&lt;&gt;"",法人情報!$A$42,法人情報!$I$11)</f>
        <v>0</v>
      </c>
      <c r="E220" s="74">
        <f>IF(法人情報!$S$42&lt;&gt;"",法人情報!$S$42,法人情報!$AA$11)</f>
        <v>0</v>
      </c>
      <c r="F220" s="42">
        <v>0</v>
      </c>
      <c r="G220" s="42">
        <v>0</v>
      </c>
      <c r="H220" s="42">
        <v>0</v>
      </c>
      <c r="I220" s="42">
        <f t="shared" si="7"/>
        <v>0</v>
      </c>
      <c r="J220" s="74">
        <f t="shared" si="8"/>
        <v>0</v>
      </c>
    </row>
    <row r="221" spans="1:10" ht="18" customHeight="1" x14ac:dyDescent="0.2">
      <c r="A221" s="73">
        <f t="shared" si="6"/>
        <v>0</v>
      </c>
      <c r="B221" s="42" t="str">
        <f>法人情報!$A$15&amp;"-"&amp;法人情報!$E$15</f>
        <v>-</v>
      </c>
      <c r="C221" s="42">
        <f>法人情報!$A$17</f>
        <v>0</v>
      </c>
      <c r="D221" s="42">
        <f>IF(法人情報!$A$42&lt;&gt;"",法人情報!$A$42,法人情報!$I$11)</f>
        <v>0</v>
      </c>
      <c r="E221" s="74">
        <f>IF(法人情報!$S$42&lt;&gt;"",法人情報!$S$42,法人情報!$AA$11)</f>
        <v>0</v>
      </c>
      <c r="F221" s="42">
        <v>0</v>
      </c>
      <c r="G221" s="42">
        <v>0</v>
      </c>
      <c r="H221" s="42">
        <v>0</v>
      </c>
      <c r="I221" s="42">
        <f t="shared" si="7"/>
        <v>0</v>
      </c>
      <c r="J221" s="74">
        <f t="shared" si="8"/>
        <v>0</v>
      </c>
    </row>
    <row r="222" spans="1:10" ht="18" customHeight="1" x14ac:dyDescent="0.2">
      <c r="A222" s="73">
        <f t="shared" si="6"/>
        <v>0</v>
      </c>
      <c r="B222" s="42" t="str">
        <f>法人情報!$A$15&amp;"-"&amp;法人情報!$E$15</f>
        <v>-</v>
      </c>
      <c r="C222" s="42">
        <f>法人情報!$A$17</f>
        <v>0</v>
      </c>
      <c r="D222" s="42">
        <f>IF(法人情報!$A$42&lt;&gt;"",法人情報!$A$42,法人情報!$I$11)</f>
        <v>0</v>
      </c>
      <c r="E222" s="74">
        <f>IF(法人情報!$S$42&lt;&gt;"",法人情報!$S$42,法人情報!$AA$11)</f>
        <v>0</v>
      </c>
      <c r="F222" s="42">
        <v>0</v>
      </c>
      <c r="G222" s="42">
        <v>0</v>
      </c>
      <c r="H222" s="42">
        <v>0</v>
      </c>
      <c r="I222" s="42">
        <f t="shared" si="7"/>
        <v>0</v>
      </c>
      <c r="J222" s="74">
        <f t="shared" si="8"/>
        <v>0</v>
      </c>
    </row>
    <row r="223" spans="1:10" ht="18" customHeight="1" x14ac:dyDescent="0.2">
      <c r="A223" s="73">
        <f t="shared" si="6"/>
        <v>0</v>
      </c>
      <c r="B223" s="42" t="str">
        <f>法人情報!$A$15&amp;"-"&amp;法人情報!$E$15</f>
        <v>-</v>
      </c>
      <c r="C223" s="42">
        <f>法人情報!$A$17</f>
        <v>0</v>
      </c>
      <c r="D223" s="42">
        <f>IF(法人情報!$A$42&lt;&gt;"",法人情報!$A$42,法人情報!$I$11)</f>
        <v>0</v>
      </c>
      <c r="E223" s="74">
        <f>IF(法人情報!$S$42&lt;&gt;"",法人情報!$S$42,法人情報!$AA$11)</f>
        <v>0</v>
      </c>
      <c r="F223" s="42">
        <v>0</v>
      </c>
      <c r="G223" s="42">
        <v>0</v>
      </c>
      <c r="H223" s="42">
        <v>0</v>
      </c>
      <c r="I223" s="42">
        <f t="shared" si="7"/>
        <v>0</v>
      </c>
      <c r="J223" s="74">
        <f t="shared" si="8"/>
        <v>0</v>
      </c>
    </row>
    <row r="224" spans="1:10" ht="18" customHeight="1" x14ac:dyDescent="0.2">
      <c r="A224" s="73">
        <f t="shared" si="6"/>
        <v>0</v>
      </c>
      <c r="B224" s="42" t="str">
        <f>法人情報!$A$15&amp;"-"&amp;法人情報!$E$15</f>
        <v>-</v>
      </c>
      <c r="C224" s="42">
        <f>法人情報!$A$17</f>
        <v>0</v>
      </c>
      <c r="D224" s="42">
        <f>IF(法人情報!$A$42&lt;&gt;"",法人情報!$A$42,法人情報!$I$11)</f>
        <v>0</v>
      </c>
      <c r="E224" s="74">
        <f>IF(法人情報!$S$42&lt;&gt;"",法人情報!$S$42,法人情報!$AA$11)</f>
        <v>0</v>
      </c>
      <c r="F224" s="42">
        <v>0</v>
      </c>
      <c r="G224" s="42">
        <v>0</v>
      </c>
      <c r="H224" s="42">
        <v>0</v>
      </c>
      <c r="I224" s="42">
        <f t="shared" si="7"/>
        <v>0</v>
      </c>
      <c r="J224" s="74">
        <f t="shared" si="8"/>
        <v>0</v>
      </c>
    </row>
    <row r="225" spans="1:10" ht="18" customHeight="1" x14ac:dyDescent="0.2">
      <c r="A225" s="73">
        <f t="shared" si="6"/>
        <v>0</v>
      </c>
      <c r="B225" s="42" t="str">
        <f>法人情報!$A$15&amp;"-"&amp;法人情報!$E$15</f>
        <v>-</v>
      </c>
      <c r="C225" s="42">
        <f>法人情報!$A$17</f>
        <v>0</v>
      </c>
      <c r="D225" s="42">
        <f>IF(法人情報!$A$42&lt;&gt;"",法人情報!$A$42,法人情報!$I$11)</f>
        <v>0</v>
      </c>
      <c r="E225" s="74">
        <f>IF(法人情報!$S$42&lt;&gt;"",法人情報!$S$42,法人情報!$AA$11)</f>
        <v>0</v>
      </c>
      <c r="F225" s="42">
        <v>0</v>
      </c>
      <c r="G225" s="42">
        <v>0</v>
      </c>
      <c r="H225" s="42">
        <v>0</v>
      </c>
      <c r="I225" s="42">
        <f t="shared" si="7"/>
        <v>0</v>
      </c>
      <c r="J225" s="74">
        <f t="shared" si="8"/>
        <v>0</v>
      </c>
    </row>
    <row r="226" spans="1:10" ht="18" customHeight="1" x14ac:dyDescent="0.2">
      <c r="A226" s="73">
        <f t="shared" si="6"/>
        <v>0</v>
      </c>
      <c r="B226" s="42" t="str">
        <f>法人情報!$A$15&amp;"-"&amp;法人情報!$E$15</f>
        <v>-</v>
      </c>
      <c r="C226" s="42">
        <f>法人情報!$A$17</f>
        <v>0</v>
      </c>
      <c r="D226" s="42">
        <f>IF(法人情報!$A$42&lt;&gt;"",法人情報!$A$42,法人情報!$I$11)</f>
        <v>0</v>
      </c>
      <c r="E226" s="74">
        <f>IF(法人情報!$S$42&lt;&gt;"",法人情報!$S$42,法人情報!$AA$11)</f>
        <v>0</v>
      </c>
      <c r="F226" s="42">
        <v>0</v>
      </c>
      <c r="G226" s="42">
        <v>0</v>
      </c>
      <c r="H226" s="42">
        <v>0</v>
      </c>
      <c r="I226" s="42">
        <f t="shared" si="7"/>
        <v>0</v>
      </c>
      <c r="J226" s="74">
        <f t="shared" si="8"/>
        <v>0</v>
      </c>
    </row>
    <row r="227" spans="1:10" ht="18" customHeight="1" x14ac:dyDescent="0.2">
      <c r="A227" s="73">
        <f t="shared" si="6"/>
        <v>0</v>
      </c>
      <c r="B227" s="42" t="str">
        <f>法人情報!$A$15&amp;"-"&amp;法人情報!$E$15</f>
        <v>-</v>
      </c>
      <c r="C227" s="42">
        <f>法人情報!$A$17</f>
        <v>0</v>
      </c>
      <c r="D227" s="42">
        <f>IF(法人情報!$A$42&lt;&gt;"",法人情報!$A$42,法人情報!$I$11)</f>
        <v>0</v>
      </c>
      <c r="E227" s="74">
        <f>IF(法人情報!$S$42&lt;&gt;"",法人情報!$S$42,法人情報!$AA$11)</f>
        <v>0</v>
      </c>
      <c r="F227" s="42">
        <v>0</v>
      </c>
      <c r="G227" s="42">
        <v>0</v>
      </c>
      <c r="H227" s="42">
        <v>0</v>
      </c>
      <c r="I227" s="42">
        <f t="shared" si="7"/>
        <v>0</v>
      </c>
      <c r="J227" s="74">
        <f t="shared" si="8"/>
        <v>0</v>
      </c>
    </row>
    <row r="228" spans="1:10" ht="18" customHeight="1" x14ac:dyDescent="0.2">
      <c r="A228" s="73">
        <f t="shared" si="6"/>
        <v>0</v>
      </c>
      <c r="B228" s="42" t="str">
        <f>法人情報!$A$15&amp;"-"&amp;法人情報!$E$15</f>
        <v>-</v>
      </c>
      <c r="C228" s="42">
        <f>法人情報!$A$17</f>
        <v>0</v>
      </c>
      <c r="D228" s="42">
        <f>IF(法人情報!$A$42&lt;&gt;"",法人情報!$A$42,法人情報!$I$11)</f>
        <v>0</v>
      </c>
      <c r="E228" s="74">
        <f>IF(法人情報!$S$42&lt;&gt;"",法人情報!$S$42,法人情報!$AA$11)</f>
        <v>0</v>
      </c>
      <c r="F228" s="42">
        <v>0</v>
      </c>
      <c r="G228" s="42">
        <v>0</v>
      </c>
      <c r="H228" s="42">
        <v>0</v>
      </c>
      <c r="I228" s="42">
        <f t="shared" si="7"/>
        <v>0</v>
      </c>
      <c r="J228" s="74">
        <f t="shared" si="8"/>
        <v>0</v>
      </c>
    </row>
    <row r="229" spans="1:10" ht="18" customHeight="1" x14ac:dyDescent="0.2">
      <c r="A229" s="73">
        <f t="shared" si="6"/>
        <v>0</v>
      </c>
      <c r="B229" s="42" t="str">
        <f>法人情報!$A$15&amp;"-"&amp;法人情報!$E$15</f>
        <v>-</v>
      </c>
      <c r="C229" s="42">
        <f>法人情報!$A$17</f>
        <v>0</v>
      </c>
      <c r="D229" s="42">
        <f>IF(法人情報!$A$42&lt;&gt;"",法人情報!$A$42,法人情報!$I$11)</f>
        <v>0</v>
      </c>
      <c r="E229" s="74">
        <f>IF(法人情報!$S$42&lt;&gt;"",法人情報!$S$42,法人情報!$AA$11)</f>
        <v>0</v>
      </c>
      <c r="F229" s="42">
        <v>0</v>
      </c>
      <c r="G229" s="42">
        <v>0</v>
      </c>
      <c r="H229" s="42">
        <v>0</v>
      </c>
      <c r="I229" s="42">
        <f t="shared" si="7"/>
        <v>0</v>
      </c>
      <c r="J229" s="74">
        <f t="shared" si="8"/>
        <v>0</v>
      </c>
    </row>
    <row r="230" spans="1:10" ht="18" customHeight="1" x14ac:dyDescent="0.2">
      <c r="A230" s="73">
        <f t="shared" si="6"/>
        <v>0</v>
      </c>
      <c r="B230" s="42" t="str">
        <f>法人情報!$A$15&amp;"-"&amp;法人情報!$E$15</f>
        <v>-</v>
      </c>
      <c r="C230" s="42">
        <f>法人情報!$A$17</f>
        <v>0</v>
      </c>
      <c r="D230" s="42">
        <f>IF(法人情報!$A$42&lt;&gt;"",法人情報!$A$42,法人情報!$I$11)</f>
        <v>0</v>
      </c>
      <c r="E230" s="74">
        <f>IF(法人情報!$S$42&lt;&gt;"",法人情報!$S$42,法人情報!$AA$11)</f>
        <v>0</v>
      </c>
      <c r="F230" s="42">
        <v>0</v>
      </c>
      <c r="G230" s="42">
        <v>0</v>
      </c>
      <c r="H230" s="42">
        <v>0</v>
      </c>
      <c r="I230" s="42">
        <f t="shared" si="7"/>
        <v>0</v>
      </c>
      <c r="J230" s="74">
        <f t="shared" si="8"/>
        <v>0</v>
      </c>
    </row>
    <row r="231" spans="1:10" ht="18" customHeight="1" x14ac:dyDescent="0.2">
      <c r="A231" s="73">
        <f t="shared" si="6"/>
        <v>0</v>
      </c>
      <c r="B231" s="42" t="str">
        <f>法人情報!$A$15&amp;"-"&amp;法人情報!$E$15</f>
        <v>-</v>
      </c>
      <c r="C231" s="42">
        <f>法人情報!$A$17</f>
        <v>0</v>
      </c>
      <c r="D231" s="42">
        <f>IF(法人情報!$A$42&lt;&gt;"",法人情報!$A$42,法人情報!$I$11)</f>
        <v>0</v>
      </c>
      <c r="E231" s="74">
        <f>IF(法人情報!$S$42&lt;&gt;"",法人情報!$S$42,法人情報!$AA$11)</f>
        <v>0</v>
      </c>
      <c r="F231" s="42">
        <v>0</v>
      </c>
      <c r="G231" s="42">
        <v>0</v>
      </c>
      <c r="H231" s="42">
        <v>0</v>
      </c>
      <c r="I231" s="42">
        <f t="shared" si="7"/>
        <v>0</v>
      </c>
      <c r="J231" s="74">
        <f t="shared" si="8"/>
        <v>0</v>
      </c>
    </row>
    <row r="232" spans="1:10" ht="18" customHeight="1" x14ac:dyDescent="0.2">
      <c r="A232" s="73">
        <f t="shared" si="6"/>
        <v>0</v>
      </c>
      <c r="B232" s="42" t="str">
        <f>法人情報!$A$15&amp;"-"&amp;法人情報!$E$15</f>
        <v>-</v>
      </c>
      <c r="C232" s="42">
        <f>法人情報!$A$17</f>
        <v>0</v>
      </c>
      <c r="D232" s="42">
        <f>IF(法人情報!$A$42&lt;&gt;"",法人情報!$A$42,法人情報!$I$11)</f>
        <v>0</v>
      </c>
      <c r="E232" s="74">
        <f>IF(法人情報!$S$42&lt;&gt;"",法人情報!$S$42,法人情報!$AA$11)</f>
        <v>0</v>
      </c>
      <c r="F232" s="42">
        <v>0</v>
      </c>
      <c r="G232" s="42">
        <v>0</v>
      </c>
      <c r="H232" s="42">
        <v>0</v>
      </c>
      <c r="I232" s="42">
        <f t="shared" si="7"/>
        <v>0</v>
      </c>
      <c r="J232" s="74">
        <f t="shared" si="8"/>
        <v>0</v>
      </c>
    </row>
    <row r="233" spans="1:10" ht="18" customHeight="1" x14ac:dyDescent="0.2">
      <c r="A233" s="73">
        <f t="shared" si="6"/>
        <v>0</v>
      </c>
      <c r="B233" s="42" t="str">
        <f>法人情報!$A$15&amp;"-"&amp;法人情報!$E$15</f>
        <v>-</v>
      </c>
      <c r="C233" s="42">
        <f>法人情報!$A$17</f>
        <v>0</v>
      </c>
      <c r="D233" s="42">
        <f>IF(法人情報!$A$42&lt;&gt;"",法人情報!$A$42,法人情報!$I$11)</f>
        <v>0</v>
      </c>
      <c r="E233" s="74">
        <f>IF(法人情報!$S$42&lt;&gt;"",法人情報!$S$42,法人情報!$AA$11)</f>
        <v>0</v>
      </c>
      <c r="F233" s="42">
        <v>0</v>
      </c>
      <c r="G233" s="42">
        <v>0</v>
      </c>
      <c r="H233" s="42">
        <v>0</v>
      </c>
      <c r="I233" s="42">
        <f t="shared" si="7"/>
        <v>0</v>
      </c>
      <c r="J233" s="74">
        <f t="shared" si="8"/>
        <v>0</v>
      </c>
    </row>
    <row r="234" spans="1:10" ht="18" customHeight="1" x14ac:dyDescent="0.2">
      <c r="A234" s="73">
        <f t="shared" si="6"/>
        <v>0</v>
      </c>
      <c r="B234" s="42" t="str">
        <f>法人情報!$A$15&amp;"-"&amp;法人情報!$E$15</f>
        <v>-</v>
      </c>
      <c r="C234" s="42">
        <f>法人情報!$A$17</f>
        <v>0</v>
      </c>
      <c r="D234" s="42">
        <f>IF(法人情報!$A$42&lt;&gt;"",法人情報!$A$42,法人情報!$I$11)</f>
        <v>0</v>
      </c>
      <c r="E234" s="74">
        <f>IF(法人情報!$S$42&lt;&gt;"",法人情報!$S$42,法人情報!$AA$11)</f>
        <v>0</v>
      </c>
      <c r="F234" s="42">
        <v>0</v>
      </c>
      <c r="G234" s="42">
        <v>0</v>
      </c>
      <c r="H234" s="42">
        <v>0</v>
      </c>
      <c r="I234" s="42">
        <f t="shared" si="7"/>
        <v>0</v>
      </c>
      <c r="J234" s="74">
        <f t="shared" si="8"/>
        <v>0</v>
      </c>
    </row>
    <row r="235" spans="1:10" ht="18" customHeight="1" x14ac:dyDescent="0.2">
      <c r="A235" s="73">
        <f t="shared" si="6"/>
        <v>0</v>
      </c>
      <c r="B235" s="42" t="str">
        <f>法人情報!$A$15&amp;"-"&amp;法人情報!$E$15</f>
        <v>-</v>
      </c>
      <c r="C235" s="42">
        <f>法人情報!$A$17</f>
        <v>0</v>
      </c>
      <c r="D235" s="42">
        <f>IF(法人情報!$A$42&lt;&gt;"",法人情報!$A$42,法人情報!$I$11)</f>
        <v>0</v>
      </c>
      <c r="E235" s="74">
        <f>IF(法人情報!$S$42&lt;&gt;"",法人情報!$S$42,法人情報!$AA$11)</f>
        <v>0</v>
      </c>
      <c r="F235" s="42">
        <v>0</v>
      </c>
      <c r="G235" s="42">
        <v>0</v>
      </c>
      <c r="H235" s="42">
        <v>0</v>
      </c>
      <c r="I235" s="42">
        <f t="shared" si="7"/>
        <v>0</v>
      </c>
      <c r="J235" s="74">
        <f t="shared" si="8"/>
        <v>0</v>
      </c>
    </row>
    <row r="236" spans="1:10" ht="18" customHeight="1" x14ac:dyDescent="0.2">
      <c r="A236" s="73">
        <f t="shared" si="6"/>
        <v>0</v>
      </c>
      <c r="B236" s="42" t="str">
        <f>法人情報!$A$15&amp;"-"&amp;法人情報!$E$15</f>
        <v>-</v>
      </c>
      <c r="C236" s="42">
        <f>法人情報!$A$17</f>
        <v>0</v>
      </c>
      <c r="D236" s="42">
        <f>IF(法人情報!$A$42&lt;&gt;"",法人情報!$A$42,法人情報!$I$11)</f>
        <v>0</v>
      </c>
      <c r="E236" s="74">
        <f>IF(法人情報!$S$42&lt;&gt;"",法人情報!$S$42,法人情報!$AA$11)</f>
        <v>0</v>
      </c>
      <c r="F236" s="42">
        <v>0</v>
      </c>
      <c r="G236" s="42">
        <v>0</v>
      </c>
      <c r="H236" s="42">
        <v>0</v>
      </c>
      <c r="I236" s="42">
        <f t="shared" si="7"/>
        <v>0</v>
      </c>
      <c r="J236" s="74">
        <f t="shared" si="8"/>
        <v>0</v>
      </c>
    </row>
    <row r="237" spans="1:10" ht="18" customHeight="1" x14ac:dyDescent="0.2">
      <c r="A237" s="73">
        <f t="shared" si="6"/>
        <v>0</v>
      </c>
      <c r="B237" s="42" t="str">
        <f>法人情報!$A$15&amp;"-"&amp;法人情報!$E$15</f>
        <v>-</v>
      </c>
      <c r="C237" s="42">
        <f>法人情報!$A$17</f>
        <v>0</v>
      </c>
      <c r="D237" s="42">
        <f>IF(法人情報!$A$42&lt;&gt;"",法人情報!$A$42,法人情報!$I$11)</f>
        <v>0</v>
      </c>
      <c r="E237" s="74">
        <f>IF(法人情報!$S$42&lt;&gt;"",法人情報!$S$42,法人情報!$AA$11)</f>
        <v>0</v>
      </c>
      <c r="F237" s="42">
        <v>0</v>
      </c>
      <c r="G237" s="42">
        <v>0</v>
      </c>
      <c r="H237" s="42">
        <v>0</v>
      </c>
      <c r="I237" s="42">
        <f t="shared" si="7"/>
        <v>0</v>
      </c>
      <c r="J237" s="74">
        <f t="shared" si="8"/>
        <v>0</v>
      </c>
    </row>
    <row r="238" spans="1:10" ht="18" customHeight="1" x14ac:dyDescent="0.2">
      <c r="A238" s="73">
        <f t="shared" si="6"/>
        <v>0</v>
      </c>
      <c r="B238" s="42" t="str">
        <f>法人情報!$A$15&amp;"-"&amp;法人情報!$E$15</f>
        <v>-</v>
      </c>
      <c r="C238" s="42">
        <f>法人情報!$A$17</f>
        <v>0</v>
      </c>
      <c r="D238" s="42">
        <f>IF(法人情報!$A$42&lt;&gt;"",法人情報!$A$42,法人情報!$I$11)</f>
        <v>0</v>
      </c>
      <c r="E238" s="74">
        <f>IF(法人情報!$S$42&lt;&gt;"",法人情報!$S$42,法人情報!$AA$11)</f>
        <v>0</v>
      </c>
      <c r="F238" s="42">
        <v>0</v>
      </c>
      <c r="G238" s="42">
        <v>0</v>
      </c>
      <c r="H238" s="42">
        <v>0</v>
      </c>
      <c r="I238" s="42">
        <f t="shared" si="7"/>
        <v>0</v>
      </c>
      <c r="J238" s="74">
        <f t="shared" si="8"/>
        <v>0</v>
      </c>
    </row>
    <row r="239" spans="1:10" ht="18" customHeight="1" x14ac:dyDescent="0.2">
      <c r="A239" s="73">
        <f t="shared" si="6"/>
        <v>0</v>
      </c>
      <c r="B239" s="42" t="str">
        <f>法人情報!$A$15&amp;"-"&amp;法人情報!$E$15</f>
        <v>-</v>
      </c>
      <c r="C239" s="42">
        <f>法人情報!$A$17</f>
        <v>0</v>
      </c>
      <c r="D239" s="42">
        <f>IF(法人情報!$A$42&lt;&gt;"",法人情報!$A$42,法人情報!$I$11)</f>
        <v>0</v>
      </c>
      <c r="E239" s="74">
        <f>IF(法人情報!$S$42&lt;&gt;"",法人情報!$S$42,法人情報!$AA$11)</f>
        <v>0</v>
      </c>
      <c r="F239" s="42">
        <v>0</v>
      </c>
      <c r="G239" s="42">
        <v>0</v>
      </c>
      <c r="H239" s="42">
        <v>0</v>
      </c>
      <c r="I239" s="42">
        <f t="shared" si="7"/>
        <v>0</v>
      </c>
      <c r="J239" s="74">
        <f t="shared" si="8"/>
        <v>0</v>
      </c>
    </row>
    <row r="240" spans="1:10" ht="18" customHeight="1" x14ac:dyDescent="0.2">
      <c r="A240" s="73">
        <f t="shared" si="6"/>
        <v>0</v>
      </c>
      <c r="B240" s="42" t="str">
        <f>法人情報!$A$15&amp;"-"&amp;法人情報!$E$15</f>
        <v>-</v>
      </c>
      <c r="C240" s="42">
        <f>法人情報!$A$17</f>
        <v>0</v>
      </c>
      <c r="D240" s="42">
        <f>IF(法人情報!$A$42&lt;&gt;"",法人情報!$A$42,法人情報!$I$11)</f>
        <v>0</v>
      </c>
      <c r="E240" s="74">
        <f>IF(法人情報!$S$42&lt;&gt;"",法人情報!$S$42,法人情報!$AA$11)</f>
        <v>0</v>
      </c>
      <c r="F240" s="42">
        <v>0</v>
      </c>
      <c r="G240" s="42">
        <v>0</v>
      </c>
      <c r="H240" s="42">
        <v>0</v>
      </c>
      <c r="I240" s="42">
        <f t="shared" si="7"/>
        <v>0</v>
      </c>
      <c r="J240" s="74">
        <f t="shared" si="8"/>
        <v>0</v>
      </c>
    </row>
    <row r="241" spans="1:10" ht="18" customHeight="1" x14ac:dyDescent="0.2">
      <c r="A241" s="73">
        <f t="shared" si="6"/>
        <v>0</v>
      </c>
      <c r="B241" s="42" t="str">
        <f>法人情報!$A$15&amp;"-"&amp;法人情報!$E$15</f>
        <v>-</v>
      </c>
      <c r="C241" s="42">
        <f>法人情報!$A$17</f>
        <v>0</v>
      </c>
      <c r="D241" s="42">
        <f>IF(法人情報!$A$42&lt;&gt;"",法人情報!$A$42,法人情報!$I$11)</f>
        <v>0</v>
      </c>
      <c r="E241" s="74">
        <f>IF(法人情報!$S$42&lt;&gt;"",法人情報!$S$42,法人情報!$AA$11)</f>
        <v>0</v>
      </c>
      <c r="F241" s="42">
        <v>0</v>
      </c>
      <c r="G241" s="42">
        <v>0</v>
      </c>
      <c r="H241" s="42">
        <v>0</v>
      </c>
      <c r="I241" s="42">
        <f t="shared" si="7"/>
        <v>0</v>
      </c>
      <c r="J241" s="74">
        <f t="shared" si="8"/>
        <v>0</v>
      </c>
    </row>
    <row r="242" spans="1:10" ht="18" customHeight="1" x14ac:dyDescent="0.2">
      <c r="A242" s="73">
        <f t="shared" si="6"/>
        <v>0</v>
      </c>
      <c r="B242" s="42" t="str">
        <f>法人情報!$A$15&amp;"-"&amp;法人情報!$E$15</f>
        <v>-</v>
      </c>
      <c r="C242" s="42">
        <f>法人情報!$A$17</f>
        <v>0</v>
      </c>
      <c r="D242" s="42">
        <f>IF(法人情報!$A$42&lt;&gt;"",法人情報!$A$42,法人情報!$I$11)</f>
        <v>0</v>
      </c>
      <c r="E242" s="74">
        <f>IF(法人情報!$S$42&lt;&gt;"",法人情報!$S$42,法人情報!$AA$11)</f>
        <v>0</v>
      </c>
      <c r="F242" s="42">
        <v>0</v>
      </c>
      <c r="G242" s="42">
        <v>0</v>
      </c>
      <c r="H242" s="42">
        <v>0</v>
      </c>
      <c r="I242" s="42">
        <f t="shared" si="7"/>
        <v>0</v>
      </c>
      <c r="J242" s="74">
        <f t="shared" si="8"/>
        <v>0</v>
      </c>
    </row>
    <row r="243" spans="1:10" ht="18" customHeight="1" x14ac:dyDescent="0.2">
      <c r="A243" s="73">
        <f t="shared" si="6"/>
        <v>0</v>
      </c>
      <c r="B243" s="42" t="str">
        <f>法人情報!$A$15&amp;"-"&amp;法人情報!$E$15</f>
        <v>-</v>
      </c>
      <c r="C243" s="42">
        <f>法人情報!$A$17</f>
        <v>0</v>
      </c>
      <c r="D243" s="42">
        <f>IF(法人情報!$A$42&lt;&gt;"",法人情報!$A$42,法人情報!$I$11)</f>
        <v>0</v>
      </c>
      <c r="E243" s="74">
        <f>IF(法人情報!$S$42&lt;&gt;"",法人情報!$S$42,法人情報!$AA$11)</f>
        <v>0</v>
      </c>
      <c r="F243" s="42">
        <v>0</v>
      </c>
      <c r="G243" s="42">
        <v>0</v>
      </c>
      <c r="H243" s="42">
        <v>0</v>
      </c>
      <c r="I243" s="42">
        <f t="shared" si="7"/>
        <v>0</v>
      </c>
      <c r="J243" s="74">
        <f t="shared" si="8"/>
        <v>0</v>
      </c>
    </row>
    <row r="244" spans="1:10" ht="18" customHeight="1" x14ac:dyDescent="0.2">
      <c r="A244" s="73">
        <f t="shared" si="6"/>
        <v>0</v>
      </c>
      <c r="B244" s="42" t="str">
        <f>法人情報!$A$15&amp;"-"&amp;法人情報!$E$15</f>
        <v>-</v>
      </c>
      <c r="C244" s="42">
        <f>法人情報!$A$17</f>
        <v>0</v>
      </c>
      <c r="D244" s="42">
        <f>IF(法人情報!$A$42&lt;&gt;"",法人情報!$A$42,法人情報!$I$11)</f>
        <v>0</v>
      </c>
      <c r="E244" s="74">
        <f>IF(法人情報!$S$42&lt;&gt;"",法人情報!$S$42,法人情報!$AA$11)</f>
        <v>0</v>
      </c>
      <c r="F244" s="42">
        <v>0</v>
      </c>
      <c r="G244" s="42">
        <v>0</v>
      </c>
      <c r="H244" s="42">
        <v>0</v>
      </c>
      <c r="I244" s="42">
        <f t="shared" si="7"/>
        <v>0</v>
      </c>
      <c r="J244" s="74">
        <f t="shared" si="8"/>
        <v>0</v>
      </c>
    </row>
    <row r="245" spans="1:10" ht="18" customHeight="1" x14ac:dyDescent="0.2">
      <c r="A245" s="73">
        <f t="shared" si="6"/>
        <v>0</v>
      </c>
      <c r="B245" s="42" t="str">
        <f>法人情報!$A$15&amp;"-"&amp;法人情報!$E$15</f>
        <v>-</v>
      </c>
      <c r="C245" s="42">
        <f>法人情報!$A$17</f>
        <v>0</v>
      </c>
      <c r="D245" s="42">
        <f>IF(法人情報!$A$42&lt;&gt;"",法人情報!$A$42,法人情報!$I$11)</f>
        <v>0</v>
      </c>
      <c r="E245" s="74">
        <f>IF(法人情報!$S$42&lt;&gt;"",法人情報!$S$42,法人情報!$AA$11)</f>
        <v>0</v>
      </c>
      <c r="F245" s="42">
        <v>0</v>
      </c>
      <c r="G245" s="42">
        <v>0</v>
      </c>
      <c r="H245" s="42">
        <v>0</v>
      </c>
      <c r="I245" s="42">
        <f t="shared" si="7"/>
        <v>0</v>
      </c>
      <c r="J245" s="74">
        <f t="shared" si="8"/>
        <v>0</v>
      </c>
    </row>
    <row r="246" spans="1:10" ht="18" customHeight="1" x14ac:dyDescent="0.2">
      <c r="A246" s="73">
        <f t="shared" si="6"/>
        <v>0</v>
      </c>
      <c r="B246" s="42" t="str">
        <f>法人情報!$A$15&amp;"-"&amp;法人情報!$E$15</f>
        <v>-</v>
      </c>
      <c r="C246" s="42">
        <f>法人情報!$A$17</f>
        <v>0</v>
      </c>
      <c r="D246" s="42">
        <f>IF(法人情報!$A$42&lt;&gt;"",法人情報!$A$42,法人情報!$I$11)</f>
        <v>0</v>
      </c>
      <c r="E246" s="74">
        <f>IF(法人情報!$S$42&lt;&gt;"",法人情報!$S$42,法人情報!$AA$11)</f>
        <v>0</v>
      </c>
      <c r="F246" s="42">
        <v>0</v>
      </c>
      <c r="G246" s="42">
        <v>0</v>
      </c>
      <c r="H246" s="42">
        <v>0</v>
      </c>
      <c r="I246" s="42">
        <f t="shared" si="7"/>
        <v>0</v>
      </c>
      <c r="J246" s="74">
        <f t="shared" si="8"/>
        <v>0</v>
      </c>
    </row>
    <row r="247" spans="1:10" ht="18" customHeight="1" x14ac:dyDescent="0.2">
      <c r="A247" s="73">
        <f t="shared" si="6"/>
        <v>0</v>
      </c>
      <c r="B247" s="42" t="str">
        <f>法人情報!$A$15&amp;"-"&amp;法人情報!$E$15</f>
        <v>-</v>
      </c>
      <c r="C247" s="42">
        <f>法人情報!$A$17</f>
        <v>0</v>
      </c>
      <c r="D247" s="42">
        <f>IF(法人情報!$A$42&lt;&gt;"",法人情報!$A$42,法人情報!$I$11)</f>
        <v>0</v>
      </c>
      <c r="E247" s="74">
        <f>IF(法人情報!$S$42&lt;&gt;"",法人情報!$S$42,法人情報!$AA$11)</f>
        <v>0</v>
      </c>
      <c r="F247" s="42">
        <v>0</v>
      </c>
      <c r="G247" s="42">
        <v>0</v>
      </c>
      <c r="H247" s="42">
        <v>0</v>
      </c>
      <c r="I247" s="42">
        <f t="shared" si="7"/>
        <v>0</v>
      </c>
      <c r="J247" s="74">
        <f t="shared" si="8"/>
        <v>0</v>
      </c>
    </row>
    <row r="248" spans="1:10" ht="18" customHeight="1" x14ac:dyDescent="0.2">
      <c r="A248" s="73">
        <f t="shared" si="6"/>
        <v>0</v>
      </c>
      <c r="B248" s="42" t="str">
        <f>法人情報!$A$15&amp;"-"&amp;法人情報!$E$15</f>
        <v>-</v>
      </c>
      <c r="C248" s="42">
        <f>法人情報!$A$17</f>
        <v>0</v>
      </c>
      <c r="D248" s="42">
        <f>IF(法人情報!$A$42&lt;&gt;"",法人情報!$A$42,法人情報!$I$11)</f>
        <v>0</v>
      </c>
      <c r="E248" s="74">
        <f>IF(法人情報!$S$42&lt;&gt;"",法人情報!$S$42,法人情報!$AA$11)</f>
        <v>0</v>
      </c>
      <c r="F248" s="42">
        <v>0</v>
      </c>
      <c r="G248" s="42">
        <v>0</v>
      </c>
      <c r="H248" s="42">
        <v>0</v>
      </c>
      <c r="I248" s="42">
        <f t="shared" si="7"/>
        <v>0</v>
      </c>
      <c r="J248" s="74">
        <f t="shared" si="8"/>
        <v>0</v>
      </c>
    </row>
    <row r="249" spans="1:10" ht="18" customHeight="1" x14ac:dyDescent="0.2">
      <c r="A249" s="73">
        <f t="shared" si="6"/>
        <v>0</v>
      </c>
      <c r="B249" s="42" t="str">
        <f>法人情報!$A$15&amp;"-"&amp;法人情報!$E$15</f>
        <v>-</v>
      </c>
      <c r="C249" s="42">
        <f>法人情報!$A$17</f>
        <v>0</v>
      </c>
      <c r="D249" s="42">
        <f>IF(法人情報!$A$42&lt;&gt;"",法人情報!$A$42,法人情報!$I$11)</f>
        <v>0</v>
      </c>
      <c r="E249" s="74">
        <f>IF(法人情報!$S$42&lt;&gt;"",法人情報!$S$42,法人情報!$AA$11)</f>
        <v>0</v>
      </c>
      <c r="F249" s="42">
        <v>0</v>
      </c>
      <c r="G249" s="42">
        <v>0</v>
      </c>
      <c r="H249" s="42">
        <v>0</v>
      </c>
      <c r="I249" s="42">
        <f t="shared" si="7"/>
        <v>0</v>
      </c>
      <c r="J249" s="74">
        <f t="shared" si="8"/>
        <v>0</v>
      </c>
    </row>
    <row r="250" spans="1:10" ht="18" customHeight="1" x14ac:dyDescent="0.2">
      <c r="A250" s="73">
        <f t="shared" si="6"/>
        <v>0</v>
      </c>
      <c r="B250" s="42" t="str">
        <f>法人情報!$A$15&amp;"-"&amp;法人情報!$E$15</f>
        <v>-</v>
      </c>
      <c r="C250" s="42">
        <f>法人情報!$A$17</f>
        <v>0</v>
      </c>
      <c r="D250" s="42">
        <f>IF(法人情報!$A$42&lt;&gt;"",法人情報!$A$42,法人情報!$I$11)</f>
        <v>0</v>
      </c>
      <c r="E250" s="74">
        <f>IF(法人情報!$S$42&lt;&gt;"",法人情報!$S$42,法人情報!$AA$11)</f>
        <v>0</v>
      </c>
      <c r="F250" s="42">
        <v>0</v>
      </c>
      <c r="G250" s="42">
        <v>0</v>
      </c>
      <c r="H250" s="42">
        <v>0</v>
      </c>
      <c r="I250" s="42">
        <f t="shared" si="7"/>
        <v>0</v>
      </c>
      <c r="J250" s="74">
        <f t="shared" si="8"/>
        <v>0</v>
      </c>
    </row>
    <row r="251" spans="1:10" ht="18" customHeight="1" x14ac:dyDescent="0.2">
      <c r="A251" s="73">
        <f t="shared" si="6"/>
        <v>0</v>
      </c>
      <c r="B251" s="42" t="str">
        <f>法人情報!$A$15&amp;"-"&amp;法人情報!$E$15</f>
        <v>-</v>
      </c>
      <c r="C251" s="42">
        <f>法人情報!$A$17</f>
        <v>0</v>
      </c>
      <c r="D251" s="42">
        <f>IF(法人情報!$A$42&lt;&gt;"",法人情報!$A$42,法人情報!$I$11)</f>
        <v>0</v>
      </c>
      <c r="E251" s="74">
        <f>IF(法人情報!$S$42&lt;&gt;"",法人情報!$S$42,法人情報!$AA$11)</f>
        <v>0</v>
      </c>
      <c r="F251" s="42">
        <v>0</v>
      </c>
      <c r="G251" s="42">
        <v>0</v>
      </c>
      <c r="H251" s="42">
        <v>0</v>
      </c>
      <c r="I251" s="42">
        <f t="shared" si="7"/>
        <v>0</v>
      </c>
      <c r="J251" s="74">
        <f t="shared" si="8"/>
        <v>0</v>
      </c>
    </row>
    <row r="252" spans="1:10" ht="18" customHeight="1" x14ac:dyDescent="0.2">
      <c r="A252" s="73">
        <f t="shared" si="6"/>
        <v>0</v>
      </c>
      <c r="B252" s="42" t="str">
        <f>法人情報!$A$15&amp;"-"&amp;法人情報!$E$15</f>
        <v>-</v>
      </c>
      <c r="C252" s="42">
        <f>法人情報!$A$17</f>
        <v>0</v>
      </c>
      <c r="D252" s="42">
        <f>IF(法人情報!$A$42&lt;&gt;"",法人情報!$A$42,法人情報!$I$11)</f>
        <v>0</v>
      </c>
      <c r="E252" s="74">
        <f>IF(法人情報!$S$42&lt;&gt;"",法人情報!$S$42,法人情報!$AA$11)</f>
        <v>0</v>
      </c>
      <c r="F252" s="42">
        <v>0</v>
      </c>
      <c r="G252" s="42">
        <v>0</v>
      </c>
      <c r="H252" s="42">
        <v>0</v>
      </c>
      <c r="I252" s="42">
        <f t="shared" si="7"/>
        <v>0</v>
      </c>
      <c r="J252" s="74">
        <f t="shared" si="8"/>
        <v>0</v>
      </c>
    </row>
    <row r="253" spans="1:10" ht="18" customHeight="1" x14ac:dyDescent="0.2">
      <c r="A253" s="73">
        <f t="shared" si="6"/>
        <v>0</v>
      </c>
      <c r="B253" s="42" t="str">
        <f>法人情報!$A$15&amp;"-"&amp;法人情報!$E$15</f>
        <v>-</v>
      </c>
      <c r="C253" s="42">
        <f>法人情報!$A$17</f>
        <v>0</v>
      </c>
      <c r="D253" s="42">
        <f>IF(法人情報!$A$42&lt;&gt;"",法人情報!$A$42,法人情報!$I$11)</f>
        <v>0</v>
      </c>
      <c r="E253" s="74">
        <f>IF(法人情報!$S$42&lt;&gt;"",法人情報!$S$42,法人情報!$AA$11)</f>
        <v>0</v>
      </c>
      <c r="F253" s="42">
        <v>0</v>
      </c>
      <c r="G253" s="42">
        <v>0</v>
      </c>
      <c r="H253" s="42">
        <v>0</v>
      </c>
      <c r="I253" s="42">
        <f t="shared" si="7"/>
        <v>0</v>
      </c>
      <c r="J253" s="74">
        <f t="shared" si="8"/>
        <v>0</v>
      </c>
    </row>
    <row r="254" spans="1:10" ht="18" customHeight="1" x14ac:dyDescent="0.2">
      <c r="A254" s="73">
        <f t="shared" si="6"/>
        <v>0</v>
      </c>
      <c r="B254" s="42" t="str">
        <f>法人情報!$A$15&amp;"-"&amp;法人情報!$E$15</f>
        <v>-</v>
      </c>
      <c r="C254" s="42">
        <f>法人情報!$A$17</f>
        <v>0</v>
      </c>
      <c r="D254" s="42">
        <f>IF(法人情報!$A$42&lt;&gt;"",法人情報!$A$42,法人情報!$I$11)</f>
        <v>0</v>
      </c>
      <c r="E254" s="74">
        <f>IF(法人情報!$S$42&lt;&gt;"",法人情報!$S$42,法人情報!$AA$11)</f>
        <v>0</v>
      </c>
      <c r="F254" s="42">
        <v>0</v>
      </c>
      <c r="G254" s="42">
        <v>0</v>
      </c>
      <c r="H254" s="42">
        <v>0</v>
      </c>
      <c r="I254" s="42">
        <f t="shared" si="7"/>
        <v>0</v>
      </c>
      <c r="J254" s="74">
        <f t="shared" si="8"/>
        <v>0</v>
      </c>
    </row>
    <row r="255" spans="1:10" ht="18" customHeight="1" x14ac:dyDescent="0.2">
      <c r="A255" s="73">
        <f t="shared" si="6"/>
        <v>0</v>
      </c>
      <c r="B255" s="42" t="str">
        <f>法人情報!$A$15&amp;"-"&amp;法人情報!$E$15</f>
        <v>-</v>
      </c>
      <c r="C255" s="42">
        <f>法人情報!$A$17</f>
        <v>0</v>
      </c>
      <c r="D255" s="42">
        <f>IF(法人情報!$A$42&lt;&gt;"",法人情報!$A$42,法人情報!$I$11)</f>
        <v>0</v>
      </c>
      <c r="E255" s="74">
        <f>IF(法人情報!$S$42&lt;&gt;"",法人情報!$S$42,法人情報!$AA$11)</f>
        <v>0</v>
      </c>
      <c r="F255" s="42">
        <v>0</v>
      </c>
      <c r="G255" s="42">
        <v>0</v>
      </c>
      <c r="H255" s="42">
        <v>0</v>
      </c>
      <c r="I255" s="42">
        <f t="shared" si="7"/>
        <v>0</v>
      </c>
      <c r="J255" s="74">
        <f t="shared" si="8"/>
        <v>0</v>
      </c>
    </row>
    <row r="256" spans="1:10" ht="18" customHeight="1" x14ac:dyDescent="0.2">
      <c r="A256" s="73">
        <f t="shared" si="6"/>
        <v>0</v>
      </c>
      <c r="B256" s="42" t="str">
        <f>法人情報!$A$15&amp;"-"&amp;法人情報!$E$15</f>
        <v>-</v>
      </c>
      <c r="C256" s="42">
        <f>法人情報!$A$17</f>
        <v>0</v>
      </c>
      <c r="D256" s="42">
        <f>IF(法人情報!$A$42&lt;&gt;"",法人情報!$A$42,法人情報!$I$11)</f>
        <v>0</v>
      </c>
      <c r="E256" s="74">
        <f>IF(法人情報!$S$42&lt;&gt;"",法人情報!$S$42,法人情報!$AA$11)</f>
        <v>0</v>
      </c>
      <c r="F256" s="42">
        <v>0</v>
      </c>
      <c r="G256" s="42">
        <v>0</v>
      </c>
      <c r="H256" s="42">
        <v>0</v>
      </c>
      <c r="I256" s="42">
        <f t="shared" si="7"/>
        <v>0</v>
      </c>
      <c r="J256" s="74">
        <f t="shared" si="8"/>
        <v>0</v>
      </c>
    </row>
    <row r="257" spans="1:10" ht="18" customHeight="1" x14ac:dyDescent="0.2">
      <c r="A257" s="73">
        <f t="shared" si="6"/>
        <v>0</v>
      </c>
      <c r="B257" s="42" t="str">
        <f>法人情報!$A$15&amp;"-"&amp;法人情報!$E$15</f>
        <v>-</v>
      </c>
      <c r="C257" s="42">
        <f>法人情報!$A$17</f>
        <v>0</v>
      </c>
      <c r="D257" s="42">
        <f>IF(法人情報!$A$42&lt;&gt;"",法人情報!$A$42,法人情報!$I$11)</f>
        <v>0</v>
      </c>
      <c r="E257" s="74">
        <f>IF(法人情報!$S$42&lt;&gt;"",法人情報!$S$42,法人情報!$AA$11)</f>
        <v>0</v>
      </c>
      <c r="F257" s="42">
        <v>0</v>
      </c>
      <c r="G257" s="42">
        <v>0</v>
      </c>
      <c r="H257" s="42">
        <v>0</v>
      </c>
      <c r="I257" s="42">
        <f t="shared" si="7"/>
        <v>0</v>
      </c>
      <c r="J257" s="74">
        <f t="shared" si="8"/>
        <v>0</v>
      </c>
    </row>
    <row r="258" spans="1:10" ht="18" customHeight="1" x14ac:dyDescent="0.2">
      <c r="A258" s="73">
        <f t="shared" si="6"/>
        <v>0</v>
      </c>
      <c r="B258" s="42" t="str">
        <f>法人情報!$A$15&amp;"-"&amp;法人情報!$E$15</f>
        <v>-</v>
      </c>
      <c r="C258" s="42">
        <f>法人情報!$A$17</f>
        <v>0</v>
      </c>
      <c r="D258" s="42">
        <f>IF(法人情報!$A$42&lt;&gt;"",法人情報!$A$42,法人情報!$I$11)</f>
        <v>0</v>
      </c>
      <c r="E258" s="74">
        <f>IF(法人情報!$S$42&lt;&gt;"",法人情報!$S$42,法人情報!$AA$11)</f>
        <v>0</v>
      </c>
      <c r="F258" s="42">
        <v>0</v>
      </c>
      <c r="G258" s="42">
        <v>0</v>
      </c>
      <c r="H258" s="42">
        <v>0</v>
      </c>
      <c r="I258" s="42">
        <f t="shared" si="7"/>
        <v>0</v>
      </c>
      <c r="J258" s="74">
        <f t="shared" si="8"/>
        <v>0</v>
      </c>
    </row>
    <row r="259" spans="1:10" ht="18" customHeight="1" x14ac:dyDescent="0.2">
      <c r="A259" s="73">
        <f t="shared" si="6"/>
        <v>0</v>
      </c>
      <c r="B259" s="42" t="str">
        <f>法人情報!$A$15&amp;"-"&amp;法人情報!$E$15</f>
        <v>-</v>
      </c>
      <c r="C259" s="42">
        <f>法人情報!$A$17</f>
        <v>0</v>
      </c>
      <c r="D259" s="42">
        <f>IF(法人情報!$A$42&lt;&gt;"",法人情報!$A$42,法人情報!$I$11)</f>
        <v>0</v>
      </c>
      <c r="E259" s="74">
        <f>IF(法人情報!$S$42&lt;&gt;"",法人情報!$S$42,法人情報!$AA$11)</f>
        <v>0</v>
      </c>
      <c r="F259" s="42">
        <v>0</v>
      </c>
      <c r="G259" s="42">
        <v>0</v>
      </c>
      <c r="H259" s="42">
        <v>0</v>
      </c>
      <c r="I259" s="42">
        <f t="shared" si="7"/>
        <v>0</v>
      </c>
      <c r="J259" s="74">
        <f t="shared" si="8"/>
        <v>0</v>
      </c>
    </row>
    <row r="260" spans="1:10" ht="18" customHeight="1" x14ac:dyDescent="0.2">
      <c r="A260" s="73">
        <f t="shared" si="6"/>
        <v>0</v>
      </c>
      <c r="B260" s="42" t="str">
        <f>法人情報!$A$15&amp;"-"&amp;法人情報!$E$15</f>
        <v>-</v>
      </c>
      <c r="C260" s="42">
        <f>法人情報!$A$17</f>
        <v>0</v>
      </c>
      <c r="D260" s="42">
        <f>IF(法人情報!$A$42&lt;&gt;"",法人情報!$A$42,法人情報!$I$11)</f>
        <v>0</v>
      </c>
      <c r="E260" s="74">
        <f>IF(法人情報!$S$42&lt;&gt;"",法人情報!$S$42,法人情報!$AA$11)</f>
        <v>0</v>
      </c>
      <c r="F260" s="42">
        <v>0</v>
      </c>
      <c r="G260" s="42">
        <v>0</v>
      </c>
      <c r="H260" s="42">
        <v>0</v>
      </c>
      <c r="I260" s="42">
        <f t="shared" si="7"/>
        <v>0</v>
      </c>
      <c r="J260" s="74">
        <f t="shared" si="8"/>
        <v>0</v>
      </c>
    </row>
    <row r="261" spans="1:10" ht="18" customHeight="1" x14ac:dyDescent="0.2">
      <c r="A261" s="73">
        <f t="shared" si="6"/>
        <v>0</v>
      </c>
      <c r="B261" s="42" t="str">
        <f>法人情報!$A$15&amp;"-"&amp;法人情報!$E$15</f>
        <v>-</v>
      </c>
      <c r="C261" s="42">
        <f>法人情報!$A$17</f>
        <v>0</v>
      </c>
      <c r="D261" s="42">
        <f>IF(法人情報!$A$42&lt;&gt;"",法人情報!$A$42,法人情報!$I$11)</f>
        <v>0</v>
      </c>
      <c r="E261" s="74">
        <f>IF(法人情報!$S$42&lt;&gt;"",法人情報!$S$42,法人情報!$AA$11)</f>
        <v>0</v>
      </c>
      <c r="F261" s="42">
        <v>0</v>
      </c>
      <c r="G261" s="42">
        <v>0</v>
      </c>
      <c r="H261" s="42">
        <v>0</v>
      </c>
      <c r="I261" s="42">
        <f t="shared" si="7"/>
        <v>0</v>
      </c>
      <c r="J261" s="74">
        <f t="shared" si="8"/>
        <v>0</v>
      </c>
    </row>
    <row r="262" spans="1:10" ht="18" customHeight="1" x14ac:dyDescent="0.2">
      <c r="A262" s="73">
        <f t="shared" si="6"/>
        <v>0</v>
      </c>
      <c r="B262" s="42" t="str">
        <f>法人情報!$A$15&amp;"-"&amp;法人情報!$E$15</f>
        <v>-</v>
      </c>
      <c r="C262" s="42">
        <f>法人情報!$A$17</f>
        <v>0</v>
      </c>
      <c r="D262" s="42">
        <f>IF(法人情報!$A$42&lt;&gt;"",法人情報!$A$42,法人情報!$I$11)</f>
        <v>0</v>
      </c>
      <c r="E262" s="74">
        <f>IF(法人情報!$S$42&lt;&gt;"",法人情報!$S$42,法人情報!$AA$11)</f>
        <v>0</v>
      </c>
      <c r="F262" s="42">
        <v>0</v>
      </c>
      <c r="G262" s="42">
        <v>0</v>
      </c>
      <c r="H262" s="42">
        <v>0</v>
      </c>
      <c r="I262" s="42">
        <f t="shared" si="7"/>
        <v>0</v>
      </c>
      <c r="J262" s="74">
        <f t="shared" si="8"/>
        <v>0</v>
      </c>
    </row>
    <row r="263" spans="1:10" ht="18" customHeight="1" x14ac:dyDescent="0.2">
      <c r="A263" s="73">
        <f t="shared" si="6"/>
        <v>0</v>
      </c>
      <c r="B263" s="42" t="str">
        <f>法人情報!$A$15&amp;"-"&amp;法人情報!$E$15</f>
        <v>-</v>
      </c>
      <c r="C263" s="42">
        <f>法人情報!$A$17</f>
        <v>0</v>
      </c>
      <c r="D263" s="42">
        <f>IF(法人情報!$A$42&lt;&gt;"",法人情報!$A$42,法人情報!$I$11)</f>
        <v>0</v>
      </c>
      <c r="E263" s="74">
        <f>IF(法人情報!$S$42&lt;&gt;"",法人情報!$S$42,法人情報!$AA$11)</f>
        <v>0</v>
      </c>
      <c r="F263" s="42">
        <v>0</v>
      </c>
      <c r="G263" s="42">
        <v>0</v>
      </c>
      <c r="H263" s="42">
        <v>0</v>
      </c>
      <c r="I263" s="42">
        <f t="shared" si="7"/>
        <v>0</v>
      </c>
      <c r="J263" s="74">
        <f t="shared" si="8"/>
        <v>0</v>
      </c>
    </row>
    <row r="264" spans="1:10" ht="18" customHeight="1" x14ac:dyDescent="0.2">
      <c r="A264" s="73">
        <f t="shared" si="6"/>
        <v>0</v>
      </c>
      <c r="B264" s="42" t="str">
        <f>法人情報!$A$15&amp;"-"&amp;法人情報!$E$15</f>
        <v>-</v>
      </c>
      <c r="C264" s="42">
        <f>法人情報!$A$17</f>
        <v>0</v>
      </c>
      <c r="D264" s="42">
        <f>IF(法人情報!$A$42&lt;&gt;"",法人情報!$A$42,法人情報!$I$11)</f>
        <v>0</v>
      </c>
      <c r="E264" s="74">
        <f>IF(法人情報!$S$42&lt;&gt;"",法人情報!$S$42,法人情報!$AA$11)</f>
        <v>0</v>
      </c>
      <c r="F264" s="42">
        <v>0</v>
      </c>
      <c r="G264" s="42">
        <v>0</v>
      </c>
      <c r="H264" s="42">
        <v>0</v>
      </c>
      <c r="I264" s="42">
        <f t="shared" si="7"/>
        <v>0</v>
      </c>
      <c r="J264" s="74">
        <f t="shared" si="8"/>
        <v>0</v>
      </c>
    </row>
    <row r="265" spans="1:10" ht="18" customHeight="1" x14ac:dyDescent="0.2">
      <c r="A265" s="73">
        <f t="shared" ref="A265:A328" si="9">$S$9</f>
        <v>0</v>
      </c>
      <c r="B265" s="42" t="str">
        <f>法人情報!$A$15&amp;"-"&amp;法人情報!$E$15</f>
        <v>-</v>
      </c>
      <c r="C265" s="42">
        <f>法人情報!$A$17</f>
        <v>0</v>
      </c>
      <c r="D265" s="42">
        <f>IF(法人情報!$A$42&lt;&gt;"",法人情報!$A$42,法人情報!$I$11)</f>
        <v>0</v>
      </c>
      <c r="E265" s="74">
        <f>IF(法人情報!$S$42&lt;&gt;"",法人情報!$S$42,法人情報!$AA$11)</f>
        <v>0</v>
      </c>
      <c r="F265" s="42">
        <v>0</v>
      </c>
      <c r="G265" s="42">
        <v>0</v>
      </c>
      <c r="H265" s="42">
        <v>0</v>
      </c>
      <c r="I265" s="42">
        <f t="shared" ref="I265:I328" si="10">$S$23</f>
        <v>0</v>
      </c>
      <c r="J265" s="74">
        <f t="shared" ref="J265:J328" si="11">$S$28</f>
        <v>0</v>
      </c>
    </row>
    <row r="266" spans="1:10" ht="18" customHeight="1" x14ac:dyDescent="0.2">
      <c r="A266" s="73">
        <f t="shared" si="9"/>
        <v>0</v>
      </c>
      <c r="B266" s="42" t="str">
        <f>法人情報!$A$15&amp;"-"&amp;法人情報!$E$15</f>
        <v>-</v>
      </c>
      <c r="C266" s="42">
        <f>法人情報!$A$17</f>
        <v>0</v>
      </c>
      <c r="D266" s="42">
        <f>IF(法人情報!$A$42&lt;&gt;"",法人情報!$A$42,法人情報!$I$11)</f>
        <v>0</v>
      </c>
      <c r="E266" s="74">
        <f>IF(法人情報!$S$42&lt;&gt;"",法人情報!$S$42,法人情報!$AA$11)</f>
        <v>0</v>
      </c>
      <c r="F266" s="42">
        <v>0</v>
      </c>
      <c r="G266" s="42">
        <v>0</v>
      </c>
      <c r="H266" s="42">
        <v>0</v>
      </c>
      <c r="I266" s="42">
        <f t="shared" si="10"/>
        <v>0</v>
      </c>
      <c r="J266" s="74">
        <f t="shared" si="11"/>
        <v>0</v>
      </c>
    </row>
    <row r="267" spans="1:10" ht="18" customHeight="1" x14ac:dyDescent="0.2">
      <c r="A267" s="73">
        <f t="shared" si="9"/>
        <v>0</v>
      </c>
      <c r="B267" s="42" t="str">
        <f>法人情報!$A$15&amp;"-"&amp;法人情報!$E$15</f>
        <v>-</v>
      </c>
      <c r="C267" s="42">
        <f>法人情報!$A$17</f>
        <v>0</v>
      </c>
      <c r="D267" s="42">
        <f>IF(法人情報!$A$42&lt;&gt;"",法人情報!$A$42,法人情報!$I$11)</f>
        <v>0</v>
      </c>
      <c r="E267" s="74">
        <f>IF(法人情報!$S$42&lt;&gt;"",法人情報!$S$42,法人情報!$AA$11)</f>
        <v>0</v>
      </c>
      <c r="F267" s="42">
        <v>0</v>
      </c>
      <c r="G267" s="42">
        <v>0</v>
      </c>
      <c r="H267" s="42">
        <v>0</v>
      </c>
      <c r="I267" s="42">
        <f t="shared" si="10"/>
        <v>0</v>
      </c>
      <c r="J267" s="74">
        <f t="shared" si="11"/>
        <v>0</v>
      </c>
    </row>
    <row r="268" spans="1:10" ht="18" customHeight="1" x14ac:dyDescent="0.2">
      <c r="A268" s="73">
        <f t="shared" si="9"/>
        <v>0</v>
      </c>
      <c r="B268" s="42" t="str">
        <f>法人情報!$A$15&amp;"-"&amp;法人情報!$E$15</f>
        <v>-</v>
      </c>
      <c r="C268" s="42">
        <f>法人情報!$A$17</f>
        <v>0</v>
      </c>
      <c r="D268" s="42">
        <f>IF(法人情報!$A$42&lt;&gt;"",法人情報!$A$42,法人情報!$I$11)</f>
        <v>0</v>
      </c>
      <c r="E268" s="74">
        <f>IF(法人情報!$S$42&lt;&gt;"",法人情報!$S$42,法人情報!$AA$11)</f>
        <v>0</v>
      </c>
      <c r="F268" s="42">
        <v>0</v>
      </c>
      <c r="G268" s="42">
        <v>0</v>
      </c>
      <c r="H268" s="42">
        <v>0</v>
      </c>
      <c r="I268" s="42">
        <f t="shared" si="10"/>
        <v>0</v>
      </c>
      <c r="J268" s="74">
        <f t="shared" si="11"/>
        <v>0</v>
      </c>
    </row>
    <row r="269" spans="1:10" ht="18" customHeight="1" x14ac:dyDescent="0.2">
      <c r="A269" s="73">
        <f t="shared" si="9"/>
        <v>0</v>
      </c>
      <c r="B269" s="42" t="str">
        <f>法人情報!$A$15&amp;"-"&amp;法人情報!$E$15</f>
        <v>-</v>
      </c>
      <c r="C269" s="42">
        <f>法人情報!$A$17</f>
        <v>0</v>
      </c>
      <c r="D269" s="42">
        <f>IF(法人情報!$A$42&lt;&gt;"",法人情報!$A$42,法人情報!$I$11)</f>
        <v>0</v>
      </c>
      <c r="E269" s="74">
        <f>IF(法人情報!$S$42&lt;&gt;"",法人情報!$S$42,法人情報!$AA$11)</f>
        <v>0</v>
      </c>
      <c r="F269" s="42">
        <v>0</v>
      </c>
      <c r="G269" s="42">
        <v>0</v>
      </c>
      <c r="H269" s="42">
        <v>0</v>
      </c>
      <c r="I269" s="42">
        <f t="shared" si="10"/>
        <v>0</v>
      </c>
      <c r="J269" s="74">
        <f t="shared" si="11"/>
        <v>0</v>
      </c>
    </row>
    <row r="270" spans="1:10" ht="18" customHeight="1" x14ac:dyDescent="0.2">
      <c r="A270" s="73">
        <f t="shared" si="9"/>
        <v>0</v>
      </c>
      <c r="B270" s="42" t="str">
        <f>法人情報!$A$15&amp;"-"&amp;法人情報!$E$15</f>
        <v>-</v>
      </c>
      <c r="C270" s="42">
        <f>法人情報!$A$17</f>
        <v>0</v>
      </c>
      <c r="D270" s="42">
        <f>IF(法人情報!$A$42&lt;&gt;"",法人情報!$A$42,法人情報!$I$11)</f>
        <v>0</v>
      </c>
      <c r="E270" s="74">
        <f>IF(法人情報!$S$42&lt;&gt;"",法人情報!$S$42,法人情報!$AA$11)</f>
        <v>0</v>
      </c>
      <c r="F270" s="42">
        <v>0</v>
      </c>
      <c r="G270" s="42">
        <v>0</v>
      </c>
      <c r="H270" s="42">
        <v>0</v>
      </c>
      <c r="I270" s="42">
        <f t="shared" si="10"/>
        <v>0</v>
      </c>
      <c r="J270" s="74">
        <f t="shared" si="11"/>
        <v>0</v>
      </c>
    </row>
    <row r="271" spans="1:10" ht="18" customHeight="1" x14ac:dyDescent="0.2">
      <c r="A271" s="73">
        <f t="shared" si="9"/>
        <v>0</v>
      </c>
      <c r="B271" s="42" t="str">
        <f>法人情報!$A$15&amp;"-"&amp;法人情報!$E$15</f>
        <v>-</v>
      </c>
      <c r="C271" s="42">
        <f>法人情報!$A$17</f>
        <v>0</v>
      </c>
      <c r="D271" s="42">
        <f>IF(法人情報!$A$42&lt;&gt;"",法人情報!$A$42,法人情報!$I$11)</f>
        <v>0</v>
      </c>
      <c r="E271" s="74">
        <f>IF(法人情報!$S$42&lt;&gt;"",法人情報!$S$42,法人情報!$AA$11)</f>
        <v>0</v>
      </c>
      <c r="F271" s="42">
        <v>0</v>
      </c>
      <c r="G271" s="42">
        <v>0</v>
      </c>
      <c r="H271" s="42">
        <v>0</v>
      </c>
      <c r="I271" s="42">
        <f t="shared" si="10"/>
        <v>0</v>
      </c>
      <c r="J271" s="74">
        <f t="shared" si="11"/>
        <v>0</v>
      </c>
    </row>
    <row r="272" spans="1:10" ht="18" customHeight="1" x14ac:dyDescent="0.2">
      <c r="A272" s="73">
        <f t="shared" si="9"/>
        <v>0</v>
      </c>
      <c r="B272" s="42" t="str">
        <f>法人情報!$A$15&amp;"-"&amp;法人情報!$E$15</f>
        <v>-</v>
      </c>
      <c r="C272" s="42">
        <f>法人情報!$A$17</f>
        <v>0</v>
      </c>
      <c r="D272" s="42">
        <f>IF(法人情報!$A$42&lt;&gt;"",法人情報!$A$42,法人情報!$I$11)</f>
        <v>0</v>
      </c>
      <c r="E272" s="74">
        <f>IF(法人情報!$S$42&lt;&gt;"",法人情報!$S$42,法人情報!$AA$11)</f>
        <v>0</v>
      </c>
      <c r="F272" s="42">
        <v>0</v>
      </c>
      <c r="G272" s="42">
        <v>0</v>
      </c>
      <c r="H272" s="42">
        <v>0</v>
      </c>
      <c r="I272" s="42">
        <f t="shared" si="10"/>
        <v>0</v>
      </c>
      <c r="J272" s="74">
        <f t="shared" si="11"/>
        <v>0</v>
      </c>
    </row>
    <row r="273" spans="1:10" ht="18" customHeight="1" x14ac:dyDescent="0.2">
      <c r="A273" s="73">
        <f t="shared" si="9"/>
        <v>0</v>
      </c>
      <c r="B273" s="42" t="str">
        <f>法人情報!$A$15&amp;"-"&amp;法人情報!$E$15</f>
        <v>-</v>
      </c>
      <c r="C273" s="42">
        <f>法人情報!$A$17</f>
        <v>0</v>
      </c>
      <c r="D273" s="42">
        <f>IF(法人情報!$A$42&lt;&gt;"",法人情報!$A$42,法人情報!$I$11)</f>
        <v>0</v>
      </c>
      <c r="E273" s="74">
        <f>IF(法人情報!$S$42&lt;&gt;"",法人情報!$S$42,法人情報!$AA$11)</f>
        <v>0</v>
      </c>
      <c r="F273" s="42">
        <v>0</v>
      </c>
      <c r="G273" s="42">
        <v>0</v>
      </c>
      <c r="H273" s="42">
        <v>0</v>
      </c>
      <c r="I273" s="42">
        <f t="shared" si="10"/>
        <v>0</v>
      </c>
      <c r="J273" s="74">
        <f t="shared" si="11"/>
        <v>0</v>
      </c>
    </row>
    <row r="274" spans="1:10" ht="18" customHeight="1" x14ac:dyDescent="0.2">
      <c r="A274" s="73">
        <f t="shared" si="9"/>
        <v>0</v>
      </c>
      <c r="B274" s="42" t="str">
        <f>法人情報!$A$15&amp;"-"&amp;法人情報!$E$15</f>
        <v>-</v>
      </c>
      <c r="C274" s="42">
        <f>法人情報!$A$17</f>
        <v>0</v>
      </c>
      <c r="D274" s="42">
        <f>IF(法人情報!$A$42&lt;&gt;"",法人情報!$A$42,法人情報!$I$11)</f>
        <v>0</v>
      </c>
      <c r="E274" s="74">
        <f>IF(法人情報!$S$42&lt;&gt;"",法人情報!$S$42,法人情報!$AA$11)</f>
        <v>0</v>
      </c>
      <c r="F274" s="42">
        <v>0</v>
      </c>
      <c r="G274" s="42">
        <v>0</v>
      </c>
      <c r="H274" s="42">
        <v>0</v>
      </c>
      <c r="I274" s="42">
        <f t="shared" si="10"/>
        <v>0</v>
      </c>
      <c r="J274" s="74">
        <f t="shared" si="11"/>
        <v>0</v>
      </c>
    </row>
    <row r="275" spans="1:10" ht="18" customHeight="1" x14ac:dyDescent="0.2">
      <c r="A275" s="73">
        <f t="shared" si="9"/>
        <v>0</v>
      </c>
      <c r="B275" s="42" t="str">
        <f>法人情報!$A$15&amp;"-"&amp;法人情報!$E$15</f>
        <v>-</v>
      </c>
      <c r="C275" s="42">
        <f>法人情報!$A$17</f>
        <v>0</v>
      </c>
      <c r="D275" s="42">
        <f>IF(法人情報!$A$42&lt;&gt;"",法人情報!$A$42,法人情報!$I$11)</f>
        <v>0</v>
      </c>
      <c r="E275" s="74">
        <f>IF(法人情報!$S$42&lt;&gt;"",法人情報!$S$42,法人情報!$AA$11)</f>
        <v>0</v>
      </c>
      <c r="F275" s="42">
        <v>0</v>
      </c>
      <c r="G275" s="42">
        <v>0</v>
      </c>
      <c r="H275" s="42">
        <v>0</v>
      </c>
      <c r="I275" s="42">
        <f t="shared" si="10"/>
        <v>0</v>
      </c>
      <c r="J275" s="74">
        <f t="shared" si="11"/>
        <v>0</v>
      </c>
    </row>
    <row r="276" spans="1:10" ht="18" customHeight="1" x14ac:dyDescent="0.2">
      <c r="A276" s="73">
        <f t="shared" si="9"/>
        <v>0</v>
      </c>
      <c r="B276" s="42" t="str">
        <f>法人情報!$A$15&amp;"-"&amp;法人情報!$E$15</f>
        <v>-</v>
      </c>
      <c r="C276" s="42">
        <f>法人情報!$A$17</f>
        <v>0</v>
      </c>
      <c r="D276" s="42">
        <f>IF(法人情報!$A$42&lt;&gt;"",法人情報!$A$42,法人情報!$I$11)</f>
        <v>0</v>
      </c>
      <c r="E276" s="74">
        <f>IF(法人情報!$S$42&lt;&gt;"",法人情報!$S$42,法人情報!$AA$11)</f>
        <v>0</v>
      </c>
      <c r="F276" s="42">
        <v>0</v>
      </c>
      <c r="G276" s="42">
        <v>0</v>
      </c>
      <c r="H276" s="42">
        <v>0</v>
      </c>
      <c r="I276" s="42">
        <f t="shared" si="10"/>
        <v>0</v>
      </c>
      <c r="J276" s="74">
        <f t="shared" si="11"/>
        <v>0</v>
      </c>
    </row>
    <row r="277" spans="1:10" ht="18" customHeight="1" x14ac:dyDescent="0.2">
      <c r="A277" s="73">
        <f t="shared" si="9"/>
        <v>0</v>
      </c>
      <c r="B277" s="42" t="str">
        <f>法人情報!$A$15&amp;"-"&amp;法人情報!$E$15</f>
        <v>-</v>
      </c>
      <c r="C277" s="42">
        <f>法人情報!$A$17</f>
        <v>0</v>
      </c>
      <c r="D277" s="42">
        <f>IF(法人情報!$A$42&lt;&gt;"",法人情報!$A$42,法人情報!$I$11)</f>
        <v>0</v>
      </c>
      <c r="E277" s="74">
        <f>IF(法人情報!$S$42&lt;&gt;"",法人情報!$S$42,法人情報!$AA$11)</f>
        <v>0</v>
      </c>
      <c r="F277" s="42">
        <v>0</v>
      </c>
      <c r="G277" s="42">
        <v>0</v>
      </c>
      <c r="H277" s="42">
        <v>0</v>
      </c>
      <c r="I277" s="42">
        <f t="shared" si="10"/>
        <v>0</v>
      </c>
      <c r="J277" s="74">
        <f t="shared" si="11"/>
        <v>0</v>
      </c>
    </row>
    <row r="278" spans="1:10" ht="18" customHeight="1" x14ac:dyDescent="0.2">
      <c r="A278" s="73">
        <f t="shared" si="9"/>
        <v>0</v>
      </c>
      <c r="B278" s="42" t="str">
        <f>法人情報!$A$15&amp;"-"&amp;法人情報!$E$15</f>
        <v>-</v>
      </c>
      <c r="C278" s="42">
        <f>法人情報!$A$17</f>
        <v>0</v>
      </c>
      <c r="D278" s="42">
        <f>IF(法人情報!$A$42&lt;&gt;"",法人情報!$A$42,法人情報!$I$11)</f>
        <v>0</v>
      </c>
      <c r="E278" s="74">
        <f>IF(法人情報!$S$42&lt;&gt;"",法人情報!$S$42,法人情報!$AA$11)</f>
        <v>0</v>
      </c>
      <c r="F278" s="42">
        <v>0</v>
      </c>
      <c r="G278" s="42">
        <v>0</v>
      </c>
      <c r="H278" s="42">
        <v>0</v>
      </c>
      <c r="I278" s="42">
        <f t="shared" si="10"/>
        <v>0</v>
      </c>
      <c r="J278" s="74">
        <f t="shared" si="11"/>
        <v>0</v>
      </c>
    </row>
    <row r="279" spans="1:10" ht="18" customHeight="1" x14ac:dyDescent="0.2">
      <c r="A279" s="73">
        <f t="shared" si="9"/>
        <v>0</v>
      </c>
      <c r="B279" s="42" t="str">
        <f>法人情報!$A$15&amp;"-"&amp;法人情報!$E$15</f>
        <v>-</v>
      </c>
      <c r="C279" s="42">
        <f>法人情報!$A$17</f>
        <v>0</v>
      </c>
      <c r="D279" s="42">
        <f>IF(法人情報!$A$42&lt;&gt;"",法人情報!$A$42,法人情報!$I$11)</f>
        <v>0</v>
      </c>
      <c r="E279" s="74">
        <f>IF(法人情報!$S$42&lt;&gt;"",法人情報!$S$42,法人情報!$AA$11)</f>
        <v>0</v>
      </c>
      <c r="F279" s="42">
        <v>0</v>
      </c>
      <c r="G279" s="42">
        <v>0</v>
      </c>
      <c r="H279" s="42">
        <v>0</v>
      </c>
      <c r="I279" s="42">
        <f t="shared" si="10"/>
        <v>0</v>
      </c>
      <c r="J279" s="74">
        <f t="shared" si="11"/>
        <v>0</v>
      </c>
    </row>
    <row r="280" spans="1:10" ht="18" customHeight="1" x14ac:dyDescent="0.2">
      <c r="A280" s="73">
        <f t="shared" si="9"/>
        <v>0</v>
      </c>
      <c r="B280" s="42" t="str">
        <f>法人情報!$A$15&amp;"-"&amp;法人情報!$E$15</f>
        <v>-</v>
      </c>
      <c r="C280" s="42">
        <f>法人情報!$A$17</f>
        <v>0</v>
      </c>
      <c r="D280" s="42">
        <f>IF(法人情報!$A$42&lt;&gt;"",法人情報!$A$42,法人情報!$I$11)</f>
        <v>0</v>
      </c>
      <c r="E280" s="74">
        <f>IF(法人情報!$S$42&lt;&gt;"",法人情報!$S$42,法人情報!$AA$11)</f>
        <v>0</v>
      </c>
      <c r="F280" s="42">
        <v>0</v>
      </c>
      <c r="G280" s="42">
        <v>0</v>
      </c>
      <c r="H280" s="42">
        <v>0</v>
      </c>
      <c r="I280" s="42">
        <f t="shared" si="10"/>
        <v>0</v>
      </c>
      <c r="J280" s="74">
        <f t="shared" si="11"/>
        <v>0</v>
      </c>
    </row>
    <row r="281" spans="1:10" ht="18" customHeight="1" x14ac:dyDescent="0.2">
      <c r="A281" s="73">
        <f t="shared" si="9"/>
        <v>0</v>
      </c>
      <c r="B281" s="42" t="str">
        <f>法人情報!$A$15&amp;"-"&amp;法人情報!$E$15</f>
        <v>-</v>
      </c>
      <c r="C281" s="42">
        <f>法人情報!$A$17</f>
        <v>0</v>
      </c>
      <c r="D281" s="42">
        <f>IF(法人情報!$A$42&lt;&gt;"",法人情報!$A$42,法人情報!$I$11)</f>
        <v>0</v>
      </c>
      <c r="E281" s="74">
        <f>IF(法人情報!$S$42&lt;&gt;"",法人情報!$S$42,法人情報!$AA$11)</f>
        <v>0</v>
      </c>
      <c r="F281" s="42">
        <v>0</v>
      </c>
      <c r="G281" s="42">
        <v>0</v>
      </c>
      <c r="H281" s="42">
        <v>0</v>
      </c>
      <c r="I281" s="42">
        <f t="shared" si="10"/>
        <v>0</v>
      </c>
      <c r="J281" s="74">
        <f t="shared" si="11"/>
        <v>0</v>
      </c>
    </row>
    <row r="282" spans="1:10" ht="18" customHeight="1" x14ac:dyDescent="0.2">
      <c r="A282" s="73">
        <f t="shared" si="9"/>
        <v>0</v>
      </c>
      <c r="B282" s="42" t="str">
        <f>法人情報!$A$15&amp;"-"&amp;法人情報!$E$15</f>
        <v>-</v>
      </c>
      <c r="C282" s="42">
        <f>法人情報!$A$17</f>
        <v>0</v>
      </c>
      <c r="D282" s="42">
        <f>IF(法人情報!$A$42&lt;&gt;"",法人情報!$A$42,法人情報!$I$11)</f>
        <v>0</v>
      </c>
      <c r="E282" s="74">
        <f>IF(法人情報!$S$42&lt;&gt;"",法人情報!$S$42,法人情報!$AA$11)</f>
        <v>0</v>
      </c>
      <c r="F282" s="42">
        <v>0</v>
      </c>
      <c r="G282" s="42">
        <v>0</v>
      </c>
      <c r="H282" s="42">
        <v>0</v>
      </c>
      <c r="I282" s="42">
        <f t="shared" si="10"/>
        <v>0</v>
      </c>
      <c r="J282" s="74">
        <f t="shared" si="11"/>
        <v>0</v>
      </c>
    </row>
    <row r="283" spans="1:10" ht="18" customHeight="1" x14ac:dyDescent="0.2">
      <c r="A283" s="73">
        <f t="shared" si="9"/>
        <v>0</v>
      </c>
      <c r="B283" s="42" t="str">
        <f>法人情報!$A$15&amp;"-"&amp;法人情報!$E$15</f>
        <v>-</v>
      </c>
      <c r="C283" s="42">
        <f>法人情報!$A$17</f>
        <v>0</v>
      </c>
      <c r="D283" s="42">
        <f>IF(法人情報!$A$42&lt;&gt;"",法人情報!$A$42,法人情報!$I$11)</f>
        <v>0</v>
      </c>
      <c r="E283" s="74">
        <f>IF(法人情報!$S$42&lt;&gt;"",法人情報!$S$42,法人情報!$AA$11)</f>
        <v>0</v>
      </c>
      <c r="F283" s="42">
        <v>0</v>
      </c>
      <c r="G283" s="42">
        <v>0</v>
      </c>
      <c r="H283" s="42">
        <v>0</v>
      </c>
      <c r="I283" s="42">
        <f t="shared" si="10"/>
        <v>0</v>
      </c>
      <c r="J283" s="74">
        <f t="shared" si="11"/>
        <v>0</v>
      </c>
    </row>
    <row r="284" spans="1:10" ht="18" customHeight="1" x14ac:dyDescent="0.2">
      <c r="A284" s="73">
        <f t="shared" si="9"/>
        <v>0</v>
      </c>
      <c r="B284" s="42" t="str">
        <f>法人情報!$A$15&amp;"-"&amp;法人情報!$E$15</f>
        <v>-</v>
      </c>
      <c r="C284" s="42">
        <f>法人情報!$A$17</f>
        <v>0</v>
      </c>
      <c r="D284" s="42">
        <f>IF(法人情報!$A$42&lt;&gt;"",法人情報!$A$42,法人情報!$I$11)</f>
        <v>0</v>
      </c>
      <c r="E284" s="74">
        <f>IF(法人情報!$S$42&lt;&gt;"",法人情報!$S$42,法人情報!$AA$11)</f>
        <v>0</v>
      </c>
      <c r="F284" s="42">
        <v>0</v>
      </c>
      <c r="G284" s="42">
        <v>0</v>
      </c>
      <c r="H284" s="42">
        <v>0</v>
      </c>
      <c r="I284" s="42">
        <f t="shared" si="10"/>
        <v>0</v>
      </c>
      <c r="J284" s="74">
        <f t="shared" si="11"/>
        <v>0</v>
      </c>
    </row>
    <row r="285" spans="1:10" ht="18" customHeight="1" x14ac:dyDescent="0.2">
      <c r="A285" s="73">
        <f t="shared" si="9"/>
        <v>0</v>
      </c>
      <c r="B285" s="42" t="str">
        <f>法人情報!$A$15&amp;"-"&amp;法人情報!$E$15</f>
        <v>-</v>
      </c>
      <c r="C285" s="42">
        <f>法人情報!$A$17</f>
        <v>0</v>
      </c>
      <c r="D285" s="42">
        <f>IF(法人情報!$A$42&lt;&gt;"",法人情報!$A$42,法人情報!$I$11)</f>
        <v>0</v>
      </c>
      <c r="E285" s="74">
        <f>IF(法人情報!$S$42&lt;&gt;"",法人情報!$S$42,法人情報!$AA$11)</f>
        <v>0</v>
      </c>
      <c r="F285" s="42">
        <v>0</v>
      </c>
      <c r="G285" s="42">
        <v>0</v>
      </c>
      <c r="H285" s="42">
        <v>0</v>
      </c>
      <c r="I285" s="42">
        <f t="shared" si="10"/>
        <v>0</v>
      </c>
      <c r="J285" s="74">
        <f t="shared" si="11"/>
        <v>0</v>
      </c>
    </row>
    <row r="286" spans="1:10" ht="18" customHeight="1" x14ac:dyDescent="0.2">
      <c r="A286" s="73">
        <f t="shared" si="9"/>
        <v>0</v>
      </c>
      <c r="B286" s="42" t="str">
        <f>法人情報!$A$15&amp;"-"&amp;法人情報!$E$15</f>
        <v>-</v>
      </c>
      <c r="C286" s="42">
        <f>法人情報!$A$17</f>
        <v>0</v>
      </c>
      <c r="D286" s="42">
        <f>IF(法人情報!$A$42&lt;&gt;"",法人情報!$A$42,法人情報!$I$11)</f>
        <v>0</v>
      </c>
      <c r="E286" s="74">
        <f>IF(法人情報!$S$42&lt;&gt;"",法人情報!$S$42,法人情報!$AA$11)</f>
        <v>0</v>
      </c>
      <c r="F286" s="42">
        <v>0</v>
      </c>
      <c r="G286" s="42">
        <v>0</v>
      </c>
      <c r="H286" s="42">
        <v>0</v>
      </c>
      <c r="I286" s="42">
        <f t="shared" si="10"/>
        <v>0</v>
      </c>
      <c r="J286" s="74">
        <f t="shared" si="11"/>
        <v>0</v>
      </c>
    </row>
    <row r="287" spans="1:10" ht="18" customHeight="1" x14ac:dyDescent="0.2">
      <c r="A287" s="73">
        <f t="shared" si="9"/>
        <v>0</v>
      </c>
      <c r="B287" s="42" t="str">
        <f>法人情報!$A$15&amp;"-"&amp;法人情報!$E$15</f>
        <v>-</v>
      </c>
      <c r="C287" s="42">
        <f>法人情報!$A$17</f>
        <v>0</v>
      </c>
      <c r="D287" s="42">
        <f>IF(法人情報!$A$42&lt;&gt;"",法人情報!$A$42,法人情報!$I$11)</f>
        <v>0</v>
      </c>
      <c r="E287" s="74">
        <f>IF(法人情報!$S$42&lt;&gt;"",法人情報!$S$42,法人情報!$AA$11)</f>
        <v>0</v>
      </c>
      <c r="F287" s="42">
        <v>0</v>
      </c>
      <c r="G287" s="42">
        <v>0</v>
      </c>
      <c r="H287" s="42">
        <v>0</v>
      </c>
      <c r="I287" s="42">
        <f t="shared" si="10"/>
        <v>0</v>
      </c>
      <c r="J287" s="74">
        <f t="shared" si="11"/>
        <v>0</v>
      </c>
    </row>
    <row r="288" spans="1:10" ht="18" customHeight="1" x14ac:dyDescent="0.2">
      <c r="A288" s="73">
        <f t="shared" si="9"/>
        <v>0</v>
      </c>
      <c r="B288" s="42" t="str">
        <f>法人情報!$A$15&amp;"-"&amp;法人情報!$E$15</f>
        <v>-</v>
      </c>
      <c r="C288" s="42">
        <f>法人情報!$A$17</f>
        <v>0</v>
      </c>
      <c r="D288" s="42">
        <f>IF(法人情報!$A$42&lt;&gt;"",法人情報!$A$42,法人情報!$I$11)</f>
        <v>0</v>
      </c>
      <c r="E288" s="74">
        <f>IF(法人情報!$S$42&lt;&gt;"",法人情報!$S$42,法人情報!$AA$11)</f>
        <v>0</v>
      </c>
      <c r="F288" s="42">
        <v>0</v>
      </c>
      <c r="G288" s="42">
        <v>0</v>
      </c>
      <c r="H288" s="42">
        <v>0</v>
      </c>
      <c r="I288" s="42">
        <f t="shared" si="10"/>
        <v>0</v>
      </c>
      <c r="J288" s="74">
        <f t="shared" si="11"/>
        <v>0</v>
      </c>
    </row>
    <row r="289" spans="1:10" ht="18" customHeight="1" x14ac:dyDescent="0.2">
      <c r="A289" s="73">
        <f t="shared" si="9"/>
        <v>0</v>
      </c>
      <c r="B289" s="42" t="str">
        <f>法人情報!$A$15&amp;"-"&amp;法人情報!$E$15</f>
        <v>-</v>
      </c>
      <c r="C289" s="42">
        <f>法人情報!$A$17</f>
        <v>0</v>
      </c>
      <c r="D289" s="42">
        <f>IF(法人情報!$A$42&lt;&gt;"",法人情報!$A$42,法人情報!$I$11)</f>
        <v>0</v>
      </c>
      <c r="E289" s="74">
        <f>IF(法人情報!$S$42&lt;&gt;"",法人情報!$S$42,法人情報!$AA$11)</f>
        <v>0</v>
      </c>
      <c r="F289" s="42">
        <v>0</v>
      </c>
      <c r="G289" s="42">
        <v>0</v>
      </c>
      <c r="H289" s="42">
        <v>0</v>
      </c>
      <c r="I289" s="42">
        <f t="shared" si="10"/>
        <v>0</v>
      </c>
      <c r="J289" s="74">
        <f t="shared" si="11"/>
        <v>0</v>
      </c>
    </row>
    <row r="290" spans="1:10" ht="18" customHeight="1" x14ac:dyDescent="0.2">
      <c r="A290" s="73">
        <f t="shared" si="9"/>
        <v>0</v>
      </c>
      <c r="B290" s="42" t="str">
        <f>法人情報!$A$15&amp;"-"&amp;法人情報!$E$15</f>
        <v>-</v>
      </c>
      <c r="C290" s="42">
        <f>法人情報!$A$17</f>
        <v>0</v>
      </c>
      <c r="D290" s="42">
        <f>IF(法人情報!$A$42&lt;&gt;"",法人情報!$A$42,法人情報!$I$11)</f>
        <v>0</v>
      </c>
      <c r="E290" s="74">
        <f>IF(法人情報!$S$42&lt;&gt;"",法人情報!$S$42,法人情報!$AA$11)</f>
        <v>0</v>
      </c>
      <c r="F290" s="42">
        <v>0</v>
      </c>
      <c r="G290" s="42">
        <v>0</v>
      </c>
      <c r="H290" s="42">
        <v>0</v>
      </c>
      <c r="I290" s="42">
        <f t="shared" si="10"/>
        <v>0</v>
      </c>
      <c r="J290" s="74">
        <f t="shared" si="11"/>
        <v>0</v>
      </c>
    </row>
    <row r="291" spans="1:10" ht="18" customHeight="1" x14ac:dyDescent="0.2">
      <c r="A291" s="73">
        <f t="shared" si="9"/>
        <v>0</v>
      </c>
      <c r="B291" s="42" t="str">
        <f>法人情報!$A$15&amp;"-"&amp;法人情報!$E$15</f>
        <v>-</v>
      </c>
      <c r="C291" s="42">
        <f>法人情報!$A$17</f>
        <v>0</v>
      </c>
      <c r="D291" s="42">
        <f>IF(法人情報!$A$42&lt;&gt;"",法人情報!$A$42,法人情報!$I$11)</f>
        <v>0</v>
      </c>
      <c r="E291" s="74">
        <f>IF(法人情報!$S$42&lt;&gt;"",法人情報!$S$42,法人情報!$AA$11)</f>
        <v>0</v>
      </c>
      <c r="F291" s="42">
        <v>0</v>
      </c>
      <c r="G291" s="42">
        <v>0</v>
      </c>
      <c r="H291" s="42">
        <v>0</v>
      </c>
      <c r="I291" s="42">
        <f t="shared" si="10"/>
        <v>0</v>
      </c>
      <c r="J291" s="74">
        <f t="shared" si="11"/>
        <v>0</v>
      </c>
    </row>
    <row r="292" spans="1:10" ht="18" customHeight="1" x14ac:dyDescent="0.2">
      <c r="A292" s="73">
        <f t="shared" si="9"/>
        <v>0</v>
      </c>
      <c r="B292" s="42" t="str">
        <f>法人情報!$A$15&amp;"-"&amp;法人情報!$E$15</f>
        <v>-</v>
      </c>
      <c r="C292" s="42">
        <f>法人情報!$A$17</f>
        <v>0</v>
      </c>
      <c r="D292" s="42">
        <f>IF(法人情報!$A$42&lt;&gt;"",法人情報!$A$42,法人情報!$I$11)</f>
        <v>0</v>
      </c>
      <c r="E292" s="74">
        <f>IF(法人情報!$S$42&lt;&gt;"",法人情報!$S$42,法人情報!$AA$11)</f>
        <v>0</v>
      </c>
      <c r="F292" s="42">
        <v>0</v>
      </c>
      <c r="G292" s="42">
        <v>0</v>
      </c>
      <c r="H292" s="42">
        <v>0</v>
      </c>
      <c r="I292" s="42">
        <f t="shared" si="10"/>
        <v>0</v>
      </c>
      <c r="J292" s="74">
        <f t="shared" si="11"/>
        <v>0</v>
      </c>
    </row>
    <row r="293" spans="1:10" ht="18" customHeight="1" x14ac:dyDescent="0.2">
      <c r="A293" s="73">
        <f t="shared" si="9"/>
        <v>0</v>
      </c>
      <c r="B293" s="42" t="str">
        <f>法人情報!$A$15&amp;"-"&amp;法人情報!$E$15</f>
        <v>-</v>
      </c>
      <c r="C293" s="42">
        <f>法人情報!$A$17</f>
        <v>0</v>
      </c>
      <c r="D293" s="42">
        <f>IF(法人情報!$A$42&lt;&gt;"",法人情報!$A$42,法人情報!$I$11)</f>
        <v>0</v>
      </c>
      <c r="E293" s="74">
        <f>IF(法人情報!$S$42&lt;&gt;"",法人情報!$S$42,法人情報!$AA$11)</f>
        <v>0</v>
      </c>
      <c r="F293" s="42">
        <v>0</v>
      </c>
      <c r="G293" s="42">
        <v>0</v>
      </c>
      <c r="H293" s="42">
        <v>0</v>
      </c>
      <c r="I293" s="42">
        <f t="shared" si="10"/>
        <v>0</v>
      </c>
      <c r="J293" s="74">
        <f t="shared" si="11"/>
        <v>0</v>
      </c>
    </row>
    <row r="294" spans="1:10" ht="18" customHeight="1" x14ac:dyDescent="0.2">
      <c r="A294" s="73">
        <f t="shared" si="9"/>
        <v>0</v>
      </c>
      <c r="B294" s="42" t="str">
        <f>法人情報!$A$15&amp;"-"&amp;法人情報!$E$15</f>
        <v>-</v>
      </c>
      <c r="C294" s="42">
        <f>法人情報!$A$17</f>
        <v>0</v>
      </c>
      <c r="D294" s="42">
        <f>IF(法人情報!$A$42&lt;&gt;"",法人情報!$A$42,法人情報!$I$11)</f>
        <v>0</v>
      </c>
      <c r="E294" s="74">
        <f>IF(法人情報!$S$42&lt;&gt;"",法人情報!$S$42,法人情報!$AA$11)</f>
        <v>0</v>
      </c>
      <c r="F294" s="42">
        <v>0</v>
      </c>
      <c r="G294" s="42">
        <v>0</v>
      </c>
      <c r="H294" s="42">
        <v>0</v>
      </c>
      <c r="I294" s="42">
        <f t="shared" si="10"/>
        <v>0</v>
      </c>
      <c r="J294" s="74">
        <f t="shared" si="11"/>
        <v>0</v>
      </c>
    </row>
    <row r="295" spans="1:10" ht="18" customHeight="1" x14ac:dyDescent="0.2">
      <c r="A295" s="73">
        <f t="shared" si="9"/>
        <v>0</v>
      </c>
      <c r="B295" s="42" t="str">
        <f>法人情報!$A$15&amp;"-"&amp;法人情報!$E$15</f>
        <v>-</v>
      </c>
      <c r="C295" s="42">
        <f>法人情報!$A$17</f>
        <v>0</v>
      </c>
      <c r="D295" s="42">
        <f>IF(法人情報!$A$42&lt;&gt;"",法人情報!$A$42,法人情報!$I$11)</f>
        <v>0</v>
      </c>
      <c r="E295" s="74">
        <f>IF(法人情報!$S$42&lt;&gt;"",法人情報!$S$42,法人情報!$AA$11)</f>
        <v>0</v>
      </c>
      <c r="F295" s="42">
        <v>0</v>
      </c>
      <c r="G295" s="42">
        <v>0</v>
      </c>
      <c r="H295" s="42">
        <v>0</v>
      </c>
      <c r="I295" s="42">
        <f t="shared" si="10"/>
        <v>0</v>
      </c>
      <c r="J295" s="74">
        <f t="shared" si="11"/>
        <v>0</v>
      </c>
    </row>
    <row r="296" spans="1:10" ht="18" customHeight="1" x14ac:dyDescent="0.2">
      <c r="A296" s="73">
        <f t="shared" si="9"/>
        <v>0</v>
      </c>
      <c r="B296" s="42" t="str">
        <f>法人情報!$A$15&amp;"-"&amp;法人情報!$E$15</f>
        <v>-</v>
      </c>
      <c r="C296" s="42">
        <f>法人情報!$A$17</f>
        <v>0</v>
      </c>
      <c r="D296" s="42">
        <f>IF(法人情報!$A$42&lt;&gt;"",法人情報!$A$42,法人情報!$I$11)</f>
        <v>0</v>
      </c>
      <c r="E296" s="74">
        <f>IF(法人情報!$S$42&lt;&gt;"",法人情報!$S$42,法人情報!$AA$11)</f>
        <v>0</v>
      </c>
      <c r="F296" s="42">
        <v>0</v>
      </c>
      <c r="G296" s="42">
        <v>0</v>
      </c>
      <c r="H296" s="42">
        <v>0</v>
      </c>
      <c r="I296" s="42">
        <f t="shared" si="10"/>
        <v>0</v>
      </c>
      <c r="J296" s="74">
        <f t="shared" si="11"/>
        <v>0</v>
      </c>
    </row>
    <row r="297" spans="1:10" ht="18" customHeight="1" x14ac:dyDescent="0.2">
      <c r="A297" s="73">
        <f t="shared" si="9"/>
        <v>0</v>
      </c>
      <c r="B297" s="42" t="str">
        <f>法人情報!$A$15&amp;"-"&amp;法人情報!$E$15</f>
        <v>-</v>
      </c>
      <c r="C297" s="42">
        <f>法人情報!$A$17</f>
        <v>0</v>
      </c>
      <c r="D297" s="42">
        <f>IF(法人情報!$A$42&lt;&gt;"",法人情報!$A$42,法人情報!$I$11)</f>
        <v>0</v>
      </c>
      <c r="E297" s="74">
        <f>IF(法人情報!$S$42&lt;&gt;"",法人情報!$S$42,法人情報!$AA$11)</f>
        <v>0</v>
      </c>
      <c r="F297" s="42">
        <v>0</v>
      </c>
      <c r="G297" s="42">
        <v>0</v>
      </c>
      <c r="H297" s="42">
        <v>0</v>
      </c>
      <c r="I297" s="42">
        <f t="shared" si="10"/>
        <v>0</v>
      </c>
      <c r="J297" s="74">
        <f t="shared" si="11"/>
        <v>0</v>
      </c>
    </row>
    <row r="298" spans="1:10" ht="18" customHeight="1" x14ac:dyDescent="0.2">
      <c r="A298" s="73">
        <f t="shared" si="9"/>
        <v>0</v>
      </c>
      <c r="B298" s="42" t="str">
        <f>法人情報!$A$15&amp;"-"&amp;法人情報!$E$15</f>
        <v>-</v>
      </c>
      <c r="C298" s="42">
        <f>法人情報!$A$17</f>
        <v>0</v>
      </c>
      <c r="D298" s="42">
        <f>IF(法人情報!$A$42&lt;&gt;"",法人情報!$A$42,法人情報!$I$11)</f>
        <v>0</v>
      </c>
      <c r="E298" s="74">
        <f>IF(法人情報!$S$42&lt;&gt;"",法人情報!$S$42,法人情報!$AA$11)</f>
        <v>0</v>
      </c>
      <c r="F298" s="42">
        <v>0</v>
      </c>
      <c r="G298" s="42">
        <v>0</v>
      </c>
      <c r="H298" s="42">
        <v>0</v>
      </c>
      <c r="I298" s="42">
        <f t="shared" si="10"/>
        <v>0</v>
      </c>
      <c r="J298" s="74">
        <f t="shared" si="11"/>
        <v>0</v>
      </c>
    </row>
    <row r="299" spans="1:10" ht="18" customHeight="1" x14ac:dyDescent="0.2">
      <c r="A299" s="73">
        <f t="shared" si="9"/>
        <v>0</v>
      </c>
      <c r="B299" s="42" t="str">
        <f>法人情報!$A$15&amp;"-"&amp;法人情報!$E$15</f>
        <v>-</v>
      </c>
      <c r="C299" s="42">
        <f>法人情報!$A$17</f>
        <v>0</v>
      </c>
      <c r="D299" s="42">
        <f>IF(法人情報!$A$42&lt;&gt;"",法人情報!$A$42,法人情報!$I$11)</f>
        <v>0</v>
      </c>
      <c r="E299" s="74">
        <f>IF(法人情報!$S$42&lt;&gt;"",法人情報!$S$42,法人情報!$AA$11)</f>
        <v>0</v>
      </c>
      <c r="F299" s="42">
        <v>0</v>
      </c>
      <c r="G299" s="42">
        <v>0</v>
      </c>
      <c r="H299" s="42">
        <v>0</v>
      </c>
      <c r="I299" s="42">
        <f t="shared" si="10"/>
        <v>0</v>
      </c>
      <c r="J299" s="74">
        <f t="shared" si="11"/>
        <v>0</v>
      </c>
    </row>
    <row r="300" spans="1:10" ht="18" customHeight="1" x14ac:dyDescent="0.2">
      <c r="A300" s="73">
        <f t="shared" si="9"/>
        <v>0</v>
      </c>
      <c r="B300" s="42" t="str">
        <f>法人情報!$A$15&amp;"-"&amp;法人情報!$E$15</f>
        <v>-</v>
      </c>
      <c r="C300" s="42">
        <f>法人情報!$A$17</f>
        <v>0</v>
      </c>
      <c r="D300" s="42">
        <f>IF(法人情報!$A$42&lt;&gt;"",法人情報!$A$42,法人情報!$I$11)</f>
        <v>0</v>
      </c>
      <c r="E300" s="74">
        <f>IF(法人情報!$S$42&lt;&gt;"",法人情報!$S$42,法人情報!$AA$11)</f>
        <v>0</v>
      </c>
      <c r="F300" s="42">
        <v>0</v>
      </c>
      <c r="G300" s="42">
        <v>0</v>
      </c>
      <c r="H300" s="42">
        <v>0</v>
      </c>
      <c r="I300" s="42">
        <f t="shared" si="10"/>
        <v>0</v>
      </c>
      <c r="J300" s="74">
        <f t="shared" si="11"/>
        <v>0</v>
      </c>
    </row>
    <row r="301" spans="1:10" ht="18" customHeight="1" x14ac:dyDescent="0.2">
      <c r="A301" s="73">
        <f t="shared" si="9"/>
        <v>0</v>
      </c>
      <c r="B301" s="42" t="str">
        <f>法人情報!$A$15&amp;"-"&amp;法人情報!$E$15</f>
        <v>-</v>
      </c>
      <c r="C301" s="42">
        <f>法人情報!$A$17</f>
        <v>0</v>
      </c>
      <c r="D301" s="42">
        <f>IF(法人情報!$A$42&lt;&gt;"",法人情報!$A$42,法人情報!$I$11)</f>
        <v>0</v>
      </c>
      <c r="E301" s="74">
        <f>IF(法人情報!$S$42&lt;&gt;"",法人情報!$S$42,法人情報!$AA$11)</f>
        <v>0</v>
      </c>
      <c r="F301" s="42">
        <v>0</v>
      </c>
      <c r="G301" s="42">
        <v>0</v>
      </c>
      <c r="H301" s="42">
        <v>0</v>
      </c>
      <c r="I301" s="42">
        <f t="shared" si="10"/>
        <v>0</v>
      </c>
      <c r="J301" s="74">
        <f t="shared" si="11"/>
        <v>0</v>
      </c>
    </row>
    <row r="302" spans="1:10" ht="18" customHeight="1" x14ac:dyDescent="0.2">
      <c r="A302" s="73">
        <f t="shared" si="9"/>
        <v>0</v>
      </c>
      <c r="B302" s="42" t="str">
        <f>法人情報!$A$15&amp;"-"&amp;法人情報!$E$15</f>
        <v>-</v>
      </c>
      <c r="C302" s="42">
        <f>法人情報!$A$17</f>
        <v>0</v>
      </c>
      <c r="D302" s="42">
        <f>IF(法人情報!$A$42&lt;&gt;"",法人情報!$A$42,法人情報!$I$11)</f>
        <v>0</v>
      </c>
      <c r="E302" s="74">
        <f>IF(法人情報!$S$42&lt;&gt;"",法人情報!$S$42,法人情報!$AA$11)</f>
        <v>0</v>
      </c>
      <c r="F302" s="42">
        <v>0</v>
      </c>
      <c r="G302" s="42">
        <v>0</v>
      </c>
      <c r="H302" s="42">
        <v>0</v>
      </c>
      <c r="I302" s="42">
        <f t="shared" si="10"/>
        <v>0</v>
      </c>
      <c r="J302" s="74">
        <f t="shared" si="11"/>
        <v>0</v>
      </c>
    </row>
    <row r="303" spans="1:10" ht="18" customHeight="1" x14ac:dyDescent="0.2">
      <c r="A303" s="73">
        <f t="shared" si="9"/>
        <v>0</v>
      </c>
      <c r="B303" s="42" t="str">
        <f>法人情報!$A$15&amp;"-"&amp;法人情報!$E$15</f>
        <v>-</v>
      </c>
      <c r="C303" s="42">
        <f>法人情報!$A$17</f>
        <v>0</v>
      </c>
      <c r="D303" s="42">
        <f>IF(法人情報!$A$42&lt;&gt;"",法人情報!$A$42,法人情報!$I$11)</f>
        <v>0</v>
      </c>
      <c r="E303" s="74">
        <f>IF(法人情報!$S$42&lt;&gt;"",法人情報!$S$42,法人情報!$AA$11)</f>
        <v>0</v>
      </c>
      <c r="F303" s="42">
        <v>0</v>
      </c>
      <c r="G303" s="42">
        <v>0</v>
      </c>
      <c r="H303" s="42">
        <v>0</v>
      </c>
      <c r="I303" s="42">
        <f t="shared" si="10"/>
        <v>0</v>
      </c>
      <c r="J303" s="74">
        <f t="shared" si="11"/>
        <v>0</v>
      </c>
    </row>
    <row r="304" spans="1:10" ht="18" customHeight="1" x14ac:dyDescent="0.2">
      <c r="A304" s="73">
        <f t="shared" si="9"/>
        <v>0</v>
      </c>
      <c r="B304" s="42" t="str">
        <f>法人情報!$A$15&amp;"-"&amp;法人情報!$E$15</f>
        <v>-</v>
      </c>
      <c r="C304" s="42">
        <f>法人情報!$A$17</f>
        <v>0</v>
      </c>
      <c r="D304" s="42">
        <f>IF(法人情報!$A$42&lt;&gt;"",法人情報!$A$42,法人情報!$I$11)</f>
        <v>0</v>
      </c>
      <c r="E304" s="74">
        <f>IF(法人情報!$S$42&lt;&gt;"",法人情報!$S$42,法人情報!$AA$11)</f>
        <v>0</v>
      </c>
      <c r="F304" s="42">
        <v>0</v>
      </c>
      <c r="G304" s="42">
        <v>0</v>
      </c>
      <c r="H304" s="42">
        <v>0</v>
      </c>
      <c r="I304" s="42">
        <f t="shared" si="10"/>
        <v>0</v>
      </c>
      <c r="J304" s="74">
        <f t="shared" si="11"/>
        <v>0</v>
      </c>
    </row>
    <row r="305" spans="1:10" ht="18" customHeight="1" x14ac:dyDescent="0.2">
      <c r="A305" s="73">
        <f t="shared" si="9"/>
        <v>0</v>
      </c>
      <c r="B305" s="42" t="str">
        <f>法人情報!$A$15&amp;"-"&amp;法人情報!$E$15</f>
        <v>-</v>
      </c>
      <c r="C305" s="42">
        <f>法人情報!$A$17</f>
        <v>0</v>
      </c>
      <c r="D305" s="42">
        <f>IF(法人情報!$A$42&lt;&gt;"",法人情報!$A$42,法人情報!$I$11)</f>
        <v>0</v>
      </c>
      <c r="E305" s="74">
        <f>IF(法人情報!$S$42&lt;&gt;"",法人情報!$S$42,法人情報!$AA$11)</f>
        <v>0</v>
      </c>
      <c r="F305" s="42">
        <v>0</v>
      </c>
      <c r="G305" s="42">
        <v>0</v>
      </c>
      <c r="H305" s="42">
        <v>0</v>
      </c>
      <c r="I305" s="42">
        <f t="shared" si="10"/>
        <v>0</v>
      </c>
      <c r="J305" s="74">
        <f t="shared" si="11"/>
        <v>0</v>
      </c>
    </row>
    <row r="306" spans="1:10" ht="18" customHeight="1" x14ac:dyDescent="0.2">
      <c r="A306" s="73">
        <f t="shared" si="9"/>
        <v>0</v>
      </c>
      <c r="B306" s="42" t="str">
        <f>法人情報!$A$15&amp;"-"&amp;法人情報!$E$15</f>
        <v>-</v>
      </c>
      <c r="C306" s="42">
        <f>法人情報!$A$17</f>
        <v>0</v>
      </c>
      <c r="D306" s="42">
        <f>IF(法人情報!$A$42&lt;&gt;"",法人情報!$A$42,法人情報!$I$11)</f>
        <v>0</v>
      </c>
      <c r="E306" s="74">
        <f>IF(法人情報!$S$42&lt;&gt;"",法人情報!$S$42,法人情報!$AA$11)</f>
        <v>0</v>
      </c>
      <c r="F306" s="42">
        <v>0</v>
      </c>
      <c r="G306" s="42">
        <v>0</v>
      </c>
      <c r="H306" s="42">
        <v>0</v>
      </c>
      <c r="I306" s="42">
        <f t="shared" si="10"/>
        <v>0</v>
      </c>
      <c r="J306" s="74">
        <f t="shared" si="11"/>
        <v>0</v>
      </c>
    </row>
    <row r="307" spans="1:10" ht="18" customHeight="1" x14ac:dyDescent="0.2">
      <c r="A307" s="73">
        <f t="shared" si="9"/>
        <v>0</v>
      </c>
      <c r="B307" s="42" t="str">
        <f>法人情報!$A$15&amp;"-"&amp;法人情報!$E$15</f>
        <v>-</v>
      </c>
      <c r="C307" s="42">
        <f>法人情報!$A$17</f>
        <v>0</v>
      </c>
      <c r="D307" s="42">
        <f>IF(法人情報!$A$42&lt;&gt;"",法人情報!$A$42,法人情報!$I$11)</f>
        <v>0</v>
      </c>
      <c r="E307" s="74">
        <f>IF(法人情報!$S$42&lt;&gt;"",法人情報!$S$42,法人情報!$AA$11)</f>
        <v>0</v>
      </c>
      <c r="F307" s="42">
        <v>0</v>
      </c>
      <c r="G307" s="42">
        <v>0</v>
      </c>
      <c r="H307" s="42">
        <v>0</v>
      </c>
      <c r="I307" s="42">
        <f t="shared" si="10"/>
        <v>0</v>
      </c>
      <c r="J307" s="74">
        <f t="shared" si="11"/>
        <v>0</v>
      </c>
    </row>
    <row r="308" spans="1:10" ht="18" customHeight="1" x14ac:dyDescent="0.2">
      <c r="A308" s="73">
        <f t="shared" si="9"/>
        <v>0</v>
      </c>
      <c r="B308" s="42" t="str">
        <f>法人情報!$A$15&amp;"-"&amp;法人情報!$E$15</f>
        <v>-</v>
      </c>
      <c r="C308" s="42">
        <f>法人情報!$A$17</f>
        <v>0</v>
      </c>
      <c r="D308" s="42">
        <f>IF(法人情報!$A$42&lt;&gt;"",法人情報!$A$42,法人情報!$I$11)</f>
        <v>0</v>
      </c>
      <c r="E308" s="74">
        <f>IF(法人情報!$S$42&lt;&gt;"",法人情報!$S$42,法人情報!$AA$11)</f>
        <v>0</v>
      </c>
      <c r="F308" s="42">
        <v>0</v>
      </c>
      <c r="G308" s="42">
        <v>0</v>
      </c>
      <c r="H308" s="42">
        <v>0</v>
      </c>
      <c r="I308" s="42">
        <f t="shared" si="10"/>
        <v>0</v>
      </c>
      <c r="J308" s="74">
        <f t="shared" si="11"/>
        <v>0</v>
      </c>
    </row>
    <row r="309" spans="1:10" ht="18" customHeight="1" x14ac:dyDescent="0.2">
      <c r="A309" s="73">
        <f t="shared" si="9"/>
        <v>0</v>
      </c>
      <c r="B309" s="42" t="str">
        <f>法人情報!$A$15&amp;"-"&amp;法人情報!$E$15</f>
        <v>-</v>
      </c>
      <c r="C309" s="42">
        <f>法人情報!$A$17</f>
        <v>0</v>
      </c>
      <c r="D309" s="42">
        <f>IF(法人情報!$A$42&lt;&gt;"",法人情報!$A$42,法人情報!$I$11)</f>
        <v>0</v>
      </c>
      <c r="E309" s="74">
        <f>IF(法人情報!$S$42&lt;&gt;"",法人情報!$S$42,法人情報!$AA$11)</f>
        <v>0</v>
      </c>
      <c r="F309" s="42">
        <v>0</v>
      </c>
      <c r="G309" s="42">
        <v>0</v>
      </c>
      <c r="H309" s="42">
        <v>0</v>
      </c>
      <c r="I309" s="42">
        <f t="shared" si="10"/>
        <v>0</v>
      </c>
      <c r="J309" s="74">
        <f t="shared" si="11"/>
        <v>0</v>
      </c>
    </row>
    <row r="310" spans="1:10" ht="18" customHeight="1" x14ac:dyDescent="0.2">
      <c r="A310" s="73">
        <f t="shared" si="9"/>
        <v>0</v>
      </c>
      <c r="B310" s="42" t="str">
        <f>法人情報!$A$15&amp;"-"&amp;法人情報!$E$15</f>
        <v>-</v>
      </c>
      <c r="C310" s="42">
        <f>法人情報!$A$17</f>
        <v>0</v>
      </c>
      <c r="D310" s="42">
        <f>IF(法人情報!$A$42&lt;&gt;"",法人情報!$A$42,法人情報!$I$11)</f>
        <v>0</v>
      </c>
      <c r="E310" s="74">
        <f>IF(法人情報!$S$42&lt;&gt;"",法人情報!$S$42,法人情報!$AA$11)</f>
        <v>0</v>
      </c>
      <c r="F310" s="42">
        <v>0</v>
      </c>
      <c r="G310" s="42">
        <v>0</v>
      </c>
      <c r="H310" s="42">
        <v>0</v>
      </c>
      <c r="I310" s="42">
        <f t="shared" si="10"/>
        <v>0</v>
      </c>
      <c r="J310" s="74">
        <f t="shared" si="11"/>
        <v>0</v>
      </c>
    </row>
    <row r="311" spans="1:10" ht="18" customHeight="1" x14ac:dyDescent="0.2">
      <c r="A311" s="73">
        <f t="shared" si="9"/>
        <v>0</v>
      </c>
      <c r="B311" s="42" t="str">
        <f>法人情報!$A$15&amp;"-"&amp;法人情報!$E$15</f>
        <v>-</v>
      </c>
      <c r="C311" s="42">
        <f>法人情報!$A$17</f>
        <v>0</v>
      </c>
      <c r="D311" s="42">
        <f>IF(法人情報!$A$42&lt;&gt;"",法人情報!$A$42,法人情報!$I$11)</f>
        <v>0</v>
      </c>
      <c r="E311" s="74">
        <f>IF(法人情報!$S$42&lt;&gt;"",法人情報!$S$42,法人情報!$AA$11)</f>
        <v>0</v>
      </c>
      <c r="F311" s="42">
        <v>0</v>
      </c>
      <c r="G311" s="42">
        <v>0</v>
      </c>
      <c r="H311" s="42">
        <v>0</v>
      </c>
      <c r="I311" s="42">
        <f t="shared" si="10"/>
        <v>0</v>
      </c>
      <c r="J311" s="74">
        <f t="shared" si="11"/>
        <v>0</v>
      </c>
    </row>
    <row r="312" spans="1:10" ht="18" customHeight="1" x14ac:dyDescent="0.2">
      <c r="A312" s="73">
        <f t="shared" si="9"/>
        <v>0</v>
      </c>
      <c r="B312" s="42" t="str">
        <f>法人情報!$A$15&amp;"-"&amp;法人情報!$E$15</f>
        <v>-</v>
      </c>
      <c r="C312" s="42">
        <f>法人情報!$A$17</f>
        <v>0</v>
      </c>
      <c r="D312" s="42">
        <f>IF(法人情報!$A$42&lt;&gt;"",法人情報!$A$42,法人情報!$I$11)</f>
        <v>0</v>
      </c>
      <c r="E312" s="74">
        <f>IF(法人情報!$S$42&lt;&gt;"",法人情報!$S$42,法人情報!$AA$11)</f>
        <v>0</v>
      </c>
      <c r="F312" s="42">
        <v>0</v>
      </c>
      <c r="G312" s="42">
        <v>0</v>
      </c>
      <c r="H312" s="42">
        <v>0</v>
      </c>
      <c r="I312" s="42">
        <f t="shared" si="10"/>
        <v>0</v>
      </c>
      <c r="J312" s="74">
        <f t="shared" si="11"/>
        <v>0</v>
      </c>
    </row>
    <row r="313" spans="1:10" ht="18" customHeight="1" x14ac:dyDescent="0.2">
      <c r="A313" s="73">
        <f t="shared" si="9"/>
        <v>0</v>
      </c>
      <c r="B313" s="42" t="str">
        <f>法人情報!$A$15&amp;"-"&amp;法人情報!$E$15</f>
        <v>-</v>
      </c>
      <c r="C313" s="42">
        <f>法人情報!$A$17</f>
        <v>0</v>
      </c>
      <c r="D313" s="42">
        <f>IF(法人情報!$A$42&lt;&gt;"",法人情報!$A$42,法人情報!$I$11)</f>
        <v>0</v>
      </c>
      <c r="E313" s="74">
        <f>IF(法人情報!$S$42&lt;&gt;"",法人情報!$S$42,法人情報!$AA$11)</f>
        <v>0</v>
      </c>
      <c r="F313" s="42">
        <v>0</v>
      </c>
      <c r="G313" s="42">
        <v>0</v>
      </c>
      <c r="H313" s="42">
        <v>0</v>
      </c>
      <c r="I313" s="42">
        <f t="shared" si="10"/>
        <v>0</v>
      </c>
      <c r="J313" s="74">
        <f t="shared" si="11"/>
        <v>0</v>
      </c>
    </row>
    <row r="314" spans="1:10" ht="18" customHeight="1" x14ac:dyDescent="0.2">
      <c r="A314" s="73">
        <f t="shared" si="9"/>
        <v>0</v>
      </c>
      <c r="B314" s="42" t="str">
        <f>法人情報!$A$15&amp;"-"&amp;法人情報!$E$15</f>
        <v>-</v>
      </c>
      <c r="C314" s="42">
        <f>法人情報!$A$17</f>
        <v>0</v>
      </c>
      <c r="D314" s="42">
        <f>IF(法人情報!$A$42&lt;&gt;"",法人情報!$A$42,法人情報!$I$11)</f>
        <v>0</v>
      </c>
      <c r="E314" s="74">
        <f>IF(法人情報!$S$42&lt;&gt;"",法人情報!$S$42,法人情報!$AA$11)</f>
        <v>0</v>
      </c>
      <c r="F314" s="42">
        <v>0</v>
      </c>
      <c r="G314" s="42">
        <v>0</v>
      </c>
      <c r="H314" s="42">
        <v>0</v>
      </c>
      <c r="I314" s="42">
        <f t="shared" si="10"/>
        <v>0</v>
      </c>
      <c r="J314" s="74">
        <f t="shared" si="11"/>
        <v>0</v>
      </c>
    </row>
    <row r="315" spans="1:10" ht="18" customHeight="1" x14ac:dyDescent="0.2">
      <c r="A315" s="73">
        <f t="shared" si="9"/>
        <v>0</v>
      </c>
      <c r="B315" s="42" t="str">
        <f>法人情報!$A$15&amp;"-"&amp;法人情報!$E$15</f>
        <v>-</v>
      </c>
      <c r="C315" s="42">
        <f>法人情報!$A$17</f>
        <v>0</v>
      </c>
      <c r="D315" s="42">
        <f>IF(法人情報!$A$42&lt;&gt;"",法人情報!$A$42,法人情報!$I$11)</f>
        <v>0</v>
      </c>
      <c r="E315" s="74">
        <f>IF(法人情報!$S$42&lt;&gt;"",法人情報!$S$42,法人情報!$AA$11)</f>
        <v>0</v>
      </c>
      <c r="F315" s="42">
        <v>0</v>
      </c>
      <c r="G315" s="42">
        <v>0</v>
      </c>
      <c r="H315" s="42">
        <v>0</v>
      </c>
      <c r="I315" s="42">
        <f t="shared" si="10"/>
        <v>0</v>
      </c>
      <c r="J315" s="74">
        <f t="shared" si="11"/>
        <v>0</v>
      </c>
    </row>
    <row r="316" spans="1:10" ht="18" customHeight="1" x14ac:dyDescent="0.2">
      <c r="A316" s="73">
        <f t="shared" si="9"/>
        <v>0</v>
      </c>
      <c r="B316" s="42" t="str">
        <f>法人情報!$A$15&amp;"-"&amp;法人情報!$E$15</f>
        <v>-</v>
      </c>
      <c r="C316" s="42">
        <f>法人情報!$A$17</f>
        <v>0</v>
      </c>
      <c r="D316" s="42">
        <f>IF(法人情報!$A$42&lt;&gt;"",法人情報!$A$42,法人情報!$I$11)</f>
        <v>0</v>
      </c>
      <c r="E316" s="74">
        <f>IF(法人情報!$S$42&lt;&gt;"",法人情報!$S$42,法人情報!$AA$11)</f>
        <v>0</v>
      </c>
      <c r="F316" s="42">
        <v>0</v>
      </c>
      <c r="G316" s="42">
        <v>0</v>
      </c>
      <c r="H316" s="42">
        <v>0</v>
      </c>
      <c r="I316" s="42">
        <f t="shared" si="10"/>
        <v>0</v>
      </c>
      <c r="J316" s="74">
        <f t="shared" si="11"/>
        <v>0</v>
      </c>
    </row>
    <row r="317" spans="1:10" ht="18" customHeight="1" x14ac:dyDescent="0.2">
      <c r="A317" s="73">
        <f t="shared" si="9"/>
        <v>0</v>
      </c>
      <c r="B317" s="42" t="str">
        <f>法人情報!$A$15&amp;"-"&amp;法人情報!$E$15</f>
        <v>-</v>
      </c>
      <c r="C317" s="42">
        <f>法人情報!$A$17</f>
        <v>0</v>
      </c>
      <c r="D317" s="42">
        <f>IF(法人情報!$A$42&lt;&gt;"",法人情報!$A$42,法人情報!$I$11)</f>
        <v>0</v>
      </c>
      <c r="E317" s="74">
        <f>IF(法人情報!$S$42&lt;&gt;"",法人情報!$S$42,法人情報!$AA$11)</f>
        <v>0</v>
      </c>
      <c r="F317" s="42">
        <v>0</v>
      </c>
      <c r="G317" s="42">
        <v>0</v>
      </c>
      <c r="H317" s="42">
        <v>0</v>
      </c>
      <c r="I317" s="42">
        <f t="shared" si="10"/>
        <v>0</v>
      </c>
      <c r="J317" s="74">
        <f t="shared" si="11"/>
        <v>0</v>
      </c>
    </row>
    <row r="318" spans="1:10" ht="18" customHeight="1" x14ac:dyDescent="0.2">
      <c r="A318" s="73">
        <f t="shared" si="9"/>
        <v>0</v>
      </c>
      <c r="B318" s="42" t="str">
        <f>法人情報!$A$15&amp;"-"&amp;法人情報!$E$15</f>
        <v>-</v>
      </c>
      <c r="C318" s="42">
        <f>法人情報!$A$17</f>
        <v>0</v>
      </c>
      <c r="D318" s="42">
        <f>IF(法人情報!$A$42&lt;&gt;"",法人情報!$A$42,法人情報!$I$11)</f>
        <v>0</v>
      </c>
      <c r="E318" s="74">
        <f>IF(法人情報!$S$42&lt;&gt;"",法人情報!$S$42,法人情報!$AA$11)</f>
        <v>0</v>
      </c>
      <c r="F318" s="42">
        <v>0</v>
      </c>
      <c r="G318" s="42">
        <v>0</v>
      </c>
      <c r="H318" s="42">
        <v>0</v>
      </c>
      <c r="I318" s="42">
        <f t="shared" si="10"/>
        <v>0</v>
      </c>
      <c r="J318" s="74">
        <f t="shared" si="11"/>
        <v>0</v>
      </c>
    </row>
    <row r="319" spans="1:10" ht="18" customHeight="1" x14ac:dyDescent="0.2">
      <c r="A319" s="73">
        <f t="shared" si="9"/>
        <v>0</v>
      </c>
      <c r="B319" s="42" t="str">
        <f>法人情報!$A$15&amp;"-"&amp;法人情報!$E$15</f>
        <v>-</v>
      </c>
      <c r="C319" s="42">
        <f>法人情報!$A$17</f>
        <v>0</v>
      </c>
      <c r="D319" s="42">
        <f>IF(法人情報!$A$42&lt;&gt;"",法人情報!$A$42,法人情報!$I$11)</f>
        <v>0</v>
      </c>
      <c r="E319" s="74">
        <f>IF(法人情報!$S$42&lt;&gt;"",法人情報!$S$42,法人情報!$AA$11)</f>
        <v>0</v>
      </c>
      <c r="F319" s="42">
        <v>0</v>
      </c>
      <c r="G319" s="42">
        <v>0</v>
      </c>
      <c r="H319" s="42">
        <v>0</v>
      </c>
      <c r="I319" s="42">
        <f t="shared" si="10"/>
        <v>0</v>
      </c>
      <c r="J319" s="74">
        <f t="shared" si="11"/>
        <v>0</v>
      </c>
    </row>
    <row r="320" spans="1:10" ht="18" customHeight="1" x14ac:dyDescent="0.2">
      <c r="A320" s="73">
        <f t="shared" si="9"/>
        <v>0</v>
      </c>
      <c r="B320" s="42" t="str">
        <f>法人情報!$A$15&amp;"-"&amp;法人情報!$E$15</f>
        <v>-</v>
      </c>
      <c r="C320" s="42">
        <f>法人情報!$A$17</f>
        <v>0</v>
      </c>
      <c r="D320" s="42">
        <f>IF(法人情報!$A$42&lt;&gt;"",法人情報!$A$42,法人情報!$I$11)</f>
        <v>0</v>
      </c>
      <c r="E320" s="74">
        <f>IF(法人情報!$S$42&lt;&gt;"",法人情報!$S$42,法人情報!$AA$11)</f>
        <v>0</v>
      </c>
      <c r="F320" s="42">
        <v>0</v>
      </c>
      <c r="G320" s="42">
        <v>0</v>
      </c>
      <c r="H320" s="42">
        <v>0</v>
      </c>
      <c r="I320" s="42">
        <f t="shared" si="10"/>
        <v>0</v>
      </c>
      <c r="J320" s="74">
        <f t="shared" si="11"/>
        <v>0</v>
      </c>
    </row>
    <row r="321" spans="1:10" ht="18" customHeight="1" x14ac:dyDescent="0.2">
      <c r="A321" s="73">
        <f t="shared" si="9"/>
        <v>0</v>
      </c>
      <c r="B321" s="42" t="str">
        <f>法人情報!$A$15&amp;"-"&amp;法人情報!$E$15</f>
        <v>-</v>
      </c>
      <c r="C321" s="42">
        <f>法人情報!$A$17</f>
        <v>0</v>
      </c>
      <c r="D321" s="42">
        <f>IF(法人情報!$A$42&lt;&gt;"",法人情報!$A$42,法人情報!$I$11)</f>
        <v>0</v>
      </c>
      <c r="E321" s="74">
        <f>IF(法人情報!$S$42&lt;&gt;"",法人情報!$S$42,法人情報!$AA$11)</f>
        <v>0</v>
      </c>
      <c r="F321" s="42">
        <v>0</v>
      </c>
      <c r="G321" s="42">
        <v>0</v>
      </c>
      <c r="H321" s="42">
        <v>0</v>
      </c>
      <c r="I321" s="42">
        <f t="shared" si="10"/>
        <v>0</v>
      </c>
      <c r="J321" s="74">
        <f t="shared" si="11"/>
        <v>0</v>
      </c>
    </row>
    <row r="322" spans="1:10" ht="18" customHeight="1" x14ac:dyDescent="0.2">
      <c r="A322" s="73">
        <f t="shared" si="9"/>
        <v>0</v>
      </c>
      <c r="B322" s="42" t="str">
        <f>法人情報!$A$15&amp;"-"&amp;法人情報!$E$15</f>
        <v>-</v>
      </c>
      <c r="C322" s="42">
        <f>法人情報!$A$17</f>
        <v>0</v>
      </c>
      <c r="D322" s="42">
        <f>IF(法人情報!$A$42&lt;&gt;"",法人情報!$A$42,法人情報!$I$11)</f>
        <v>0</v>
      </c>
      <c r="E322" s="74">
        <f>IF(法人情報!$S$42&lt;&gt;"",法人情報!$S$42,法人情報!$AA$11)</f>
        <v>0</v>
      </c>
      <c r="F322" s="42">
        <v>0</v>
      </c>
      <c r="G322" s="42">
        <v>0</v>
      </c>
      <c r="H322" s="42">
        <v>0</v>
      </c>
      <c r="I322" s="42">
        <f t="shared" si="10"/>
        <v>0</v>
      </c>
      <c r="J322" s="74">
        <f t="shared" si="11"/>
        <v>0</v>
      </c>
    </row>
    <row r="323" spans="1:10" ht="18" customHeight="1" x14ac:dyDescent="0.2">
      <c r="A323" s="73">
        <f t="shared" si="9"/>
        <v>0</v>
      </c>
      <c r="B323" s="42" t="str">
        <f>法人情報!$A$15&amp;"-"&amp;法人情報!$E$15</f>
        <v>-</v>
      </c>
      <c r="C323" s="42">
        <f>法人情報!$A$17</f>
        <v>0</v>
      </c>
      <c r="D323" s="42">
        <f>IF(法人情報!$A$42&lt;&gt;"",法人情報!$A$42,法人情報!$I$11)</f>
        <v>0</v>
      </c>
      <c r="E323" s="74">
        <f>IF(法人情報!$S$42&lt;&gt;"",法人情報!$S$42,法人情報!$AA$11)</f>
        <v>0</v>
      </c>
      <c r="F323" s="42">
        <v>0</v>
      </c>
      <c r="G323" s="42">
        <v>0</v>
      </c>
      <c r="H323" s="42">
        <v>0</v>
      </c>
      <c r="I323" s="42">
        <f t="shared" si="10"/>
        <v>0</v>
      </c>
      <c r="J323" s="74">
        <f t="shared" si="11"/>
        <v>0</v>
      </c>
    </row>
    <row r="324" spans="1:10" ht="18" customHeight="1" x14ac:dyDescent="0.2">
      <c r="A324" s="73">
        <f t="shared" si="9"/>
        <v>0</v>
      </c>
      <c r="B324" s="42" t="str">
        <f>法人情報!$A$15&amp;"-"&amp;法人情報!$E$15</f>
        <v>-</v>
      </c>
      <c r="C324" s="42">
        <f>法人情報!$A$17</f>
        <v>0</v>
      </c>
      <c r="D324" s="42">
        <f>IF(法人情報!$A$42&lt;&gt;"",法人情報!$A$42,法人情報!$I$11)</f>
        <v>0</v>
      </c>
      <c r="E324" s="74">
        <f>IF(法人情報!$S$42&lt;&gt;"",法人情報!$S$42,法人情報!$AA$11)</f>
        <v>0</v>
      </c>
      <c r="F324" s="42">
        <v>0</v>
      </c>
      <c r="G324" s="42">
        <v>0</v>
      </c>
      <c r="H324" s="42">
        <v>0</v>
      </c>
      <c r="I324" s="42">
        <f t="shared" si="10"/>
        <v>0</v>
      </c>
      <c r="J324" s="74">
        <f t="shared" si="11"/>
        <v>0</v>
      </c>
    </row>
    <row r="325" spans="1:10" ht="18" customHeight="1" x14ac:dyDescent="0.2">
      <c r="A325" s="73">
        <f t="shared" si="9"/>
        <v>0</v>
      </c>
      <c r="B325" s="42" t="str">
        <f>法人情報!$A$15&amp;"-"&amp;法人情報!$E$15</f>
        <v>-</v>
      </c>
      <c r="C325" s="42">
        <f>法人情報!$A$17</f>
        <v>0</v>
      </c>
      <c r="D325" s="42">
        <f>IF(法人情報!$A$42&lt;&gt;"",法人情報!$A$42,法人情報!$I$11)</f>
        <v>0</v>
      </c>
      <c r="E325" s="74">
        <f>IF(法人情報!$S$42&lt;&gt;"",法人情報!$S$42,法人情報!$AA$11)</f>
        <v>0</v>
      </c>
      <c r="F325" s="42">
        <v>0</v>
      </c>
      <c r="G325" s="42">
        <v>0</v>
      </c>
      <c r="H325" s="42">
        <v>0</v>
      </c>
      <c r="I325" s="42">
        <f t="shared" si="10"/>
        <v>0</v>
      </c>
      <c r="J325" s="74">
        <f t="shared" si="11"/>
        <v>0</v>
      </c>
    </row>
    <row r="326" spans="1:10" ht="18" customHeight="1" x14ac:dyDescent="0.2">
      <c r="A326" s="73">
        <f t="shared" si="9"/>
        <v>0</v>
      </c>
      <c r="B326" s="42" t="str">
        <f>法人情報!$A$15&amp;"-"&amp;法人情報!$E$15</f>
        <v>-</v>
      </c>
      <c r="C326" s="42">
        <f>法人情報!$A$17</f>
        <v>0</v>
      </c>
      <c r="D326" s="42">
        <f>IF(法人情報!$A$42&lt;&gt;"",法人情報!$A$42,法人情報!$I$11)</f>
        <v>0</v>
      </c>
      <c r="E326" s="74">
        <f>IF(法人情報!$S$42&lt;&gt;"",法人情報!$S$42,法人情報!$AA$11)</f>
        <v>0</v>
      </c>
      <c r="F326" s="42">
        <v>0</v>
      </c>
      <c r="G326" s="42">
        <v>0</v>
      </c>
      <c r="H326" s="42">
        <v>0</v>
      </c>
      <c r="I326" s="42">
        <f t="shared" si="10"/>
        <v>0</v>
      </c>
      <c r="J326" s="74">
        <f t="shared" si="11"/>
        <v>0</v>
      </c>
    </row>
    <row r="327" spans="1:10" ht="18" customHeight="1" x14ac:dyDescent="0.2">
      <c r="A327" s="73">
        <f t="shared" si="9"/>
        <v>0</v>
      </c>
      <c r="B327" s="42" t="str">
        <f>法人情報!$A$15&amp;"-"&amp;法人情報!$E$15</f>
        <v>-</v>
      </c>
      <c r="C327" s="42">
        <f>法人情報!$A$17</f>
        <v>0</v>
      </c>
      <c r="D327" s="42">
        <f>IF(法人情報!$A$42&lt;&gt;"",法人情報!$A$42,法人情報!$I$11)</f>
        <v>0</v>
      </c>
      <c r="E327" s="74">
        <f>IF(法人情報!$S$42&lt;&gt;"",法人情報!$S$42,法人情報!$AA$11)</f>
        <v>0</v>
      </c>
      <c r="F327" s="42">
        <v>0</v>
      </c>
      <c r="G327" s="42">
        <v>0</v>
      </c>
      <c r="H327" s="42">
        <v>0</v>
      </c>
      <c r="I327" s="42">
        <f t="shared" si="10"/>
        <v>0</v>
      </c>
      <c r="J327" s="74">
        <f t="shared" si="11"/>
        <v>0</v>
      </c>
    </row>
    <row r="328" spans="1:10" ht="18" customHeight="1" x14ac:dyDescent="0.2">
      <c r="A328" s="73">
        <f t="shared" si="9"/>
        <v>0</v>
      </c>
      <c r="B328" s="42" t="str">
        <f>法人情報!$A$15&amp;"-"&amp;法人情報!$E$15</f>
        <v>-</v>
      </c>
      <c r="C328" s="42">
        <f>法人情報!$A$17</f>
        <v>0</v>
      </c>
      <c r="D328" s="42">
        <f>IF(法人情報!$A$42&lt;&gt;"",法人情報!$A$42,法人情報!$I$11)</f>
        <v>0</v>
      </c>
      <c r="E328" s="74">
        <f>IF(法人情報!$S$42&lt;&gt;"",法人情報!$S$42,法人情報!$AA$11)</f>
        <v>0</v>
      </c>
      <c r="F328" s="42">
        <v>0</v>
      </c>
      <c r="G328" s="42">
        <v>0</v>
      </c>
      <c r="H328" s="42">
        <v>0</v>
      </c>
      <c r="I328" s="42">
        <f t="shared" si="10"/>
        <v>0</v>
      </c>
      <c r="J328" s="74">
        <f t="shared" si="11"/>
        <v>0</v>
      </c>
    </row>
    <row r="329" spans="1:10" ht="18" customHeight="1" x14ac:dyDescent="0.2">
      <c r="A329" s="73">
        <f t="shared" ref="A329:A370" si="12">$S$9</f>
        <v>0</v>
      </c>
      <c r="B329" s="42" t="str">
        <f>法人情報!$A$15&amp;"-"&amp;法人情報!$E$15</f>
        <v>-</v>
      </c>
      <c r="C329" s="42">
        <f>法人情報!$A$17</f>
        <v>0</v>
      </c>
      <c r="D329" s="42">
        <f>IF(法人情報!$A$42&lt;&gt;"",法人情報!$A$42,法人情報!$I$11)</f>
        <v>0</v>
      </c>
      <c r="E329" s="74">
        <f>IF(法人情報!$S$42&lt;&gt;"",法人情報!$S$42,法人情報!$AA$11)</f>
        <v>0</v>
      </c>
      <c r="F329" s="42">
        <v>0</v>
      </c>
      <c r="G329" s="42">
        <v>0</v>
      </c>
      <c r="H329" s="42">
        <v>0</v>
      </c>
      <c r="I329" s="42">
        <f t="shared" ref="I329:I370" si="13">$S$23</f>
        <v>0</v>
      </c>
      <c r="J329" s="74">
        <f t="shared" ref="J329:J370" si="14">$S$28</f>
        <v>0</v>
      </c>
    </row>
    <row r="330" spans="1:10" ht="18" customHeight="1" x14ac:dyDescent="0.2">
      <c r="A330" s="73">
        <f t="shared" si="12"/>
        <v>0</v>
      </c>
      <c r="B330" s="42" t="str">
        <f>法人情報!$A$15&amp;"-"&amp;法人情報!$E$15</f>
        <v>-</v>
      </c>
      <c r="C330" s="42">
        <f>法人情報!$A$17</f>
        <v>0</v>
      </c>
      <c r="D330" s="42">
        <f>IF(法人情報!$A$42&lt;&gt;"",法人情報!$A$42,法人情報!$I$11)</f>
        <v>0</v>
      </c>
      <c r="E330" s="74">
        <f>IF(法人情報!$S$42&lt;&gt;"",法人情報!$S$42,法人情報!$AA$11)</f>
        <v>0</v>
      </c>
      <c r="F330" s="42">
        <v>0</v>
      </c>
      <c r="G330" s="42">
        <v>0</v>
      </c>
      <c r="H330" s="42">
        <v>0</v>
      </c>
      <c r="I330" s="42">
        <f t="shared" si="13"/>
        <v>0</v>
      </c>
      <c r="J330" s="74">
        <f t="shared" si="14"/>
        <v>0</v>
      </c>
    </row>
    <row r="331" spans="1:10" ht="18" customHeight="1" x14ac:dyDescent="0.2">
      <c r="A331" s="73">
        <f t="shared" si="12"/>
        <v>0</v>
      </c>
      <c r="B331" s="42" t="str">
        <f>法人情報!$A$15&amp;"-"&amp;法人情報!$E$15</f>
        <v>-</v>
      </c>
      <c r="C331" s="42">
        <f>法人情報!$A$17</f>
        <v>0</v>
      </c>
      <c r="D331" s="42">
        <f>IF(法人情報!$A$42&lt;&gt;"",法人情報!$A$42,法人情報!$I$11)</f>
        <v>0</v>
      </c>
      <c r="E331" s="74">
        <f>IF(法人情報!$S$42&lt;&gt;"",法人情報!$S$42,法人情報!$AA$11)</f>
        <v>0</v>
      </c>
      <c r="F331" s="42">
        <v>0</v>
      </c>
      <c r="G331" s="42">
        <v>0</v>
      </c>
      <c r="H331" s="42">
        <v>0</v>
      </c>
      <c r="I331" s="42">
        <f t="shared" si="13"/>
        <v>0</v>
      </c>
      <c r="J331" s="74">
        <f t="shared" si="14"/>
        <v>0</v>
      </c>
    </row>
    <row r="332" spans="1:10" ht="18" customHeight="1" x14ac:dyDescent="0.2">
      <c r="A332" s="73">
        <f t="shared" si="12"/>
        <v>0</v>
      </c>
      <c r="B332" s="42" t="str">
        <f>法人情報!$A$15&amp;"-"&amp;法人情報!$E$15</f>
        <v>-</v>
      </c>
      <c r="C332" s="42">
        <f>法人情報!$A$17</f>
        <v>0</v>
      </c>
      <c r="D332" s="42">
        <f>IF(法人情報!$A$42&lt;&gt;"",法人情報!$A$42,法人情報!$I$11)</f>
        <v>0</v>
      </c>
      <c r="E332" s="74">
        <f>IF(法人情報!$S$42&lt;&gt;"",法人情報!$S$42,法人情報!$AA$11)</f>
        <v>0</v>
      </c>
      <c r="F332" s="42">
        <v>0</v>
      </c>
      <c r="G332" s="42">
        <v>0</v>
      </c>
      <c r="H332" s="42">
        <v>0</v>
      </c>
      <c r="I332" s="42">
        <f t="shared" si="13"/>
        <v>0</v>
      </c>
      <c r="J332" s="74">
        <f t="shared" si="14"/>
        <v>0</v>
      </c>
    </row>
    <row r="333" spans="1:10" ht="18" customHeight="1" x14ac:dyDescent="0.2">
      <c r="A333" s="73">
        <f t="shared" si="12"/>
        <v>0</v>
      </c>
      <c r="B333" s="42" t="str">
        <f>法人情報!$A$15&amp;"-"&amp;法人情報!$E$15</f>
        <v>-</v>
      </c>
      <c r="C333" s="42">
        <f>法人情報!$A$17</f>
        <v>0</v>
      </c>
      <c r="D333" s="42">
        <f>IF(法人情報!$A$42&lt;&gt;"",法人情報!$A$42,法人情報!$I$11)</f>
        <v>0</v>
      </c>
      <c r="E333" s="74">
        <f>IF(法人情報!$S$42&lt;&gt;"",法人情報!$S$42,法人情報!$AA$11)</f>
        <v>0</v>
      </c>
      <c r="F333" s="42">
        <v>0</v>
      </c>
      <c r="G333" s="42">
        <v>0</v>
      </c>
      <c r="H333" s="42">
        <v>0</v>
      </c>
      <c r="I333" s="42">
        <f t="shared" si="13"/>
        <v>0</v>
      </c>
      <c r="J333" s="74">
        <f t="shared" si="14"/>
        <v>0</v>
      </c>
    </row>
    <row r="334" spans="1:10" ht="18" customHeight="1" x14ac:dyDescent="0.2">
      <c r="A334" s="73">
        <f t="shared" si="12"/>
        <v>0</v>
      </c>
      <c r="B334" s="42" t="str">
        <f>法人情報!$A$15&amp;"-"&amp;法人情報!$E$15</f>
        <v>-</v>
      </c>
      <c r="C334" s="42">
        <f>法人情報!$A$17</f>
        <v>0</v>
      </c>
      <c r="D334" s="42">
        <f>IF(法人情報!$A$42&lt;&gt;"",法人情報!$A$42,法人情報!$I$11)</f>
        <v>0</v>
      </c>
      <c r="E334" s="74">
        <f>IF(法人情報!$S$42&lt;&gt;"",法人情報!$S$42,法人情報!$AA$11)</f>
        <v>0</v>
      </c>
      <c r="F334" s="42">
        <v>0</v>
      </c>
      <c r="G334" s="42">
        <v>0</v>
      </c>
      <c r="H334" s="42">
        <v>0</v>
      </c>
      <c r="I334" s="42">
        <f t="shared" si="13"/>
        <v>0</v>
      </c>
      <c r="J334" s="74">
        <f t="shared" si="14"/>
        <v>0</v>
      </c>
    </row>
    <row r="335" spans="1:10" ht="18" customHeight="1" x14ac:dyDescent="0.2">
      <c r="A335" s="73">
        <f t="shared" si="12"/>
        <v>0</v>
      </c>
      <c r="B335" s="42" t="str">
        <f>法人情報!$A$15&amp;"-"&amp;法人情報!$E$15</f>
        <v>-</v>
      </c>
      <c r="C335" s="42">
        <f>法人情報!$A$17</f>
        <v>0</v>
      </c>
      <c r="D335" s="42">
        <f>IF(法人情報!$A$42&lt;&gt;"",法人情報!$A$42,法人情報!$I$11)</f>
        <v>0</v>
      </c>
      <c r="E335" s="74">
        <f>IF(法人情報!$S$42&lt;&gt;"",法人情報!$S$42,法人情報!$AA$11)</f>
        <v>0</v>
      </c>
      <c r="F335" s="42">
        <v>0</v>
      </c>
      <c r="G335" s="42">
        <v>0</v>
      </c>
      <c r="H335" s="42">
        <v>0</v>
      </c>
      <c r="I335" s="42">
        <f t="shared" si="13"/>
        <v>0</v>
      </c>
      <c r="J335" s="74">
        <f t="shared" si="14"/>
        <v>0</v>
      </c>
    </row>
    <row r="336" spans="1:10" ht="18" customHeight="1" x14ac:dyDescent="0.2">
      <c r="A336" s="73">
        <f t="shared" si="12"/>
        <v>0</v>
      </c>
      <c r="B336" s="42" t="str">
        <f>法人情報!$A$15&amp;"-"&amp;法人情報!$E$15</f>
        <v>-</v>
      </c>
      <c r="C336" s="42">
        <f>法人情報!$A$17</f>
        <v>0</v>
      </c>
      <c r="D336" s="42">
        <f>IF(法人情報!$A$42&lt;&gt;"",法人情報!$A$42,法人情報!$I$11)</f>
        <v>0</v>
      </c>
      <c r="E336" s="74">
        <f>IF(法人情報!$S$42&lt;&gt;"",法人情報!$S$42,法人情報!$AA$11)</f>
        <v>0</v>
      </c>
      <c r="F336" s="42">
        <v>0</v>
      </c>
      <c r="G336" s="42">
        <v>0</v>
      </c>
      <c r="H336" s="42">
        <v>0</v>
      </c>
      <c r="I336" s="42">
        <f t="shared" si="13"/>
        <v>0</v>
      </c>
      <c r="J336" s="74">
        <f t="shared" si="14"/>
        <v>0</v>
      </c>
    </row>
    <row r="337" spans="1:10" ht="18" customHeight="1" x14ac:dyDescent="0.2">
      <c r="A337" s="73">
        <f t="shared" si="12"/>
        <v>0</v>
      </c>
      <c r="B337" s="42" t="str">
        <f>法人情報!$A$15&amp;"-"&amp;法人情報!$E$15</f>
        <v>-</v>
      </c>
      <c r="C337" s="42">
        <f>法人情報!$A$17</f>
        <v>0</v>
      </c>
      <c r="D337" s="42">
        <f>IF(法人情報!$A$42&lt;&gt;"",法人情報!$A$42,法人情報!$I$11)</f>
        <v>0</v>
      </c>
      <c r="E337" s="74">
        <f>IF(法人情報!$S$42&lt;&gt;"",法人情報!$S$42,法人情報!$AA$11)</f>
        <v>0</v>
      </c>
      <c r="F337" s="42">
        <v>0</v>
      </c>
      <c r="G337" s="42">
        <v>0</v>
      </c>
      <c r="H337" s="42">
        <v>0</v>
      </c>
      <c r="I337" s="42">
        <f t="shared" si="13"/>
        <v>0</v>
      </c>
      <c r="J337" s="74">
        <f t="shared" si="14"/>
        <v>0</v>
      </c>
    </row>
    <row r="338" spans="1:10" ht="18" customHeight="1" x14ac:dyDescent="0.2">
      <c r="A338" s="73">
        <f t="shared" si="12"/>
        <v>0</v>
      </c>
      <c r="B338" s="42" t="str">
        <f>法人情報!$A$15&amp;"-"&amp;法人情報!$E$15</f>
        <v>-</v>
      </c>
      <c r="C338" s="42">
        <f>法人情報!$A$17</f>
        <v>0</v>
      </c>
      <c r="D338" s="42">
        <f>IF(法人情報!$A$42&lt;&gt;"",法人情報!$A$42,法人情報!$I$11)</f>
        <v>0</v>
      </c>
      <c r="E338" s="74">
        <f>IF(法人情報!$S$42&lt;&gt;"",法人情報!$S$42,法人情報!$AA$11)</f>
        <v>0</v>
      </c>
      <c r="F338" s="42">
        <v>0</v>
      </c>
      <c r="G338" s="42">
        <v>0</v>
      </c>
      <c r="H338" s="42">
        <v>0</v>
      </c>
      <c r="I338" s="42">
        <f t="shared" si="13"/>
        <v>0</v>
      </c>
      <c r="J338" s="74">
        <f t="shared" si="14"/>
        <v>0</v>
      </c>
    </row>
    <row r="339" spans="1:10" ht="18" customHeight="1" x14ac:dyDescent="0.2">
      <c r="A339" s="73">
        <f t="shared" si="12"/>
        <v>0</v>
      </c>
      <c r="B339" s="42" t="str">
        <f>法人情報!$A$15&amp;"-"&amp;法人情報!$E$15</f>
        <v>-</v>
      </c>
      <c r="C339" s="42">
        <f>法人情報!$A$17</f>
        <v>0</v>
      </c>
      <c r="D339" s="42">
        <f>IF(法人情報!$A$42&lt;&gt;"",法人情報!$A$42,法人情報!$I$11)</f>
        <v>0</v>
      </c>
      <c r="E339" s="74">
        <f>IF(法人情報!$S$42&lt;&gt;"",法人情報!$S$42,法人情報!$AA$11)</f>
        <v>0</v>
      </c>
      <c r="F339" s="42">
        <v>0</v>
      </c>
      <c r="G339" s="42">
        <v>0</v>
      </c>
      <c r="H339" s="42">
        <v>0</v>
      </c>
      <c r="I339" s="42">
        <f t="shared" si="13"/>
        <v>0</v>
      </c>
      <c r="J339" s="74">
        <f t="shared" si="14"/>
        <v>0</v>
      </c>
    </row>
    <row r="340" spans="1:10" ht="18" customHeight="1" x14ac:dyDescent="0.2">
      <c r="A340" s="73">
        <f t="shared" si="12"/>
        <v>0</v>
      </c>
      <c r="B340" s="42" t="str">
        <f>法人情報!$A$15&amp;"-"&amp;法人情報!$E$15</f>
        <v>-</v>
      </c>
      <c r="C340" s="42">
        <f>法人情報!$A$17</f>
        <v>0</v>
      </c>
      <c r="D340" s="42">
        <f>IF(法人情報!$A$42&lt;&gt;"",法人情報!$A$42,法人情報!$I$11)</f>
        <v>0</v>
      </c>
      <c r="E340" s="74">
        <f>IF(法人情報!$S$42&lt;&gt;"",法人情報!$S$42,法人情報!$AA$11)</f>
        <v>0</v>
      </c>
      <c r="F340" s="42">
        <v>0</v>
      </c>
      <c r="G340" s="42">
        <v>0</v>
      </c>
      <c r="H340" s="42">
        <v>0</v>
      </c>
      <c r="I340" s="42">
        <f t="shared" si="13"/>
        <v>0</v>
      </c>
      <c r="J340" s="74">
        <f t="shared" si="14"/>
        <v>0</v>
      </c>
    </row>
    <row r="341" spans="1:10" ht="18" customHeight="1" x14ac:dyDescent="0.2">
      <c r="A341" s="73">
        <f t="shared" si="12"/>
        <v>0</v>
      </c>
      <c r="B341" s="42" t="str">
        <f>法人情報!$A$15&amp;"-"&amp;法人情報!$E$15</f>
        <v>-</v>
      </c>
      <c r="C341" s="42">
        <f>法人情報!$A$17</f>
        <v>0</v>
      </c>
      <c r="D341" s="42">
        <f>IF(法人情報!$A$42&lt;&gt;"",法人情報!$A$42,法人情報!$I$11)</f>
        <v>0</v>
      </c>
      <c r="E341" s="74">
        <f>IF(法人情報!$S$42&lt;&gt;"",法人情報!$S$42,法人情報!$AA$11)</f>
        <v>0</v>
      </c>
      <c r="F341" s="42">
        <v>0</v>
      </c>
      <c r="G341" s="42">
        <v>0</v>
      </c>
      <c r="H341" s="42">
        <v>0</v>
      </c>
      <c r="I341" s="42">
        <f t="shared" si="13"/>
        <v>0</v>
      </c>
      <c r="J341" s="74">
        <f t="shared" si="14"/>
        <v>0</v>
      </c>
    </row>
    <row r="342" spans="1:10" ht="18" customHeight="1" x14ac:dyDescent="0.2">
      <c r="A342" s="73">
        <f t="shared" si="12"/>
        <v>0</v>
      </c>
      <c r="B342" s="42" t="str">
        <f>法人情報!$A$15&amp;"-"&amp;法人情報!$E$15</f>
        <v>-</v>
      </c>
      <c r="C342" s="42">
        <f>法人情報!$A$17</f>
        <v>0</v>
      </c>
      <c r="D342" s="42">
        <f>IF(法人情報!$A$42&lt;&gt;"",法人情報!$A$42,法人情報!$I$11)</f>
        <v>0</v>
      </c>
      <c r="E342" s="74">
        <f>IF(法人情報!$S$42&lt;&gt;"",法人情報!$S$42,法人情報!$AA$11)</f>
        <v>0</v>
      </c>
      <c r="F342" s="42">
        <v>0</v>
      </c>
      <c r="G342" s="42">
        <v>0</v>
      </c>
      <c r="H342" s="42">
        <v>0</v>
      </c>
      <c r="I342" s="42">
        <f t="shared" si="13"/>
        <v>0</v>
      </c>
      <c r="J342" s="74">
        <f t="shared" si="14"/>
        <v>0</v>
      </c>
    </row>
    <row r="343" spans="1:10" ht="18" customHeight="1" x14ac:dyDescent="0.2">
      <c r="A343" s="73">
        <f t="shared" si="12"/>
        <v>0</v>
      </c>
      <c r="B343" s="42" t="str">
        <f>法人情報!$A$15&amp;"-"&amp;法人情報!$E$15</f>
        <v>-</v>
      </c>
      <c r="C343" s="42">
        <f>法人情報!$A$17</f>
        <v>0</v>
      </c>
      <c r="D343" s="42">
        <f>IF(法人情報!$A$42&lt;&gt;"",法人情報!$A$42,法人情報!$I$11)</f>
        <v>0</v>
      </c>
      <c r="E343" s="74">
        <f>IF(法人情報!$S$42&lt;&gt;"",法人情報!$S$42,法人情報!$AA$11)</f>
        <v>0</v>
      </c>
      <c r="F343" s="42">
        <v>0</v>
      </c>
      <c r="G343" s="42">
        <v>0</v>
      </c>
      <c r="H343" s="42">
        <v>0</v>
      </c>
      <c r="I343" s="42">
        <f t="shared" si="13"/>
        <v>0</v>
      </c>
      <c r="J343" s="74">
        <f t="shared" si="14"/>
        <v>0</v>
      </c>
    </row>
    <row r="344" spans="1:10" ht="18" customHeight="1" x14ac:dyDescent="0.2">
      <c r="A344" s="73">
        <f t="shared" si="12"/>
        <v>0</v>
      </c>
      <c r="B344" s="42" t="str">
        <f>法人情報!$A$15&amp;"-"&amp;法人情報!$E$15</f>
        <v>-</v>
      </c>
      <c r="C344" s="42">
        <f>法人情報!$A$17</f>
        <v>0</v>
      </c>
      <c r="D344" s="42">
        <f>IF(法人情報!$A$42&lt;&gt;"",法人情報!$A$42,法人情報!$I$11)</f>
        <v>0</v>
      </c>
      <c r="E344" s="74">
        <f>IF(法人情報!$S$42&lt;&gt;"",法人情報!$S$42,法人情報!$AA$11)</f>
        <v>0</v>
      </c>
      <c r="F344" s="42">
        <v>0</v>
      </c>
      <c r="G344" s="42">
        <v>0</v>
      </c>
      <c r="H344" s="42">
        <v>0</v>
      </c>
      <c r="I344" s="42">
        <f t="shared" si="13"/>
        <v>0</v>
      </c>
      <c r="J344" s="74">
        <f t="shared" si="14"/>
        <v>0</v>
      </c>
    </row>
    <row r="345" spans="1:10" ht="18" customHeight="1" x14ac:dyDescent="0.2">
      <c r="A345" s="73">
        <f t="shared" si="12"/>
        <v>0</v>
      </c>
      <c r="B345" s="42" t="str">
        <f>法人情報!$A$15&amp;"-"&amp;法人情報!$E$15</f>
        <v>-</v>
      </c>
      <c r="C345" s="42">
        <f>法人情報!$A$17</f>
        <v>0</v>
      </c>
      <c r="D345" s="42">
        <f>IF(法人情報!$A$42&lt;&gt;"",法人情報!$A$42,法人情報!$I$11)</f>
        <v>0</v>
      </c>
      <c r="E345" s="74">
        <f>IF(法人情報!$S$42&lt;&gt;"",法人情報!$S$42,法人情報!$AA$11)</f>
        <v>0</v>
      </c>
      <c r="F345" s="42">
        <v>0</v>
      </c>
      <c r="G345" s="42">
        <v>0</v>
      </c>
      <c r="H345" s="42">
        <v>0</v>
      </c>
      <c r="I345" s="42">
        <f t="shared" si="13"/>
        <v>0</v>
      </c>
      <c r="J345" s="74">
        <f t="shared" si="14"/>
        <v>0</v>
      </c>
    </row>
    <row r="346" spans="1:10" ht="18" customHeight="1" x14ac:dyDescent="0.2">
      <c r="A346" s="73">
        <f t="shared" si="12"/>
        <v>0</v>
      </c>
      <c r="B346" s="42" t="str">
        <f>法人情報!$A$15&amp;"-"&amp;法人情報!$E$15</f>
        <v>-</v>
      </c>
      <c r="C346" s="42">
        <f>法人情報!$A$17</f>
        <v>0</v>
      </c>
      <c r="D346" s="42">
        <f>IF(法人情報!$A$42&lt;&gt;"",法人情報!$A$42,法人情報!$I$11)</f>
        <v>0</v>
      </c>
      <c r="E346" s="74">
        <f>IF(法人情報!$S$42&lt;&gt;"",法人情報!$S$42,法人情報!$AA$11)</f>
        <v>0</v>
      </c>
      <c r="F346" s="42">
        <v>0</v>
      </c>
      <c r="G346" s="42">
        <v>0</v>
      </c>
      <c r="H346" s="42">
        <v>0</v>
      </c>
      <c r="I346" s="42">
        <f t="shared" si="13"/>
        <v>0</v>
      </c>
      <c r="J346" s="74">
        <f t="shared" si="14"/>
        <v>0</v>
      </c>
    </row>
    <row r="347" spans="1:10" ht="18" customHeight="1" x14ac:dyDescent="0.2">
      <c r="A347" s="73">
        <f t="shared" si="12"/>
        <v>0</v>
      </c>
      <c r="B347" s="42" t="str">
        <f>法人情報!$A$15&amp;"-"&amp;法人情報!$E$15</f>
        <v>-</v>
      </c>
      <c r="C347" s="42">
        <f>法人情報!$A$17</f>
        <v>0</v>
      </c>
      <c r="D347" s="42">
        <f>IF(法人情報!$A$42&lt;&gt;"",法人情報!$A$42,法人情報!$I$11)</f>
        <v>0</v>
      </c>
      <c r="E347" s="74">
        <f>IF(法人情報!$S$42&lt;&gt;"",法人情報!$S$42,法人情報!$AA$11)</f>
        <v>0</v>
      </c>
      <c r="F347" s="42">
        <v>0</v>
      </c>
      <c r="G347" s="42">
        <v>0</v>
      </c>
      <c r="H347" s="42">
        <v>0</v>
      </c>
      <c r="I347" s="42">
        <f t="shared" si="13"/>
        <v>0</v>
      </c>
      <c r="J347" s="74">
        <f t="shared" si="14"/>
        <v>0</v>
      </c>
    </row>
    <row r="348" spans="1:10" ht="18" customHeight="1" x14ac:dyDescent="0.2">
      <c r="A348" s="73">
        <f t="shared" si="12"/>
        <v>0</v>
      </c>
      <c r="B348" s="42" t="str">
        <f>法人情報!$A$15&amp;"-"&amp;法人情報!$E$15</f>
        <v>-</v>
      </c>
      <c r="C348" s="42">
        <f>法人情報!$A$17</f>
        <v>0</v>
      </c>
      <c r="D348" s="42">
        <f>IF(法人情報!$A$42&lt;&gt;"",法人情報!$A$42,法人情報!$I$11)</f>
        <v>0</v>
      </c>
      <c r="E348" s="74">
        <f>IF(法人情報!$S$42&lt;&gt;"",法人情報!$S$42,法人情報!$AA$11)</f>
        <v>0</v>
      </c>
      <c r="F348" s="42">
        <v>0</v>
      </c>
      <c r="G348" s="42">
        <v>0</v>
      </c>
      <c r="H348" s="42">
        <v>0</v>
      </c>
      <c r="I348" s="42">
        <f t="shared" si="13"/>
        <v>0</v>
      </c>
      <c r="J348" s="74">
        <f t="shared" si="14"/>
        <v>0</v>
      </c>
    </row>
    <row r="349" spans="1:10" ht="18" customHeight="1" x14ac:dyDescent="0.2">
      <c r="A349" s="73">
        <f t="shared" si="12"/>
        <v>0</v>
      </c>
      <c r="B349" s="42" t="str">
        <f>法人情報!$A$15&amp;"-"&amp;法人情報!$E$15</f>
        <v>-</v>
      </c>
      <c r="C349" s="42">
        <f>法人情報!$A$17</f>
        <v>0</v>
      </c>
      <c r="D349" s="42">
        <f>IF(法人情報!$A$42&lt;&gt;"",法人情報!$A$42,法人情報!$I$11)</f>
        <v>0</v>
      </c>
      <c r="E349" s="74">
        <f>IF(法人情報!$S$42&lt;&gt;"",法人情報!$S$42,法人情報!$AA$11)</f>
        <v>0</v>
      </c>
      <c r="F349" s="42">
        <v>0</v>
      </c>
      <c r="G349" s="42">
        <v>0</v>
      </c>
      <c r="H349" s="42">
        <v>0</v>
      </c>
      <c r="I349" s="42">
        <f t="shared" si="13"/>
        <v>0</v>
      </c>
      <c r="J349" s="74">
        <f t="shared" si="14"/>
        <v>0</v>
      </c>
    </row>
    <row r="350" spans="1:10" ht="18" customHeight="1" x14ac:dyDescent="0.2">
      <c r="A350" s="73">
        <f t="shared" si="12"/>
        <v>0</v>
      </c>
      <c r="B350" s="42" t="str">
        <f>法人情報!$A$15&amp;"-"&amp;法人情報!$E$15</f>
        <v>-</v>
      </c>
      <c r="C350" s="42">
        <f>法人情報!$A$17</f>
        <v>0</v>
      </c>
      <c r="D350" s="42">
        <f>IF(法人情報!$A$42&lt;&gt;"",法人情報!$A$42,法人情報!$I$11)</f>
        <v>0</v>
      </c>
      <c r="E350" s="74">
        <f>IF(法人情報!$S$42&lt;&gt;"",法人情報!$S$42,法人情報!$AA$11)</f>
        <v>0</v>
      </c>
      <c r="F350" s="42">
        <v>0</v>
      </c>
      <c r="G350" s="42">
        <v>0</v>
      </c>
      <c r="H350" s="42">
        <v>0</v>
      </c>
      <c r="I350" s="42">
        <f t="shared" si="13"/>
        <v>0</v>
      </c>
      <c r="J350" s="74">
        <f t="shared" si="14"/>
        <v>0</v>
      </c>
    </row>
    <row r="351" spans="1:10" ht="18" customHeight="1" x14ac:dyDescent="0.2">
      <c r="A351" s="73">
        <f t="shared" si="12"/>
        <v>0</v>
      </c>
      <c r="B351" s="42" t="str">
        <f>法人情報!$A$15&amp;"-"&amp;法人情報!$E$15</f>
        <v>-</v>
      </c>
      <c r="C351" s="42">
        <f>法人情報!$A$17</f>
        <v>0</v>
      </c>
      <c r="D351" s="42">
        <f>IF(法人情報!$A$42&lt;&gt;"",法人情報!$A$42,法人情報!$I$11)</f>
        <v>0</v>
      </c>
      <c r="E351" s="74">
        <f>IF(法人情報!$S$42&lt;&gt;"",法人情報!$S$42,法人情報!$AA$11)</f>
        <v>0</v>
      </c>
      <c r="F351" s="42">
        <v>0</v>
      </c>
      <c r="G351" s="42">
        <v>0</v>
      </c>
      <c r="H351" s="42">
        <v>0</v>
      </c>
      <c r="I351" s="42">
        <f t="shared" si="13"/>
        <v>0</v>
      </c>
      <c r="J351" s="74">
        <f t="shared" si="14"/>
        <v>0</v>
      </c>
    </row>
    <row r="352" spans="1:10" ht="18" customHeight="1" x14ac:dyDescent="0.2">
      <c r="A352" s="73">
        <f t="shared" si="12"/>
        <v>0</v>
      </c>
      <c r="B352" s="42" t="str">
        <f>法人情報!$A$15&amp;"-"&amp;法人情報!$E$15</f>
        <v>-</v>
      </c>
      <c r="C352" s="42">
        <f>法人情報!$A$17</f>
        <v>0</v>
      </c>
      <c r="D352" s="42">
        <f>IF(法人情報!$A$42&lt;&gt;"",法人情報!$A$42,法人情報!$I$11)</f>
        <v>0</v>
      </c>
      <c r="E352" s="74">
        <f>IF(法人情報!$S$42&lt;&gt;"",法人情報!$S$42,法人情報!$AA$11)</f>
        <v>0</v>
      </c>
      <c r="F352" s="42">
        <v>0</v>
      </c>
      <c r="G352" s="42">
        <v>0</v>
      </c>
      <c r="H352" s="42">
        <v>0</v>
      </c>
      <c r="I352" s="42">
        <f t="shared" si="13"/>
        <v>0</v>
      </c>
      <c r="J352" s="74">
        <f t="shared" si="14"/>
        <v>0</v>
      </c>
    </row>
    <row r="353" spans="1:10" ht="18" customHeight="1" x14ac:dyDescent="0.2">
      <c r="A353" s="73">
        <f t="shared" si="12"/>
        <v>0</v>
      </c>
      <c r="B353" s="42" t="str">
        <f>法人情報!$A$15&amp;"-"&amp;法人情報!$E$15</f>
        <v>-</v>
      </c>
      <c r="C353" s="42">
        <f>法人情報!$A$17</f>
        <v>0</v>
      </c>
      <c r="D353" s="42">
        <f>IF(法人情報!$A$42&lt;&gt;"",法人情報!$A$42,法人情報!$I$11)</f>
        <v>0</v>
      </c>
      <c r="E353" s="74">
        <f>IF(法人情報!$S$42&lt;&gt;"",法人情報!$S$42,法人情報!$AA$11)</f>
        <v>0</v>
      </c>
      <c r="F353" s="42">
        <v>0</v>
      </c>
      <c r="G353" s="42">
        <v>0</v>
      </c>
      <c r="H353" s="42">
        <v>0</v>
      </c>
      <c r="I353" s="42">
        <f t="shared" si="13"/>
        <v>0</v>
      </c>
      <c r="J353" s="74">
        <f t="shared" si="14"/>
        <v>0</v>
      </c>
    </row>
    <row r="354" spans="1:10" ht="18" customHeight="1" x14ac:dyDescent="0.2">
      <c r="A354" s="73">
        <f t="shared" si="12"/>
        <v>0</v>
      </c>
      <c r="B354" s="42" t="str">
        <f>法人情報!$A$15&amp;"-"&amp;法人情報!$E$15</f>
        <v>-</v>
      </c>
      <c r="C354" s="42">
        <f>法人情報!$A$17</f>
        <v>0</v>
      </c>
      <c r="D354" s="42">
        <f>IF(法人情報!$A$42&lt;&gt;"",法人情報!$A$42,法人情報!$I$11)</f>
        <v>0</v>
      </c>
      <c r="E354" s="74">
        <f>IF(法人情報!$S$42&lt;&gt;"",法人情報!$S$42,法人情報!$AA$11)</f>
        <v>0</v>
      </c>
      <c r="F354" s="42">
        <v>0</v>
      </c>
      <c r="G354" s="42">
        <v>0</v>
      </c>
      <c r="H354" s="42">
        <v>0</v>
      </c>
      <c r="I354" s="42">
        <f t="shared" si="13"/>
        <v>0</v>
      </c>
      <c r="J354" s="74">
        <f t="shared" si="14"/>
        <v>0</v>
      </c>
    </row>
    <row r="355" spans="1:10" ht="18" customHeight="1" x14ac:dyDescent="0.2">
      <c r="A355" s="73">
        <f t="shared" si="12"/>
        <v>0</v>
      </c>
      <c r="B355" s="42" t="str">
        <f>法人情報!$A$15&amp;"-"&amp;法人情報!$E$15</f>
        <v>-</v>
      </c>
      <c r="C355" s="42">
        <f>法人情報!$A$17</f>
        <v>0</v>
      </c>
      <c r="D355" s="42">
        <f>IF(法人情報!$A$42&lt;&gt;"",法人情報!$A$42,法人情報!$I$11)</f>
        <v>0</v>
      </c>
      <c r="E355" s="74">
        <f>IF(法人情報!$S$42&lt;&gt;"",法人情報!$S$42,法人情報!$AA$11)</f>
        <v>0</v>
      </c>
      <c r="F355" s="42">
        <v>0</v>
      </c>
      <c r="G355" s="42">
        <v>0</v>
      </c>
      <c r="H355" s="42">
        <v>0</v>
      </c>
      <c r="I355" s="42">
        <f t="shared" si="13"/>
        <v>0</v>
      </c>
      <c r="J355" s="74">
        <f t="shared" si="14"/>
        <v>0</v>
      </c>
    </row>
    <row r="356" spans="1:10" ht="18" customHeight="1" x14ac:dyDescent="0.2">
      <c r="A356" s="73">
        <f t="shared" si="12"/>
        <v>0</v>
      </c>
      <c r="B356" s="42" t="str">
        <f>法人情報!$A$15&amp;"-"&amp;法人情報!$E$15</f>
        <v>-</v>
      </c>
      <c r="C356" s="42">
        <f>法人情報!$A$17</f>
        <v>0</v>
      </c>
      <c r="D356" s="42">
        <f>IF(法人情報!$A$42&lt;&gt;"",法人情報!$A$42,法人情報!$I$11)</f>
        <v>0</v>
      </c>
      <c r="E356" s="74">
        <f>IF(法人情報!$S$42&lt;&gt;"",法人情報!$S$42,法人情報!$AA$11)</f>
        <v>0</v>
      </c>
      <c r="F356" s="42">
        <v>0</v>
      </c>
      <c r="G356" s="42">
        <v>0</v>
      </c>
      <c r="H356" s="42">
        <v>0</v>
      </c>
      <c r="I356" s="42">
        <f t="shared" si="13"/>
        <v>0</v>
      </c>
      <c r="J356" s="74">
        <f t="shared" si="14"/>
        <v>0</v>
      </c>
    </row>
    <row r="357" spans="1:10" ht="18" customHeight="1" x14ac:dyDescent="0.2">
      <c r="A357" s="73">
        <f t="shared" si="12"/>
        <v>0</v>
      </c>
      <c r="B357" s="42" t="str">
        <f>法人情報!$A$15&amp;"-"&amp;法人情報!$E$15</f>
        <v>-</v>
      </c>
      <c r="C357" s="42">
        <f>法人情報!$A$17</f>
        <v>0</v>
      </c>
      <c r="D357" s="42">
        <f>IF(法人情報!$A$42&lt;&gt;"",法人情報!$A$42,法人情報!$I$11)</f>
        <v>0</v>
      </c>
      <c r="E357" s="74">
        <f>IF(法人情報!$S$42&lt;&gt;"",法人情報!$S$42,法人情報!$AA$11)</f>
        <v>0</v>
      </c>
      <c r="F357" s="42">
        <v>0</v>
      </c>
      <c r="G357" s="42">
        <v>0</v>
      </c>
      <c r="H357" s="42">
        <v>0</v>
      </c>
      <c r="I357" s="42">
        <f t="shared" si="13"/>
        <v>0</v>
      </c>
      <c r="J357" s="74">
        <f t="shared" si="14"/>
        <v>0</v>
      </c>
    </row>
    <row r="358" spans="1:10" ht="18" customHeight="1" x14ac:dyDescent="0.2">
      <c r="A358" s="73">
        <f t="shared" si="12"/>
        <v>0</v>
      </c>
      <c r="B358" s="42" t="str">
        <f>法人情報!$A$15&amp;"-"&amp;法人情報!$E$15</f>
        <v>-</v>
      </c>
      <c r="C358" s="42">
        <f>法人情報!$A$17</f>
        <v>0</v>
      </c>
      <c r="D358" s="42">
        <f>IF(法人情報!$A$42&lt;&gt;"",法人情報!$A$42,法人情報!$I$11)</f>
        <v>0</v>
      </c>
      <c r="E358" s="74">
        <f>IF(法人情報!$S$42&lt;&gt;"",法人情報!$S$42,法人情報!$AA$11)</f>
        <v>0</v>
      </c>
      <c r="F358" s="42">
        <v>0</v>
      </c>
      <c r="G358" s="42">
        <v>0</v>
      </c>
      <c r="H358" s="42">
        <v>0</v>
      </c>
      <c r="I358" s="42">
        <f t="shared" si="13"/>
        <v>0</v>
      </c>
      <c r="J358" s="74">
        <f t="shared" si="14"/>
        <v>0</v>
      </c>
    </row>
    <row r="359" spans="1:10" ht="18" customHeight="1" x14ac:dyDescent="0.2">
      <c r="A359" s="73">
        <f t="shared" si="12"/>
        <v>0</v>
      </c>
      <c r="B359" s="42" t="str">
        <f>法人情報!$A$15&amp;"-"&amp;法人情報!$E$15</f>
        <v>-</v>
      </c>
      <c r="C359" s="42">
        <f>法人情報!$A$17</f>
        <v>0</v>
      </c>
      <c r="D359" s="42">
        <f>IF(法人情報!$A$42&lt;&gt;"",法人情報!$A$42,法人情報!$I$11)</f>
        <v>0</v>
      </c>
      <c r="E359" s="74">
        <f>IF(法人情報!$S$42&lt;&gt;"",法人情報!$S$42,法人情報!$AA$11)</f>
        <v>0</v>
      </c>
      <c r="F359" s="42">
        <v>0</v>
      </c>
      <c r="G359" s="42">
        <v>0</v>
      </c>
      <c r="H359" s="42">
        <v>0</v>
      </c>
      <c r="I359" s="42">
        <f t="shared" si="13"/>
        <v>0</v>
      </c>
      <c r="J359" s="74">
        <f t="shared" si="14"/>
        <v>0</v>
      </c>
    </row>
    <row r="360" spans="1:10" ht="18" customHeight="1" x14ac:dyDescent="0.2">
      <c r="A360" s="73">
        <f t="shared" si="12"/>
        <v>0</v>
      </c>
      <c r="B360" s="42" t="str">
        <f>法人情報!$A$15&amp;"-"&amp;法人情報!$E$15</f>
        <v>-</v>
      </c>
      <c r="C360" s="42">
        <f>法人情報!$A$17</f>
        <v>0</v>
      </c>
      <c r="D360" s="42">
        <f>IF(法人情報!$A$42&lt;&gt;"",法人情報!$A$42,法人情報!$I$11)</f>
        <v>0</v>
      </c>
      <c r="E360" s="74">
        <f>IF(法人情報!$S$42&lt;&gt;"",法人情報!$S$42,法人情報!$AA$11)</f>
        <v>0</v>
      </c>
      <c r="F360" s="42">
        <v>0</v>
      </c>
      <c r="G360" s="42">
        <v>0</v>
      </c>
      <c r="H360" s="42">
        <v>0</v>
      </c>
      <c r="I360" s="42">
        <f t="shared" si="13"/>
        <v>0</v>
      </c>
      <c r="J360" s="74">
        <f t="shared" si="14"/>
        <v>0</v>
      </c>
    </row>
    <row r="361" spans="1:10" ht="18" customHeight="1" x14ac:dyDescent="0.2">
      <c r="A361" s="73">
        <f t="shared" si="12"/>
        <v>0</v>
      </c>
      <c r="B361" s="42" t="str">
        <f>法人情報!$A$15&amp;"-"&amp;法人情報!$E$15</f>
        <v>-</v>
      </c>
      <c r="C361" s="42">
        <f>法人情報!$A$17</f>
        <v>0</v>
      </c>
      <c r="D361" s="42">
        <f>IF(法人情報!$A$42&lt;&gt;"",法人情報!$A$42,法人情報!$I$11)</f>
        <v>0</v>
      </c>
      <c r="E361" s="74">
        <f>IF(法人情報!$S$42&lt;&gt;"",法人情報!$S$42,法人情報!$AA$11)</f>
        <v>0</v>
      </c>
      <c r="F361" s="42">
        <v>0</v>
      </c>
      <c r="G361" s="42">
        <v>0</v>
      </c>
      <c r="H361" s="42">
        <v>0</v>
      </c>
      <c r="I361" s="42">
        <f t="shared" si="13"/>
        <v>0</v>
      </c>
      <c r="J361" s="74">
        <f t="shared" si="14"/>
        <v>0</v>
      </c>
    </row>
    <row r="362" spans="1:10" ht="18" customHeight="1" x14ac:dyDescent="0.2">
      <c r="A362" s="73">
        <f t="shared" si="12"/>
        <v>0</v>
      </c>
      <c r="B362" s="42" t="str">
        <f>法人情報!$A$15&amp;"-"&amp;法人情報!$E$15</f>
        <v>-</v>
      </c>
      <c r="C362" s="42">
        <f>法人情報!$A$17</f>
        <v>0</v>
      </c>
      <c r="D362" s="42">
        <f>IF(法人情報!$A$42&lt;&gt;"",法人情報!$A$42,法人情報!$I$11)</f>
        <v>0</v>
      </c>
      <c r="E362" s="74">
        <f>IF(法人情報!$S$42&lt;&gt;"",法人情報!$S$42,法人情報!$AA$11)</f>
        <v>0</v>
      </c>
      <c r="F362" s="42">
        <v>0</v>
      </c>
      <c r="G362" s="42">
        <v>0</v>
      </c>
      <c r="H362" s="42">
        <v>0</v>
      </c>
      <c r="I362" s="42">
        <f t="shared" si="13"/>
        <v>0</v>
      </c>
      <c r="J362" s="74">
        <f t="shared" si="14"/>
        <v>0</v>
      </c>
    </row>
    <row r="363" spans="1:10" ht="18" customHeight="1" x14ac:dyDescent="0.2">
      <c r="A363" s="73">
        <f t="shared" si="12"/>
        <v>0</v>
      </c>
      <c r="B363" s="42" t="str">
        <f>法人情報!$A$15&amp;"-"&amp;法人情報!$E$15</f>
        <v>-</v>
      </c>
      <c r="C363" s="42">
        <f>法人情報!$A$17</f>
        <v>0</v>
      </c>
      <c r="D363" s="42">
        <f>IF(法人情報!$A$42&lt;&gt;"",法人情報!$A$42,法人情報!$I$11)</f>
        <v>0</v>
      </c>
      <c r="E363" s="74">
        <f>IF(法人情報!$S$42&lt;&gt;"",法人情報!$S$42,法人情報!$AA$11)</f>
        <v>0</v>
      </c>
      <c r="F363" s="42">
        <v>0</v>
      </c>
      <c r="G363" s="42">
        <v>0</v>
      </c>
      <c r="H363" s="42">
        <v>0</v>
      </c>
      <c r="I363" s="42">
        <f t="shared" si="13"/>
        <v>0</v>
      </c>
      <c r="J363" s="74">
        <f t="shared" si="14"/>
        <v>0</v>
      </c>
    </row>
    <row r="364" spans="1:10" ht="18" customHeight="1" x14ac:dyDescent="0.2">
      <c r="A364" s="73">
        <f t="shared" si="12"/>
        <v>0</v>
      </c>
      <c r="B364" s="42" t="str">
        <f>法人情報!$A$15&amp;"-"&amp;法人情報!$E$15</f>
        <v>-</v>
      </c>
      <c r="C364" s="42">
        <f>法人情報!$A$17</f>
        <v>0</v>
      </c>
      <c r="D364" s="42">
        <f>IF(法人情報!$A$42&lt;&gt;"",法人情報!$A$42,法人情報!$I$11)</f>
        <v>0</v>
      </c>
      <c r="E364" s="74">
        <f>IF(法人情報!$S$42&lt;&gt;"",法人情報!$S$42,法人情報!$AA$11)</f>
        <v>0</v>
      </c>
      <c r="F364" s="42">
        <v>0</v>
      </c>
      <c r="G364" s="42">
        <v>0</v>
      </c>
      <c r="H364" s="42">
        <v>0</v>
      </c>
      <c r="I364" s="42">
        <f t="shared" si="13"/>
        <v>0</v>
      </c>
      <c r="J364" s="74">
        <f t="shared" si="14"/>
        <v>0</v>
      </c>
    </row>
    <row r="365" spans="1:10" ht="18" customHeight="1" x14ac:dyDescent="0.2">
      <c r="A365" s="73">
        <f t="shared" si="12"/>
        <v>0</v>
      </c>
      <c r="B365" s="42" t="str">
        <f>法人情報!$A$15&amp;"-"&amp;法人情報!$E$15</f>
        <v>-</v>
      </c>
      <c r="C365" s="42">
        <f>法人情報!$A$17</f>
        <v>0</v>
      </c>
      <c r="D365" s="42">
        <f>IF(法人情報!$A$42&lt;&gt;"",法人情報!$A$42,法人情報!$I$11)</f>
        <v>0</v>
      </c>
      <c r="E365" s="74">
        <f>IF(法人情報!$S$42&lt;&gt;"",法人情報!$S$42,法人情報!$AA$11)</f>
        <v>0</v>
      </c>
      <c r="F365" s="42">
        <v>0</v>
      </c>
      <c r="G365" s="42">
        <v>0</v>
      </c>
      <c r="H365" s="42">
        <v>0</v>
      </c>
      <c r="I365" s="42">
        <f t="shared" si="13"/>
        <v>0</v>
      </c>
      <c r="J365" s="74">
        <f t="shared" si="14"/>
        <v>0</v>
      </c>
    </row>
    <row r="366" spans="1:10" ht="18" customHeight="1" x14ac:dyDescent="0.2">
      <c r="A366" s="73">
        <f t="shared" si="12"/>
        <v>0</v>
      </c>
      <c r="B366" s="42" t="str">
        <f>法人情報!$A$15&amp;"-"&amp;法人情報!$E$15</f>
        <v>-</v>
      </c>
      <c r="C366" s="42">
        <f>法人情報!$A$17</f>
        <v>0</v>
      </c>
      <c r="D366" s="42">
        <f>IF(法人情報!$A$42&lt;&gt;"",法人情報!$A$42,法人情報!$I$11)</f>
        <v>0</v>
      </c>
      <c r="E366" s="74">
        <f>IF(法人情報!$S$42&lt;&gt;"",法人情報!$S$42,法人情報!$AA$11)</f>
        <v>0</v>
      </c>
      <c r="F366" s="42">
        <v>0</v>
      </c>
      <c r="G366" s="42">
        <v>0</v>
      </c>
      <c r="H366" s="42">
        <v>0</v>
      </c>
      <c r="I366" s="42">
        <f t="shared" si="13"/>
        <v>0</v>
      </c>
      <c r="J366" s="74">
        <f t="shared" si="14"/>
        <v>0</v>
      </c>
    </row>
    <row r="367" spans="1:10" ht="18" customHeight="1" x14ac:dyDescent="0.2">
      <c r="A367" s="73">
        <f t="shared" si="12"/>
        <v>0</v>
      </c>
      <c r="B367" s="42" t="str">
        <f>法人情報!$A$15&amp;"-"&amp;法人情報!$E$15</f>
        <v>-</v>
      </c>
      <c r="C367" s="42">
        <f>法人情報!$A$17</f>
        <v>0</v>
      </c>
      <c r="D367" s="42">
        <f>IF(法人情報!$A$42&lt;&gt;"",法人情報!$A$42,法人情報!$I$11)</f>
        <v>0</v>
      </c>
      <c r="E367" s="74">
        <f>IF(法人情報!$S$42&lt;&gt;"",法人情報!$S$42,法人情報!$AA$11)</f>
        <v>0</v>
      </c>
      <c r="F367" s="42">
        <v>0</v>
      </c>
      <c r="G367" s="42">
        <v>0</v>
      </c>
      <c r="H367" s="42">
        <v>0</v>
      </c>
      <c r="I367" s="42">
        <f t="shared" si="13"/>
        <v>0</v>
      </c>
      <c r="J367" s="74">
        <f t="shared" si="14"/>
        <v>0</v>
      </c>
    </row>
    <row r="368" spans="1:10" ht="18" customHeight="1" x14ac:dyDescent="0.2">
      <c r="A368" s="73">
        <f t="shared" si="12"/>
        <v>0</v>
      </c>
      <c r="B368" s="42" t="str">
        <f>法人情報!$A$15&amp;"-"&amp;法人情報!$E$15</f>
        <v>-</v>
      </c>
      <c r="C368" s="42">
        <f>法人情報!$A$17</f>
        <v>0</v>
      </c>
      <c r="D368" s="42">
        <f>IF(法人情報!$A$42&lt;&gt;"",法人情報!$A$42,法人情報!$I$11)</f>
        <v>0</v>
      </c>
      <c r="E368" s="74">
        <f>IF(法人情報!$S$42&lt;&gt;"",法人情報!$S$42,法人情報!$AA$11)</f>
        <v>0</v>
      </c>
      <c r="F368" s="42">
        <v>0</v>
      </c>
      <c r="G368" s="42">
        <v>0</v>
      </c>
      <c r="H368" s="42">
        <v>0</v>
      </c>
      <c r="I368" s="42">
        <f t="shared" si="13"/>
        <v>0</v>
      </c>
      <c r="J368" s="74">
        <f t="shared" si="14"/>
        <v>0</v>
      </c>
    </row>
    <row r="369" spans="1:10" ht="18" customHeight="1" x14ac:dyDescent="0.2">
      <c r="A369" s="73">
        <f t="shared" si="12"/>
        <v>0</v>
      </c>
      <c r="B369" s="42" t="str">
        <f>法人情報!$A$15&amp;"-"&amp;法人情報!$E$15</f>
        <v>-</v>
      </c>
      <c r="C369" s="42">
        <f>法人情報!$A$17</f>
        <v>0</v>
      </c>
      <c r="D369" s="42">
        <f>IF(法人情報!$A$42&lt;&gt;"",法人情報!$A$42,法人情報!$I$11)</f>
        <v>0</v>
      </c>
      <c r="E369" s="74">
        <f>IF(法人情報!$S$42&lt;&gt;"",法人情報!$S$42,法人情報!$AA$11)</f>
        <v>0</v>
      </c>
      <c r="F369" s="42">
        <v>0</v>
      </c>
      <c r="G369" s="42">
        <v>0</v>
      </c>
      <c r="H369" s="42">
        <v>0</v>
      </c>
      <c r="I369" s="42">
        <f t="shared" si="13"/>
        <v>0</v>
      </c>
      <c r="J369" s="74">
        <f t="shared" si="14"/>
        <v>0</v>
      </c>
    </row>
    <row r="370" spans="1:10" ht="18" customHeight="1" thickBot="1" x14ac:dyDescent="0.25">
      <c r="A370" s="75">
        <f t="shared" si="12"/>
        <v>0</v>
      </c>
      <c r="B370" s="76" t="str">
        <f>法人情報!$A$15&amp;"-"&amp;法人情報!$E$15</f>
        <v>-</v>
      </c>
      <c r="C370" s="76">
        <f>法人情報!$A$17</f>
        <v>0</v>
      </c>
      <c r="D370" s="76">
        <f>IF(法人情報!$A$42&lt;&gt;"",法人情報!$A$42,法人情報!$I$11)</f>
        <v>0</v>
      </c>
      <c r="E370" s="77">
        <f>IF(法人情報!$S$42&lt;&gt;"",法人情報!$S$42,法人情報!$AA$11)</f>
        <v>0</v>
      </c>
      <c r="F370" s="76">
        <v>0</v>
      </c>
      <c r="G370" s="76">
        <v>0</v>
      </c>
      <c r="H370" s="76">
        <v>0</v>
      </c>
      <c r="I370" s="76">
        <f t="shared" si="13"/>
        <v>0</v>
      </c>
      <c r="J370" s="77">
        <f t="shared" si="14"/>
        <v>0</v>
      </c>
    </row>
  </sheetData>
  <sheetProtection algorithmName="SHA-512" hashValue="JrZIsJEQ/xmhvAjVQ1ETXOfH/w8z6T+p/f75SFdYKlOeggYYK/TouvralYTBqOKXDTn66L3MffvGPTt+It0HMA==" saltValue="REN1V3las7zmycHscUQEGw==" spinCount="100000" sheet="1" objects="1" scenarios="1"/>
  <mergeCells count="14">
    <mergeCell ref="P40:Q40"/>
    <mergeCell ref="R40:Z40"/>
    <mergeCell ref="P41:Q41"/>
    <mergeCell ref="R41:Z41"/>
    <mergeCell ref="S9:Z9"/>
    <mergeCell ref="U10:Z10"/>
    <mergeCell ref="A13:Z14"/>
    <mergeCell ref="S23:Y23"/>
    <mergeCell ref="S28:Y28"/>
    <mergeCell ref="P38:Q38"/>
    <mergeCell ref="R38:Z38"/>
    <mergeCell ref="P39:Q39"/>
    <mergeCell ref="R39:Z39"/>
    <mergeCell ref="P37:Z37"/>
  </mergeCells>
  <phoneticPr fontId="2"/>
  <pageMargins left="0.7" right="0.7" top="0.75" bottom="0.75" header="0.3" footer="0.3"/>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法人情報</vt:lpstr>
      <vt:lpstr>事業所情報</vt:lpstr>
      <vt:lpstr>様式第２号（第５条関係）</vt:lpstr>
      <vt:lpstr>事業所情報!Print_Area</vt:lpstr>
      <vt:lpstr>法人情報!Print_Area</vt:lpstr>
      <vt:lpstr>'様式第２号（第５条関係）'!Print_Area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薄田　未歩子</cp:lastModifiedBy>
  <cp:lastPrinted>2023-01-10T05:53:53Z</cp:lastPrinted>
  <dcterms:created xsi:type="dcterms:W3CDTF">2022-02-22T03:45:31Z</dcterms:created>
  <dcterms:modified xsi:type="dcterms:W3CDTF">2025-09-12T01:28:37Z</dcterms:modified>
</cp:coreProperties>
</file>