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G0000SV1NS701\d10271$\doc\04府立人事G（50GB）\人事１係(H290830移転)\し　新採教員・実習教員\Ｒ０９　採用\03 手続き案内\02 決定稿（様式）\"/>
    </mc:Choice>
  </mc:AlternateContent>
  <xr:revisionPtr revIDLastSave="0" documentId="13_ncr:1_{14640F2E-F17B-4C1E-9028-025D9D20E885}" xr6:coauthVersionLast="47" xr6:coauthVersionMax="47" xr10:uidLastSave="{00000000-0000-0000-0000-000000000000}"/>
  <bookViews>
    <workbookView xWindow="-120" yWindow="-120" windowWidth="29040" windowHeight="15720" tabRatio="797" xr2:uid="{00000000-000D-0000-FFFF-FFFF00000000}"/>
  </bookViews>
  <sheets>
    <sheet name="履歴書A面【表】" sheetId="7" r:id="rId1"/>
    <sheet name="履歴書A面【裏】" sheetId="8" r:id="rId2"/>
    <sheet name="記入例（既卒）" sheetId="9" r:id="rId3"/>
    <sheet name="記入例（新卒） " sheetId="11" r:id="rId4"/>
  </sheets>
  <externalReferences>
    <externalReference r:id="rId5"/>
  </externalReferences>
  <definedNames>
    <definedName name="_xlnm.Print_Area" localSheetId="2">'記入例（既卒）'!$A$1:$AO$52</definedName>
    <definedName name="_xlnm.Print_Area" localSheetId="3">'記入例（新卒） '!$A$1:$AO$52</definedName>
    <definedName name="_xlnm.Print_Area" localSheetId="0">履歴書A面【表】!$B$1:$AA$51</definedName>
    <definedName name="_xlnm.Print_Area" localSheetId="1">履歴書A面【裏】!$A$1:$V$46</definedName>
    <definedName name="syokusyu">[1]初任給換算!$N$56:$R$107</definedName>
    <definedName name="syokusyumei">[1]初任給換算!$N$56:$N$107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16" i="7" l="1"/>
  <c r="AW8" i="7"/>
  <c r="AV8" i="7"/>
  <c r="AN8" i="7"/>
  <c r="S18" i="7" l="1"/>
  <c r="AS8" i="7"/>
  <c r="AU8" i="7"/>
  <c r="AT8" i="7"/>
  <c r="AR8" i="7"/>
  <c r="AQ8" i="7"/>
  <c r="AP8" i="7"/>
  <c r="AG17" i="11"/>
  <c r="X18" i="11" s="1"/>
  <c r="AG17" i="9"/>
  <c r="X18" i="9" s="1"/>
  <c r="AO8" i="7"/>
  <c r="AM8" i="7"/>
  <c r="AL8" i="7"/>
  <c r="AH8" i="7"/>
  <c r="AF8" i="7"/>
  <c r="AK8" i="7"/>
  <c r="AJ8" i="7"/>
  <c r="AI8" i="7"/>
  <c r="AG8" i="7"/>
  <c r="AE8" i="7"/>
  <c r="AF6" i="7" l="1"/>
  <c r="AF1"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D1" authorId="0" shapeId="0" xr:uid="{DB49D9C0-D541-45AA-9BC8-0E4A0F28AFEB}">
      <text>
        <r>
          <rPr>
            <sz val="14"/>
            <color indexed="81"/>
            <rFont val="BIZ UDゴシック"/>
            <family val="3"/>
            <charset val="128"/>
          </rPr>
          <t>教育職員等による児童生徒性暴力等の防止等に関する法律に基づき、
児童生徒性暴力等を未然に防止するために記載していただくものです。</t>
        </r>
      </text>
    </comment>
  </commentList>
</comments>
</file>

<file path=xl/sharedStrings.xml><?xml version="1.0" encoding="utf-8"?>
<sst xmlns="http://schemas.openxmlformats.org/spreadsheetml/2006/main" count="500" uniqueCount="150">
  <si>
    <t xml:space="preserve"> </t>
  </si>
  <si>
    <t>受験番号</t>
  </si>
  <si>
    <t>※右の太枠内は記入しないこと</t>
    <phoneticPr fontId="1"/>
  </si>
  <si>
    <t>採　　用　　承　　認　　　　・　　　　・</t>
  </si>
  <si>
    <t>人　　事</t>
  </si>
  <si>
    <t>学　　　　　校　　　　　名</t>
  </si>
  <si>
    <t>職　　　　名</t>
  </si>
  <si>
    <t>給　　与　　承　　認　　　　・　　　　・</t>
  </si>
  <si>
    <t>級</t>
  </si>
  <si>
    <t>号級</t>
  </si>
  <si>
    <t>金　　　額</t>
  </si>
  <si>
    <t>次期昇給短縮期間</t>
  </si>
  <si>
    <t>給　　与</t>
  </si>
  <si>
    <t>次期昇給起算日</t>
  </si>
  <si>
    <t>次期昇給年月日</t>
  </si>
  <si>
    <t>　　　　年　　 月　　 日</t>
  </si>
  <si>
    <t>　　　　年　　　月　　　日</t>
  </si>
  <si>
    <t>現住所</t>
  </si>
  <si>
    <t>ふりがな</t>
    <phoneticPr fontId="1"/>
  </si>
  <si>
    <t>期　　　　間</t>
  </si>
  <si>
    <t>入・卒
修・退</t>
  </si>
  <si>
    <t>実在学
年　数</t>
  </si>
  <si>
    <t>学校名(学部､課程･学科名も記入)</t>
    <phoneticPr fontId="1"/>
  </si>
  <si>
    <t>標準修
学年数</t>
  </si>
  <si>
    <t>大阪府公立学校教員採用選考テスト合格</t>
    <phoneticPr fontId="1"/>
  </si>
  <si>
    <t>校種</t>
    <phoneticPr fontId="1"/>
  </si>
  <si>
    <t>高等学校</t>
  </si>
  <si>
    <t>教員免許状</t>
    <phoneticPr fontId="1"/>
  </si>
  <si>
    <t>授与年月日</t>
    <phoneticPr fontId="1"/>
  </si>
  <si>
    <t>免許状の種類</t>
    <phoneticPr fontId="1"/>
  </si>
  <si>
    <t>教科・領域</t>
    <rPh sb="3" eb="5">
      <t>リョウイキ</t>
    </rPh>
    <phoneticPr fontId="1"/>
  </si>
  <si>
    <t>授与権者</t>
    <phoneticPr fontId="1"/>
  </si>
  <si>
    <t>〒</t>
    <phoneticPr fontId="1"/>
  </si>
  <si>
    <t>英語</t>
    <rPh sb="0" eb="2">
      <t>エイゴ</t>
    </rPh>
    <phoneticPr fontId="1"/>
  </si>
  <si>
    <t>電話</t>
    <rPh sb="0" eb="2">
      <t>デンワ</t>
    </rPh>
    <phoneticPr fontId="1"/>
  </si>
  <si>
    <t>賞罰</t>
    <rPh sb="0" eb="1">
      <t>ショウバツ</t>
    </rPh>
    <phoneticPr fontId="1"/>
  </si>
  <si>
    <t>年　月　日</t>
    <rPh sb="0" eb="1">
      <t>ネン</t>
    </rPh>
    <rPh sb="2" eb="3">
      <t>ツキ</t>
    </rPh>
    <rPh sb="4" eb="5">
      <t>ヒ</t>
    </rPh>
    <phoneticPr fontId="1"/>
  </si>
  <si>
    <t>賞罰歴の内容等</t>
    <rPh sb="0" eb="2">
      <t>ショウバツ</t>
    </rPh>
    <rPh sb="2" eb="3">
      <t>レキ</t>
    </rPh>
    <rPh sb="4" eb="6">
      <t>ナイヨウ</t>
    </rPh>
    <rPh sb="6" eb="7">
      <t>トウ</t>
    </rPh>
    <phoneticPr fontId="1"/>
  </si>
  <si>
    <t>年</t>
    <rPh sb="0" eb="1">
      <t>ネン</t>
    </rPh>
    <phoneticPr fontId="1"/>
  </si>
  <si>
    <t>月</t>
    <rPh sb="0" eb="1">
      <t>ツキ</t>
    </rPh>
    <phoneticPr fontId="1"/>
  </si>
  <si>
    <t>日</t>
    <rPh sb="0" eb="1">
      <t>ヒ</t>
    </rPh>
    <phoneticPr fontId="1"/>
  </si>
  <si>
    <t>改氏名年月日</t>
    <rPh sb="0" eb="1">
      <t>カイ</t>
    </rPh>
    <rPh sb="1" eb="3">
      <t>シメイ</t>
    </rPh>
    <rPh sb="3" eb="6">
      <t>ネンガッピ</t>
    </rPh>
    <phoneticPr fontId="1"/>
  </si>
  <si>
    <t>おおさか　たろう</t>
    <phoneticPr fontId="1"/>
  </si>
  <si>
    <t>大阪　太郎</t>
    <rPh sb="0" eb="2">
      <t>オオサカ</t>
    </rPh>
    <rPh sb="3" eb="5">
      <t>タロウ</t>
    </rPh>
    <phoneticPr fontId="1"/>
  </si>
  <si>
    <t>【履歴書Ａ面】①</t>
    <phoneticPr fontId="1"/>
  </si>
  <si>
    <t>【入力不備なし】</t>
    <rPh sb="1" eb="3">
      <t>ニュウリョク</t>
    </rPh>
    <rPh sb="3" eb="5">
      <t>フビ</t>
    </rPh>
    <phoneticPr fontId="1"/>
  </si>
  <si>
    <t>ERR有無</t>
    <rPh sb="3" eb="5">
      <t>ウム</t>
    </rPh>
    <phoneticPr fontId="1"/>
  </si>
  <si>
    <t>生年月日</t>
    <rPh sb="0" eb="4">
      <t>セイネンガッピ</t>
    </rPh>
    <phoneticPr fontId="1"/>
  </si>
  <si>
    <t>年齢</t>
    <rPh sb="0" eb="2">
      <t>ネンレイ</t>
    </rPh>
    <phoneticPr fontId="1"/>
  </si>
  <si>
    <t>氏名</t>
    <rPh sb="0" eb="2">
      <t>シメイ</t>
    </rPh>
    <phoneticPr fontId="1"/>
  </si>
  <si>
    <t>性別</t>
    <rPh sb="0" eb="2">
      <t>セイベツ</t>
    </rPh>
    <phoneticPr fontId="1"/>
  </si>
  <si>
    <t>―</t>
    <phoneticPr fontId="1"/>
  </si>
  <si>
    <t>本名</t>
    <rPh sb="0" eb="2">
      <t>ホンミョウ</t>
    </rPh>
    <phoneticPr fontId="1"/>
  </si>
  <si>
    <t>歳</t>
    <rPh sb="0" eb="1">
      <t>サイ</t>
    </rPh>
    <phoneticPr fontId="1"/>
  </si>
  <si>
    <t>月</t>
    <rPh sb="0" eb="1">
      <t>ガツ</t>
    </rPh>
    <phoneticPr fontId="1"/>
  </si>
  <si>
    <t>日</t>
    <rPh sb="0" eb="1">
      <t>ニチ</t>
    </rPh>
    <phoneticPr fontId="1"/>
  </si>
  <si>
    <t>自宅</t>
    <rPh sb="0" eb="2">
      <t>ジタク</t>
    </rPh>
    <phoneticPr fontId="1"/>
  </si>
  <si>
    <t>携帯</t>
    <rPh sb="0" eb="2">
      <t>ケイタイ</t>
    </rPh>
    <phoneticPr fontId="1"/>
  </si>
  <si>
    <t>平成</t>
  </si>
  <si>
    <t>（必ずいずれかに☑チェックしてください。）</t>
    <phoneticPr fontId="1"/>
  </si>
  <si>
    <t>大学・大学院の「夜間学部」「通信教育」「科目履修生」の卒業・修了の履歴があります。　　　</t>
    <phoneticPr fontId="1"/>
  </si>
  <si>
    <r>
      <t xml:space="preserve">【注意事項】
・大学などの「夜間学部」「通信教育」「科目履修生」は、必ず学部・学科・課程等の後に
</t>
    </r>
    <r>
      <rPr>
        <b/>
        <sz val="10"/>
        <rFont val="ＭＳ 明朝"/>
        <family val="1"/>
        <charset val="128"/>
      </rPr>
      <t>　</t>
    </r>
    <r>
      <rPr>
        <b/>
        <u/>
        <sz val="10"/>
        <rFont val="ＭＳ 明朝"/>
        <family val="1"/>
        <charset val="128"/>
      </rPr>
      <t>「（夜間）」「（通信）」「（科目履修生）」</t>
    </r>
    <r>
      <rPr>
        <sz val="10"/>
        <rFont val="ＭＳ 明朝"/>
        <family val="1"/>
        <charset val="128"/>
      </rPr>
      <t>と記入すること。（各種専修学校等も同じ。）
・上記の期間中の職歴は、履歴書B面に記入。</t>
    </r>
    <rPh sb="1" eb="5">
      <t>チュウイジコウ</t>
    </rPh>
    <rPh sb="8" eb="10">
      <t>ダイガク</t>
    </rPh>
    <rPh sb="14" eb="18">
      <t>ヤカンガクブ</t>
    </rPh>
    <rPh sb="20" eb="24">
      <t>ツウシンキョウイク</t>
    </rPh>
    <rPh sb="26" eb="31">
      <t>カモクリシュウセイ</t>
    </rPh>
    <rPh sb="34" eb="35">
      <t>カナラ</t>
    </rPh>
    <rPh sb="36" eb="38">
      <t>ガクブ</t>
    </rPh>
    <rPh sb="39" eb="41">
      <t>ガッカ</t>
    </rPh>
    <rPh sb="42" eb="44">
      <t>カテイ</t>
    </rPh>
    <rPh sb="44" eb="45">
      <t>ナド</t>
    </rPh>
    <rPh sb="46" eb="47">
      <t>アト</t>
    </rPh>
    <rPh sb="52" eb="54">
      <t>ヤカン</t>
    </rPh>
    <rPh sb="58" eb="60">
      <t>ツウシン</t>
    </rPh>
    <rPh sb="64" eb="69">
      <t>カモクリシュウセイ</t>
    </rPh>
    <rPh sb="72" eb="74">
      <t>キニュウ</t>
    </rPh>
    <rPh sb="80" eb="86">
      <t>カクシュセンシュウガッコウ</t>
    </rPh>
    <rPh sb="86" eb="87">
      <t>ナド</t>
    </rPh>
    <rPh sb="88" eb="89">
      <t>オナ</t>
    </rPh>
    <rPh sb="94" eb="96">
      <t>ジョウキ</t>
    </rPh>
    <rPh sb="97" eb="100">
      <t>キカンチュウ</t>
    </rPh>
    <rPh sb="101" eb="103">
      <t>ショクレキ</t>
    </rPh>
    <rPh sb="111" eb="113">
      <t>キニュウ</t>
    </rPh>
    <phoneticPr fontId="1"/>
  </si>
  <si>
    <t>教科・
科目等</t>
    <rPh sb="0" eb="2">
      <t>キョウカ</t>
    </rPh>
    <rPh sb="4" eb="7">
      <t>カモクトウ</t>
    </rPh>
    <phoneticPr fontId="1"/>
  </si>
  <si>
    <t>受験番号を入力してください。</t>
    <rPh sb="0" eb="4">
      <t>ジュケンバンゴウ</t>
    </rPh>
    <rPh sb="5" eb="7">
      <t>ニュウリョク</t>
    </rPh>
    <phoneticPr fontId="1"/>
  </si>
  <si>
    <t>生年月日を入力してください。</t>
    <rPh sb="0" eb="4">
      <t>セイネンガッピ</t>
    </rPh>
    <rPh sb="5" eb="7">
      <t>ニュウリョク</t>
    </rPh>
    <phoneticPr fontId="1"/>
  </si>
  <si>
    <t>性別を入力してください。</t>
    <rPh sb="0" eb="2">
      <t>セイベツ</t>
    </rPh>
    <rPh sb="3" eb="5">
      <t>ニュウリョク</t>
    </rPh>
    <phoneticPr fontId="1"/>
  </si>
  <si>
    <t>ERR文言</t>
    <phoneticPr fontId="1"/>
  </si>
  <si>
    <t>職員番号</t>
    <phoneticPr fontId="1"/>
  </si>
  <si>
    <t>（２）　履　　歴　　書</t>
    <phoneticPr fontId="1"/>
  </si>
  <si>
    <t>現住所、郵便番号を入力してください。</t>
    <rPh sb="0" eb="3">
      <t>ゲンジュウショ</t>
    </rPh>
    <rPh sb="4" eb="8">
      <t>ユウビンバンゴウ</t>
    </rPh>
    <rPh sb="9" eb="11">
      <t>ニュウリョク</t>
    </rPh>
    <phoneticPr fontId="1"/>
  </si>
  <si>
    <t>電話番号を入力してください。（自宅の電話番号はなければ空白で構いません）</t>
    <rPh sb="0" eb="2">
      <t>デンワ</t>
    </rPh>
    <rPh sb="2" eb="4">
      <t>バンゴウ</t>
    </rPh>
    <rPh sb="5" eb="7">
      <t>ニュウリョク</t>
    </rPh>
    <rPh sb="15" eb="17">
      <t>ジタク</t>
    </rPh>
    <rPh sb="18" eb="20">
      <t>デンワ</t>
    </rPh>
    <rPh sb="20" eb="22">
      <t>バンゴウ</t>
    </rPh>
    <rPh sb="27" eb="29">
      <t>クウハク</t>
    </rPh>
    <rPh sb="30" eb="31">
      <t>カマ</t>
    </rPh>
    <phoneticPr fontId="1"/>
  </si>
  <si>
    <t>氏名、ふりがなを入力してください。</t>
    <rPh sb="0" eb="2">
      <t>シメイ</t>
    </rPh>
    <rPh sb="8" eb="10">
      <t>ニュウリョク</t>
    </rPh>
    <phoneticPr fontId="1"/>
  </si>
  <si>
    <t>大学・大学院の「夜間学部」「通信教育」「科目履修生」の卒業・修了の履歴はありません。</t>
    <phoneticPr fontId="1"/>
  </si>
  <si>
    <t>大学・大学院の「夜間学部」「通信教育」「科目履修生」の卒業・修了の履歴の有無を回答してください。</t>
    <rPh sb="0" eb="2">
      <t>ダイガク</t>
    </rPh>
    <rPh sb="3" eb="5">
      <t>ダイガク</t>
    </rPh>
    <rPh sb="5" eb="6">
      <t>イン</t>
    </rPh>
    <rPh sb="8" eb="10">
      <t>ヤカン</t>
    </rPh>
    <rPh sb="10" eb="12">
      <t>ガクブ</t>
    </rPh>
    <rPh sb="36" eb="38">
      <t>ウム</t>
    </rPh>
    <rPh sb="39" eb="41">
      <t>カイトウ</t>
    </rPh>
    <phoneticPr fontId="1"/>
  </si>
  <si>
    <t>校種及び教科・科目等を入力してください。</t>
    <rPh sb="0" eb="2">
      <t>コウシュ</t>
    </rPh>
    <rPh sb="2" eb="3">
      <t>オヨ</t>
    </rPh>
    <rPh sb="4" eb="6">
      <t>キョウカ</t>
    </rPh>
    <rPh sb="7" eb="10">
      <t>カモクトウ</t>
    </rPh>
    <rPh sb="11" eb="13">
      <t>ニュウリョク</t>
    </rPh>
    <phoneticPr fontId="1"/>
  </si>
  <si>
    <t>※罰金以上の刑に処せられたこと又は懲戒処分若しくは分限処分を受けたことの有無について、「有・無」のどちらかを入力してください。「有」の場合は、判決確定年月日等又は処分年月日とその内容（例：平成25年7月　懲戒免職　生徒に対するわいせつ行為）を記入してください。</t>
    <rPh sb="0" eb="1">
      <t>ショウバツ</t>
    </rPh>
    <rPh sb="1" eb="3">
      <t>バッキン</t>
    </rPh>
    <rPh sb="3" eb="5">
      <t>イジョウ</t>
    </rPh>
    <rPh sb="6" eb="7">
      <t>ケイ</t>
    </rPh>
    <rPh sb="8" eb="9">
      <t>ショ</t>
    </rPh>
    <rPh sb="15" eb="16">
      <t>マタ</t>
    </rPh>
    <rPh sb="17" eb="19">
      <t>チョウカイ</t>
    </rPh>
    <rPh sb="19" eb="21">
      <t>ショブン</t>
    </rPh>
    <rPh sb="21" eb="22">
      <t>モ</t>
    </rPh>
    <rPh sb="25" eb="27">
      <t>ブンゲン</t>
    </rPh>
    <rPh sb="27" eb="29">
      <t>ショブン</t>
    </rPh>
    <rPh sb="30" eb="31">
      <t>ウ</t>
    </rPh>
    <rPh sb="36" eb="38">
      <t>ウム</t>
    </rPh>
    <rPh sb="44" eb="45">
      <t>アリ</t>
    </rPh>
    <rPh sb="46" eb="47">
      <t>ナ</t>
    </rPh>
    <rPh sb="54" eb="56">
      <t>ニュウリョク</t>
    </rPh>
    <rPh sb="64" eb="65">
      <t>アリ</t>
    </rPh>
    <rPh sb="67" eb="69">
      <t>バアイ</t>
    </rPh>
    <rPh sb="71" eb="73">
      <t>ハンケツ</t>
    </rPh>
    <rPh sb="73" eb="75">
      <t>カクテイ</t>
    </rPh>
    <rPh sb="75" eb="78">
      <t>ネンガッピ</t>
    </rPh>
    <rPh sb="78" eb="79">
      <t>トウ</t>
    </rPh>
    <rPh sb="79" eb="80">
      <t>マタ</t>
    </rPh>
    <rPh sb="81" eb="83">
      <t>ショブン</t>
    </rPh>
    <rPh sb="83" eb="86">
      <t>ネンガッピ</t>
    </rPh>
    <rPh sb="89" eb="91">
      <t>ナイヨウ</t>
    </rPh>
    <rPh sb="92" eb="93">
      <t>レイ</t>
    </rPh>
    <rPh sb="94" eb="96">
      <t>ヘイセイ</t>
    </rPh>
    <rPh sb="98" eb="99">
      <t>ネン</t>
    </rPh>
    <rPh sb="100" eb="101">
      <t>ガツ</t>
    </rPh>
    <rPh sb="102" eb="106">
      <t>チョウカイメンショク</t>
    </rPh>
    <rPh sb="107" eb="109">
      <t>セイト</t>
    </rPh>
    <rPh sb="110" eb="111">
      <t>タイ</t>
    </rPh>
    <rPh sb="117" eb="119">
      <t>コウイ</t>
    </rPh>
    <rPh sb="121" eb="123">
      <t>キニュウ</t>
    </rPh>
    <phoneticPr fontId="1"/>
  </si>
  <si>
    <t>令和 8</t>
    <rPh sb="0" eb="2">
      <t>レイワ</t>
    </rPh>
    <phoneticPr fontId="1"/>
  </si>
  <si>
    <t>（裏面）賞罰の有無を入力してください。</t>
    <rPh sb="1" eb="3">
      <t>ウラメン</t>
    </rPh>
    <rPh sb="4" eb="6">
      <t>ショウバツ</t>
    </rPh>
    <rPh sb="7" eb="9">
      <t>ウム</t>
    </rPh>
    <rPh sb="10" eb="12">
      <t>ニュウリョク</t>
    </rPh>
    <phoneticPr fontId="1"/>
  </si>
  <si>
    <t>（裏面）署名欄を入力してください。</t>
    <rPh sb="4" eb="6">
      <t>ショメイ</t>
    </rPh>
    <rPh sb="6" eb="7">
      <t>ラン</t>
    </rPh>
    <phoneticPr fontId="1"/>
  </si>
  <si>
    <t>氏 名</t>
    <phoneticPr fontId="1"/>
  </si>
  <si>
    <t>（令和９年４月１日時点の年齢）</t>
    <rPh sb="1" eb="3">
      <t>レイワ</t>
    </rPh>
    <rPh sb="4" eb="5">
      <t>ネン</t>
    </rPh>
    <rPh sb="6" eb="7">
      <t>ガツ</t>
    </rPh>
    <rPh sb="8" eb="9">
      <t>ニチ</t>
    </rPh>
    <rPh sb="9" eb="11">
      <t>ジテン</t>
    </rPh>
    <rPh sb="12" eb="14">
      <t>ネンレイ</t>
    </rPh>
    <phoneticPr fontId="1"/>
  </si>
  <si>
    <r>
      <rPr>
        <sz val="12"/>
        <rFont val="ＭＳ 明朝"/>
        <family val="1"/>
        <charset val="128"/>
      </rPr>
      <t>職員番号</t>
    </r>
    <r>
      <rPr>
        <sz val="6"/>
        <rFont val="ＭＳ 明朝"/>
        <family val="1"/>
        <charset val="128"/>
      </rPr>
      <t xml:space="preserve">
</t>
    </r>
    <r>
      <rPr>
        <sz val="8"/>
        <rFont val="ＭＳ 明朝"/>
        <family val="1"/>
        <charset val="128"/>
      </rPr>
      <t>(9から始まるもの）</t>
    </r>
    <rPh sb="9" eb="10">
      <t>ハジ</t>
    </rPh>
    <phoneticPr fontId="1"/>
  </si>
  <si>
    <t>大阪府大阪市中央区３丁目２―１２
○○マンション　１０１号</t>
    <rPh sb="0" eb="3">
      <t>オオサカフ</t>
    </rPh>
    <rPh sb="3" eb="6">
      <t>オオサカシ</t>
    </rPh>
    <rPh sb="6" eb="9">
      <t>チュウオウク</t>
    </rPh>
    <rPh sb="10" eb="12">
      <t>チョウメ</t>
    </rPh>
    <rPh sb="28" eb="29">
      <t>ゴウ</t>
    </rPh>
    <phoneticPr fontId="1"/>
  </si>
  <si>
    <t>072-1234-5678</t>
    <phoneticPr fontId="1"/>
  </si>
  <si>
    <t>090-111-2222</t>
    <phoneticPr fontId="1"/>
  </si>
  <si>
    <t>男</t>
  </si>
  <si>
    <t>浪速　太郎</t>
    <rPh sb="0" eb="2">
      <t>ナニワ</t>
    </rPh>
    <rPh sb="3" eb="5">
      <t>タロウ</t>
    </rPh>
    <phoneticPr fontId="1"/>
  </si>
  <si>
    <t>なにわ　たろう</t>
    <phoneticPr fontId="1"/>
  </si>
  <si>
    <t>令和</t>
  </si>
  <si>
    <t>入学</t>
  </si>
  <si>
    <t>○○府立○○高等学校</t>
    <rPh sb="2" eb="4">
      <t>フリツ</t>
    </rPh>
    <rPh sb="6" eb="10">
      <t>コウトウガッコウ</t>
    </rPh>
    <phoneticPr fontId="1"/>
  </si>
  <si>
    <t>卒業</t>
  </si>
  <si>
    <t>退学</t>
  </si>
  <si>
    <t>□□大学□□学部□□学科</t>
    <rPh sb="2" eb="4">
      <t>ダイガク</t>
    </rPh>
    <rPh sb="6" eb="8">
      <t>ガクブ</t>
    </rPh>
    <rPh sb="10" eb="12">
      <t>ガッカ</t>
    </rPh>
    <phoneticPr fontId="1"/>
  </si>
  <si>
    <t>編入</t>
  </si>
  <si>
    <t>修了</t>
  </si>
  <si>
    <t>××大学大学院×××研究科
×××専攻博士前期課程</t>
  </si>
  <si>
    <t>☑</t>
  </si>
  <si>
    <t>□</t>
  </si>
  <si>
    <t>△△大学△△学科（科目履修生）</t>
    <rPh sb="2" eb="4">
      <t>ダイガク</t>
    </rPh>
    <rPh sb="6" eb="8">
      <t>ガッカ</t>
    </rPh>
    <rPh sb="9" eb="14">
      <t>カモクリシュウセイ</t>
    </rPh>
    <phoneticPr fontId="1"/>
  </si>
  <si>
    <t>●●大学●●学部●●学科
（３年次編入）</t>
    <rPh sb="2" eb="4">
      <t>ダイガク</t>
    </rPh>
    <rPh sb="6" eb="8">
      <t>ガクブ</t>
    </rPh>
    <rPh sb="10" eb="12">
      <t>ガッカ</t>
    </rPh>
    <rPh sb="15" eb="16">
      <t>ネン</t>
    </rPh>
    <rPh sb="16" eb="17">
      <t>ジ</t>
    </rPh>
    <rPh sb="17" eb="19">
      <t>ヘンニュウ</t>
    </rPh>
    <phoneticPr fontId="1"/>
  </si>
  <si>
    <t>支援学校（高等部）</t>
  </si>
  <si>
    <t>知・肢・病</t>
    <rPh sb="0" eb="1">
      <t>チ</t>
    </rPh>
    <rPh sb="2" eb="3">
      <t>アシ</t>
    </rPh>
    <rPh sb="4" eb="5">
      <t>ビョウ</t>
    </rPh>
    <phoneticPr fontId="1"/>
  </si>
  <si>
    <t>大阪府教育委員会</t>
    <rPh sb="0" eb="3">
      <t>オオサカフ</t>
    </rPh>
    <rPh sb="3" eb="8">
      <t>キョウイクイインカイ</t>
    </rPh>
    <phoneticPr fontId="1"/>
  </si>
  <si>
    <t>知・肢・病・視・聴</t>
    <rPh sb="0" eb="1">
      <t>チ</t>
    </rPh>
    <rPh sb="2" eb="3">
      <t>アシ</t>
    </rPh>
    <rPh sb="4" eb="5">
      <t>ビョウ</t>
    </rPh>
    <rPh sb="6" eb="7">
      <t>シ</t>
    </rPh>
    <rPh sb="8" eb="9">
      <t>チョウ</t>
    </rPh>
    <phoneticPr fontId="1"/>
  </si>
  <si>
    <t>養護教諭２種</t>
    <rPh sb="0" eb="4">
      <t>ヨウゴキョウユ</t>
    </rPh>
    <rPh sb="5" eb="6">
      <t>シュ</t>
    </rPh>
    <phoneticPr fontId="1"/>
  </si>
  <si>
    <t>令和</t>
    <phoneticPr fontId="1"/>
  </si>
  <si>
    <t>司書教諭</t>
    <rPh sb="0" eb="4">
      <t>シショキョウユ</t>
    </rPh>
    <phoneticPr fontId="1"/>
  </si>
  <si>
    <t>卒業見込</t>
  </si>
  <si>
    <t>理科（物理）</t>
  </si>
  <si>
    <t>理科</t>
    <rPh sb="0" eb="2">
      <t>リカ</t>
    </rPh>
    <phoneticPr fontId="1"/>
  </si>
  <si>
    <t>文部科学省</t>
    <rPh sb="0" eb="5">
      <t>モンブカガクショウ</t>
    </rPh>
    <phoneticPr fontId="1"/>
  </si>
  <si>
    <t>兵庫県教育委員会</t>
    <rPh sb="0" eb="3">
      <t>ヒョウゴケン</t>
    </rPh>
    <rPh sb="3" eb="8">
      <t>キョウイクイインカイ</t>
    </rPh>
    <phoneticPr fontId="1"/>
  </si>
  <si>
    <t>地理歴史（日本史）</t>
  </si>
  <si>
    <t>社会</t>
    <rPh sb="0" eb="2">
      <t>シャカイ</t>
    </rPh>
    <phoneticPr fontId="1"/>
  </si>
  <si>
    <t>R9.3.31までに取得見込</t>
    <rPh sb="10" eb="12">
      <t>シュトク</t>
    </rPh>
    <rPh sb="12" eb="14">
      <t>ミコミ</t>
    </rPh>
    <phoneticPr fontId="1"/>
  </si>
  <si>
    <t>【履歴書Ａ面】</t>
    <phoneticPr fontId="1"/>
  </si>
  <si>
    <t>入力チェック→</t>
    <rPh sb="0" eb="2">
      <t>ニュウリョク</t>
    </rPh>
    <phoneticPr fontId="1"/>
  </si>
  <si>
    <r>
      <t xml:space="preserve">顔 写 真
</t>
    </r>
    <r>
      <rPr>
        <sz val="9"/>
        <rFont val="ＭＳ 明朝"/>
        <family val="1"/>
        <charset val="128"/>
      </rPr>
      <t>縦４㎝×横３㎝</t>
    </r>
    <r>
      <rPr>
        <sz val="16"/>
        <rFont val="ＭＳ 明朝"/>
        <family val="1"/>
        <charset val="128"/>
      </rPr>
      <t xml:space="preserve">
</t>
    </r>
    <phoneticPr fontId="1"/>
  </si>
  <si>
    <t>・カラーコピーや白黒写真不可。
・6か月以内に撮影されたもの。
・写真の裏面に氏名、受験番号を記載してください。</t>
    <rPh sb="42" eb="46">
      <t>ジュケンバンゴウ</t>
    </rPh>
    <phoneticPr fontId="1"/>
  </si>
  <si>
    <t>教科・領域、授与権者欄を入力してください。（４６行目）</t>
    <rPh sb="0" eb="2">
      <t>キョウカ</t>
    </rPh>
    <rPh sb="3" eb="5">
      <t>リョウイキ</t>
    </rPh>
    <rPh sb="6" eb="10">
      <t>ジュヨケンシャ</t>
    </rPh>
    <rPh sb="10" eb="11">
      <t>ラン</t>
    </rPh>
    <rPh sb="12" eb="14">
      <t>ニュウリョク</t>
    </rPh>
    <rPh sb="24" eb="26">
      <t>ギョウメ</t>
    </rPh>
    <phoneticPr fontId="1"/>
  </si>
  <si>
    <t>教科・領域、授与権者欄を入力してください。（４７行目）</t>
    <rPh sb="0" eb="2">
      <t>キョウカ</t>
    </rPh>
    <rPh sb="3" eb="5">
      <t>リョウイキ</t>
    </rPh>
    <rPh sb="6" eb="8">
      <t>ジュヨ</t>
    </rPh>
    <rPh sb="8" eb="9">
      <t>ケン</t>
    </rPh>
    <rPh sb="9" eb="10">
      <t>モノ</t>
    </rPh>
    <rPh sb="10" eb="11">
      <t>ラン</t>
    </rPh>
    <rPh sb="12" eb="14">
      <t>ニュウリョク</t>
    </rPh>
    <rPh sb="24" eb="26">
      <t>ギョウメ</t>
    </rPh>
    <phoneticPr fontId="1"/>
  </si>
  <si>
    <t>教科・領域、授与権者欄を入力してください。（４８行目）</t>
    <rPh sb="0" eb="2">
      <t>キョウカ</t>
    </rPh>
    <rPh sb="3" eb="5">
      <t>リョウイキ</t>
    </rPh>
    <rPh sb="6" eb="10">
      <t>ジュヨケンシャ</t>
    </rPh>
    <rPh sb="10" eb="11">
      <t>ラン</t>
    </rPh>
    <rPh sb="12" eb="14">
      <t>ニュウリョク</t>
    </rPh>
    <phoneticPr fontId="1"/>
  </si>
  <si>
    <r>
      <t>教科・領域、授与権者欄を入力してください。</t>
    </r>
    <r>
      <rPr>
        <b/>
        <sz val="11"/>
        <rFont val="ＭＳ 明朝"/>
        <family val="1"/>
        <charset val="128"/>
      </rPr>
      <t>（４９行目）</t>
    </r>
    <rPh sb="0" eb="2">
      <t>キョウカ</t>
    </rPh>
    <rPh sb="3" eb="5">
      <t>リョウイキ</t>
    </rPh>
    <rPh sb="6" eb="10">
      <t>ジュヨケンシャ</t>
    </rPh>
    <rPh sb="10" eb="11">
      <t>ラン</t>
    </rPh>
    <rPh sb="12" eb="14">
      <t>ニュウリョク</t>
    </rPh>
    <phoneticPr fontId="1"/>
  </si>
  <si>
    <t>教科・領域、授与権者欄を入力してください。（５０行目）</t>
    <rPh sb="0" eb="2">
      <t>キョウカ</t>
    </rPh>
    <rPh sb="3" eb="5">
      <t>リョウイキ</t>
    </rPh>
    <rPh sb="6" eb="10">
      <t>ジュヨケンシャ</t>
    </rPh>
    <rPh sb="10" eb="11">
      <t>ラン</t>
    </rPh>
    <rPh sb="12" eb="14">
      <t>ニュウリョク</t>
    </rPh>
    <phoneticPr fontId="1"/>
  </si>
  <si>
    <t>教科・領域、授与権者欄を入力してください。（５１行目）</t>
    <rPh sb="0" eb="2">
      <t>キョウカ</t>
    </rPh>
    <rPh sb="3" eb="5">
      <t>リョウイキ</t>
    </rPh>
    <rPh sb="6" eb="10">
      <t>ジュヨケンシャ</t>
    </rPh>
    <rPh sb="10" eb="11">
      <t>ラン</t>
    </rPh>
    <rPh sb="12" eb="14">
      <t>ニュウリョク</t>
    </rPh>
    <phoneticPr fontId="1"/>
  </si>
  <si>
    <t>‐</t>
    <phoneticPr fontId="1"/>
  </si>
  <si>
    <t>ERR優先度</t>
    <rPh sb="3" eb="5">
      <t>ユウセン</t>
    </rPh>
    <rPh sb="5" eb="6">
      <t>ド</t>
    </rPh>
    <phoneticPr fontId="1"/>
  </si>
  <si>
    <t>必須エラー：</t>
    <rPh sb="0" eb="2">
      <t>ヒッス</t>
    </rPh>
    <phoneticPr fontId="1"/>
  </si>
  <si>
    <t>正常の場合：</t>
    <rPh sb="0" eb="2">
      <t>セイジョウ</t>
    </rPh>
    <rPh sb="3" eb="5">
      <t>バアイ</t>
    </rPh>
    <phoneticPr fontId="1"/>
  </si>
  <si>
    <t>賞罰「有」を選択してる場合は、賞罰の内容を入力してください。</t>
    <rPh sb="0" eb="2">
      <t>ショウバツ</t>
    </rPh>
    <rPh sb="3" eb="4">
      <t>ア</t>
    </rPh>
    <rPh sb="6" eb="8">
      <t>センタク</t>
    </rPh>
    <rPh sb="11" eb="13">
      <t>バアイ</t>
    </rPh>
    <rPh sb="15" eb="17">
      <t>ショウバツ</t>
    </rPh>
    <rPh sb="18" eb="20">
      <t>ナイヨウ</t>
    </rPh>
    <rPh sb="21" eb="23">
      <t>ニュウリョク</t>
    </rPh>
    <phoneticPr fontId="1"/>
  </si>
  <si>
    <r>
      <rPr>
        <sz val="11"/>
        <rFont val="ＭＳ 明朝"/>
        <family val="1"/>
        <charset val="128"/>
      </rPr>
      <t>職員番号</t>
    </r>
    <r>
      <rPr>
        <sz val="6"/>
        <rFont val="ＭＳ 明朝"/>
        <family val="1"/>
        <charset val="128"/>
      </rPr>
      <t xml:space="preserve">
</t>
    </r>
    <r>
      <rPr>
        <sz val="8"/>
        <rFont val="ＭＳ 明朝"/>
        <family val="1"/>
        <charset val="128"/>
      </rPr>
      <t>(9から始まるもの）</t>
    </r>
    <rPh sb="9" eb="10">
      <t>ハジ</t>
    </rPh>
    <phoneticPr fontId="1"/>
  </si>
  <si>
    <r>
      <rPr>
        <sz val="12"/>
        <rFont val="ＭＳ 明朝"/>
        <family val="1"/>
        <charset val="128"/>
      </rPr>
      <t>顔 写 真</t>
    </r>
    <r>
      <rPr>
        <sz val="14"/>
        <rFont val="ＭＳ 明朝"/>
        <family val="1"/>
        <charset val="128"/>
      </rPr>
      <t xml:space="preserve">
</t>
    </r>
    <r>
      <rPr>
        <sz val="9"/>
        <rFont val="ＭＳ 明朝"/>
        <family val="1"/>
        <charset val="128"/>
      </rPr>
      <t>縦４㎝×横３㎝</t>
    </r>
    <phoneticPr fontId="1"/>
  </si>
  <si>
    <t>学歴を入力してください。</t>
    <rPh sb="0" eb="2">
      <t>ガクレキ</t>
    </rPh>
    <rPh sb="3" eb="5">
      <t>ニュウリョク</t>
    </rPh>
    <phoneticPr fontId="1"/>
  </si>
  <si>
    <t>学歴（高校入学以降を入力）</t>
    <rPh sb="3" eb="7">
      <t>コウコウニュウガク</t>
    </rPh>
    <rPh sb="7" eb="9">
      <t>イコウ</t>
    </rPh>
    <rPh sb="10" eb="12">
      <t>ニュウリョク</t>
    </rPh>
    <phoneticPr fontId="1"/>
  </si>
  <si>
    <t>所有している教員免許状をすべて入力してください。</t>
    <rPh sb="0" eb="2">
      <t>ショユウ</t>
    </rPh>
    <rPh sb="6" eb="11">
      <t>キョウインメンキョジョウ</t>
    </rPh>
    <rPh sb="15" eb="17">
      <t>ニュウリョク</t>
    </rPh>
    <phoneticPr fontId="1"/>
  </si>
  <si>
    <t>高等学校教諭１種</t>
    <rPh sb="0" eb="2">
      <t>コウトウ</t>
    </rPh>
    <rPh sb="2" eb="4">
      <t>ガッコウ</t>
    </rPh>
    <rPh sb="4" eb="6">
      <t>キョウユ</t>
    </rPh>
    <rPh sb="7" eb="8">
      <t>シュ</t>
    </rPh>
    <phoneticPr fontId="1"/>
  </si>
  <si>
    <t>特別支援学校教諭１種</t>
    <rPh sb="0" eb="2">
      <t>トクベツ</t>
    </rPh>
    <rPh sb="2" eb="6">
      <t>シエンガッコウ</t>
    </rPh>
    <rPh sb="6" eb="8">
      <t>キョウユ</t>
    </rPh>
    <rPh sb="9" eb="10">
      <t>シュ</t>
    </rPh>
    <phoneticPr fontId="1"/>
  </si>
  <si>
    <t>小学校教諭２種</t>
    <rPh sb="0" eb="3">
      <t>ショウガッコウ</t>
    </rPh>
    <rPh sb="3" eb="5">
      <t>キョウユ</t>
    </rPh>
    <rPh sb="6" eb="7">
      <t>シュ</t>
    </rPh>
    <phoneticPr fontId="1"/>
  </si>
  <si>
    <t>高等学校教諭専修</t>
    <rPh sb="0" eb="2">
      <t>コウトウ</t>
    </rPh>
    <rPh sb="2" eb="4">
      <t>ガッコウ</t>
    </rPh>
    <rPh sb="4" eb="6">
      <t>キョウユ</t>
    </rPh>
    <rPh sb="6" eb="8">
      <t>センシュウ</t>
    </rPh>
    <phoneticPr fontId="1"/>
  </si>
  <si>
    <t>中学校教諭専修</t>
    <rPh sb="0" eb="3">
      <t>チュウガッコウ</t>
    </rPh>
    <rPh sb="3" eb="5">
      <t>キョウユ</t>
    </rPh>
    <rPh sb="5" eb="7">
      <t>センシュウ</t>
    </rPh>
    <phoneticPr fontId="1"/>
  </si>
  <si>
    <t>小学校教諭１種</t>
    <rPh sb="0" eb="3">
      <t>ショウガッコウ</t>
    </rPh>
    <rPh sb="3" eb="5">
      <t>キョウユ</t>
    </rPh>
    <rPh sb="6" eb="7">
      <t>シュ</t>
    </rPh>
    <phoneticPr fontId="1"/>
  </si>
  <si>
    <r>
      <t>電話
(</t>
    </r>
    <r>
      <rPr>
        <sz val="6"/>
        <rFont val="ＭＳ 明朝"/>
        <family val="1"/>
        <charset val="128"/>
      </rPr>
      <t>ハイフンあり)</t>
    </r>
    <rPh sb="0" eb="2">
      <t>デンワ</t>
    </rPh>
    <phoneticPr fontId="1"/>
  </si>
  <si>
    <t>旧姓・
改姓前氏名</t>
    <rPh sb="0" eb="2">
      <t>キュウセイ</t>
    </rPh>
    <rPh sb="4" eb="6">
      <t>カイセイ</t>
    </rPh>
    <rPh sb="6" eb="7">
      <t>マエ</t>
    </rPh>
    <rPh sb="7" eb="9">
      <t>シメイ</t>
    </rPh>
    <phoneticPr fontId="1"/>
  </si>
  <si>
    <t>　本書類に記入した事項は事実に相違なく、採用するに相応しくない非違行為が判明した場合、あるいは、虚偽の記入があった場合には、採用が取り消され得ることについて了承します。
　また、私は地方公務員法第16条及び学校教育法第9条並びに平成11年改正前の民法の規定による準禁治産の宣告を受けている者（心神衰弱を原因とするもの以外）、令和８年12月25日に施行予定の学校設置者及び民間教育保育等事業者による児童対象性暴力等の防止等のための措置に関する法律（令和６年法律第69号）第２条第８項に規定する特定性犯罪事実該当者に該当していません。</t>
    <rPh sb="1" eb="2">
      <t>ホン</t>
    </rPh>
    <rPh sb="2" eb="4">
      <t>ショルイ</t>
    </rPh>
    <rPh sb="5" eb="7">
      <t>キニュウ</t>
    </rPh>
    <rPh sb="9" eb="11">
      <t>ジコウ</t>
    </rPh>
    <rPh sb="12" eb="14">
      <t>ジジツ</t>
    </rPh>
    <rPh sb="15" eb="17">
      <t>ソウイ</t>
    </rPh>
    <rPh sb="20" eb="22">
      <t>サイヨウ</t>
    </rPh>
    <rPh sb="25" eb="27">
      <t>フサワ</t>
    </rPh>
    <rPh sb="31" eb="35">
      <t>ヒイコウイ</t>
    </rPh>
    <rPh sb="36" eb="38">
      <t>ハンメイ</t>
    </rPh>
    <rPh sb="40" eb="42">
      <t>バアイ</t>
    </rPh>
    <rPh sb="48" eb="50">
      <t>キョギ</t>
    </rPh>
    <rPh sb="51" eb="53">
      <t>キニュウ</t>
    </rPh>
    <rPh sb="57" eb="59">
      <t>バアイ</t>
    </rPh>
    <rPh sb="62" eb="64">
      <t>サイヨウ</t>
    </rPh>
    <rPh sb="65" eb="66">
      <t>ト</t>
    </rPh>
    <rPh sb="67" eb="68">
      <t>ケ</t>
    </rPh>
    <rPh sb="70" eb="71">
      <t>エ</t>
    </rPh>
    <rPh sb="78" eb="80">
      <t>リョウショウ</t>
    </rPh>
    <rPh sb="89" eb="90">
      <t>ワタシ</t>
    </rPh>
    <rPh sb="91" eb="93">
      <t>チホウ</t>
    </rPh>
    <rPh sb="93" eb="96">
      <t>コウムイン</t>
    </rPh>
    <rPh sb="96" eb="97">
      <t>ホウ</t>
    </rPh>
    <rPh sb="97" eb="98">
      <t>ダイ</t>
    </rPh>
    <rPh sb="100" eb="101">
      <t>ジョウ</t>
    </rPh>
    <rPh sb="101" eb="102">
      <t>オヨ</t>
    </rPh>
    <rPh sb="103" eb="105">
      <t>ガッコウ</t>
    </rPh>
    <rPh sb="105" eb="108">
      <t>キョウイクホウ</t>
    </rPh>
    <rPh sb="108" eb="109">
      <t>ダイ</t>
    </rPh>
    <rPh sb="110" eb="111">
      <t>ジョウ</t>
    </rPh>
    <rPh sb="111" eb="112">
      <t>ナラ</t>
    </rPh>
    <rPh sb="114" eb="116">
      <t>ヘイセイ</t>
    </rPh>
    <rPh sb="118" eb="119">
      <t>ネン</t>
    </rPh>
    <rPh sb="119" eb="122">
      <t>カイセイマエ</t>
    </rPh>
    <rPh sb="123" eb="125">
      <t>ミンポウ</t>
    </rPh>
    <rPh sb="126" eb="128">
      <t>キテイ</t>
    </rPh>
    <rPh sb="131" eb="132">
      <t>ジュン</t>
    </rPh>
    <rPh sb="132" eb="133">
      <t>キン</t>
    </rPh>
    <rPh sb="133" eb="134">
      <t>オサ</t>
    </rPh>
    <rPh sb="134" eb="135">
      <t>サン</t>
    </rPh>
    <rPh sb="136" eb="138">
      <t>センコク</t>
    </rPh>
    <rPh sb="139" eb="140">
      <t>ウ</t>
    </rPh>
    <rPh sb="144" eb="145">
      <t>モノ</t>
    </rPh>
    <rPh sb="146" eb="148">
      <t>シンシン</t>
    </rPh>
    <rPh sb="148" eb="150">
      <t>スイジャク</t>
    </rPh>
    <rPh sb="151" eb="153">
      <t>ゲンイン</t>
    </rPh>
    <rPh sb="158" eb="160">
      <t>イガイ</t>
    </rPh>
    <rPh sb="162" eb="164">
      <t>レイワ</t>
    </rPh>
    <rPh sb="165" eb="166">
      <t>ネン</t>
    </rPh>
    <rPh sb="168" eb="169">
      <t>ガツ</t>
    </rPh>
    <rPh sb="171" eb="172">
      <t>ニチ</t>
    </rPh>
    <rPh sb="173" eb="177">
      <t>セコウヨテイ</t>
    </rPh>
    <rPh sb="178" eb="180">
      <t>ガッコウ</t>
    </rPh>
    <rPh sb="180" eb="182">
      <t>セッチ</t>
    </rPh>
    <rPh sb="182" eb="183">
      <t>モノ</t>
    </rPh>
    <rPh sb="183" eb="184">
      <t>オヨ</t>
    </rPh>
    <rPh sb="185" eb="187">
      <t>ミンカン</t>
    </rPh>
    <rPh sb="187" eb="191">
      <t>キョウイクホイク</t>
    </rPh>
    <rPh sb="191" eb="192">
      <t>ナド</t>
    </rPh>
    <rPh sb="192" eb="195">
      <t>ジギョウシャ</t>
    </rPh>
    <rPh sb="198" eb="205">
      <t>ジドウタイショウセイボウリョク</t>
    </rPh>
    <rPh sb="205" eb="206">
      <t>ナド</t>
    </rPh>
    <rPh sb="207" eb="209">
      <t>ボウシ</t>
    </rPh>
    <rPh sb="209" eb="210">
      <t>ナド</t>
    </rPh>
    <rPh sb="214" eb="216">
      <t>ソチ</t>
    </rPh>
    <rPh sb="217" eb="218">
      <t>カン</t>
    </rPh>
    <rPh sb="220" eb="222">
      <t>ホウリツ</t>
    </rPh>
    <rPh sb="223" eb="225">
      <t>レイワ</t>
    </rPh>
    <rPh sb="226" eb="227">
      <t>ネン</t>
    </rPh>
    <rPh sb="227" eb="229">
      <t>ホウリツ</t>
    </rPh>
    <rPh sb="229" eb="230">
      <t>ダイ</t>
    </rPh>
    <rPh sb="232" eb="233">
      <t>ゴウ</t>
    </rPh>
    <rPh sb="234" eb="235">
      <t>ダイ</t>
    </rPh>
    <rPh sb="236" eb="237">
      <t>ジョウ</t>
    </rPh>
    <rPh sb="237" eb="238">
      <t>ダイ</t>
    </rPh>
    <rPh sb="239" eb="240">
      <t>コウ</t>
    </rPh>
    <rPh sb="241" eb="243">
      <t>キテイ</t>
    </rPh>
    <rPh sb="256" eb="258">
      <t>ガイトウ</t>
    </rPh>
    <phoneticPr fontId="1"/>
  </si>
  <si>
    <r>
      <t>○</t>
    </r>
    <r>
      <rPr>
        <b/>
        <sz val="8.5"/>
        <rFont val="Meiryo UI"/>
        <family val="3"/>
        <charset val="128"/>
      </rPr>
      <t>地方公務員法</t>
    </r>
    <r>
      <rPr>
        <sz val="8.5"/>
        <rFont val="Meiryo UI"/>
        <family val="3"/>
        <charset val="128"/>
      </rPr>
      <t>（昭和25年法律第261号）（抄）
（欠格条項）
第16条　次の各号のいずれかに該当する者は、条例で定める場合を除くほか、職員となり、又は競争試験若しくは選考を受けることができない。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当該地方公共団体において懲戒免職の処分を受け、当該処分の日から2年を経過しない者
三　人事委員会又は公平委員会の委員の職にあつて、第60条から第63条までに規定する罪を犯し、刑に処せられた者
四　日本国憲法施行の日以後において、日本国憲法又はその下に成立した政府を暴力で破壊することを主張する政党その他の団体を結成し、又はこれに加入した者</t>
    </r>
    <rPh sb="1" eb="3">
      <t>チホウ</t>
    </rPh>
    <rPh sb="3" eb="6">
      <t>コウムイン</t>
    </rPh>
    <rPh sb="6" eb="7">
      <t>ホウ</t>
    </rPh>
    <rPh sb="8" eb="10">
      <t>ショウワ</t>
    </rPh>
    <rPh sb="12" eb="13">
      <t>ネン</t>
    </rPh>
    <rPh sb="13" eb="15">
      <t>ホウリツ</t>
    </rPh>
    <rPh sb="15" eb="16">
      <t>ダイ</t>
    </rPh>
    <rPh sb="19" eb="20">
      <t>ゴウ</t>
    </rPh>
    <rPh sb="22" eb="23">
      <t>ショウ</t>
    </rPh>
    <phoneticPr fontId="1"/>
  </si>
  <si>
    <r>
      <rPr>
        <b/>
        <sz val="8.5"/>
        <color theme="1"/>
        <rFont val="Meiryo UI"/>
        <family val="3"/>
        <charset val="128"/>
      </rPr>
      <t>○学校教育法</t>
    </r>
    <r>
      <rPr>
        <sz val="8.5"/>
        <color theme="1"/>
        <rFont val="Meiryo UI"/>
        <family val="3"/>
        <charset val="128"/>
      </rPr>
      <t>（昭和22年法律第26号）（抄）
第9条　次の各号のいずれかに該当する者は、校長又は教員となることができない。
一　拘禁刑以上の刑に処せられた者
二　教育職員免許法第10条第1項第二号又は第三号に該当することにより免許状がその効力を失い、当該失効の日から3年を経過しない者
三　教育職員免許法第11条第1項から第3項までの規定により免許状取上げの処分を受け、3年を経過しない者
四　日本国憲法施行の日以後において、日本国憲法又はその下に成立した政府を暴力で破壊することを主張する政党その他の団体を結成し、又はこれに加入した者
※１　学校教育法第9条に定める教員等の欠格事由の一つである「拘禁刑以上の刑に処せられた者」には、
・拘禁刑以上の刑に付された執行猶予の期間
・拘禁刑以上の刑の執行を終わり又はその執行の免除を得たときから、罰金以上の刑に処せられることなく10年を経過するまでの間の期間にある者も含まれます。
※２　刑法等の一部を改正する法律（令和４年法律第67号）及び刑法等の一部を改正する法律の施行に伴う関係法律の整理等に関する法律（令和４年法律第68号）の施行前にした行為に対して、禁錮以上の刑に処せられ（※１と同様、「禁錮以上の刑に処せられた者」に含まれるとされる場合も含まれます。）、その執行を終わるまで又はその執行を受けることがなくなるまでの者は、拘禁刑以上の刑が定められている罪につき刑に処せられ、その執行を終わるまで又はその執行を受けることがなくなるまでの者とみなされます。</t>
    </r>
    <phoneticPr fontId="1"/>
  </si>
  <si>
    <r>
      <rPr>
        <b/>
        <sz val="8.5"/>
        <rFont val="Meiryo UI"/>
        <family val="3"/>
        <charset val="128"/>
      </rPr>
      <t>○民法の一部を改正する法律 附則</t>
    </r>
    <r>
      <rPr>
        <sz val="8.5"/>
        <rFont val="Meiryo UI"/>
        <family val="3"/>
        <charset val="128"/>
      </rPr>
      <t>（平成11年法律第149号）
第3条 旧法の規定による禁治産の宣告は新法の規定による後見開始の審判と、当該禁治産の宣告を受けた禁治産者並びにその後見人及び後見監督人は当該後見開始の審判を受けた成年被後見人並びにその成年後見人及び成年後見監督人とみなす。
２ 旧法の規定による心神耗弱を原因とする準禁治産の宣告は新法の規定による保佐開始の審判と、当該準禁治産の宣告を受けた準禁治産者及びその保佐人は当該保佐開始の審判を受けた被保佐人及びその保佐人とみなす。
３ 前項に規定する準禁治産者以外の準禁治産者及びその保佐人に関する民法の規定の適用については、第846条、第974条及び第1009条の改正規定を除き、なお従前の例による。</t>
    </r>
    <phoneticPr fontId="1"/>
  </si>
  <si>
    <r>
      <t>○</t>
    </r>
    <r>
      <rPr>
        <b/>
        <sz val="8.5"/>
        <rFont val="Meiryo UI"/>
        <family val="3"/>
        <charset val="128"/>
      </rPr>
      <t>刑法等の一部を改正する法律の施行に伴う関係法律の整理等に関する法律</t>
    </r>
    <r>
      <rPr>
        <sz val="8.5"/>
        <rFont val="Meiryo UI"/>
        <family val="3"/>
        <charset val="128"/>
      </rPr>
      <t>（令和４年法律第68号）（抄）
（人の資格に関する経過措置）
第443条　懲役、禁錮又は旧拘留に処せられた者に係る人の資格に関する法令の規定の適用については、無期の懲役又は禁錮に処せられた者はそれぞれ無期拘禁刑に処せられた者と、有期の懲役又は禁錮に処せられた者はそれぞれ刑期を同じくする有期拘禁刑に処せられた者と、旧拘留に処せられた者は拘留に処せられた者とみなす。</t>
    </r>
    <phoneticPr fontId="1"/>
  </si>
  <si>
    <r>
      <t>○</t>
    </r>
    <r>
      <rPr>
        <b/>
        <sz val="8.5"/>
        <rFont val="Meiryo UI"/>
        <family val="3"/>
        <charset val="128"/>
      </rPr>
      <t>学校設置者等及び民間教育保育等事業者による児童対象性暴力等の防止等のための措置に関する法律</t>
    </r>
    <r>
      <rPr>
        <sz val="8.5"/>
        <rFont val="Meiryo UI"/>
        <family val="3"/>
        <charset val="128"/>
      </rPr>
      <t xml:space="preserve">
第2条（略）
８ この法律において「特定性犯罪事実該当者」とは、次の各号のいずれかに該当する者をいう。
（１）特定性犯罪について拘禁刑を言い渡す裁判が確定した者（その刑の全部の執行猶予の言渡しを受けた者（当該執行猶予の言渡しが取り消された者を除く。次号において「執行猶予者」という。）を除く。）であって、その刑の執行を終わり、又は執行を受けることがなくなった日から起算して20年を経過しないもの
（２）特定性犯罪について拘禁刑を言い渡す裁判が確定した者のうち執行猶予者であって、当該裁判が確定した日から起算して10年を経過しないもの
（３）特定性犯罪について罰金を言い渡す裁判が確定した者であって、その刑の執行を終わり、又は執行を受けることがなくなった日から起算した10年を経過しないもの</t>
    </r>
    <rPh sb="1" eb="6">
      <t>ガッコウセッチシャ</t>
    </rPh>
    <rPh sb="6" eb="7">
      <t>ナド</t>
    </rPh>
    <rPh sb="7" eb="8">
      <t>オヨ</t>
    </rPh>
    <rPh sb="9" eb="11">
      <t>ミンカン</t>
    </rPh>
    <rPh sb="11" eb="15">
      <t>キョウイクホイク</t>
    </rPh>
    <rPh sb="15" eb="16">
      <t>トウ</t>
    </rPh>
    <rPh sb="16" eb="19">
      <t>ジギョウシャ</t>
    </rPh>
    <rPh sb="22" eb="29">
      <t>ジドウタイショウセイボウリョク</t>
    </rPh>
    <rPh sb="29" eb="30">
      <t>トウ</t>
    </rPh>
    <rPh sb="31" eb="33">
      <t>ボウシ</t>
    </rPh>
    <rPh sb="33" eb="34">
      <t>トウ</t>
    </rPh>
    <rPh sb="38" eb="40">
      <t>ソチ</t>
    </rPh>
    <rPh sb="41" eb="42">
      <t>カン</t>
    </rPh>
    <rPh sb="44" eb="46">
      <t>ホウリツ</t>
    </rPh>
    <rPh sb="47" eb="48">
      <t>ダイ</t>
    </rPh>
    <rPh sb="49" eb="50">
      <t>ジョウ</t>
    </rPh>
    <rPh sb="51" eb="52">
      <t>リャク</t>
    </rPh>
    <rPh sb="58" eb="60">
      <t>ホウリツ</t>
    </rPh>
    <rPh sb="65" eb="70">
      <t>トクテイセイハンザイ</t>
    </rPh>
    <rPh sb="70" eb="72">
      <t>ジジツ</t>
    </rPh>
    <rPh sb="72" eb="75">
      <t>ガイトウシャ</t>
    </rPh>
    <rPh sb="79" eb="80">
      <t>ツギ</t>
    </rPh>
    <rPh sb="81" eb="83">
      <t>カクゴウ</t>
    </rPh>
    <rPh sb="89" eb="91">
      <t>ガイトウ</t>
    </rPh>
    <rPh sb="93" eb="9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</si>
</sst>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0"/>
    <numFmt numFmtId="178" formatCode="00000000000"/>
  </numFmts>
  <fonts count="35"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b/>
      <sz val="16"/>
      <name val="ＭＳ 明朝"/>
      <family val="1"/>
      <charset val="128"/>
    </font>
    <font>
      <sz val="20"/>
      <name val="Meiryo UI"/>
      <family val="3"/>
      <charset val="128"/>
    </font>
    <font>
      <sz val="16"/>
      <name val="ＭＳ 明朝"/>
      <family val="1"/>
      <charset val="128"/>
    </font>
    <font>
      <sz val="9"/>
      <name val="ＭＳ 明朝"/>
      <family val="1"/>
      <charset val="128"/>
    </font>
    <font>
      <sz val="14"/>
      <name val="ＭＳ 明朝"/>
      <family val="1"/>
      <charset val="128"/>
    </font>
    <font>
      <sz val="10"/>
      <name val="ＭＳ 明朝"/>
      <family val="1"/>
      <charset val="128"/>
    </font>
    <font>
      <b/>
      <sz val="11"/>
      <name val="ＭＳ 明朝"/>
      <family val="1"/>
      <charset val="128"/>
    </font>
    <font>
      <sz val="8"/>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b/>
      <sz val="11"/>
      <name val="Meiryo UI"/>
      <family val="3"/>
      <charset val="128"/>
    </font>
    <font>
      <sz val="10"/>
      <color theme="1"/>
      <name val="Meiryo UI"/>
      <family val="3"/>
      <charset val="128"/>
    </font>
    <font>
      <b/>
      <u/>
      <sz val="10"/>
      <name val="ＭＳ 明朝"/>
      <family val="1"/>
      <charset val="128"/>
    </font>
    <font>
      <b/>
      <sz val="12"/>
      <name val="游ゴシック"/>
      <family val="3"/>
      <charset val="128"/>
    </font>
    <font>
      <b/>
      <sz val="10"/>
      <name val="ＭＳ 明朝"/>
      <family val="1"/>
      <charset val="128"/>
    </font>
    <font>
      <sz val="6"/>
      <name val="ＭＳ 明朝"/>
      <family val="1"/>
      <charset val="128"/>
    </font>
    <font>
      <sz val="13"/>
      <name val="ＭＳ 明朝"/>
      <family val="1"/>
      <charset val="128"/>
    </font>
    <font>
      <sz val="11"/>
      <color theme="0"/>
      <name val="ＭＳ 明朝"/>
      <family val="1"/>
      <charset val="128"/>
    </font>
    <font>
      <b/>
      <sz val="20"/>
      <color rgb="FFFFFF00"/>
      <name val="ＭＳ 明朝"/>
      <family val="1"/>
      <charset val="128"/>
    </font>
    <font>
      <sz val="14"/>
      <color indexed="81"/>
      <name val="BIZ UDゴシック"/>
      <family val="3"/>
      <charset val="128"/>
    </font>
    <font>
      <sz val="11"/>
      <color theme="1"/>
      <name val="ＭＳ 明朝"/>
      <family val="1"/>
      <charset val="128"/>
    </font>
    <font>
      <sz val="18"/>
      <name val="Meiryo UI"/>
      <family val="3"/>
      <charset val="128"/>
    </font>
    <font>
      <b/>
      <sz val="16"/>
      <color rgb="FFFFFF00"/>
      <name val="ＭＳ 明朝"/>
      <family val="1"/>
      <charset val="128"/>
    </font>
    <font>
      <sz val="11"/>
      <color theme="1"/>
      <name val="ＭＳ Ｐゴシック"/>
      <family val="3"/>
      <charset val="128"/>
    </font>
    <font>
      <sz val="8"/>
      <color theme="1"/>
      <name val="Meiryo UI"/>
      <family val="3"/>
      <charset val="128"/>
    </font>
    <font>
      <sz val="8.5"/>
      <name val="Meiryo UI"/>
      <family val="3"/>
      <charset val="128"/>
    </font>
    <font>
      <b/>
      <sz val="8.5"/>
      <name val="Meiryo UI"/>
      <family val="3"/>
      <charset val="128"/>
    </font>
    <font>
      <sz val="8.5"/>
      <color theme="1"/>
      <name val="Meiryo UI"/>
      <family val="3"/>
      <charset val="128"/>
    </font>
    <font>
      <b/>
      <sz val="8.5"/>
      <color theme="1"/>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rgb="FFFFF7E1"/>
        <bgColor indexed="64"/>
      </patternFill>
    </fill>
    <fill>
      <patternFill patternType="solid">
        <fgColor theme="0"/>
        <bgColor indexed="64"/>
      </patternFill>
    </fill>
  </fills>
  <borders count="82">
    <border>
      <left/>
      <right/>
      <top/>
      <bottom/>
      <diagonal/>
    </border>
    <border>
      <left style="medium">
        <color indexed="64"/>
      </left>
      <right/>
      <top style="medium">
        <color indexed="64"/>
      </top>
      <bottom/>
      <diagonal/>
    </border>
    <border>
      <left/>
      <right/>
      <top style="medium">
        <color auto="1"/>
      </top>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diagonal/>
    </border>
    <border>
      <left style="medium">
        <color indexed="64"/>
      </left>
      <right/>
      <top/>
      <bottom/>
      <diagonal/>
    </border>
    <border>
      <left/>
      <right/>
      <top/>
      <bottom style="dotted">
        <color auto="1"/>
      </bottom>
      <diagonal/>
    </border>
    <border>
      <left/>
      <right/>
      <top/>
      <bottom style="medium">
        <color auto="1"/>
      </bottom>
      <diagonal/>
    </border>
    <border>
      <left/>
      <right style="medium">
        <color auto="1"/>
      </right>
      <top/>
      <bottom/>
      <diagonal/>
    </border>
    <border>
      <left/>
      <right style="dotted">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medium">
        <color auto="1"/>
      </left>
      <right/>
      <top style="thin">
        <color auto="1"/>
      </top>
      <bottom/>
      <diagonal/>
    </border>
    <border>
      <left style="medium">
        <color auto="1"/>
      </left>
      <right/>
      <top/>
      <bottom style="thin">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hair">
        <color auto="1"/>
      </bottom>
      <diagonal/>
    </border>
    <border>
      <left/>
      <right style="medium">
        <color auto="1"/>
      </right>
      <top/>
      <bottom style="hair">
        <color auto="1"/>
      </bottom>
      <diagonal/>
    </border>
    <border>
      <left/>
      <right/>
      <top style="hair">
        <color auto="1"/>
      </top>
      <bottom/>
      <diagonal/>
    </border>
    <border>
      <left/>
      <right style="medium">
        <color auto="1"/>
      </right>
      <top style="hair">
        <color auto="1"/>
      </top>
      <bottom/>
      <diagonal/>
    </border>
    <border>
      <left style="thin">
        <color auto="1"/>
      </left>
      <right style="thin">
        <color auto="1"/>
      </right>
      <top/>
      <bottom/>
      <diagonal/>
    </border>
    <border>
      <left style="medium">
        <color indexed="64"/>
      </left>
      <right/>
      <top style="thin">
        <color auto="1"/>
      </top>
      <bottom style="thin">
        <color auto="1"/>
      </bottom>
      <diagonal/>
    </border>
    <border>
      <left style="thin">
        <color auto="1"/>
      </left>
      <right style="thin">
        <color auto="1"/>
      </right>
      <top style="thin">
        <color auto="1"/>
      </top>
      <bottom style="hair">
        <color indexed="64"/>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style="thin">
        <color auto="1"/>
      </left>
      <right/>
      <top style="hair">
        <color indexed="64"/>
      </top>
      <bottom style="thin">
        <color auto="1"/>
      </bottom>
      <diagonal/>
    </border>
    <border>
      <left style="thin">
        <color auto="1"/>
      </left>
      <right style="medium">
        <color auto="1"/>
      </right>
      <top style="hair">
        <color indexed="64"/>
      </top>
      <bottom style="thin">
        <color auto="1"/>
      </bottom>
      <diagonal/>
    </border>
    <border>
      <left style="thin">
        <color auto="1"/>
      </left>
      <right style="thin">
        <color auto="1"/>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style="thin">
        <color auto="1"/>
      </left>
      <right/>
      <top/>
      <bottom style="hair">
        <color indexed="64"/>
      </bottom>
      <diagonal/>
    </border>
    <border>
      <left style="thin">
        <color auto="1"/>
      </left>
      <right style="medium">
        <color auto="1"/>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style="dotted">
        <color auto="1"/>
      </left>
      <right/>
      <top/>
      <bottom style="dotted">
        <color auto="1"/>
      </bottom>
      <diagonal/>
    </border>
    <border>
      <left/>
      <right style="dotted">
        <color auto="1"/>
      </right>
      <top/>
      <bottom style="dotted">
        <color auto="1"/>
      </bottom>
      <diagonal/>
    </border>
    <border>
      <left/>
      <right/>
      <top style="medium">
        <color indexed="64"/>
      </top>
      <bottom style="medium">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style="thin">
        <color auto="1"/>
      </top>
      <bottom/>
      <diagonal/>
    </border>
  </borders>
  <cellStyleXfs count="1">
    <xf numFmtId="0" fontId="0" fillId="0" borderId="0"/>
  </cellStyleXfs>
  <cellXfs count="405">
    <xf numFmtId="0" fontId="0" fillId="0" borderId="0" xfId="0"/>
    <xf numFmtId="0" fontId="2" fillId="0" borderId="0" xfId="0" applyFont="1" applyAlignment="1">
      <alignment vertical="center"/>
    </xf>
    <xf numFmtId="0" fontId="2" fillId="0" borderId="0" xfId="0" applyFont="1"/>
    <xf numFmtId="0" fontId="2" fillId="0" borderId="6" xfId="0" applyFont="1" applyBorder="1"/>
    <xf numFmtId="0" fontId="2" fillId="0" borderId="7" xfId="0" applyFont="1" applyBorder="1"/>
    <xf numFmtId="0" fontId="4" fillId="0" borderId="0" xfId="0" applyFont="1" applyAlignment="1">
      <alignment vertical="center"/>
    </xf>
    <xf numFmtId="0" fontId="4" fillId="0" borderId="2" xfId="0" applyFont="1" applyBorder="1" applyAlignment="1">
      <alignment vertical="center"/>
    </xf>
    <xf numFmtId="0" fontId="10" fillId="0" borderId="0" xfId="0" applyFont="1" applyAlignment="1">
      <alignment horizontal="center" vertical="center"/>
    </xf>
    <xf numFmtId="0" fontId="3" fillId="0" borderId="0" xfId="0" applyFont="1"/>
    <xf numFmtId="0" fontId="5" fillId="0" borderId="0" xfId="0" applyFont="1" applyAlignment="1" applyProtection="1">
      <alignment horizontal="center" vertical="center" shrinkToFit="1"/>
      <protection locked="0"/>
    </xf>
    <xf numFmtId="0" fontId="2" fillId="0" borderId="9" xfId="0" applyFont="1" applyBorder="1"/>
    <xf numFmtId="0" fontId="2" fillId="0" borderId="2" xfId="0" applyFont="1" applyBorder="1"/>
    <xf numFmtId="0" fontId="13" fillId="0" borderId="0" xfId="0" applyFont="1"/>
    <xf numFmtId="0" fontId="13" fillId="0" borderId="0" xfId="0" applyFont="1" applyAlignment="1">
      <alignment horizontal="right" vertical="center"/>
    </xf>
    <xf numFmtId="0" fontId="13" fillId="0" borderId="0" xfId="0" applyFont="1" applyAlignment="1">
      <alignment horizontal="center" vertical="center" textRotation="255"/>
    </xf>
    <xf numFmtId="0" fontId="13" fillId="0" borderId="0" xfId="0" quotePrefix="1" applyFont="1" applyAlignment="1">
      <alignment horizontal="right" vertical="center"/>
    </xf>
    <xf numFmtId="0" fontId="13" fillId="0" borderId="0" xfId="0" applyFont="1" applyAlignment="1">
      <alignment horizontal="center" vertical="center" shrinkToFit="1"/>
    </xf>
    <xf numFmtId="0" fontId="14" fillId="0" borderId="7" xfId="0" applyFont="1" applyBorder="1" applyAlignment="1">
      <alignment horizontal="right" vertical="center" wrapText="1"/>
    </xf>
    <xf numFmtId="0" fontId="14" fillId="0" borderId="7" xfId="0" applyFont="1" applyBorder="1" applyAlignment="1">
      <alignment horizontal="center" vertical="center" wrapText="1"/>
    </xf>
    <xf numFmtId="0" fontId="15" fillId="0" borderId="7" xfId="0" applyFont="1" applyBorder="1"/>
    <xf numFmtId="0" fontId="15" fillId="0" borderId="0" xfId="0" applyFont="1"/>
    <xf numFmtId="0" fontId="13" fillId="0" borderId="0" xfId="0" applyFont="1" applyAlignment="1">
      <alignment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9" fillId="0" borderId="31" xfId="0" applyFont="1" applyBorder="1" applyAlignment="1">
      <alignment vertical="center"/>
    </xf>
    <xf numFmtId="0" fontId="5" fillId="3" borderId="3" xfId="0" applyFont="1" applyFill="1" applyBorder="1" applyAlignment="1" applyProtection="1">
      <alignment horizontal="center" vertical="center" shrinkToFit="1"/>
      <protection locked="0"/>
    </xf>
    <xf numFmtId="0" fontId="2" fillId="3" borderId="30" xfId="0" applyFont="1" applyFill="1" applyBorder="1" applyAlignment="1">
      <alignment vertical="center" wrapText="1"/>
    </xf>
    <xf numFmtId="0" fontId="2" fillId="3" borderId="65" xfId="0" applyFont="1" applyFill="1" applyBorder="1" applyAlignment="1">
      <alignment vertical="center" wrapText="1"/>
    </xf>
    <xf numFmtId="0" fontId="5" fillId="3" borderId="11" xfId="0" applyFont="1" applyFill="1" applyBorder="1" applyAlignment="1" applyProtection="1">
      <alignment horizontal="center" vertical="center" shrinkToFit="1"/>
      <protection locked="0"/>
    </xf>
    <xf numFmtId="0" fontId="5" fillId="3" borderId="19" xfId="0" applyFont="1" applyFill="1" applyBorder="1" applyAlignment="1" applyProtection="1">
      <alignment horizontal="center" vertical="center" shrinkToFit="1"/>
      <protection locked="0"/>
    </xf>
    <xf numFmtId="0" fontId="9" fillId="0" borderId="40" xfId="0" applyFont="1" applyBorder="1" applyAlignment="1">
      <alignment vertical="center"/>
    </xf>
    <xf numFmtId="0" fontId="2" fillId="3" borderId="45" xfId="0" applyFont="1" applyFill="1" applyBorder="1" applyAlignment="1">
      <alignment vertical="center"/>
    </xf>
    <xf numFmtId="0" fontId="9" fillId="0" borderId="45" xfId="0" applyFont="1" applyBorder="1" applyAlignment="1">
      <alignment vertical="center"/>
    </xf>
    <xf numFmtId="0" fontId="9" fillId="0" borderId="46" xfId="0" applyFont="1" applyBorder="1" applyAlignment="1">
      <alignment vertical="center"/>
    </xf>
    <xf numFmtId="0" fontId="2" fillId="3" borderId="63" xfId="0" applyFont="1" applyFill="1" applyBorder="1" applyAlignment="1">
      <alignment vertical="center"/>
    </xf>
    <xf numFmtId="0" fontId="2" fillId="3" borderId="28" xfId="0" applyFont="1" applyFill="1" applyBorder="1" applyAlignment="1">
      <alignment vertical="center"/>
    </xf>
    <xf numFmtId="0" fontId="9" fillId="0" borderId="25" xfId="0" applyFont="1" applyBorder="1" applyAlignment="1">
      <alignment vertical="center" wrapText="1" shrinkToFit="1"/>
    </xf>
    <xf numFmtId="0" fontId="5" fillId="0" borderId="18" xfId="0" applyFont="1" applyBorder="1" applyAlignment="1" applyProtection="1">
      <alignment horizontal="center" vertical="center" shrinkToFit="1"/>
      <protection locked="0"/>
    </xf>
    <xf numFmtId="0" fontId="2" fillId="3" borderId="25" xfId="0" applyFont="1" applyFill="1" applyBorder="1" applyAlignment="1">
      <alignment vertical="center" wrapText="1" shrinkToFit="1"/>
    </xf>
    <xf numFmtId="0" fontId="2" fillId="0" borderId="63" xfId="0" applyFont="1" applyBorder="1" applyAlignment="1">
      <alignment vertical="center"/>
    </xf>
    <xf numFmtId="0" fontId="2" fillId="0" borderId="64"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7" xfId="0" applyFont="1" applyBorder="1" applyAlignment="1">
      <alignment vertical="center"/>
    </xf>
    <xf numFmtId="0" fontId="23" fillId="0" borderId="0" xfId="0" applyFont="1"/>
    <xf numFmtId="0" fontId="2" fillId="3" borderId="62" xfId="0" applyFont="1" applyFill="1" applyBorder="1" applyAlignment="1">
      <alignment vertical="center"/>
    </xf>
    <xf numFmtId="0" fontId="2" fillId="3" borderId="27" xfId="0" applyFont="1" applyFill="1" applyBorder="1" applyAlignment="1">
      <alignment vertical="center"/>
    </xf>
    <xf numFmtId="0" fontId="2" fillId="3" borderId="25" xfId="0" applyFont="1" applyFill="1" applyBorder="1" applyAlignment="1">
      <alignment vertical="center"/>
    </xf>
    <xf numFmtId="0" fontId="9" fillId="0" borderId="25" xfId="0" applyFont="1" applyBorder="1" applyAlignment="1">
      <alignment vertical="center"/>
    </xf>
    <xf numFmtId="0" fontId="9" fillId="0" borderId="36" xfId="0" applyFont="1" applyBorder="1" applyAlignment="1">
      <alignment vertical="center"/>
    </xf>
    <xf numFmtId="0" fontId="2" fillId="3" borderId="24" xfId="0" applyFont="1" applyFill="1" applyBorder="1" applyAlignment="1">
      <alignment vertical="center"/>
    </xf>
    <xf numFmtId="0" fontId="2" fillId="0" borderId="78" xfId="0" applyFont="1" applyBorder="1"/>
    <xf numFmtId="0" fontId="5" fillId="3" borderId="45" xfId="0" applyFont="1" applyFill="1" applyBorder="1" applyAlignment="1" applyProtection="1">
      <alignment horizontal="center" vertical="center" shrinkToFit="1"/>
      <protection locked="0"/>
    </xf>
    <xf numFmtId="0" fontId="5" fillId="3" borderId="17" xfId="0" applyFont="1" applyFill="1" applyBorder="1" applyAlignment="1" applyProtection="1">
      <alignment horizontal="center" vertical="center" shrinkToFit="1"/>
      <protection locked="0"/>
    </xf>
    <xf numFmtId="0" fontId="5" fillId="3" borderId="15" xfId="0" applyFont="1" applyFill="1" applyBorder="1" applyAlignment="1" applyProtection="1">
      <alignment horizontal="center" vertical="center" shrinkToFit="1"/>
      <protection locked="0"/>
    </xf>
    <xf numFmtId="0" fontId="0" fillId="0" borderId="0" xfId="0" applyAlignment="1">
      <alignment vertical="center"/>
    </xf>
    <xf numFmtId="0" fontId="9" fillId="0" borderId="26" xfId="0" applyFont="1" applyBorder="1" applyAlignment="1">
      <alignment vertical="center" wrapText="1" shrinkToFit="1"/>
    </xf>
    <xf numFmtId="0" fontId="2" fillId="3" borderId="44" xfId="0" applyFont="1" applyFill="1" applyBorder="1" applyAlignment="1">
      <alignment vertical="center"/>
    </xf>
    <xf numFmtId="0" fontId="19" fillId="0" borderId="0" xfId="0" applyFont="1" applyAlignment="1">
      <alignment vertical="center"/>
    </xf>
    <xf numFmtId="0" fontId="19" fillId="0" borderId="6" xfId="0" applyFont="1" applyBorder="1" applyAlignment="1">
      <alignment vertical="center"/>
    </xf>
    <xf numFmtId="0" fontId="2" fillId="3" borderId="25" xfId="0" applyFont="1" applyFill="1" applyBorder="1" applyAlignment="1" applyProtection="1">
      <alignment vertical="center" wrapText="1" shrinkToFit="1"/>
      <protection locked="0"/>
    </xf>
    <xf numFmtId="0" fontId="2" fillId="3" borderId="62" xfId="0" applyFont="1" applyFill="1" applyBorder="1" applyAlignment="1" applyProtection="1">
      <alignment vertical="center" wrapText="1"/>
      <protection locked="0"/>
    </xf>
    <xf numFmtId="0" fontId="2" fillId="3" borderId="63" xfId="0" applyFont="1" applyFill="1" applyBorder="1" applyAlignment="1" applyProtection="1">
      <alignment vertical="center"/>
      <protection locked="0"/>
    </xf>
    <xf numFmtId="0" fontId="2" fillId="3" borderId="27" xfId="0" applyFont="1" applyFill="1" applyBorder="1" applyAlignment="1" applyProtection="1">
      <alignment vertical="center" wrapText="1"/>
      <protection locked="0"/>
    </xf>
    <xf numFmtId="0" fontId="2" fillId="3" borderId="28" xfId="0" applyFont="1" applyFill="1" applyBorder="1" applyAlignment="1" applyProtection="1">
      <alignment vertical="center"/>
      <protection locked="0"/>
    </xf>
    <xf numFmtId="0" fontId="2" fillId="3" borderId="30" xfId="0" applyFont="1" applyFill="1" applyBorder="1" applyAlignment="1" applyProtection="1">
      <alignment vertical="center" wrapText="1"/>
      <protection locked="0"/>
    </xf>
    <xf numFmtId="0" fontId="2" fillId="3" borderId="65" xfId="0" applyFont="1" applyFill="1" applyBorder="1" applyAlignment="1" applyProtection="1">
      <alignment vertical="center" wrapText="1"/>
      <protection locked="0"/>
    </xf>
    <xf numFmtId="0" fontId="2" fillId="3" borderId="31" xfId="0" applyFont="1" applyFill="1" applyBorder="1" applyAlignment="1" applyProtection="1">
      <alignment vertical="center"/>
      <protection locked="0"/>
    </xf>
    <xf numFmtId="0" fontId="2" fillId="3" borderId="44" xfId="0" applyFont="1" applyFill="1" applyBorder="1" applyAlignment="1" applyProtection="1">
      <alignment vertical="center" wrapText="1"/>
      <protection locked="0"/>
    </xf>
    <xf numFmtId="0" fontId="2" fillId="3" borderId="45" xfId="0" applyFont="1" applyFill="1" applyBorder="1" applyAlignment="1" applyProtection="1">
      <alignment vertical="center"/>
      <protection locked="0"/>
    </xf>
    <xf numFmtId="0" fontId="9" fillId="3" borderId="31" xfId="0" applyFont="1" applyFill="1" applyBorder="1" applyAlignment="1" applyProtection="1">
      <alignment vertical="center"/>
      <protection locked="0"/>
    </xf>
    <xf numFmtId="0" fontId="9" fillId="3" borderId="45" xfId="0" applyFont="1" applyFill="1" applyBorder="1" applyAlignment="1" applyProtection="1">
      <alignment vertical="center"/>
      <protection locked="0"/>
    </xf>
    <xf numFmtId="0" fontId="14" fillId="3" borderId="7" xfId="0" applyFont="1" applyFill="1" applyBorder="1" applyAlignment="1" applyProtection="1">
      <alignment vertical="center" wrapText="1"/>
      <protection locked="0"/>
    </xf>
    <xf numFmtId="0" fontId="14" fillId="3" borderId="7" xfId="0" applyFont="1" applyFill="1" applyBorder="1" applyAlignment="1" applyProtection="1">
      <alignment horizontal="center" vertical="center" wrapText="1"/>
      <protection locked="0"/>
    </xf>
    <xf numFmtId="0" fontId="2" fillId="0" borderId="0" xfId="0" applyFont="1" applyAlignment="1">
      <alignment horizontal="center" vertical="center"/>
    </xf>
    <xf numFmtId="0" fontId="5" fillId="0" borderId="0" xfId="0" applyFont="1" applyAlignment="1">
      <alignment horizontal="center" vertical="center" shrinkToFit="1"/>
    </xf>
    <xf numFmtId="0" fontId="2" fillId="0" borderId="0" xfId="0" applyFont="1" applyAlignment="1">
      <alignment horizontal="center"/>
    </xf>
    <xf numFmtId="0" fontId="2" fillId="0" borderId="13" xfId="0" applyFont="1" applyBorder="1"/>
    <xf numFmtId="0" fontId="26" fillId="2" borderId="13" xfId="0" applyFont="1" applyFill="1" applyBorder="1" applyAlignment="1">
      <alignment horizontal="left"/>
    </xf>
    <xf numFmtId="0" fontId="2" fillId="0" borderId="0" xfId="0" applyFont="1" applyAlignment="1">
      <alignment horizontal="left"/>
    </xf>
    <xf numFmtId="0" fontId="2" fillId="0" borderId="0" xfId="0" applyFont="1" applyAlignment="1">
      <alignment horizontal="left" vertical="center"/>
    </xf>
    <xf numFmtId="0" fontId="29" fillId="0" borderId="0" xfId="0" applyFont="1" applyAlignment="1">
      <alignment horizontal="left" vertical="center"/>
    </xf>
    <xf numFmtId="0" fontId="7" fillId="0" borderId="0" xfId="0" applyFont="1" applyAlignment="1">
      <alignment vertical="center" wrapText="1"/>
    </xf>
    <xf numFmtId="0" fontId="31" fillId="0" borderId="0" xfId="0" applyFont="1" applyAlignment="1">
      <alignment horizontal="left" vertical="top" wrapText="1"/>
    </xf>
    <xf numFmtId="0" fontId="31" fillId="0" borderId="0" xfId="0" applyFont="1"/>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6" fillId="0" borderId="3" xfId="0" applyFont="1" applyBorder="1" applyAlignment="1">
      <alignment horizontal="center" vertical="center" shrinkToFit="1"/>
    </xf>
    <xf numFmtId="0" fontId="7" fillId="0" borderId="8" xfId="0" applyFont="1" applyBorder="1" applyAlignment="1">
      <alignment horizontal="right" vertical="top" textRotation="255"/>
    </xf>
    <xf numFmtId="0" fontId="2" fillId="0" borderId="10" xfId="0" applyFont="1" applyBorder="1" applyAlignment="1">
      <alignment horizontal="center" vertical="center"/>
    </xf>
    <xf numFmtId="0" fontId="2" fillId="0" borderId="17" xfId="0" applyFont="1" applyBorder="1" applyAlignment="1">
      <alignment horizontal="center" vertical="center"/>
    </xf>
    <xf numFmtId="0" fontId="7" fillId="0" borderId="75"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7" xfId="0" applyFont="1" applyBorder="1" applyAlignment="1">
      <alignment horizontal="center" vertical="center" wrapText="1"/>
    </xf>
    <xf numFmtId="0" fontId="2" fillId="0" borderId="49"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42" xfId="0" applyFont="1" applyBorder="1" applyAlignment="1">
      <alignment horizontal="center" vertical="center" textRotation="255"/>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8" fillId="3" borderId="20" xfId="0" applyFont="1" applyFill="1" applyBorder="1" applyAlignment="1" applyProtection="1">
      <alignment horizontal="right" vertical="center"/>
      <protection locked="0"/>
    </xf>
    <xf numFmtId="0" fontId="2" fillId="3" borderId="13" xfId="0" applyFont="1" applyFill="1" applyBorder="1" applyAlignment="1" applyProtection="1">
      <alignment horizontal="left" vertical="center" wrapText="1"/>
      <protection locked="0"/>
    </xf>
    <xf numFmtId="0" fontId="2" fillId="3" borderId="13" xfId="0" applyFont="1" applyFill="1" applyBorder="1" applyAlignment="1" applyProtection="1">
      <alignment horizontal="left" vertical="center"/>
      <protection locked="0"/>
    </xf>
    <xf numFmtId="177" fontId="8" fillId="3" borderId="20" xfId="0" applyNumberFormat="1" applyFont="1" applyFill="1" applyBorder="1" applyAlignment="1" applyProtection="1">
      <alignment horizontal="left" vertical="center"/>
      <protection locked="0"/>
    </xf>
    <xf numFmtId="177" fontId="8" fillId="3" borderId="52" xfId="0" applyNumberFormat="1" applyFont="1" applyFill="1" applyBorder="1" applyAlignment="1" applyProtection="1">
      <alignment horizontal="left" vertical="center"/>
      <protection locked="0"/>
    </xf>
    <xf numFmtId="0" fontId="9" fillId="0" borderId="2" xfId="0" applyFont="1" applyBorder="1" applyAlignment="1">
      <alignment horizontal="center" vertical="center" wrapText="1" shrinkToFit="1"/>
    </xf>
    <xf numFmtId="0" fontId="9" fillId="0" borderId="48" xfId="0" applyFont="1" applyBorder="1" applyAlignment="1">
      <alignment horizontal="center" vertical="center" textRotation="255" wrapText="1" shrinkToFit="1"/>
    </xf>
    <xf numFmtId="0" fontId="9" fillId="0" borderId="50" xfId="0" applyFont="1" applyBorder="1" applyAlignment="1">
      <alignment horizontal="center" vertical="center" textRotation="255" wrapText="1" shrinkToFit="1"/>
    </xf>
    <xf numFmtId="0" fontId="9" fillId="0" borderId="28" xfId="0" applyFont="1" applyBorder="1" applyAlignment="1">
      <alignment horizontal="center" vertical="center" textRotation="255" wrapText="1" shrinkToFit="1"/>
    </xf>
    <xf numFmtId="0" fontId="9" fillId="0" borderId="29" xfId="0" applyFont="1" applyBorder="1" applyAlignment="1">
      <alignment horizontal="center" vertical="center" textRotation="255" wrapText="1" shrinkToFit="1"/>
    </xf>
    <xf numFmtId="0" fontId="9" fillId="0" borderId="65" xfId="0" applyFont="1" applyBorder="1" applyAlignment="1">
      <alignment horizontal="center" vertical="center" wrapText="1" shrinkToFit="1"/>
    </xf>
    <xf numFmtId="0" fontId="9" fillId="0" borderId="68" xfId="0" applyFont="1" applyBorder="1" applyAlignment="1">
      <alignment horizontal="center" vertical="center" wrapText="1" shrinkToFit="1"/>
    </xf>
    <xf numFmtId="0" fontId="9" fillId="0" borderId="69" xfId="0" applyFont="1" applyBorder="1" applyAlignment="1">
      <alignment horizontal="center" vertical="center" wrapText="1" shrinkToFit="1"/>
    </xf>
    <xf numFmtId="0" fontId="22" fillId="3" borderId="0" xfId="0" applyFont="1" applyFill="1" applyAlignment="1" applyProtection="1">
      <alignment horizontal="center" vertical="center" wrapText="1" shrinkToFit="1"/>
      <protection locked="0"/>
    </xf>
    <xf numFmtId="0" fontId="9" fillId="3" borderId="62" xfId="0" applyFont="1" applyFill="1" applyBorder="1" applyAlignment="1" applyProtection="1">
      <alignment horizontal="center" vertical="center" shrinkToFit="1"/>
      <protection locked="0"/>
    </xf>
    <xf numFmtId="0" fontId="9" fillId="3" borderId="64" xfId="0" applyFont="1" applyFill="1" applyBorder="1" applyAlignment="1" applyProtection="1">
      <alignment horizontal="center" vertical="center" shrinkToFit="1"/>
      <protection locked="0"/>
    </xf>
    <xf numFmtId="0" fontId="8" fillId="3" borderId="13" xfId="0" applyFont="1" applyFill="1" applyBorder="1" applyAlignment="1" applyProtection="1">
      <alignment horizontal="center" vertical="center"/>
      <protection locked="0"/>
    </xf>
    <xf numFmtId="0" fontId="2" fillId="3" borderId="30" xfId="0" applyFont="1" applyFill="1" applyBorder="1" applyAlignment="1" applyProtection="1">
      <alignment horizontal="left" vertical="center" wrapText="1"/>
      <protection locked="0"/>
    </xf>
    <xf numFmtId="0" fontId="2" fillId="3" borderId="31" xfId="0" applyFont="1" applyFill="1" applyBorder="1" applyAlignment="1" applyProtection="1">
      <alignment horizontal="left" vertical="center" wrapText="1"/>
      <protection locked="0"/>
    </xf>
    <xf numFmtId="0" fontId="2" fillId="3" borderId="40" xfId="0" applyFont="1" applyFill="1" applyBorder="1" applyAlignment="1" applyProtection="1">
      <alignment horizontal="left" vertical="center" wrapText="1"/>
      <protection locked="0"/>
    </xf>
    <xf numFmtId="0" fontId="2" fillId="3" borderId="27" xfId="0" applyFont="1" applyFill="1" applyBorder="1" applyAlignment="1" applyProtection="1">
      <alignment horizontal="left" vertical="center" wrapText="1"/>
      <protection locked="0"/>
    </xf>
    <xf numFmtId="0" fontId="2" fillId="3" borderId="28" xfId="0" applyFont="1" applyFill="1" applyBorder="1" applyAlignment="1" applyProtection="1">
      <alignment horizontal="left" vertical="center" wrapText="1"/>
      <protection locked="0"/>
    </xf>
    <xf numFmtId="0" fontId="2" fillId="3" borderId="29" xfId="0" applyFont="1" applyFill="1" applyBorder="1" applyAlignment="1" applyProtection="1">
      <alignment horizontal="left" vertical="center" wrapText="1"/>
      <protection locked="0"/>
    </xf>
    <xf numFmtId="0" fontId="9" fillId="3" borderId="61" xfId="0" applyFont="1" applyFill="1" applyBorder="1" applyAlignment="1" applyProtection="1">
      <alignment horizontal="center" vertical="center" shrinkToFit="1"/>
      <protection locked="0"/>
    </xf>
    <xf numFmtId="0" fontId="8" fillId="3" borderId="14" xfId="0" applyFont="1" applyFill="1" applyBorder="1" applyAlignment="1" applyProtection="1">
      <alignment horizontal="center" vertical="center"/>
      <protection locked="0"/>
    </xf>
    <xf numFmtId="0" fontId="2" fillId="0" borderId="11" xfId="0" applyFont="1" applyBorder="1" applyAlignment="1">
      <alignment horizontal="center" vertical="center"/>
    </xf>
    <xf numFmtId="0" fontId="21" fillId="0" borderId="10" xfId="0" applyFont="1" applyBorder="1" applyAlignment="1">
      <alignment horizontal="center" vertical="center" wrapText="1" shrinkToFit="1"/>
    </xf>
    <xf numFmtId="0" fontId="21" fillId="0" borderId="18" xfId="0" applyFont="1" applyBorder="1" applyAlignment="1">
      <alignment horizontal="center" vertical="center" wrapText="1"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3" borderId="44" xfId="0" applyFont="1" applyFill="1" applyBorder="1" applyAlignment="1" applyProtection="1">
      <alignment horizontal="center" vertical="center" shrinkToFit="1"/>
      <protection locked="0"/>
    </xf>
    <xf numFmtId="0" fontId="2" fillId="3" borderId="45" xfId="0" applyFont="1" applyFill="1" applyBorder="1" applyAlignment="1" applyProtection="1">
      <alignment horizontal="center" vertical="center" shrinkToFit="1"/>
      <protection locked="0"/>
    </xf>
    <xf numFmtId="0" fontId="2" fillId="3" borderId="46" xfId="0" applyFont="1" applyFill="1" applyBorder="1" applyAlignment="1" applyProtection="1">
      <alignment horizontal="center" vertical="center" shrinkToFit="1"/>
      <protection locked="0"/>
    </xf>
    <xf numFmtId="0" fontId="2" fillId="3" borderId="17" xfId="0" applyFont="1" applyFill="1" applyBorder="1" applyAlignment="1" applyProtection="1">
      <alignment horizontal="center" vertical="center" shrinkToFit="1"/>
      <protection locked="0"/>
    </xf>
    <xf numFmtId="0" fontId="2" fillId="3" borderId="15"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25" xfId="0" applyFont="1" applyFill="1" applyBorder="1" applyAlignment="1" applyProtection="1">
      <alignment horizontal="center" vertical="center" shrinkToFit="1"/>
      <protection locked="0"/>
    </xf>
    <xf numFmtId="0" fontId="2" fillId="3" borderId="36" xfId="0" applyFont="1" applyFill="1" applyBorder="1" applyAlignment="1" applyProtection="1">
      <alignment horizontal="center" vertical="center" shrinkToFit="1"/>
      <protection locked="0"/>
    </xf>
    <xf numFmtId="0" fontId="2" fillId="3"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shrinkToFit="1"/>
      <protection locked="0"/>
    </xf>
    <xf numFmtId="0" fontId="2" fillId="0" borderId="37" xfId="0" applyFont="1" applyBorder="1" applyAlignment="1">
      <alignment horizontal="center" vertical="center" textRotation="255"/>
    </xf>
    <xf numFmtId="0" fontId="2" fillId="0" borderId="24"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6" xfId="0" applyFont="1" applyBorder="1" applyAlignment="1">
      <alignment horizontal="center" vertical="center"/>
    </xf>
    <xf numFmtId="0" fontId="2" fillId="0" borderId="26" xfId="0" applyFont="1" applyBorder="1" applyAlignment="1">
      <alignment horizontal="center" vertical="center" wrapText="1"/>
    </xf>
    <xf numFmtId="0" fontId="9" fillId="3" borderId="23" xfId="0" applyFont="1" applyFill="1" applyBorder="1" applyAlignment="1" applyProtection="1">
      <alignment horizontal="center" vertical="center" shrinkToFit="1"/>
      <protection locked="0"/>
    </xf>
    <xf numFmtId="0" fontId="9" fillId="3" borderId="59" xfId="0" applyFont="1" applyFill="1" applyBorder="1" applyAlignment="1" applyProtection="1">
      <alignment horizontal="center" vertical="center" shrinkToFit="1"/>
      <protection locked="0"/>
    </xf>
    <xf numFmtId="0" fontId="2" fillId="0" borderId="37" xfId="0" applyFont="1" applyBorder="1" applyAlignment="1">
      <alignment horizontal="center" vertical="center" textRotation="255" wrapText="1"/>
    </xf>
    <xf numFmtId="0" fontId="2" fillId="0" borderId="38" xfId="0" applyFont="1" applyBorder="1" applyAlignment="1">
      <alignment horizontal="center" vertical="center" textRotation="255"/>
    </xf>
    <xf numFmtId="0" fontId="2" fillId="0" borderId="35" xfId="0" applyFont="1" applyBorder="1" applyAlignment="1">
      <alignment horizontal="center" vertical="center" textRotation="255"/>
    </xf>
    <xf numFmtId="178" fontId="2" fillId="3" borderId="13" xfId="0" applyNumberFormat="1" applyFont="1" applyFill="1" applyBorder="1" applyAlignment="1" applyProtection="1">
      <alignment horizontal="center" vertical="center"/>
      <protection locked="0"/>
    </xf>
    <xf numFmtId="178" fontId="2" fillId="3" borderId="61" xfId="0" applyNumberFormat="1" applyFont="1" applyFill="1" applyBorder="1" applyAlignment="1" applyProtection="1">
      <alignment horizontal="center" vertical="center"/>
      <protection locked="0"/>
    </xf>
    <xf numFmtId="178" fontId="2" fillId="3" borderId="34" xfId="0" applyNumberFormat="1" applyFont="1" applyFill="1" applyBorder="1" applyAlignment="1" applyProtection="1">
      <alignment horizontal="center" vertical="center"/>
      <protection locked="0"/>
    </xf>
    <xf numFmtId="0" fontId="22" fillId="0" borderId="30" xfId="0" applyFont="1" applyBorder="1" applyAlignment="1">
      <alignment horizontal="center" vertical="center" wrapText="1" shrinkToFit="1"/>
    </xf>
    <xf numFmtId="0" fontId="22" fillId="0" borderId="31" xfId="0" applyFont="1" applyBorder="1" applyAlignment="1">
      <alignment horizontal="center" vertical="center" wrapText="1" shrinkToFit="1"/>
    </xf>
    <xf numFmtId="0" fontId="22" fillId="0" borderId="70" xfId="0" applyFont="1" applyBorder="1" applyAlignment="1">
      <alignment horizontal="center" vertical="center" wrapText="1" shrinkToFit="1"/>
    </xf>
    <xf numFmtId="0" fontId="22" fillId="0" borderId="55" xfId="0" applyFont="1" applyBorder="1" applyAlignment="1">
      <alignment horizontal="center" vertical="center" wrapText="1" shrinkToFit="1"/>
    </xf>
    <xf numFmtId="0" fontId="2" fillId="0" borderId="47" xfId="0" applyFont="1" applyBorder="1" applyAlignment="1">
      <alignment horizontal="center" vertical="center" textRotation="255"/>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36"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57" xfId="0" applyFont="1" applyBorder="1" applyAlignment="1">
      <alignment horizontal="left" vertical="center" wrapText="1"/>
    </xf>
    <xf numFmtId="0" fontId="9" fillId="0" borderId="58" xfId="0" applyFont="1" applyBorder="1" applyAlignment="1">
      <alignment horizontal="left" vertical="center" wrapText="1"/>
    </xf>
    <xf numFmtId="0" fontId="9" fillId="0" borderId="8" xfId="0" applyFont="1" applyBorder="1" applyAlignment="1">
      <alignment horizontal="left" vertical="center" wrapText="1"/>
    </xf>
    <xf numFmtId="0" fontId="9" fillId="0" borderId="42" xfId="0" applyFont="1" applyBorder="1" applyAlignment="1">
      <alignment horizontal="left" vertical="center" wrapText="1"/>
    </xf>
    <xf numFmtId="0" fontId="9" fillId="0" borderId="28" xfId="0" applyFont="1" applyBorder="1" applyAlignment="1">
      <alignment horizontal="left" vertical="center" wrapText="1"/>
    </xf>
    <xf numFmtId="0" fontId="9" fillId="0" borderId="33" xfId="0" applyFont="1" applyBorder="1" applyAlignment="1">
      <alignment horizontal="left" vertical="center" wrapText="1"/>
    </xf>
    <xf numFmtId="0" fontId="2" fillId="0" borderId="41" xfId="0" applyFont="1" applyBorder="1" applyAlignment="1">
      <alignment horizontal="left" vertical="center" wrapText="1"/>
    </xf>
    <xf numFmtId="0" fontId="2" fillId="0" borderId="0" xfId="0" applyFont="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9" fillId="3" borderId="79" xfId="0" applyFont="1" applyFill="1" applyBorder="1" applyAlignment="1" applyProtection="1">
      <alignment horizontal="center" vertical="center" wrapText="1" shrinkToFit="1"/>
      <protection locked="0"/>
    </xf>
    <xf numFmtId="0" fontId="9" fillId="3" borderId="80" xfId="0" applyFont="1" applyFill="1" applyBorder="1" applyAlignment="1" applyProtection="1">
      <alignment horizontal="center" vertical="center" wrapText="1" shrinkToFit="1"/>
      <protection locked="0"/>
    </xf>
    <xf numFmtId="0" fontId="6" fillId="3" borderId="67" xfId="0" applyFont="1" applyFill="1" applyBorder="1" applyAlignment="1" applyProtection="1">
      <alignment horizontal="center" vertical="center" wrapText="1" shrinkToFit="1"/>
      <protection locked="0"/>
    </xf>
    <xf numFmtId="0" fontId="6" fillId="3" borderId="66" xfId="0" applyFont="1" applyFill="1" applyBorder="1" applyAlignment="1" applyProtection="1">
      <alignment horizontal="center" vertical="center" wrapText="1" shrinkToFit="1"/>
      <protection locked="0"/>
    </xf>
    <xf numFmtId="0" fontId="23" fillId="4" borderId="0" xfId="0" applyFont="1" applyFill="1" applyAlignment="1">
      <alignment horizontal="center" vertical="center" shrinkToFit="1"/>
    </xf>
    <xf numFmtId="0" fontId="8" fillId="3" borderId="60" xfId="0" applyFont="1" applyFill="1" applyBorder="1" applyAlignment="1" applyProtection="1">
      <alignment horizontal="center" vertical="center"/>
      <protection locked="0"/>
    </xf>
    <xf numFmtId="0" fontId="8" fillId="3" borderId="36" xfId="0" applyFont="1" applyFill="1" applyBorder="1" applyAlignment="1" applyProtection="1">
      <alignment horizontal="center" vertical="center"/>
      <protection locked="0"/>
    </xf>
    <xf numFmtId="0" fontId="22" fillId="0" borderId="0" xfId="0" applyFont="1" applyAlignment="1">
      <alignment horizontal="center" vertical="center" wrapText="1" shrinkToFit="1"/>
    </xf>
    <xf numFmtId="0" fontId="22" fillId="3" borderId="31" xfId="0" applyFont="1" applyFill="1" applyBorder="1" applyAlignment="1" applyProtection="1">
      <alignment horizontal="center" vertical="center" wrapText="1" shrinkToFit="1"/>
      <protection locked="0"/>
    </xf>
    <xf numFmtId="0" fontId="22" fillId="3" borderId="32" xfId="0" applyFont="1" applyFill="1" applyBorder="1" applyAlignment="1" applyProtection="1">
      <alignment horizontal="center" vertical="center" wrapText="1" shrinkToFit="1"/>
      <protection locked="0"/>
    </xf>
    <xf numFmtId="0" fontId="22" fillId="3" borderId="8" xfId="0" applyFont="1" applyFill="1" applyBorder="1" applyAlignment="1" applyProtection="1">
      <alignment horizontal="center" vertical="center" wrapText="1" shrinkToFit="1"/>
      <protection locked="0"/>
    </xf>
    <xf numFmtId="0" fontId="22" fillId="3" borderId="28" xfId="0" applyFont="1" applyFill="1" applyBorder="1" applyAlignment="1" applyProtection="1">
      <alignment horizontal="center" vertical="center" wrapText="1" shrinkToFit="1"/>
      <protection locked="0"/>
    </xf>
    <xf numFmtId="0" fontId="22" fillId="3" borderId="33" xfId="0" applyFont="1" applyFill="1" applyBorder="1" applyAlignment="1" applyProtection="1">
      <alignment horizontal="center" vertical="center" wrapText="1" shrinkToFit="1"/>
      <protection locked="0"/>
    </xf>
    <xf numFmtId="0" fontId="2" fillId="0" borderId="40" xfId="0" applyFont="1" applyBorder="1" applyAlignment="1">
      <alignment horizontal="center" vertical="center" wrapText="1" shrinkToFit="1"/>
    </xf>
    <xf numFmtId="0" fontId="2" fillId="0" borderId="23" xfId="0" applyFont="1" applyBorder="1" applyAlignment="1">
      <alignment horizontal="center" vertical="center" wrapText="1" shrinkToFit="1"/>
    </xf>
    <xf numFmtId="0" fontId="9" fillId="0" borderId="31" xfId="0" applyFont="1" applyBorder="1" applyAlignment="1">
      <alignment horizontal="left" vertical="center" textRotation="255" wrapText="1" shrinkToFit="1"/>
    </xf>
    <xf numFmtId="0" fontId="9" fillId="0" borderId="0" xfId="0" applyFont="1" applyAlignment="1">
      <alignment horizontal="left" vertical="center" textRotation="255" wrapText="1" shrinkToFit="1"/>
    </xf>
    <xf numFmtId="0" fontId="9" fillId="0" borderId="28" xfId="0" applyFont="1" applyBorder="1" applyAlignment="1">
      <alignment horizontal="left" vertical="center" textRotation="255" wrapText="1" shrinkToFit="1"/>
    </xf>
    <xf numFmtId="0" fontId="9" fillId="0" borderId="30" xfId="0" applyFont="1" applyBorder="1" applyAlignment="1">
      <alignment horizontal="center" vertical="center" wrapText="1" shrinkToFit="1"/>
    </xf>
    <xf numFmtId="0" fontId="9" fillId="0" borderId="40" xfId="0" applyFont="1" applyBorder="1" applyAlignment="1">
      <alignment horizontal="center" vertical="center" wrapText="1" shrinkToFit="1"/>
    </xf>
    <xf numFmtId="0" fontId="9" fillId="0" borderId="22" xfId="0" applyFont="1" applyBorder="1" applyAlignment="1">
      <alignment horizontal="center" vertical="center" wrapText="1" shrinkToFit="1"/>
    </xf>
    <xf numFmtId="0" fontId="9" fillId="0" borderId="23" xfId="0" applyFont="1" applyBorder="1" applyAlignment="1">
      <alignment horizontal="center" vertical="center" wrapText="1" shrinkToFit="1"/>
    </xf>
    <xf numFmtId="0" fontId="9" fillId="0" borderId="27" xfId="0" applyFont="1" applyBorder="1" applyAlignment="1">
      <alignment horizontal="center" vertical="center" wrapText="1" shrinkToFit="1"/>
    </xf>
    <xf numFmtId="0" fontId="9" fillId="0" borderId="29" xfId="0" applyFont="1" applyBorder="1" applyAlignment="1">
      <alignment horizontal="center" vertical="center" wrapText="1" shrinkToFit="1"/>
    </xf>
    <xf numFmtId="0" fontId="22" fillId="0" borderId="8" xfId="0" applyFont="1" applyBorder="1" applyAlignment="1">
      <alignment horizontal="center" vertical="center" wrapText="1" shrinkToFit="1"/>
    </xf>
    <xf numFmtId="0" fontId="2" fillId="0" borderId="41" xfId="0" applyFont="1" applyBorder="1" applyAlignment="1">
      <alignment horizontal="left" vertical="center" wrapText="1" indent="1"/>
    </xf>
    <xf numFmtId="0" fontId="2" fillId="0" borderId="31" xfId="0" applyFont="1" applyBorder="1" applyAlignment="1">
      <alignment horizontal="left" vertical="center" wrapText="1" indent="1"/>
    </xf>
    <xf numFmtId="0" fontId="2" fillId="0" borderId="40" xfId="0" applyFont="1" applyBorder="1" applyAlignment="1">
      <alignment horizontal="left" vertical="center" wrapText="1" indent="1"/>
    </xf>
    <xf numFmtId="0" fontId="9" fillId="0" borderId="30"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9" xfId="0" applyFont="1" applyBorder="1" applyAlignment="1">
      <alignment horizontal="center" vertical="center" wrapText="1"/>
    </xf>
    <xf numFmtId="58" fontId="2" fillId="0" borderId="42" xfId="0" applyNumberFormat="1" applyFont="1" applyBorder="1" applyAlignment="1">
      <alignment horizontal="right" vertical="center" wrapText="1" indent="1"/>
    </xf>
    <xf numFmtId="58" fontId="2" fillId="0" borderId="28" xfId="0" applyNumberFormat="1" applyFont="1" applyBorder="1" applyAlignment="1">
      <alignment horizontal="right" vertical="center" wrapText="1" indent="1"/>
    </xf>
    <xf numFmtId="0" fontId="2" fillId="0" borderId="28" xfId="0" applyFont="1" applyBorder="1" applyAlignment="1">
      <alignment horizontal="right" vertical="center" wrapText="1" indent="1"/>
    </xf>
    <xf numFmtId="0" fontId="2" fillId="0" borderId="29" xfId="0" applyFont="1" applyBorder="1" applyAlignment="1">
      <alignment horizontal="right" vertical="center" wrapText="1" indent="1"/>
    </xf>
    <xf numFmtId="0" fontId="27" fillId="0" borderId="0" xfId="0" applyFont="1" applyAlignment="1">
      <alignment horizontal="left"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4"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8" xfId="0" applyFont="1" applyBorder="1" applyAlignment="1">
      <alignment horizontal="left" vertical="center" wrapText="1"/>
    </xf>
    <xf numFmtId="0" fontId="28" fillId="0" borderId="53" xfId="0" applyFont="1" applyBorder="1" applyAlignment="1">
      <alignment horizontal="left" vertical="center" wrapText="1"/>
    </xf>
    <xf numFmtId="0" fontId="28" fillId="0" borderId="7" xfId="0" applyFont="1" applyBorder="1" applyAlignment="1">
      <alignment horizontal="left" vertical="center" wrapText="1"/>
    </xf>
    <xf numFmtId="0" fontId="28" fillId="0" borderId="54" xfId="0" applyFont="1" applyBorder="1" applyAlignment="1">
      <alignment horizontal="left"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40" xfId="0" applyFont="1" applyBorder="1" applyAlignment="1">
      <alignment horizontal="center" vertical="center"/>
    </xf>
    <xf numFmtId="0" fontId="9" fillId="0" borderId="55" xfId="0" applyFont="1" applyBorder="1" applyAlignment="1">
      <alignment horizontal="left" vertical="center"/>
    </xf>
    <xf numFmtId="0" fontId="9" fillId="0" borderId="56"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7" fillId="3" borderId="30" xfId="0" applyFont="1" applyFill="1" applyBorder="1" applyAlignment="1" applyProtection="1">
      <alignment horizontal="center" vertical="center" wrapText="1" shrinkToFit="1"/>
      <protection locked="0"/>
    </xf>
    <xf numFmtId="0" fontId="7" fillId="3" borderId="31" xfId="0" applyFont="1" applyFill="1" applyBorder="1" applyAlignment="1" applyProtection="1">
      <alignment horizontal="center" vertical="center" wrapText="1" shrinkToFit="1"/>
      <protection locked="0"/>
    </xf>
    <xf numFmtId="0" fontId="7" fillId="3" borderId="40" xfId="0" applyFont="1" applyFill="1" applyBorder="1" applyAlignment="1" applyProtection="1">
      <alignment horizontal="center" vertical="center" wrapText="1" shrinkToFit="1"/>
      <protection locked="0"/>
    </xf>
    <xf numFmtId="0" fontId="7" fillId="3" borderId="27" xfId="0" applyFont="1" applyFill="1" applyBorder="1" applyAlignment="1" applyProtection="1">
      <alignment horizontal="center" vertical="center" wrapText="1" shrinkToFit="1"/>
      <protection locked="0"/>
    </xf>
    <xf numFmtId="0" fontId="7" fillId="3" borderId="28" xfId="0" applyFont="1" applyFill="1" applyBorder="1" applyAlignment="1" applyProtection="1">
      <alignment horizontal="center" vertical="center" wrapText="1" shrinkToFit="1"/>
      <protection locked="0"/>
    </xf>
    <xf numFmtId="0" fontId="7" fillId="3" borderId="29" xfId="0" applyFont="1" applyFill="1" applyBorder="1" applyAlignment="1" applyProtection="1">
      <alignment horizontal="center" vertical="center" wrapText="1" shrinkToFit="1"/>
      <protection locked="0"/>
    </xf>
    <xf numFmtId="0" fontId="9" fillId="0" borderId="31" xfId="0" applyFont="1" applyBorder="1" applyAlignment="1">
      <alignment horizontal="center" vertical="center" wrapText="1" shrinkToFit="1"/>
    </xf>
    <xf numFmtId="0" fontId="9" fillId="0" borderId="28" xfId="0" applyFont="1" applyBorder="1" applyAlignment="1">
      <alignment horizontal="center" vertical="center" wrapText="1" shrinkToFit="1"/>
    </xf>
    <xf numFmtId="0" fontId="2" fillId="3" borderId="30" xfId="0" applyFont="1" applyFill="1" applyBorder="1" applyAlignment="1" applyProtection="1">
      <alignment horizontal="center" vertical="center" shrinkToFit="1"/>
      <protection locked="0"/>
    </xf>
    <xf numFmtId="0" fontId="2" fillId="3" borderId="31" xfId="0" applyFont="1" applyFill="1" applyBorder="1" applyAlignment="1" applyProtection="1">
      <alignment horizontal="center" vertical="center" shrinkToFit="1"/>
      <protection locked="0"/>
    </xf>
    <xf numFmtId="0" fontId="2" fillId="3" borderId="32" xfId="0" applyFont="1" applyFill="1" applyBorder="1" applyAlignment="1" applyProtection="1">
      <alignment horizontal="center" vertical="center" shrinkToFit="1"/>
      <protection locked="0"/>
    </xf>
    <xf numFmtId="0" fontId="2" fillId="3" borderId="27" xfId="0" applyFont="1" applyFill="1" applyBorder="1" applyAlignment="1" applyProtection="1">
      <alignment horizontal="center" vertical="center" shrinkToFit="1"/>
      <protection locked="0"/>
    </xf>
    <xf numFmtId="0" fontId="2" fillId="3" borderId="28" xfId="0" applyFont="1" applyFill="1" applyBorder="1" applyAlignment="1" applyProtection="1">
      <alignment horizontal="center" vertical="center" shrinkToFit="1"/>
      <protection locked="0"/>
    </xf>
    <xf numFmtId="0" fontId="2" fillId="3" borderId="33" xfId="0" applyFont="1" applyFill="1" applyBorder="1" applyAlignment="1" applyProtection="1">
      <alignment horizontal="center" vertical="center" shrinkToFit="1"/>
      <protection locked="0"/>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70" xfId="0" applyFont="1" applyBorder="1" applyAlignment="1">
      <alignment horizontal="center" vertical="center"/>
    </xf>
    <xf numFmtId="0" fontId="2" fillId="0" borderId="5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9" fillId="3" borderId="39" xfId="0" applyFont="1" applyFill="1" applyBorder="1" applyAlignment="1" applyProtection="1">
      <alignment horizontal="center" vertical="center" wrapText="1" shrinkToFit="1"/>
      <protection locked="0"/>
    </xf>
    <xf numFmtId="0" fontId="9" fillId="3" borderId="81" xfId="0" applyFont="1" applyFill="1" applyBorder="1" applyAlignment="1" applyProtection="1">
      <alignment horizontal="center" vertical="center" wrapText="1" shrinkToFit="1"/>
      <protection locked="0"/>
    </xf>
    <xf numFmtId="0" fontId="8" fillId="3" borderId="67" xfId="0" applyFont="1" applyFill="1" applyBorder="1" applyAlignment="1" applyProtection="1">
      <alignment horizontal="center" vertical="center" wrapText="1" shrinkToFit="1"/>
      <protection locked="0"/>
    </xf>
    <xf numFmtId="0" fontId="8" fillId="3" borderId="66" xfId="0" applyFont="1" applyFill="1" applyBorder="1" applyAlignment="1" applyProtection="1">
      <alignment horizontal="center" vertical="center" wrapText="1" shrinkToFit="1"/>
      <protection locked="0"/>
    </xf>
    <xf numFmtId="0" fontId="2" fillId="3" borderId="25" xfId="0" applyFont="1" applyFill="1" applyBorder="1" applyAlignment="1" applyProtection="1">
      <alignment horizontal="center" vertical="center" wrapText="1" shrinkToFit="1"/>
      <protection locked="0"/>
    </xf>
    <xf numFmtId="0" fontId="7" fillId="0" borderId="65" xfId="0" applyFont="1" applyBorder="1" applyAlignment="1">
      <alignment horizontal="center" vertical="center" wrapText="1" shrinkToFit="1"/>
    </xf>
    <xf numFmtId="0" fontId="7" fillId="0" borderId="68" xfId="0" applyFont="1" applyBorder="1" applyAlignment="1">
      <alignment horizontal="center" vertical="center" wrapText="1" shrinkToFit="1"/>
    </xf>
    <xf numFmtId="0" fontId="7" fillId="0" borderId="69" xfId="0" applyFont="1" applyBorder="1" applyAlignment="1">
      <alignment horizontal="center" vertical="center" wrapText="1" shrinkToFit="1"/>
    </xf>
    <xf numFmtId="0" fontId="9" fillId="0" borderId="24"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36" xfId="0" applyFont="1" applyBorder="1" applyAlignment="1">
      <alignment horizontal="center" vertical="center" shrinkToFit="1"/>
    </xf>
    <xf numFmtId="0" fontId="9" fillId="0" borderId="0" xfId="0" applyFont="1" applyAlignment="1">
      <alignment horizontal="center" vertical="center" wrapText="1" shrinkToFit="1"/>
    </xf>
    <xf numFmtId="0" fontId="31" fillId="0" borderId="0" xfId="0" applyFont="1" applyAlignment="1">
      <alignment horizontal="left" vertical="top" wrapText="1"/>
    </xf>
    <xf numFmtId="0" fontId="16" fillId="0" borderId="1" xfId="0" quotePrefix="1" applyFont="1" applyBorder="1" applyAlignment="1">
      <alignment horizontal="center" vertical="center"/>
    </xf>
    <xf numFmtId="0" fontId="16" fillId="0" borderId="2" xfId="0" quotePrefix="1" applyFont="1" applyBorder="1" applyAlignment="1">
      <alignment horizontal="center" vertical="center"/>
    </xf>
    <xf numFmtId="0" fontId="16" fillId="0" borderId="53" xfId="0" quotePrefix="1" applyFont="1" applyBorder="1" applyAlignment="1">
      <alignment horizontal="center" vertical="center"/>
    </xf>
    <xf numFmtId="0" fontId="16" fillId="0" borderId="7" xfId="0" quotePrefix="1"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3" borderId="50" xfId="0" applyFont="1" applyFill="1" applyBorder="1" applyAlignment="1" applyProtection="1">
      <alignment horizontal="center" vertical="center"/>
      <protection locked="0"/>
    </xf>
    <xf numFmtId="0" fontId="15" fillId="3" borderId="51" xfId="0" applyFont="1" applyFill="1" applyBorder="1" applyAlignment="1" applyProtection="1">
      <alignment horizontal="center" vertical="center"/>
      <protection locked="0"/>
    </xf>
    <xf numFmtId="0" fontId="15" fillId="3" borderId="7" xfId="0" applyFont="1" applyFill="1" applyBorder="1" applyAlignment="1" applyProtection="1">
      <alignment horizontal="center" vertical="center"/>
      <protection locked="0"/>
    </xf>
    <xf numFmtId="0" fontId="15" fillId="3" borderId="43" xfId="0" applyFont="1" applyFill="1" applyBorder="1" applyAlignment="1" applyProtection="1">
      <alignment horizontal="center" vertical="center"/>
      <protection locked="0"/>
    </xf>
    <xf numFmtId="0" fontId="12" fillId="0" borderId="19"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21" xfId="0" applyFont="1" applyBorder="1" applyAlignment="1">
      <alignment horizontal="center" vertical="center" shrinkToFit="1"/>
    </xf>
    <xf numFmtId="176" fontId="15" fillId="0" borderId="51" xfId="0" applyNumberFormat="1" applyFont="1" applyBorder="1" applyAlignment="1" applyProtection="1">
      <alignment horizontal="center" vertical="center" shrinkToFit="1"/>
      <protection locked="0"/>
    </xf>
    <xf numFmtId="176" fontId="15" fillId="0" borderId="7" xfId="0" applyNumberFormat="1" applyFont="1" applyBorder="1" applyAlignment="1" applyProtection="1">
      <alignment horizontal="center" vertical="center" shrinkToFit="1"/>
      <protection locked="0"/>
    </xf>
    <xf numFmtId="176" fontId="15" fillId="0" borderId="43" xfId="0" applyNumberFormat="1" applyFont="1" applyBorder="1" applyAlignment="1" applyProtection="1">
      <alignment horizontal="center" vertical="center" shrinkToFit="1"/>
      <protection locked="0"/>
    </xf>
    <xf numFmtId="0" fontId="15" fillId="0" borderId="51"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54" xfId="0" applyFont="1" applyBorder="1" applyAlignment="1" applyProtection="1">
      <alignment horizontal="center" vertical="center"/>
      <protection locked="0"/>
    </xf>
    <xf numFmtId="0" fontId="14" fillId="0" borderId="53" xfId="0" applyFont="1" applyBorder="1" applyAlignment="1">
      <alignment horizontal="right" vertical="center" wrapText="1"/>
    </xf>
    <xf numFmtId="0" fontId="14" fillId="0" borderId="7" xfId="0" applyFont="1" applyBorder="1" applyAlignment="1">
      <alignment horizontal="right" vertical="center" wrapText="1"/>
    </xf>
    <xf numFmtId="0" fontId="14" fillId="3" borderId="7"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30" fillId="0" borderId="0" xfId="0" quotePrefix="1" applyFont="1" applyAlignment="1">
      <alignment horizontal="left" vertical="top" wrapText="1"/>
    </xf>
    <xf numFmtId="0" fontId="30" fillId="0" borderId="0" xfId="0" applyFont="1" applyAlignment="1">
      <alignment horizontal="left" vertical="top"/>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33" fillId="0" borderId="0" xfId="0" applyFont="1" applyAlignment="1">
      <alignment horizontal="left" vertical="top" wrapText="1"/>
    </xf>
    <xf numFmtId="0" fontId="14" fillId="0" borderId="7" xfId="0" applyFont="1" applyBorder="1" applyAlignment="1">
      <alignment horizontal="center" vertical="center"/>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2" fillId="3" borderId="14" xfId="0" applyFont="1" applyFill="1" applyBorder="1" applyAlignment="1">
      <alignment horizontal="center" vertical="center"/>
    </xf>
    <xf numFmtId="0" fontId="2" fillId="3" borderId="24" xfId="0" applyFont="1" applyFill="1" applyBorder="1" applyAlignment="1">
      <alignment horizontal="center" vertical="center" shrinkToFit="1"/>
    </xf>
    <xf numFmtId="0" fontId="2" fillId="3" borderId="25"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8" fillId="3" borderId="60" xfId="0" applyFont="1" applyFill="1" applyBorder="1" applyAlignment="1">
      <alignment horizontal="center" vertical="center"/>
    </xf>
    <xf numFmtId="0" fontId="8" fillId="3" borderId="36" xfId="0" applyFont="1" applyFill="1" applyBorder="1" applyAlignment="1">
      <alignment horizontal="center" vertical="center"/>
    </xf>
    <xf numFmtId="0" fontId="9" fillId="3" borderId="61" xfId="0" applyFont="1" applyFill="1" applyBorder="1" applyAlignment="1">
      <alignment horizontal="center" vertical="center" shrinkToFit="1"/>
    </xf>
    <xf numFmtId="0" fontId="8" fillId="3" borderId="30" xfId="0" applyFont="1" applyFill="1" applyBorder="1" applyAlignment="1">
      <alignment horizontal="center" vertical="center"/>
    </xf>
    <xf numFmtId="0" fontId="8" fillId="3" borderId="40"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9" xfId="0" applyFont="1" applyFill="1" applyBorder="1" applyAlignment="1">
      <alignment horizontal="center" vertical="center"/>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8" fillId="3" borderId="13" xfId="0" applyFont="1" applyFill="1" applyBorder="1" applyAlignment="1">
      <alignment horizontal="center" vertical="center"/>
    </xf>
    <xf numFmtId="0" fontId="8" fillId="3" borderId="20" xfId="0" applyFont="1" applyFill="1" applyBorder="1" applyAlignment="1">
      <alignment horizontal="right" vertical="center"/>
    </xf>
    <xf numFmtId="177" fontId="8" fillId="3" borderId="20" xfId="0" applyNumberFormat="1" applyFont="1" applyFill="1" applyBorder="1" applyAlignment="1">
      <alignment horizontal="left" vertical="center"/>
    </xf>
    <xf numFmtId="177" fontId="8" fillId="3" borderId="52" xfId="0" applyNumberFormat="1" applyFont="1" applyFill="1" applyBorder="1" applyAlignment="1">
      <alignment horizontal="left" vertical="center"/>
    </xf>
    <xf numFmtId="0" fontId="9" fillId="3" borderId="59" xfId="0" applyFont="1" applyFill="1" applyBorder="1" applyAlignment="1">
      <alignment horizontal="center" vertical="center" wrapText="1" shrinkToFit="1"/>
    </xf>
    <xf numFmtId="0" fontId="9" fillId="3" borderId="71" xfId="0" applyFont="1" applyFill="1" applyBorder="1" applyAlignment="1">
      <alignment horizontal="center" vertical="center" wrapText="1" shrinkToFit="1"/>
    </xf>
    <xf numFmtId="0" fontId="2" fillId="3" borderId="13" xfId="0" applyFont="1" applyFill="1" applyBorder="1" applyAlignment="1">
      <alignment horizontal="left" vertical="center" wrapText="1"/>
    </xf>
    <xf numFmtId="0" fontId="2" fillId="3" borderId="13" xfId="0" applyFont="1" applyFill="1" applyBorder="1" applyAlignment="1">
      <alignment horizontal="left" vertical="center"/>
    </xf>
    <xf numFmtId="0" fontId="19" fillId="0" borderId="0" xfId="0" applyFont="1" applyAlignment="1">
      <alignment horizontal="center" vertical="center"/>
    </xf>
    <xf numFmtId="0" fontId="6" fillId="3" borderId="67" xfId="0" applyFont="1" applyFill="1" applyBorder="1" applyAlignment="1">
      <alignment horizontal="center" vertical="center" wrapText="1" shrinkToFit="1"/>
    </xf>
    <xf numFmtId="0" fontId="6" fillId="3" borderId="66" xfId="0" applyFont="1" applyFill="1" applyBorder="1" applyAlignment="1">
      <alignment horizontal="center" vertical="center" wrapText="1" shrinkToFit="1"/>
    </xf>
    <xf numFmtId="0" fontId="22" fillId="3" borderId="31" xfId="0" applyFont="1" applyFill="1" applyBorder="1" applyAlignment="1">
      <alignment horizontal="center" vertical="center" wrapText="1" shrinkToFit="1"/>
    </xf>
    <xf numFmtId="0" fontId="22" fillId="3" borderId="32" xfId="0" applyFont="1" applyFill="1" applyBorder="1" applyAlignment="1">
      <alignment horizontal="center" vertical="center" wrapText="1" shrinkToFit="1"/>
    </xf>
    <xf numFmtId="0" fontId="22" fillId="3" borderId="0" xfId="0" applyFont="1" applyFill="1" applyAlignment="1">
      <alignment horizontal="center" vertical="center" wrapText="1" shrinkToFit="1"/>
    </xf>
    <xf numFmtId="0" fontId="22" fillId="3" borderId="8" xfId="0" applyFont="1" applyFill="1" applyBorder="1" applyAlignment="1">
      <alignment horizontal="center" vertical="center" wrapText="1" shrinkToFit="1"/>
    </xf>
    <xf numFmtId="0" fontId="22" fillId="3" borderId="28" xfId="0" applyFont="1" applyFill="1" applyBorder="1" applyAlignment="1">
      <alignment horizontal="center" vertical="center" wrapText="1" shrinkToFit="1"/>
    </xf>
    <xf numFmtId="0" fontId="22" fillId="3" borderId="33" xfId="0" applyFont="1" applyFill="1" applyBorder="1" applyAlignment="1">
      <alignment horizontal="center" vertical="center" wrapText="1" shrinkToFit="1"/>
    </xf>
    <xf numFmtId="0" fontId="22" fillId="3" borderId="0" xfId="0" applyFont="1" applyFill="1" applyAlignment="1">
      <alignment horizontal="right" vertical="center" wrapText="1" shrinkToFit="1"/>
    </xf>
    <xf numFmtId="0" fontId="2" fillId="3" borderId="25" xfId="0" applyFont="1" applyFill="1" applyBorder="1" applyAlignment="1">
      <alignment horizontal="right" vertical="center" wrapText="1" shrinkToFit="1"/>
    </xf>
    <xf numFmtId="0" fontId="2" fillId="3" borderId="25" xfId="0" applyFont="1" applyFill="1" applyBorder="1" applyAlignment="1">
      <alignment horizontal="center" vertical="center" wrapText="1" shrinkToFit="1"/>
    </xf>
    <xf numFmtId="178" fontId="2" fillId="3" borderId="13" xfId="0" applyNumberFormat="1" applyFont="1" applyFill="1" applyBorder="1" applyAlignment="1">
      <alignment horizontal="center" vertical="center"/>
    </xf>
    <xf numFmtId="178" fontId="2" fillId="3" borderId="61" xfId="0" applyNumberFormat="1" applyFont="1" applyFill="1" applyBorder="1" applyAlignment="1">
      <alignment horizontal="center" vertical="center"/>
    </xf>
    <xf numFmtId="0" fontId="9" fillId="3" borderId="39" xfId="0" applyFont="1" applyFill="1" applyBorder="1" applyAlignment="1">
      <alignment horizontal="center" vertical="center" wrapText="1" shrinkToFit="1"/>
    </xf>
    <xf numFmtId="0" fontId="9" fillId="3" borderId="81" xfId="0" applyFont="1" applyFill="1" applyBorder="1" applyAlignment="1">
      <alignment horizontal="center" vertical="center" wrapText="1" shrinkToFit="1"/>
    </xf>
    <xf numFmtId="178" fontId="2" fillId="3" borderId="34" xfId="0" applyNumberFormat="1" applyFont="1" applyFill="1" applyBorder="1" applyAlignment="1">
      <alignment horizontal="center" vertical="center"/>
    </xf>
    <xf numFmtId="0" fontId="8" fillId="3" borderId="14" xfId="0" applyFont="1" applyFill="1" applyBorder="1" applyAlignment="1">
      <alignment horizontal="center" vertical="center"/>
    </xf>
    <xf numFmtId="0" fontId="9" fillId="3" borderId="23" xfId="0" applyFont="1" applyFill="1" applyBorder="1" applyAlignment="1">
      <alignment horizontal="center" vertical="center" shrinkToFit="1"/>
    </xf>
    <xf numFmtId="0" fontId="9" fillId="3" borderId="59" xfId="0" applyFont="1" applyFill="1" applyBorder="1" applyAlignment="1">
      <alignment horizontal="center" vertical="center" shrinkToFit="1"/>
    </xf>
    <xf numFmtId="0" fontId="8" fillId="3" borderId="32" xfId="0" applyFont="1" applyFill="1" applyBorder="1" applyAlignment="1">
      <alignment horizontal="center" vertical="center"/>
    </xf>
    <xf numFmtId="0" fontId="8" fillId="3" borderId="33" xfId="0" applyFont="1" applyFill="1" applyBorder="1" applyAlignment="1">
      <alignment horizontal="center" vertical="center"/>
    </xf>
    <xf numFmtId="0" fontId="9" fillId="3" borderId="64" xfId="0" applyFont="1" applyFill="1" applyBorder="1" applyAlignment="1">
      <alignment horizontal="center" vertical="center" shrinkToFit="1"/>
    </xf>
    <xf numFmtId="0" fontId="9" fillId="3" borderId="30" xfId="0" applyFont="1" applyFill="1" applyBorder="1" applyAlignment="1">
      <alignment horizontal="center" vertical="center" wrapText="1" shrinkToFit="1"/>
    </xf>
    <xf numFmtId="0" fontId="9" fillId="3" borderId="31" xfId="0" applyFont="1" applyFill="1" applyBorder="1" applyAlignment="1">
      <alignment horizontal="center" vertical="center" wrapText="1" shrinkToFit="1"/>
    </xf>
    <xf numFmtId="0" fontId="9" fillId="3" borderId="40" xfId="0" applyFont="1" applyFill="1" applyBorder="1" applyAlignment="1">
      <alignment horizontal="center" vertical="center" wrapText="1" shrinkToFit="1"/>
    </xf>
    <xf numFmtId="0" fontId="9" fillId="3" borderId="27" xfId="0" applyFont="1" applyFill="1" applyBorder="1" applyAlignment="1">
      <alignment horizontal="center" vertical="center" wrapText="1" shrinkToFit="1"/>
    </xf>
    <xf numFmtId="0" fontId="9" fillId="3" borderId="28" xfId="0" applyFont="1" applyFill="1" applyBorder="1" applyAlignment="1">
      <alignment horizontal="center" vertical="center" wrapText="1" shrinkToFit="1"/>
    </xf>
    <xf numFmtId="0" fontId="9" fillId="3" borderId="29" xfId="0" applyFont="1" applyFill="1" applyBorder="1" applyAlignment="1">
      <alignment horizontal="center" vertical="center" wrapText="1" shrinkToFit="1"/>
    </xf>
    <xf numFmtId="0" fontId="9" fillId="3" borderId="30" xfId="0" applyFont="1" applyFill="1" applyBorder="1" applyAlignment="1">
      <alignment horizontal="center" vertical="center" shrinkToFit="1"/>
    </xf>
    <xf numFmtId="0" fontId="9" fillId="3" borderId="31" xfId="0" applyFont="1" applyFill="1" applyBorder="1" applyAlignment="1">
      <alignment horizontal="center" vertical="center" shrinkToFit="1"/>
    </xf>
    <xf numFmtId="0" fontId="9" fillId="3" borderId="32" xfId="0" applyFont="1" applyFill="1" applyBorder="1" applyAlignment="1">
      <alignment horizontal="center" vertical="center" shrinkToFit="1"/>
    </xf>
    <xf numFmtId="0" fontId="9" fillId="3" borderId="27" xfId="0" applyFont="1" applyFill="1" applyBorder="1" applyAlignment="1">
      <alignment horizontal="center" vertical="center" shrinkToFit="1"/>
    </xf>
    <xf numFmtId="0" fontId="9" fillId="3" borderId="28" xfId="0" applyFont="1" applyFill="1" applyBorder="1" applyAlignment="1">
      <alignment horizontal="center" vertical="center" shrinkToFit="1"/>
    </xf>
    <xf numFmtId="0" fontId="9" fillId="3" borderId="33" xfId="0" applyFont="1" applyFill="1" applyBorder="1" applyAlignment="1">
      <alignment horizontal="center" vertical="center" shrinkToFit="1"/>
    </xf>
    <xf numFmtId="0" fontId="2" fillId="3" borderId="30" xfId="0" applyFont="1" applyFill="1" applyBorder="1" applyAlignment="1">
      <alignment horizontal="center" vertical="center" shrinkToFit="1"/>
    </xf>
    <xf numFmtId="0" fontId="2" fillId="3" borderId="45" xfId="0" applyFont="1" applyFill="1" applyBorder="1" applyAlignment="1">
      <alignment horizontal="center" vertical="center" shrinkToFit="1"/>
    </xf>
    <xf numFmtId="0" fontId="2" fillId="3" borderId="46" xfId="0" applyFont="1" applyFill="1" applyBorder="1" applyAlignment="1">
      <alignment horizontal="center" vertical="center" shrinkToFit="1"/>
    </xf>
    <xf numFmtId="0" fontId="2" fillId="3" borderId="17" xfId="0" applyFont="1" applyFill="1" applyBorder="1" applyAlignment="1">
      <alignment horizontal="center" vertical="center"/>
    </xf>
    <xf numFmtId="0" fontId="2" fillId="3" borderId="15" xfId="0" applyFont="1" applyFill="1" applyBorder="1" applyAlignment="1">
      <alignment horizontal="center" vertical="center"/>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74" xfId="0" applyFont="1" applyBorder="1" applyAlignment="1">
      <alignment horizontal="center" vertical="center" wrapText="1"/>
    </xf>
    <xf numFmtId="0" fontId="6" fillId="0" borderId="75"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7" xfId="0" applyFont="1" applyBorder="1" applyAlignment="1">
      <alignment horizontal="center" vertical="center" wrapText="1"/>
    </xf>
    <xf numFmtId="0" fontId="2" fillId="3" borderId="13" xfId="0" applyFont="1" applyFill="1" applyBorder="1" applyAlignment="1">
      <alignment horizontal="center" vertical="center"/>
    </xf>
    <xf numFmtId="0" fontId="2" fillId="3" borderId="13" xfId="0" applyFont="1" applyFill="1" applyBorder="1" applyAlignment="1">
      <alignment horizontal="center" vertical="center" shrinkToFit="1"/>
    </xf>
    <xf numFmtId="0" fontId="9" fillId="3" borderId="79" xfId="0" applyFont="1" applyFill="1" applyBorder="1" applyAlignment="1">
      <alignment horizontal="center" vertical="center" wrapText="1" shrinkToFit="1"/>
    </xf>
    <xf numFmtId="0" fontId="9" fillId="3" borderId="80" xfId="0" applyFont="1" applyFill="1" applyBorder="1" applyAlignment="1">
      <alignment horizontal="center" vertical="center" wrapText="1" shrinkToFit="1"/>
    </xf>
    <xf numFmtId="0" fontId="3" fillId="3" borderId="30" xfId="0" applyFont="1" applyFill="1" applyBorder="1" applyAlignment="1">
      <alignment horizontal="center" vertical="center" shrinkToFit="1"/>
    </xf>
    <xf numFmtId="0" fontId="3" fillId="3" borderId="31" xfId="0" applyFont="1" applyFill="1" applyBorder="1" applyAlignment="1">
      <alignment horizontal="center" vertical="center" shrinkToFit="1"/>
    </xf>
    <xf numFmtId="0" fontId="3" fillId="3" borderId="40" xfId="0" applyFont="1" applyFill="1" applyBorder="1" applyAlignment="1">
      <alignment horizontal="center" vertical="center" shrinkToFit="1"/>
    </xf>
    <xf numFmtId="0" fontId="3" fillId="3" borderId="27" xfId="0" applyFont="1" applyFill="1" applyBorder="1" applyAlignment="1">
      <alignment horizontal="center" vertical="center" shrinkToFit="1"/>
    </xf>
    <xf numFmtId="0" fontId="3" fillId="3" borderId="28" xfId="0" applyFont="1" applyFill="1" applyBorder="1" applyAlignment="1">
      <alignment horizontal="center" vertical="center" shrinkToFit="1"/>
    </xf>
    <xf numFmtId="0" fontId="3" fillId="3" borderId="29"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0" fontId="2" fillId="3" borderId="44" xfId="0" applyFont="1" applyFill="1" applyBorder="1" applyAlignment="1">
      <alignment horizontal="center" vertical="center" shrinkToFit="1"/>
    </xf>
  </cellXfs>
  <cellStyles count="1">
    <cellStyle name="標準" xfId="0" builtinId="0"/>
  </cellStyles>
  <dxfs count="35">
    <dxf>
      <fill>
        <patternFill patternType="none">
          <bgColor auto="1"/>
        </patternFill>
      </fill>
    </dxf>
    <dxf>
      <fill>
        <patternFill>
          <bgColor rgb="FFFFF7E1"/>
        </patternFill>
      </fill>
    </dxf>
    <dxf>
      <fill>
        <patternFill patternType="none">
          <bgColor auto="1"/>
        </patternFill>
      </fill>
    </dxf>
    <dxf>
      <fill>
        <patternFill patternType="none">
          <bgColor auto="1"/>
        </patternFill>
      </fill>
    </dxf>
    <dxf>
      <fill>
        <patternFill patternType="solid">
          <bgColor rgb="FFFFF7E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B2B2B2"/>
      <color rgb="FFDDDDDD"/>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29</xdr:col>
      <xdr:colOff>561</xdr:colOff>
      <xdr:row>9</xdr:row>
      <xdr:rowOff>112221</xdr:rowOff>
    </xdr:from>
    <xdr:to>
      <xdr:col>38</xdr:col>
      <xdr:colOff>396240</xdr:colOff>
      <xdr:row>16</xdr:row>
      <xdr:rowOff>190501</xdr:rowOff>
    </xdr:to>
    <xdr:sp macro="" textlink="">
      <xdr:nvSpPr>
        <xdr:cNvPr id="2" name="四角形: 角を丸くする 1">
          <a:extLst>
            <a:ext uri="{FF2B5EF4-FFF2-40B4-BE49-F238E27FC236}">
              <a16:creationId xmlns:a16="http://schemas.microsoft.com/office/drawing/2014/main" id="{062681C4-4697-4C10-B16C-8FB9572044D4}"/>
            </a:ext>
          </a:extLst>
        </xdr:cNvPr>
        <xdr:cNvSpPr/>
      </xdr:nvSpPr>
      <xdr:spPr>
        <a:xfrm>
          <a:off x="7521501" y="2512521"/>
          <a:ext cx="7223199" cy="1983280"/>
        </a:xfrm>
        <a:prstGeom prst="round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solidFill>
                <a:schemeClr val="tx1"/>
              </a:solidFill>
            </a:rPr>
            <a:t>★注意事項★</a:t>
          </a:r>
          <a:endParaRPr kumimoji="1" lang="en-US" altLang="ja-JP" sz="1800" b="1">
            <a:solidFill>
              <a:schemeClr val="tx1"/>
            </a:solidFill>
          </a:endParaRPr>
        </a:p>
        <a:p>
          <a:pPr algn="l"/>
          <a:r>
            <a:rPr kumimoji="1" lang="ja-JP" altLang="en-US" sz="1400">
              <a:solidFill>
                <a:schemeClr val="tx1"/>
              </a:solidFill>
            </a:rPr>
            <a:t>・黄色のセルに必要事項を入力し、上記入力チェックで</a:t>
          </a:r>
          <a:r>
            <a:rPr kumimoji="1" lang="en-US" altLang="ja-JP" sz="1400">
              <a:solidFill>
                <a:schemeClr val="tx1"/>
              </a:solidFill>
            </a:rPr>
            <a:t>【</a:t>
          </a:r>
          <a:r>
            <a:rPr kumimoji="1" lang="ja-JP" altLang="en-US" sz="1400">
              <a:solidFill>
                <a:schemeClr val="tx1"/>
              </a:solidFill>
            </a:rPr>
            <a:t>入力不備なし</a:t>
          </a:r>
          <a:r>
            <a:rPr kumimoji="1" lang="en-US" altLang="ja-JP" sz="1400">
              <a:solidFill>
                <a:schemeClr val="tx1"/>
              </a:solidFill>
            </a:rPr>
            <a:t>】</a:t>
          </a:r>
          <a:r>
            <a:rPr kumimoji="1" lang="ja-JP" altLang="en-US" sz="1400">
              <a:solidFill>
                <a:schemeClr val="tx1"/>
              </a:solidFill>
            </a:rPr>
            <a:t>となるまで入力してください。</a:t>
          </a:r>
          <a:endParaRPr kumimoji="1" lang="en-US" altLang="ja-JP" sz="1400">
            <a:solidFill>
              <a:schemeClr val="tx1"/>
            </a:solidFill>
          </a:endParaRPr>
        </a:p>
        <a:p>
          <a:pPr algn="l"/>
          <a:r>
            <a:rPr kumimoji="1" lang="ja-JP" altLang="en-US" sz="1400">
              <a:solidFill>
                <a:schemeClr val="tx1"/>
              </a:solidFill>
            </a:rPr>
            <a:t>・</a:t>
          </a:r>
          <a:r>
            <a:rPr kumimoji="1" lang="ja-JP" altLang="en-US" sz="1400" b="1" u="sng">
              <a:solidFill>
                <a:schemeClr val="tx1"/>
              </a:solidFill>
            </a:rPr>
            <a:t>表面と裏面を両面印刷で２部</a:t>
          </a:r>
          <a:r>
            <a:rPr kumimoji="1" lang="ja-JP" altLang="en-US" sz="1400">
              <a:solidFill>
                <a:schemeClr val="tx1"/>
              </a:solidFill>
            </a:rPr>
            <a:t>刷りだし、</a:t>
          </a:r>
          <a:r>
            <a:rPr kumimoji="1" lang="ja-JP" altLang="en-US" sz="1400" b="1" u="sng">
              <a:solidFill>
                <a:schemeClr val="tx1"/>
              </a:solidFill>
            </a:rPr>
            <a:t>２部ともに顔写真</a:t>
          </a:r>
          <a:r>
            <a:rPr kumimoji="1" lang="ja-JP" altLang="en-US" sz="1400">
              <a:solidFill>
                <a:schemeClr val="tx1"/>
              </a:solidFill>
            </a:rPr>
            <a:t>を貼ってください。</a:t>
          </a:r>
          <a:endParaRPr kumimoji="1" lang="en-US" altLang="ja-JP" sz="1400">
            <a:solidFill>
              <a:schemeClr val="tx1"/>
            </a:solidFill>
          </a:endParaRPr>
        </a:p>
        <a:p>
          <a:pPr algn="l"/>
          <a:r>
            <a:rPr kumimoji="1" lang="ja-JP" altLang="en-US" sz="1400">
              <a:solidFill>
                <a:schemeClr val="tx1"/>
              </a:solidFill>
            </a:rPr>
            <a:t>・必ずご自身で「履歴書の控え」を保管しておいてください。</a:t>
          </a:r>
        </a:p>
        <a:p>
          <a:pPr algn="l"/>
          <a:endParaRPr kumimoji="1" lang="ja-JP" altLang="en-US" sz="1400">
            <a:solidFill>
              <a:schemeClr val="tx1"/>
            </a:solidFill>
          </a:endParaRPr>
        </a:p>
        <a:p>
          <a:pPr algn="l"/>
          <a:endParaRPr kumimoji="1" lang="ja-JP" altLang="en-US"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289891</xdr:colOff>
      <xdr:row>4</xdr:row>
      <xdr:rowOff>215347</xdr:rowOff>
    </xdr:from>
    <xdr:to>
      <xdr:col>25</xdr:col>
      <xdr:colOff>115956</xdr:colOff>
      <xdr:row>7</xdr:row>
      <xdr:rowOff>265043</xdr:rowOff>
    </xdr:to>
    <xdr:sp macro="" textlink="">
      <xdr:nvSpPr>
        <xdr:cNvPr id="2" name="テキスト ボックス 1">
          <a:extLst>
            <a:ext uri="{FF2B5EF4-FFF2-40B4-BE49-F238E27FC236}">
              <a16:creationId xmlns:a16="http://schemas.microsoft.com/office/drawing/2014/main" id="{A07A7F31-BA92-4492-91AB-D4445FE9FC99}"/>
            </a:ext>
          </a:extLst>
        </xdr:cNvPr>
        <xdr:cNvSpPr txBox="1"/>
      </xdr:nvSpPr>
      <xdr:spPr>
        <a:xfrm>
          <a:off x="5593411" y="1213567"/>
          <a:ext cx="2302565" cy="887896"/>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400" b="1"/>
            <a:t>この欄は記入しないこと</a:t>
          </a:r>
        </a:p>
      </xdr:txBody>
    </xdr:sp>
    <xdr:clientData/>
  </xdr:twoCellAnchor>
  <xdr:oneCellAnchor>
    <xdr:from>
      <xdr:col>32</xdr:col>
      <xdr:colOff>83883</xdr:colOff>
      <xdr:row>3</xdr:row>
      <xdr:rowOff>135752</xdr:rowOff>
    </xdr:from>
    <xdr:ext cx="4640517" cy="2195071"/>
    <xdr:sp macro="" textlink="">
      <xdr:nvSpPr>
        <xdr:cNvPr id="3" name="線吹き出し 2 (枠付き) 2">
          <a:extLst>
            <a:ext uri="{FF2B5EF4-FFF2-40B4-BE49-F238E27FC236}">
              <a16:creationId xmlns:a16="http://schemas.microsoft.com/office/drawing/2014/main" id="{09274E5F-92A7-4B21-A697-616339EE5938}"/>
            </a:ext>
          </a:extLst>
        </xdr:cNvPr>
        <xdr:cNvSpPr/>
      </xdr:nvSpPr>
      <xdr:spPr>
        <a:xfrm>
          <a:off x="10761408" y="907277"/>
          <a:ext cx="4640517" cy="2195071"/>
        </a:xfrm>
        <a:prstGeom prst="borderCallout2">
          <a:avLst>
            <a:gd name="adj1" fmla="val 100756"/>
            <a:gd name="adj2" fmla="val 26706"/>
            <a:gd name="adj3" fmla="val 113622"/>
            <a:gd name="adj4" fmla="val 7631"/>
            <a:gd name="adj5" fmla="val 110623"/>
            <a:gd name="adj6" fmla="val -168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t">
          <a:noAutofit/>
        </a:bodyPr>
        <a:lstStyle/>
        <a:p>
          <a:pPr algn="l"/>
          <a:r>
            <a:rPr kumimoji="1" lang="ja-JP" altLang="en-US" sz="1100">
              <a:solidFill>
                <a:schemeClr val="tx1"/>
              </a:solidFill>
            </a:rPr>
            <a:t>　○職員番号は、下記の場合に原則所持しています。</a:t>
          </a:r>
          <a:endParaRPr kumimoji="1" lang="en-US" altLang="ja-JP" sz="1100">
            <a:solidFill>
              <a:schemeClr val="tx1"/>
            </a:solidFill>
          </a:endParaRPr>
        </a:p>
        <a:p>
          <a:pPr algn="l"/>
          <a:r>
            <a:rPr kumimoji="1" lang="ja-JP" altLang="en-US" sz="1100">
              <a:solidFill>
                <a:schemeClr val="tx1"/>
              </a:solidFill>
            </a:rPr>
            <a:t>　　・大阪府立学校での講師等の勤務歴がある場合。</a:t>
          </a:r>
          <a:endParaRPr kumimoji="1" lang="en-US" altLang="ja-JP" sz="1100">
            <a:solidFill>
              <a:schemeClr val="tx1"/>
            </a:solidFill>
          </a:endParaRPr>
        </a:p>
        <a:p>
          <a:pPr algn="l"/>
          <a:r>
            <a:rPr kumimoji="1" lang="ja-JP" altLang="en-US" sz="1100">
              <a:solidFill>
                <a:schemeClr val="tx1"/>
              </a:solidFill>
            </a:rPr>
            <a:t>　　・大阪府内市町村（政令市除く）の講師等の勤務歴がある場合。</a:t>
          </a:r>
          <a:endParaRPr kumimoji="1" lang="en-US" altLang="ja-JP" sz="1100">
            <a:solidFill>
              <a:schemeClr val="tx1"/>
            </a:solidFill>
          </a:endParaRPr>
        </a:p>
        <a:p>
          <a:pPr algn="l"/>
          <a:r>
            <a:rPr kumimoji="1" lang="ja-JP" altLang="en-US" sz="1100">
              <a:solidFill>
                <a:schemeClr val="tx1"/>
              </a:solidFill>
            </a:rPr>
            <a:t>　○下記の場合は所持している可能性があります。</a:t>
          </a:r>
          <a:endParaRPr kumimoji="1" lang="en-US" altLang="ja-JP" sz="1100">
            <a:solidFill>
              <a:schemeClr val="tx1"/>
            </a:solidFill>
          </a:endParaRPr>
        </a:p>
        <a:p>
          <a:pPr algn="l"/>
          <a:r>
            <a:rPr kumimoji="1" lang="ja-JP" altLang="en-US" sz="1100">
              <a:solidFill>
                <a:schemeClr val="tx1"/>
              </a:solidFill>
            </a:rPr>
            <a:t>　　・平成</a:t>
          </a:r>
          <a:r>
            <a:rPr kumimoji="1" lang="en-US" altLang="ja-JP" sz="1100">
              <a:solidFill>
                <a:schemeClr val="tx1"/>
              </a:solidFill>
            </a:rPr>
            <a:t>28</a:t>
          </a:r>
          <a:r>
            <a:rPr kumimoji="1" lang="ja-JP" altLang="en-US" sz="1100">
              <a:solidFill>
                <a:schemeClr val="tx1"/>
              </a:solidFill>
            </a:rPr>
            <a:t>年度末までに、大阪市立・堺市立の小中学校、支援学校</a:t>
          </a:r>
          <a:endParaRPr kumimoji="1" lang="en-US" altLang="ja-JP" sz="1100">
            <a:solidFill>
              <a:schemeClr val="tx1"/>
            </a:solidFill>
          </a:endParaRPr>
        </a:p>
        <a:p>
          <a:pPr algn="l"/>
          <a:r>
            <a:rPr kumimoji="1" lang="ja-JP" altLang="en-US" sz="1100">
              <a:solidFill>
                <a:schemeClr val="tx1"/>
              </a:solidFill>
            </a:rPr>
            <a:t>　　　にて講師等の勤務歴がある場合。</a:t>
          </a:r>
          <a:endParaRPr kumimoji="1" lang="en-US" altLang="ja-JP" sz="1100">
            <a:solidFill>
              <a:schemeClr val="tx1"/>
            </a:solidFill>
          </a:endParaRPr>
        </a:p>
        <a:p>
          <a:pPr algn="l"/>
          <a:r>
            <a:rPr kumimoji="1" lang="ja-JP" altLang="en-US" sz="1100">
              <a:solidFill>
                <a:schemeClr val="tx1"/>
              </a:solidFill>
            </a:rPr>
            <a:t>　</a:t>
          </a:r>
          <a:endParaRPr kumimoji="1" lang="en-US" altLang="ja-JP" sz="1100">
            <a:solidFill>
              <a:schemeClr val="tx1"/>
            </a:solidFill>
          </a:endParaRPr>
        </a:p>
        <a:p>
          <a:pPr algn="l"/>
          <a:r>
            <a:rPr kumimoji="1" lang="ja-JP" altLang="en-US" sz="1100">
              <a:solidFill>
                <a:schemeClr val="tx1"/>
              </a:solidFill>
            </a:rPr>
            <a:t>　★２つ番号を所持している場合は、両方記載してください。</a:t>
          </a:r>
          <a:endParaRPr kumimoji="1" lang="en-US" altLang="ja-JP" sz="1100">
            <a:solidFill>
              <a:schemeClr val="tx1"/>
            </a:solidFill>
          </a:endParaRPr>
        </a:p>
        <a:p>
          <a:pPr algn="l"/>
          <a:r>
            <a:rPr kumimoji="1" lang="ja-JP" altLang="en-US" sz="1100">
              <a:solidFill>
                <a:schemeClr val="tx1"/>
              </a:solidFill>
            </a:rPr>
            <a:t>　★不明な場合はお問い合わせください。</a:t>
          </a:r>
          <a:endParaRPr kumimoji="1" lang="en-US" altLang="ja-JP" sz="1100">
            <a:solidFill>
              <a:schemeClr val="tx1"/>
            </a:solidFill>
          </a:endParaRPr>
        </a:p>
      </xdr:txBody>
    </xdr:sp>
    <xdr:clientData/>
  </xdr:oneCellAnchor>
  <xdr:oneCellAnchor>
    <xdr:from>
      <xdr:col>0</xdr:col>
      <xdr:colOff>394448</xdr:colOff>
      <xdr:row>9</xdr:row>
      <xdr:rowOff>377416</xdr:rowOff>
    </xdr:from>
    <xdr:ext cx="2671482" cy="565223"/>
    <xdr:sp macro="" textlink="">
      <xdr:nvSpPr>
        <xdr:cNvPr id="5" name="線吹き出し 2 (枠付き) 4">
          <a:extLst>
            <a:ext uri="{FF2B5EF4-FFF2-40B4-BE49-F238E27FC236}">
              <a16:creationId xmlns:a16="http://schemas.microsoft.com/office/drawing/2014/main" id="{446BD165-CA95-4018-A4D6-3AE40C8C1A7C}"/>
            </a:ext>
          </a:extLst>
        </xdr:cNvPr>
        <xdr:cNvSpPr/>
      </xdr:nvSpPr>
      <xdr:spPr>
        <a:xfrm>
          <a:off x="394448" y="2860640"/>
          <a:ext cx="2671482" cy="565223"/>
        </a:xfrm>
        <a:prstGeom prst="borderCallout2">
          <a:avLst>
            <a:gd name="adj1" fmla="val 31371"/>
            <a:gd name="adj2" fmla="val 100853"/>
            <a:gd name="adj3" fmla="val 122370"/>
            <a:gd name="adj4" fmla="val 109106"/>
            <a:gd name="adj5" fmla="val 198599"/>
            <a:gd name="adj6" fmla="val 117181"/>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　〇令和９年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日現在の居住地</a:t>
          </a:r>
          <a:endParaRPr kumimoji="1" lang="en-US" altLang="ja-JP" sz="1100">
            <a:solidFill>
              <a:schemeClr val="tx1"/>
            </a:solidFill>
          </a:endParaRPr>
        </a:p>
        <a:p>
          <a:pPr algn="l"/>
          <a:r>
            <a:rPr kumimoji="1" lang="ja-JP" altLang="en-US" sz="1100">
              <a:solidFill>
                <a:schemeClr val="tx1"/>
              </a:solidFill>
            </a:rPr>
            <a:t>　〇未定の場合は、</a:t>
          </a:r>
          <a:r>
            <a:rPr kumimoji="1" lang="ja-JP" altLang="en-US" sz="1100" b="1" u="sng">
              <a:solidFill>
                <a:schemeClr val="tx1"/>
              </a:solidFill>
            </a:rPr>
            <a:t>提出時現在の居住地</a:t>
          </a:r>
          <a:endParaRPr kumimoji="1" lang="en-US" altLang="ja-JP" sz="1100" b="1" u="sng">
            <a:solidFill>
              <a:schemeClr val="tx1"/>
            </a:solidFill>
          </a:endParaRPr>
        </a:p>
      </xdr:txBody>
    </xdr:sp>
    <xdr:clientData/>
  </xdr:oneCellAnchor>
  <xdr:oneCellAnchor>
    <xdr:from>
      <xdr:col>0</xdr:col>
      <xdr:colOff>206188</xdr:colOff>
      <xdr:row>15</xdr:row>
      <xdr:rowOff>49624</xdr:rowOff>
    </xdr:from>
    <xdr:ext cx="2868706" cy="1026141"/>
    <xdr:sp macro="" textlink="">
      <xdr:nvSpPr>
        <xdr:cNvPr id="7" name="線吹き出し 2 (枠付き) 7">
          <a:extLst>
            <a:ext uri="{FF2B5EF4-FFF2-40B4-BE49-F238E27FC236}">
              <a16:creationId xmlns:a16="http://schemas.microsoft.com/office/drawing/2014/main" id="{2DDE468B-D74F-4858-AFF7-310DFE61D9FE}"/>
            </a:ext>
          </a:extLst>
        </xdr:cNvPr>
        <xdr:cNvSpPr/>
      </xdr:nvSpPr>
      <xdr:spPr>
        <a:xfrm>
          <a:off x="206188" y="4307859"/>
          <a:ext cx="2868706" cy="1026141"/>
        </a:xfrm>
        <a:prstGeom prst="borderCallout2">
          <a:avLst>
            <a:gd name="adj1" fmla="val 24285"/>
            <a:gd name="adj2" fmla="val 100797"/>
            <a:gd name="adj3" fmla="val 24641"/>
            <a:gd name="adj4" fmla="val 107779"/>
            <a:gd name="adj5" fmla="val 55809"/>
            <a:gd name="adj6" fmla="val 12303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　〇どちらかは必ず記入してください。</a:t>
          </a:r>
          <a:endParaRPr kumimoji="1" lang="en-US" altLang="ja-JP" sz="1100">
            <a:solidFill>
              <a:schemeClr val="tx1"/>
            </a:solidFill>
          </a:endParaRPr>
        </a:p>
        <a:p>
          <a:pPr algn="l"/>
          <a:r>
            <a:rPr kumimoji="1" lang="ja-JP" altLang="en-US" sz="1100">
              <a:solidFill>
                <a:schemeClr val="tx1"/>
              </a:solidFill>
            </a:rPr>
            <a:t>　〇配属先の連絡は、こちらの電話番号に</a:t>
          </a:r>
          <a:endParaRPr kumimoji="1" lang="en-US" altLang="ja-JP" sz="1100">
            <a:solidFill>
              <a:schemeClr val="tx1"/>
            </a:solidFill>
          </a:endParaRPr>
        </a:p>
        <a:p>
          <a:pPr algn="l"/>
          <a:r>
            <a:rPr kumimoji="1" lang="ja-JP" altLang="en-US" sz="1100">
              <a:solidFill>
                <a:schemeClr val="tx1"/>
              </a:solidFill>
            </a:rPr>
            <a:t>　　する予定です。</a:t>
          </a:r>
          <a:endParaRPr kumimoji="1" lang="en-US" altLang="ja-JP" sz="1100">
            <a:solidFill>
              <a:schemeClr val="tx1"/>
            </a:solidFill>
          </a:endParaRPr>
        </a:p>
        <a:p>
          <a:pPr algn="l"/>
          <a:r>
            <a:rPr kumimoji="1" lang="ja-JP" altLang="en-US" sz="1100">
              <a:solidFill>
                <a:schemeClr val="tx1"/>
              </a:solidFill>
            </a:rPr>
            <a:t>　　間違いのないようご注意ください。</a:t>
          </a:r>
          <a:endParaRPr kumimoji="1" lang="en-US" altLang="ja-JP" sz="1100">
            <a:solidFill>
              <a:schemeClr val="tx1"/>
            </a:solidFill>
          </a:endParaRPr>
        </a:p>
      </xdr:txBody>
    </xdr:sp>
    <xdr:clientData/>
  </xdr:oneCellAnchor>
  <xdr:oneCellAnchor>
    <xdr:from>
      <xdr:col>0</xdr:col>
      <xdr:colOff>347650</xdr:colOff>
      <xdr:row>23</xdr:row>
      <xdr:rowOff>213583</xdr:rowOff>
    </xdr:from>
    <xdr:ext cx="2449337" cy="1544972"/>
    <xdr:sp macro="" textlink="">
      <xdr:nvSpPr>
        <xdr:cNvPr id="11" name="線吹き出し 2 (枠付き) 12">
          <a:extLst>
            <a:ext uri="{FF2B5EF4-FFF2-40B4-BE49-F238E27FC236}">
              <a16:creationId xmlns:a16="http://schemas.microsoft.com/office/drawing/2014/main" id="{B53D0CD9-80C7-4C5B-93AF-CF9023703EF2}"/>
            </a:ext>
          </a:extLst>
        </xdr:cNvPr>
        <xdr:cNvSpPr/>
      </xdr:nvSpPr>
      <xdr:spPr>
        <a:xfrm>
          <a:off x="347650" y="6040642"/>
          <a:ext cx="2449337" cy="1544972"/>
        </a:xfrm>
        <a:prstGeom prst="borderCallout2">
          <a:avLst>
            <a:gd name="adj1" fmla="val 23330"/>
            <a:gd name="adj2" fmla="val 99682"/>
            <a:gd name="adj3" fmla="val 24641"/>
            <a:gd name="adj4" fmla="val 111613"/>
            <a:gd name="adj5" fmla="val 38802"/>
            <a:gd name="adj6" fmla="val 13433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この例の場合、</a:t>
          </a:r>
          <a:endParaRPr kumimoji="1" lang="en-US" altLang="ja-JP" sz="1100">
            <a:solidFill>
              <a:schemeClr val="tx1"/>
            </a:solidFill>
          </a:endParaRPr>
        </a:p>
        <a:p>
          <a:pPr algn="l"/>
          <a:r>
            <a:rPr kumimoji="1" lang="ja-JP" altLang="en-US" sz="1100">
              <a:solidFill>
                <a:schemeClr val="tx1"/>
              </a:solidFill>
            </a:rPr>
            <a:t>平成</a:t>
          </a:r>
          <a:r>
            <a:rPr kumimoji="1" lang="en-US" altLang="ja-JP" sz="1100">
              <a:solidFill>
                <a:schemeClr val="tx1"/>
              </a:solidFill>
            </a:rPr>
            <a:t>21</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日～平成</a:t>
          </a:r>
          <a:r>
            <a:rPr kumimoji="1" lang="en-US" altLang="ja-JP" sz="1100">
              <a:solidFill>
                <a:schemeClr val="tx1"/>
              </a:solidFill>
            </a:rPr>
            <a:t>22</a:t>
          </a:r>
          <a:r>
            <a:rPr kumimoji="1" lang="ja-JP" altLang="en-US" sz="1100">
              <a:solidFill>
                <a:schemeClr val="tx1"/>
              </a:solidFill>
            </a:rPr>
            <a:t>年</a:t>
          </a:r>
          <a:r>
            <a:rPr kumimoji="1" lang="en-US" altLang="ja-JP" sz="1100">
              <a:solidFill>
                <a:schemeClr val="tx1"/>
              </a:solidFill>
            </a:rPr>
            <a:t>3</a:t>
          </a:r>
          <a:r>
            <a:rPr kumimoji="1" lang="ja-JP" altLang="en-US" sz="1100">
              <a:solidFill>
                <a:schemeClr val="tx1"/>
              </a:solidFill>
            </a:rPr>
            <a:t>月</a:t>
          </a:r>
          <a:r>
            <a:rPr kumimoji="1" lang="en-US" altLang="ja-JP" sz="1100">
              <a:solidFill>
                <a:schemeClr val="tx1"/>
              </a:solidFill>
            </a:rPr>
            <a:t>31</a:t>
          </a:r>
          <a:r>
            <a:rPr kumimoji="1" lang="ja-JP" altLang="en-US" sz="1100">
              <a:solidFill>
                <a:schemeClr val="tx1"/>
              </a:solidFill>
            </a:rPr>
            <a:t>日</a:t>
          </a:r>
          <a:endParaRPr kumimoji="1" lang="en-US" altLang="ja-JP" sz="1100">
            <a:solidFill>
              <a:schemeClr val="tx1"/>
            </a:solidFill>
          </a:endParaRPr>
        </a:p>
        <a:p>
          <a:pPr algn="l"/>
          <a:r>
            <a:rPr kumimoji="1" lang="ja-JP" altLang="en-US" sz="1100">
              <a:solidFill>
                <a:schemeClr val="tx1"/>
              </a:solidFill>
            </a:rPr>
            <a:t>は浪人であるため、履歴書</a:t>
          </a:r>
          <a:r>
            <a:rPr kumimoji="1" lang="en-US" altLang="ja-JP" sz="1100">
              <a:solidFill>
                <a:schemeClr val="tx1"/>
              </a:solidFill>
            </a:rPr>
            <a:t>B</a:t>
          </a:r>
          <a:r>
            <a:rPr kumimoji="1" lang="ja-JP" altLang="en-US" sz="1100">
              <a:solidFill>
                <a:schemeClr val="tx1"/>
              </a:solidFill>
            </a:rPr>
            <a:t>面には</a:t>
          </a:r>
          <a:endParaRPr kumimoji="1" lang="en-US" altLang="ja-JP" sz="1100">
            <a:solidFill>
              <a:schemeClr val="tx1"/>
            </a:solidFill>
          </a:endParaRPr>
        </a:p>
        <a:p>
          <a:pPr algn="l"/>
          <a:r>
            <a:rPr kumimoji="1" lang="ja-JP" altLang="en-US" sz="1100">
              <a:solidFill>
                <a:schemeClr val="tx1"/>
              </a:solidFill>
            </a:rPr>
            <a:t>「平成</a:t>
          </a:r>
          <a:r>
            <a:rPr kumimoji="1" lang="en-US" altLang="ja-JP" sz="1100">
              <a:solidFill>
                <a:schemeClr val="tx1"/>
              </a:solidFill>
            </a:rPr>
            <a:t>21</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日～平成</a:t>
          </a:r>
          <a:r>
            <a:rPr kumimoji="1" lang="en-US" altLang="ja-JP" sz="1100">
              <a:solidFill>
                <a:schemeClr val="tx1"/>
              </a:solidFill>
            </a:rPr>
            <a:t>22</a:t>
          </a:r>
          <a:r>
            <a:rPr kumimoji="1" lang="ja-JP" altLang="en-US" sz="1100">
              <a:solidFill>
                <a:schemeClr val="tx1"/>
              </a:solidFill>
            </a:rPr>
            <a:t>年</a:t>
          </a:r>
          <a:r>
            <a:rPr kumimoji="1" lang="en-US" altLang="ja-JP" sz="1100">
              <a:solidFill>
                <a:schemeClr val="tx1"/>
              </a:solidFill>
            </a:rPr>
            <a:t>3</a:t>
          </a:r>
          <a:r>
            <a:rPr kumimoji="1" lang="ja-JP" altLang="en-US" sz="1100">
              <a:solidFill>
                <a:schemeClr val="tx1"/>
              </a:solidFill>
            </a:rPr>
            <a:t>月</a:t>
          </a:r>
          <a:r>
            <a:rPr kumimoji="1" lang="en-US" altLang="ja-JP" sz="1100">
              <a:solidFill>
                <a:schemeClr val="tx1"/>
              </a:solidFill>
            </a:rPr>
            <a:t>31</a:t>
          </a:r>
          <a:r>
            <a:rPr kumimoji="1" lang="ja-JP" altLang="en-US" sz="1100">
              <a:solidFill>
                <a:schemeClr val="tx1"/>
              </a:solidFill>
            </a:rPr>
            <a:t>日</a:t>
          </a:r>
          <a:endParaRPr kumimoji="1" lang="en-US" altLang="ja-JP" sz="1100">
            <a:solidFill>
              <a:schemeClr val="tx1"/>
            </a:solidFill>
          </a:endParaRPr>
        </a:p>
        <a:p>
          <a:pPr algn="l"/>
          <a:r>
            <a:rPr kumimoji="1" lang="ja-JP" altLang="en-US" sz="1100">
              <a:solidFill>
                <a:schemeClr val="tx1"/>
              </a:solidFill>
            </a:rPr>
            <a:t>　在家庭（予備校）」</a:t>
          </a:r>
          <a:endParaRPr kumimoji="1" lang="en-US" altLang="ja-JP" sz="1100">
            <a:solidFill>
              <a:schemeClr val="tx1"/>
            </a:solidFill>
          </a:endParaRPr>
        </a:p>
        <a:p>
          <a:pPr algn="l"/>
          <a:r>
            <a:rPr kumimoji="1" lang="ja-JP" altLang="en-US" sz="1100">
              <a:solidFill>
                <a:schemeClr val="tx1"/>
              </a:solidFill>
            </a:rPr>
            <a:t>と記入します。</a:t>
          </a:r>
          <a:endParaRPr kumimoji="1" lang="en-US" altLang="ja-JP" sz="1100">
            <a:solidFill>
              <a:schemeClr val="tx1"/>
            </a:solidFill>
          </a:endParaRPr>
        </a:p>
      </xdr:txBody>
    </xdr:sp>
    <xdr:clientData/>
  </xdr:oneCellAnchor>
  <xdr:oneCellAnchor>
    <xdr:from>
      <xdr:col>32</xdr:col>
      <xdr:colOff>93008</xdr:colOff>
      <xdr:row>23</xdr:row>
      <xdr:rowOff>29696</xdr:rowOff>
    </xdr:from>
    <xdr:ext cx="2650191" cy="579904"/>
    <xdr:sp macro="" textlink="">
      <xdr:nvSpPr>
        <xdr:cNvPr id="13" name="線吹き出し 2 (枠付き) 14">
          <a:extLst>
            <a:ext uri="{FF2B5EF4-FFF2-40B4-BE49-F238E27FC236}">
              <a16:creationId xmlns:a16="http://schemas.microsoft.com/office/drawing/2014/main" id="{9AD3F5C2-E655-4424-99E7-D8E5792476C2}"/>
            </a:ext>
          </a:extLst>
        </xdr:cNvPr>
        <xdr:cNvSpPr/>
      </xdr:nvSpPr>
      <xdr:spPr>
        <a:xfrm>
          <a:off x="9541808" y="5856755"/>
          <a:ext cx="2650191" cy="579904"/>
        </a:xfrm>
        <a:prstGeom prst="borderCallout2">
          <a:avLst>
            <a:gd name="adj1" fmla="val 47772"/>
            <a:gd name="adj2" fmla="val -480"/>
            <a:gd name="adj3" fmla="val 58577"/>
            <a:gd name="adj4" fmla="val -10728"/>
            <a:gd name="adj5" fmla="val 92843"/>
            <a:gd name="adj6" fmla="val -41006"/>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ctr">
          <a:noAutofit/>
        </a:bodyPr>
        <a:lstStyle/>
        <a:p>
          <a:pPr algn="l"/>
          <a:r>
            <a:rPr kumimoji="1" lang="ja-JP" altLang="en-US" sz="1100">
              <a:solidFill>
                <a:schemeClr val="tx1"/>
              </a:solidFill>
            </a:rPr>
            <a:t>転校した場合は、同じセルにそれぞれの学校名を記載してください。</a:t>
          </a:r>
        </a:p>
      </xdr:txBody>
    </xdr:sp>
    <xdr:clientData/>
  </xdr:oneCellAnchor>
  <xdr:oneCellAnchor>
    <xdr:from>
      <xdr:col>0</xdr:col>
      <xdr:colOff>223429</xdr:colOff>
      <xdr:row>42</xdr:row>
      <xdr:rowOff>41093</xdr:rowOff>
    </xdr:from>
    <xdr:ext cx="3061275" cy="1475287"/>
    <xdr:sp macro="" textlink="">
      <xdr:nvSpPr>
        <xdr:cNvPr id="14" name="線吹き出し 2 (枠付き) 16">
          <a:extLst>
            <a:ext uri="{FF2B5EF4-FFF2-40B4-BE49-F238E27FC236}">
              <a16:creationId xmlns:a16="http://schemas.microsoft.com/office/drawing/2014/main" id="{B4334E23-BB49-4D7E-A63B-357E8594F5FD}"/>
            </a:ext>
          </a:extLst>
        </xdr:cNvPr>
        <xdr:cNvSpPr/>
      </xdr:nvSpPr>
      <xdr:spPr>
        <a:xfrm>
          <a:off x="223429" y="10206173"/>
          <a:ext cx="3061275" cy="1475287"/>
        </a:xfrm>
        <a:prstGeom prst="borderCallout2">
          <a:avLst>
            <a:gd name="adj1" fmla="val 24285"/>
            <a:gd name="adj2" fmla="val 101365"/>
            <a:gd name="adj3" fmla="val 24641"/>
            <a:gd name="adj4" fmla="val 111679"/>
            <a:gd name="adj5" fmla="val 48801"/>
            <a:gd name="adj6" fmla="val 121832"/>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b="1" u="none">
              <a:solidFill>
                <a:schemeClr val="tx1"/>
              </a:solidFill>
            </a:rPr>
            <a:t>〇所有している免許状全て記載してください。</a:t>
          </a:r>
          <a:endParaRPr kumimoji="1" lang="en-US" altLang="ja-JP" sz="1100" b="1" u="none">
            <a:solidFill>
              <a:schemeClr val="tx1"/>
            </a:solidFill>
          </a:endParaRPr>
        </a:p>
        <a:p>
          <a:pPr algn="l"/>
          <a:r>
            <a:rPr kumimoji="1" lang="ja-JP" altLang="en-US" sz="1100" b="0" u="none">
              <a:solidFill>
                <a:schemeClr val="tx1"/>
              </a:solidFill>
            </a:rPr>
            <a:t>〇令和９年３月３１日までに取得予定の免許状</a:t>
          </a:r>
          <a:endParaRPr kumimoji="1" lang="en-US" altLang="ja-JP" sz="1100" b="0" u="none">
            <a:solidFill>
              <a:schemeClr val="tx1"/>
            </a:solidFill>
          </a:endParaRPr>
        </a:p>
        <a:p>
          <a:pPr algn="l"/>
          <a:r>
            <a:rPr kumimoji="1" lang="ja-JP" altLang="en-US" sz="1100" b="0" u="none">
              <a:solidFill>
                <a:schemeClr val="tx1"/>
              </a:solidFill>
            </a:rPr>
            <a:t>　のみ記載してください。</a:t>
          </a:r>
          <a:endParaRPr kumimoji="1" lang="en-US" altLang="ja-JP" sz="1100" b="0" u="none">
            <a:solidFill>
              <a:schemeClr val="tx1"/>
            </a:solidFill>
          </a:endParaRPr>
        </a:p>
        <a:p>
          <a:pPr algn="l"/>
          <a:r>
            <a:rPr kumimoji="1" lang="ja-JP" altLang="en-US" sz="1100">
              <a:solidFill>
                <a:schemeClr val="tx1"/>
              </a:solidFill>
            </a:rPr>
            <a:t>〇専修免許を所持している科目に関しては、</a:t>
          </a:r>
          <a:endParaRPr kumimoji="1" lang="en-US" altLang="ja-JP" sz="1100">
            <a:solidFill>
              <a:schemeClr val="tx1"/>
            </a:solidFill>
          </a:endParaRPr>
        </a:p>
        <a:p>
          <a:pPr algn="l"/>
          <a:r>
            <a:rPr kumimoji="1" lang="ja-JP" altLang="en-US" sz="1100">
              <a:solidFill>
                <a:schemeClr val="tx1"/>
              </a:solidFill>
            </a:rPr>
            <a:t>　専修免許のみを記載してください。</a:t>
          </a:r>
          <a:endParaRPr kumimoji="1" lang="en-US" altLang="ja-JP" sz="1100">
            <a:solidFill>
              <a:schemeClr val="tx1"/>
            </a:solidFill>
          </a:endParaRPr>
        </a:p>
        <a:p>
          <a:pPr algn="l"/>
          <a:r>
            <a:rPr kumimoji="1" lang="ja-JP" altLang="en-US" sz="1100">
              <a:solidFill>
                <a:schemeClr val="tx1"/>
              </a:solidFill>
            </a:rPr>
            <a:t>（１種免許等は記載不要）</a:t>
          </a:r>
          <a:endParaRPr kumimoji="1" lang="en-US" altLang="ja-JP" sz="1100">
            <a:solidFill>
              <a:schemeClr val="tx1"/>
            </a:solidFill>
          </a:endParaRPr>
        </a:p>
      </xdr:txBody>
    </xdr:sp>
    <xdr:clientData/>
  </xdr:oneCellAnchor>
  <xdr:oneCellAnchor>
    <xdr:from>
      <xdr:col>33</xdr:col>
      <xdr:colOff>104504</xdr:colOff>
      <xdr:row>40</xdr:row>
      <xdr:rowOff>90352</xdr:rowOff>
    </xdr:from>
    <xdr:ext cx="4086496" cy="1052647"/>
    <xdr:sp macro="" textlink="">
      <xdr:nvSpPr>
        <xdr:cNvPr id="15" name="線吹き出し 2 (枠付き) 11">
          <a:extLst>
            <a:ext uri="{FF2B5EF4-FFF2-40B4-BE49-F238E27FC236}">
              <a16:creationId xmlns:a16="http://schemas.microsoft.com/office/drawing/2014/main" id="{ED299BEF-E55B-495C-8A88-7CB7ACFF0618}"/>
            </a:ext>
          </a:extLst>
        </xdr:cNvPr>
        <xdr:cNvSpPr/>
      </xdr:nvSpPr>
      <xdr:spPr>
        <a:xfrm>
          <a:off x="9781904" y="9822181"/>
          <a:ext cx="4086496" cy="1052647"/>
        </a:xfrm>
        <a:prstGeom prst="borderCallout2">
          <a:avLst>
            <a:gd name="adj1" fmla="val 88361"/>
            <a:gd name="adj2" fmla="val -13"/>
            <a:gd name="adj3" fmla="val 82094"/>
            <a:gd name="adj4" fmla="val -7741"/>
            <a:gd name="adj5" fmla="val 104219"/>
            <a:gd name="adj6" fmla="val -41073"/>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ctr">
          <a:noAutofit/>
        </a:bodyPr>
        <a:lstStyle/>
        <a:p>
          <a:pPr algn="l"/>
          <a:r>
            <a:rPr kumimoji="1" lang="ja-JP" altLang="en-US" sz="1000">
              <a:solidFill>
                <a:schemeClr val="tx1"/>
              </a:solidFill>
            </a:rPr>
            <a:t>特別支援学校の領域</a:t>
          </a:r>
          <a:endParaRPr kumimoji="1" lang="en-US" altLang="ja-JP" sz="1000">
            <a:solidFill>
              <a:schemeClr val="tx1"/>
            </a:solidFill>
          </a:endParaRPr>
        </a:p>
        <a:p>
          <a:pPr algn="l"/>
          <a:r>
            <a:rPr kumimoji="1" lang="ja-JP" altLang="en-US" sz="1000">
              <a:solidFill>
                <a:schemeClr val="tx1"/>
              </a:solidFill>
            </a:rPr>
            <a:t>例）</a:t>
          </a:r>
          <a:endParaRPr kumimoji="1" lang="en-US" altLang="ja-JP" sz="1000">
            <a:solidFill>
              <a:schemeClr val="tx1"/>
            </a:solidFill>
          </a:endParaRPr>
        </a:p>
        <a:p>
          <a:pPr algn="l"/>
          <a:r>
            <a:rPr kumimoji="1" lang="ja-JP" altLang="en-US" sz="1000">
              <a:solidFill>
                <a:schemeClr val="tx1"/>
              </a:solidFill>
            </a:rPr>
            <a:t>知的・肢体の領域を取得</a:t>
          </a:r>
          <a:r>
            <a:rPr kumimoji="1" lang="en-US" altLang="ja-JP" sz="1000">
              <a:solidFill>
                <a:schemeClr val="tx1"/>
              </a:solidFill>
            </a:rPr>
            <a:t>…</a:t>
          </a:r>
          <a:r>
            <a:rPr kumimoji="1" lang="ja-JP" altLang="en-US" sz="1000">
              <a:solidFill>
                <a:schemeClr val="tx1"/>
              </a:solidFill>
            </a:rPr>
            <a:t>「知・肢」</a:t>
          </a:r>
          <a:endParaRPr kumimoji="1" lang="en-US" altLang="ja-JP" sz="1000">
            <a:solidFill>
              <a:schemeClr val="tx1"/>
            </a:solidFill>
          </a:endParaRPr>
        </a:p>
        <a:p>
          <a:pPr algn="l"/>
          <a:r>
            <a:rPr kumimoji="1" lang="ja-JP" altLang="en-US" sz="1000">
              <a:solidFill>
                <a:schemeClr val="tx1"/>
              </a:solidFill>
            </a:rPr>
            <a:t>知的・肢体・病弱・視覚・聴覚の領域を取得</a:t>
          </a:r>
          <a:r>
            <a:rPr kumimoji="1" lang="en-US" altLang="ja-JP" sz="1000">
              <a:solidFill>
                <a:schemeClr val="tx1"/>
              </a:solidFill>
            </a:rPr>
            <a:t>…</a:t>
          </a:r>
          <a:r>
            <a:rPr kumimoji="1" lang="ja-JP" altLang="en-US" sz="1000">
              <a:solidFill>
                <a:schemeClr val="tx1"/>
              </a:solidFill>
            </a:rPr>
            <a:t>「知・肢・病・視・聴」</a:t>
          </a:r>
          <a:endParaRPr kumimoji="1" lang="en-US" altLang="ja-JP" sz="1000">
            <a:solidFill>
              <a:schemeClr val="tx1"/>
            </a:solidFill>
          </a:endParaRPr>
        </a:p>
      </xdr:txBody>
    </xdr:sp>
    <xdr:clientData/>
  </xdr:oneCellAnchor>
  <xdr:oneCellAnchor>
    <xdr:from>
      <xdr:col>33</xdr:col>
      <xdr:colOff>328813</xdr:colOff>
      <xdr:row>18</xdr:row>
      <xdr:rowOff>39221</xdr:rowOff>
    </xdr:from>
    <xdr:ext cx="4081262" cy="789454"/>
    <xdr:sp macro="" textlink="">
      <xdr:nvSpPr>
        <xdr:cNvPr id="16" name="線吹き出し 2 (枠付き) 10">
          <a:extLst>
            <a:ext uri="{FF2B5EF4-FFF2-40B4-BE49-F238E27FC236}">
              <a16:creationId xmlns:a16="http://schemas.microsoft.com/office/drawing/2014/main" id="{DFBF776A-9A1F-4C29-83E2-EC64C1027DC1}"/>
            </a:ext>
          </a:extLst>
        </xdr:cNvPr>
        <xdr:cNvSpPr/>
      </xdr:nvSpPr>
      <xdr:spPr>
        <a:xfrm>
          <a:off x="11120638" y="4773146"/>
          <a:ext cx="4081262" cy="789454"/>
        </a:xfrm>
        <a:prstGeom prst="borderCallout2">
          <a:avLst>
            <a:gd name="adj1" fmla="val 47772"/>
            <a:gd name="adj2" fmla="val -480"/>
            <a:gd name="adj3" fmla="val 57192"/>
            <a:gd name="adj4" fmla="val -8017"/>
            <a:gd name="adj5" fmla="val 74799"/>
            <a:gd name="adj6" fmla="val -28240"/>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t">
          <a:noAutofit/>
        </a:bodyPr>
        <a:lstStyle/>
        <a:p>
          <a:pPr algn="l"/>
          <a:r>
            <a:rPr kumimoji="1" lang="ja-JP" altLang="en-US" sz="1100">
              <a:solidFill>
                <a:schemeClr val="tx1"/>
              </a:solidFill>
            </a:rPr>
            <a:t>令和９年４月１日までに改姓予定の方は、</a:t>
          </a:r>
          <a:endParaRPr kumimoji="1" lang="en-US" altLang="ja-JP" sz="1100">
            <a:solidFill>
              <a:schemeClr val="tx1"/>
            </a:solidFill>
          </a:endParaRPr>
        </a:p>
        <a:p>
          <a:pPr algn="l"/>
          <a:r>
            <a:rPr kumimoji="1" lang="ja-JP" altLang="en-US" sz="1100">
              <a:solidFill>
                <a:schemeClr val="tx1"/>
              </a:solidFill>
            </a:rPr>
            <a:t>「本名」欄に改正後の氏名、</a:t>
          </a:r>
          <a:endParaRPr kumimoji="1" lang="en-US" altLang="ja-JP" sz="1100">
            <a:solidFill>
              <a:schemeClr val="tx1"/>
            </a:solidFill>
          </a:endParaRPr>
        </a:p>
        <a:p>
          <a:pPr algn="l"/>
          <a:r>
            <a:rPr kumimoji="1" lang="ja-JP" altLang="en-US" sz="1100">
              <a:solidFill>
                <a:schemeClr val="tx1"/>
              </a:solidFill>
            </a:rPr>
            <a:t>「旧姓・改姓前氏名」欄に改正前の氏名を入力してください。</a:t>
          </a:r>
          <a:r>
            <a:rPr kumimoji="1" lang="en-US" altLang="ja-JP" sz="1100">
              <a:solidFill>
                <a:schemeClr val="tx1"/>
              </a:solidFill>
            </a:rPr>
            <a:t>99</a:t>
          </a:r>
          <a:r>
            <a:rPr kumimoji="1" lang="ja-JP" altLang="en-US" sz="1100">
              <a:solidFill>
                <a:schemeClr val="tx1"/>
              </a:solidFill>
            </a:rPr>
            <a:t>９９</a:t>
          </a:r>
        </a:p>
      </xdr:txBody>
    </xdr:sp>
    <xdr:clientData/>
  </xdr:oneCellAnchor>
  <xdr:oneCellAnchor>
    <xdr:from>
      <xdr:col>33</xdr:col>
      <xdr:colOff>98611</xdr:colOff>
      <xdr:row>31</xdr:row>
      <xdr:rowOff>188260</xdr:rowOff>
    </xdr:from>
    <xdr:ext cx="3164542" cy="1345265"/>
    <xdr:sp macro="" textlink="">
      <xdr:nvSpPr>
        <xdr:cNvPr id="18" name="線吹き出し 2 (枠付き) 14">
          <a:extLst>
            <a:ext uri="{FF2B5EF4-FFF2-40B4-BE49-F238E27FC236}">
              <a16:creationId xmlns:a16="http://schemas.microsoft.com/office/drawing/2014/main" id="{11A4432F-8384-4481-9FFC-E64F3A814BBB}"/>
            </a:ext>
          </a:extLst>
        </xdr:cNvPr>
        <xdr:cNvSpPr/>
      </xdr:nvSpPr>
      <xdr:spPr>
        <a:xfrm>
          <a:off x="10890436" y="7846360"/>
          <a:ext cx="3164542" cy="1345265"/>
        </a:xfrm>
        <a:prstGeom prst="borderCallout2">
          <a:avLst>
            <a:gd name="adj1" fmla="val 47772"/>
            <a:gd name="adj2" fmla="val -480"/>
            <a:gd name="adj3" fmla="val 39259"/>
            <a:gd name="adj4" fmla="val -8571"/>
            <a:gd name="adj5" fmla="val 17332"/>
            <a:gd name="adj6" fmla="val -29590"/>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ctr">
          <a:noAutofit/>
        </a:bodyPr>
        <a:lstStyle/>
        <a:p>
          <a:pPr algn="l"/>
          <a:r>
            <a:rPr kumimoji="1" lang="ja-JP" altLang="en-US" sz="1100">
              <a:solidFill>
                <a:schemeClr val="tx1"/>
              </a:solidFill>
            </a:rPr>
            <a:t>・（夜間）</a:t>
          </a:r>
          <a:endParaRPr kumimoji="1" lang="en-US" altLang="ja-JP" sz="1100">
            <a:solidFill>
              <a:schemeClr val="tx1"/>
            </a:solidFill>
          </a:endParaRPr>
        </a:p>
        <a:p>
          <a:pPr algn="l"/>
          <a:r>
            <a:rPr kumimoji="1" lang="ja-JP" altLang="en-US" sz="1100">
              <a:solidFill>
                <a:schemeClr val="tx1"/>
              </a:solidFill>
            </a:rPr>
            <a:t>・（通信）</a:t>
          </a:r>
          <a:endParaRPr kumimoji="1" lang="en-US" altLang="ja-JP" sz="1100">
            <a:solidFill>
              <a:schemeClr val="tx1"/>
            </a:solidFill>
          </a:endParaRPr>
        </a:p>
        <a:p>
          <a:pPr algn="l"/>
          <a:r>
            <a:rPr kumimoji="1" lang="ja-JP" altLang="en-US" sz="1100">
              <a:solidFill>
                <a:schemeClr val="tx1"/>
              </a:solidFill>
            </a:rPr>
            <a:t>・（科目履修生）</a:t>
          </a:r>
          <a:endParaRPr kumimoji="1" lang="en-US" altLang="ja-JP" sz="1100">
            <a:solidFill>
              <a:schemeClr val="tx1"/>
            </a:solidFill>
          </a:endParaRPr>
        </a:p>
        <a:p>
          <a:pPr algn="l"/>
          <a:r>
            <a:rPr kumimoji="1" lang="ja-JP" altLang="en-US" sz="1100">
              <a:solidFill>
                <a:schemeClr val="tx1"/>
              </a:solidFill>
            </a:rPr>
            <a:t>　上記の期間に職歴がある場合は、職歴書</a:t>
          </a:r>
          <a:r>
            <a:rPr kumimoji="1" lang="en-US" altLang="ja-JP" sz="1100">
              <a:solidFill>
                <a:schemeClr val="tx1"/>
              </a:solidFill>
            </a:rPr>
            <a:t>B</a:t>
          </a:r>
          <a:r>
            <a:rPr kumimoji="1" lang="ja-JP" altLang="en-US" sz="1100">
              <a:solidFill>
                <a:schemeClr val="tx1"/>
              </a:solidFill>
            </a:rPr>
            <a:t>面へ</a:t>
          </a:r>
          <a:endParaRPr kumimoji="1" lang="en-US" altLang="ja-JP" sz="1100">
            <a:solidFill>
              <a:schemeClr val="tx1"/>
            </a:solidFill>
          </a:endParaRPr>
        </a:p>
        <a:p>
          <a:pPr algn="l"/>
          <a:r>
            <a:rPr kumimoji="1" lang="ja-JP" altLang="en-US" sz="1100">
              <a:solidFill>
                <a:schemeClr val="tx1"/>
              </a:solidFill>
            </a:rPr>
            <a:t>記載してください。</a:t>
          </a:r>
          <a:endParaRPr kumimoji="1" lang="en-US" altLang="ja-JP" sz="1100">
            <a:solidFill>
              <a:schemeClr val="tx1"/>
            </a:solidFill>
          </a:endParaRPr>
        </a:p>
      </xdr:txBody>
    </xdr:sp>
    <xdr:clientData/>
  </xdr:oneCellAnchor>
  <xdr:oneCellAnchor>
    <xdr:from>
      <xdr:col>33</xdr:col>
      <xdr:colOff>146797</xdr:colOff>
      <xdr:row>26</xdr:row>
      <xdr:rowOff>128308</xdr:rowOff>
    </xdr:from>
    <xdr:ext cx="3347518" cy="579904"/>
    <xdr:sp macro="" textlink="">
      <xdr:nvSpPr>
        <xdr:cNvPr id="19" name="線吹き出し 2 (枠付き) 14">
          <a:extLst>
            <a:ext uri="{FF2B5EF4-FFF2-40B4-BE49-F238E27FC236}">
              <a16:creationId xmlns:a16="http://schemas.microsoft.com/office/drawing/2014/main" id="{4306AC43-7BA7-430D-8A69-394CB7234C78}"/>
            </a:ext>
          </a:extLst>
        </xdr:cNvPr>
        <xdr:cNvSpPr/>
      </xdr:nvSpPr>
      <xdr:spPr>
        <a:xfrm>
          <a:off x="9824197" y="6746822"/>
          <a:ext cx="3347518" cy="579904"/>
        </a:xfrm>
        <a:prstGeom prst="borderCallout2">
          <a:avLst>
            <a:gd name="adj1" fmla="val 47772"/>
            <a:gd name="adj2" fmla="val -480"/>
            <a:gd name="adj3" fmla="val 58577"/>
            <a:gd name="adj4" fmla="val -10728"/>
            <a:gd name="adj5" fmla="val 34651"/>
            <a:gd name="adj6" fmla="val -33852"/>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ctr">
          <a:noAutofit/>
        </a:bodyPr>
        <a:lstStyle/>
        <a:p>
          <a:pPr algn="l"/>
          <a:r>
            <a:rPr kumimoji="1" lang="ja-JP" altLang="en-US" sz="1100">
              <a:solidFill>
                <a:schemeClr val="tx1"/>
              </a:solidFill>
            </a:rPr>
            <a:t>休学期間がある場合は、Ｂ面に記載してください。</a:t>
          </a:r>
        </a:p>
      </xdr:txBody>
    </xdr:sp>
    <xdr:clientData/>
  </xdr:oneCellAnchor>
  <xdr:oneCellAnchor>
    <xdr:from>
      <xdr:col>1</xdr:col>
      <xdr:colOff>76200</xdr:colOff>
      <xdr:row>38</xdr:row>
      <xdr:rowOff>104775</xdr:rowOff>
    </xdr:from>
    <xdr:ext cx="2470725" cy="621847"/>
    <xdr:sp macro="" textlink="">
      <xdr:nvSpPr>
        <xdr:cNvPr id="4" name="線吹き出し 2 (枠付き) 16">
          <a:extLst>
            <a:ext uri="{FF2B5EF4-FFF2-40B4-BE49-F238E27FC236}">
              <a16:creationId xmlns:a16="http://schemas.microsoft.com/office/drawing/2014/main" id="{B84BE5F6-ED3C-4505-9DF1-3D0A8D2AA6FB}"/>
            </a:ext>
          </a:extLst>
        </xdr:cNvPr>
        <xdr:cNvSpPr/>
      </xdr:nvSpPr>
      <xdr:spPr>
        <a:xfrm>
          <a:off x="762000" y="9334500"/>
          <a:ext cx="2470725" cy="621847"/>
        </a:xfrm>
        <a:prstGeom prst="borderCallout2">
          <a:avLst>
            <a:gd name="adj1" fmla="val 24285"/>
            <a:gd name="adj2" fmla="val 101365"/>
            <a:gd name="adj3" fmla="val 176282"/>
            <a:gd name="adj4" fmla="val 139821"/>
            <a:gd name="adj5" fmla="val 273965"/>
            <a:gd name="adj6" fmla="val 21011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b="0" u="none">
              <a:solidFill>
                <a:schemeClr val="tx1"/>
              </a:solidFill>
            </a:rPr>
            <a:t>１種・２種・専修・１級・２級等、</a:t>
          </a:r>
          <a:endParaRPr kumimoji="1" lang="en-US" altLang="ja-JP" sz="1100" b="0" u="none">
            <a:solidFill>
              <a:schemeClr val="tx1"/>
            </a:solidFill>
          </a:endParaRPr>
        </a:p>
        <a:p>
          <a:pPr algn="l"/>
          <a:r>
            <a:rPr kumimoji="1" lang="ja-JP" altLang="en-US" sz="1100" b="0" u="none">
              <a:solidFill>
                <a:schemeClr val="tx1"/>
              </a:solidFill>
            </a:rPr>
            <a:t>免許状の種類を記載してください</a:t>
          </a:r>
          <a:r>
            <a:rPr kumimoji="1" lang="ja-JP" altLang="en-US" sz="1100" b="1" u="none">
              <a:solidFill>
                <a:schemeClr val="tx1"/>
              </a:solidFill>
            </a:rPr>
            <a:t>。</a:t>
          </a:r>
          <a:endParaRPr kumimoji="1" lang="ja-JP" altLang="en-US" sz="1100" b="0" u="none">
            <a:solidFill>
              <a:schemeClr val="tx1"/>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14</xdr:col>
      <xdr:colOff>289891</xdr:colOff>
      <xdr:row>4</xdr:row>
      <xdr:rowOff>215347</xdr:rowOff>
    </xdr:from>
    <xdr:to>
      <xdr:col>25</xdr:col>
      <xdr:colOff>115956</xdr:colOff>
      <xdr:row>7</xdr:row>
      <xdr:rowOff>265043</xdr:rowOff>
    </xdr:to>
    <xdr:sp macro="" textlink="">
      <xdr:nvSpPr>
        <xdr:cNvPr id="2" name="テキスト ボックス 1">
          <a:extLst>
            <a:ext uri="{FF2B5EF4-FFF2-40B4-BE49-F238E27FC236}">
              <a16:creationId xmlns:a16="http://schemas.microsoft.com/office/drawing/2014/main" id="{3C2D7D63-4D21-45F0-803C-E120A8732298}"/>
            </a:ext>
          </a:extLst>
        </xdr:cNvPr>
        <xdr:cNvSpPr txBox="1"/>
      </xdr:nvSpPr>
      <xdr:spPr>
        <a:xfrm>
          <a:off x="5479111" y="1213567"/>
          <a:ext cx="2241605" cy="887896"/>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400" b="1"/>
            <a:t>この欄は記入しないこと</a:t>
          </a:r>
        </a:p>
      </xdr:txBody>
    </xdr:sp>
    <xdr:clientData/>
  </xdr:twoCellAnchor>
  <xdr:oneCellAnchor>
    <xdr:from>
      <xdr:col>0</xdr:col>
      <xdr:colOff>394448</xdr:colOff>
      <xdr:row>9</xdr:row>
      <xdr:rowOff>377416</xdr:rowOff>
    </xdr:from>
    <xdr:ext cx="2671482" cy="565223"/>
    <xdr:sp macro="" textlink="">
      <xdr:nvSpPr>
        <xdr:cNvPr id="4" name="線吹き出し 2 (枠付き) 4">
          <a:extLst>
            <a:ext uri="{FF2B5EF4-FFF2-40B4-BE49-F238E27FC236}">
              <a16:creationId xmlns:a16="http://schemas.microsoft.com/office/drawing/2014/main" id="{F9193E7E-BB88-409F-B5B1-7FEDA9D31138}"/>
            </a:ext>
          </a:extLst>
        </xdr:cNvPr>
        <xdr:cNvSpPr/>
      </xdr:nvSpPr>
      <xdr:spPr>
        <a:xfrm>
          <a:off x="394448" y="2831056"/>
          <a:ext cx="2671482" cy="565223"/>
        </a:xfrm>
        <a:prstGeom prst="borderCallout2">
          <a:avLst>
            <a:gd name="adj1" fmla="val 31371"/>
            <a:gd name="adj2" fmla="val 100853"/>
            <a:gd name="adj3" fmla="val 122370"/>
            <a:gd name="adj4" fmla="val 109106"/>
            <a:gd name="adj5" fmla="val 198599"/>
            <a:gd name="adj6" fmla="val 117181"/>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　〇令和９年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日現在の居住地</a:t>
          </a:r>
          <a:endParaRPr kumimoji="1" lang="en-US" altLang="ja-JP" sz="1100">
            <a:solidFill>
              <a:schemeClr val="tx1"/>
            </a:solidFill>
          </a:endParaRPr>
        </a:p>
        <a:p>
          <a:pPr algn="l"/>
          <a:r>
            <a:rPr kumimoji="1" lang="ja-JP" altLang="en-US" sz="1100">
              <a:solidFill>
                <a:schemeClr val="tx1"/>
              </a:solidFill>
            </a:rPr>
            <a:t>　〇未定の場合は、</a:t>
          </a:r>
          <a:r>
            <a:rPr kumimoji="1" lang="ja-JP" altLang="en-US" sz="1100" b="1" u="sng">
              <a:solidFill>
                <a:schemeClr val="tx1"/>
              </a:solidFill>
            </a:rPr>
            <a:t>提出時現在の居住地</a:t>
          </a:r>
          <a:endParaRPr kumimoji="1" lang="en-US" altLang="ja-JP" sz="1100" b="1" u="sng">
            <a:solidFill>
              <a:schemeClr val="tx1"/>
            </a:solidFill>
          </a:endParaRPr>
        </a:p>
      </xdr:txBody>
    </xdr:sp>
    <xdr:clientData/>
  </xdr:oneCellAnchor>
  <xdr:oneCellAnchor>
    <xdr:from>
      <xdr:col>0</xdr:col>
      <xdr:colOff>206188</xdr:colOff>
      <xdr:row>15</xdr:row>
      <xdr:rowOff>49624</xdr:rowOff>
    </xdr:from>
    <xdr:ext cx="2868706" cy="1026141"/>
    <xdr:sp macro="" textlink="">
      <xdr:nvSpPr>
        <xdr:cNvPr id="5" name="線吹き出し 2 (枠付き) 7">
          <a:extLst>
            <a:ext uri="{FF2B5EF4-FFF2-40B4-BE49-F238E27FC236}">
              <a16:creationId xmlns:a16="http://schemas.microsoft.com/office/drawing/2014/main" id="{B3DE68D7-AA83-4692-AE40-4157344484DA}"/>
            </a:ext>
          </a:extLst>
        </xdr:cNvPr>
        <xdr:cNvSpPr/>
      </xdr:nvSpPr>
      <xdr:spPr>
        <a:xfrm>
          <a:off x="206188" y="4271104"/>
          <a:ext cx="2868706" cy="1026141"/>
        </a:xfrm>
        <a:prstGeom prst="borderCallout2">
          <a:avLst>
            <a:gd name="adj1" fmla="val 24285"/>
            <a:gd name="adj2" fmla="val 100797"/>
            <a:gd name="adj3" fmla="val 24641"/>
            <a:gd name="adj4" fmla="val 107779"/>
            <a:gd name="adj5" fmla="val 55809"/>
            <a:gd name="adj6" fmla="val 12303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　〇どちらかは必ず記入してください。</a:t>
          </a:r>
          <a:endParaRPr kumimoji="1" lang="en-US" altLang="ja-JP" sz="1100">
            <a:solidFill>
              <a:schemeClr val="tx1"/>
            </a:solidFill>
          </a:endParaRPr>
        </a:p>
        <a:p>
          <a:pPr algn="l"/>
          <a:r>
            <a:rPr kumimoji="1" lang="ja-JP" altLang="en-US" sz="1100">
              <a:solidFill>
                <a:schemeClr val="tx1"/>
              </a:solidFill>
            </a:rPr>
            <a:t>　〇配属先の連絡は、こちらの電話番号に</a:t>
          </a:r>
          <a:endParaRPr kumimoji="1" lang="en-US" altLang="ja-JP" sz="1100">
            <a:solidFill>
              <a:schemeClr val="tx1"/>
            </a:solidFill>
          </a:endParaRPr>
        </a:p>
        <a:p>
          <a:pPr algn="l"/>
          <a:r>
            <a:rPr kumimoji="1" lang="ja-JP" altLang="en-US" sz="1100">
              <a:solidFill>
                <a:schemeClr val="tx1"/>
              </a:solidFill>
            </a:rPr>
            <a:t>　　する予定です。</a:t>
          </a:r>
          <a:endParaRPr kumimoji="1" lang="en-US" altLang="ja-JP" sz="1100">
            <a:solidFill>
              <a:schemeClr val="tx1"/>
            </a:solidFill>
          </a:endParaRPr>
        </a:p>
        <a:p>
          <a:pPr algn="l"/>
          <a:r>
            <a:rPr kumimoji="1" lang="ja-JP" altLang="en-US" sz="1100">
              <a:solidFill>
                <a:schemeClr val="tx1"/>
              </a:solidFill>
            </a:rPr>
            <a:t>　　間違いのないようご注意ください。</a:t>
          </a:r>
          <a:endParaRPr kumimoji="1" lang="en-US" altLang="ja-JP" sz="1100">
            <a:solidFill>
              <a:schemeClr val="tx1"/>
            </a:solidFill>
          </a:endParaRPr>
        </a:p>
      </xdr:txBody>
    </xdr:sp>
    <xdr:clientData/>
  </xdr:oneCellAnchor>
  <xdr:oneCellAnchor>
    <xdr:from>
      <xdr:col>0</xdr:col>
      <xdr:colOff>369422</xdr:colOff>
      <xdr:row>23</xdr:row>
      <xdr:rowOff>246240</xdr:rowOff>
    </xdr:from>
    <xdr:ext cx="2449337" cy="1544972"/>
    <xdr:sp macro="" textlink="">
      <xdr:nvSpPr>
        <xdr:cNvPr id="6" name="線吹き出し 2 (枠付き) 12">
          <a:extLst>
            <a:ext uri="{FF2B5EF4-FFF2-40B4-BE49-F238E27FC236}">
              <a16:creationId xmlns:a16="http://schemas.microsoft.com/office/drawing/2014/main" id="{A886046F-6A76-4C64-9EB6-0010981058C1}"/>
            </a:ext>
          </a:extLst>
        </xdr:cNvPr>
        <xdr:cNvSpPr/>
      </xdr:nvSpPr>
      <xdr:spPr>
        <a:xfrm>
          <a:off x="369422" y="6059211"/>
          <a:ext cx="2449337" cy="1544972"/>
        </a:xfrm>
        <a:prstGeom prst="borderCallout2">
          <a:avLst>
            <a:gd name="adj1" fmla="val 23330"/>
            <a:gd name="adj2" fmla="val 99682"/>
            <a:gd name="adj3" fmla="val 24641"/>
            <a:gd name="adj4" fmla="val 111613"/>
            <a:gd name="adj5" fmla="val 38802"/>
            <a:gd name="adj6" fmla="val 13433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この例の場合、</a:t>
          </a:r>
          <a:endParaRPr kumimoji="1" lang="en-US" altLang="ja-JP" sz="1100">
            <a:solidFill>
              <a:schemeClr val="tx1"/>
            </a:solidFill>
          </a:endParaRPr>
        </a:p>
        <a:p>
          <a:pPr algn="l"/>
          <a:r>
            <a:rPr kumimoji="1" lang="ja-JP" altLang="en-US" sz="1100">
              <a:solidFill>
                <a:schemeClr val="tx1"/>
              </a:solidFill>
            </a:rPr>
            <a:t>令和</a:t>
          </a:r>
          <a:r>
            <a:rPr kumimoji="1" lang="en-US" altLang="ja-JP" sz="1100">
              <a:solidFill>
                <a:schemeClr val="tx1"/>
              </a:solidFill>
            </a:rPr>
            <a:t>4</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日～令和</a:t>
          </a:r>
          <a:r>
            <a:rPr kumimoji="1" lang="en-US" altLang="ja-JP" sz="1100">
              <a:solidFill>
                <a:schemeClr val="tx1"/>
              </a:solidFill>
            </a:rPr>
            <a:t>5</a:t>
          </a:r>
          <a:r>
            <a:rPr kumimoji="1" lang="ja-JP" altLang="en-US" sz="1100">
              <a:solidFill>
                <a:schemeClr val="tx1"/>
              </a:solidFill>
            </a:rPr>
            <a:t>年</a:t>
          </a:r>
          <a:r>
            <a:rPr kumimoji="1" lang="en-US" altLang="ja-JP" sz="1100">
              <a:solidFill>
                <a:schemeClr val="tx1"/>
              </a:solidFill>
            </a:rPr>
            <a:t>3</a:t>
          </a:r>
          <a:r>
            <a:rPr kumimoji="1" lang="ja-JP" altLang="en-US" sz="1100">
              <a:solidFill>
                <a:schemeClr val="tx1"/>
              </a:solidFill>
            </a:rPr>
            <a:t>月</a:t>
          </a:r>
          <a:r>
            <a:rPr kumimoji="1" lang="en-US" altLang="ja-JP" sz="1100">
              <a:solidFill>
                <a:schemeClr val="tx1"/>
              </a:solidFill>
            </a:rPr>
            <a:t>31</a:t>
          </a:r>
          <a:r>
            <a:rPr kumimoji="1" lang="ja-JP" altLang="en-US" sz="1100">
              <a:solidFill>
                <a:schemeClr val="tx1"/>
              </a:solidFill>
            </a:rPr>
            <a:t>日</a:t>
          </a:r>
          <a:endParaRPr kumimoji="1" lang="en-US" altLang="ja-JP" sz="1100">
            <a:solidFill>
              <a:schemeClr val="tx1"/>
            </a:solidFill>
          </a:endParaRPr>
        </a:p>
        <a:p>
          <a:pPr algn="l"/>
          <a:r>
            <a:rPr kumimoji="1" lang="ja-JP" altLang="en-US" sz="1100">
              <a:solidFill>
                <a:schemeClr val="tx1"/>
              </a:solidFill>
            </a:rPr>
            <a:t>は浪人であるため、履歴書</a:t>
          </a:r>
          <a:r>
            <a:rPr kumimoji="1" lang="en-US" altLang="ja-JP" sz="1100">
              <a:solidFill>
                <a:schemeClr val="tx1"/>
              </a:solidFill>
            </a:rPr>
            <a:t>B</a:t>
          </a:r>
          <a:r>
            <a:rPr kumimoji="1" lang="ja-JP" altLang="en-US" sz="1100">
              <a:solidFill>
                <a:schemeClr val="tx1"/>
              </a:solidFill>
            </a:rPr>
            <a:t>面には</a:t>
          </a:r>
          <a:endParaRPr kumimoji="1" lang="en-US" altLang="ja-JP" sz="1100">
            <a:solidFill>
              <a:schemeClr val="tx1"/>
            </a:solidFill>
          </a:endParaRPr>
        </a:p>
        <a:p>
          <a:pPr algn="l"/>
          <a:r>
            <a:rPr kumimoji="1" lang="ja-JP" altLang="en-US" sz="1100">
              <a:solidFill>
                <a:schemeClr val="tx1"/>
              </a:solidFill>
            </a:rPr>
            <a:t>「令和</a:t>
          </a:r>
          <a:r>
            <a:rPr kumimoji="1" lang="en-US" altLang="ja-JP" sz="1100">
              <a:solidFill>
                <a:schemeClr val="tx1"/>
              </a:solidFill>
            </a:rPr>
            <a:t>4</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日～令和</a:t>
          </a:r>
          <a:r>
            <a:rPr kumimoji="1" lang="en-US" altLang="ja-JP" sz="1100">
              <a:solidFill>
                <a:schemeClr val="tx1"/>
              </a:solidFill>
            </a:rPr>
            <a:t>5</a:t>
          </a:r>
          <a:r>
            <a:rPr kumimoji="1" lang="ja-JP" altLang="en-US" sz="1100">
              <a:solidFill>
                <a:schemeClr val="tx1"/>
              </a:solidFill>
            </a:rPr>
            <a:t>年</a:t>
          </a:r>
          <a:r>
            <a:rPr kumimoji="1" lang="en-US" altLang="ja-JP" sz="1100">
              <a:solidFill>
                <a:schemeClr val="tx1"/>
              </a:solidFill>
            </a:rPr>
            <a:t>3</a:t>
          </a:r>
          <a:r>
            <a:rPr kumimoji="1" lang="ja-JP" altLang="en-US" sz="1100">
              <a:solidFill>
                <a:schemeClr val="tx1"/>
              </a:solidFill>
            </a:rPr>
            <a:t>月</a:t>
          </a:r>
          <a:r>
            <a:rPr kumimoji="1" lang="en-US" altLang="ja-JP" sz="1100">
              <a:solidFill>
                <a:schemeClr val="tx1"/>
              </a:solidFill>
            </a:rPr>
            <a:t>31</a:t>
          </a:r>
          <a:r>
            <a:rPr kumimoji="1" lang="ja-JP" altLang="en-US" sz="1100">
              <a:solidFill>
                <a:schemeClr val="tx1"/>
              </a:solidFill>
            </a:rPr>
            <a:t>日</a:t>
          </a:r>
          <a:endParaRPr kumimoji="1" lang="en-US" altLang="ja-JP" sz="1100">
            <a:solidFill>
              <a:schemeClr val="tx1"/>
            </a:solidFill>
          </a:endParaRPr>
        </a:p>
        <a:p>
          <a:pPr algn="l"/>
          <a:r>
            <a:rPr kumimoji="1" lang="ja-JP" altLang="en-US" sz="1100">
              <a:solidFill>
                <a:schemeClr val="tx1"/>
              </a:solidFill>
            </a:rPr>
            <a:t>　在家庭（予備校）」</a:t>
          </a:r>
          <a:endParaRPr kumimoji="1" lang="en-US" altLang="ja-JP" sz="1100">
            <a:solidFill>
              <a:schemeClr val="tx1"/>
            </a:solidFill>
          </a:endParaRPr>
        </a:p>
        <a:p>
          <a:pPr algn="l"/>
          <a:r>
            <a:rPr kumimoji="1" lang="ja-JP" altLang="en-US" sz="1100">
              <a:solidFill>
                <a:schemeClr val="tx1"/>
              </a:solidFill>
            </a:rPr>
            <a:t>と記入します。</a:t>
          </a:r>
          <a:endParaRPr kumimoji="1" lang="en-US" altLang="ja-JP" sz="1100">
            <a:solidFill>
              <a:schemeClr val="tx1"/>
            </a:solidFill>
          </a:endParaRPr>
        </a:p>
      </xdr:txBody>
    </xdr:sp>
    <xdr:clientData/>
  </xdr:oneCellAnchor>
  <xdr:oneCellAnchor>
    <xdr:from>
      <xdr:col>32</xdr:col>
      <xdr:colOff>93008</xdr:colOff>
      <xdr:row>23</xdr:row>
      <xdr:rowOff>29696</xdr:rowOff>
    </xdr:from>
    <xdr:ext cx="2650191" cy="579904"/>
    <xdr:sp macro="" textlink="">
      <xdr:nvSpPr>
        <xdr:cNvPr id="7" name="線吹き出し 2 (枠付き) 14">
          <a:extLst>
            <a:ext uri="{FF2B5EF4-FFF2-40B4-BE49-F238E27FC236}">
              <a16:creationId xmlns:a16="http://schemas.microsoft.com/office/drawing/2014/main" id="{EC5D108B-1D43-4758-A87E-A5AF410C39C7}"/>
            </a:ext>
          </a:extLst>
        </xdr:cNvPr>
        <xdr:cNvSpPr/>
      </xdr:nvSpPr>
      <xdr:spPr>
        <a:xfrm>
          <a:off x="9640868" y="5828516"/>
          <a:ext cx="2650191" cy="579904"/>
        </a:xfrm>
        <a:prstGeom prst="borderCallout2">
          <a:avLst>
            <a:gd name="adj1" fmla="val 47772"/>
            <a:gd name="adj2" fmla="val -480"/>
            <a:gd name="adj3" fmla="val 58577"/>
            <a:gd name="adj4" fmla="val -10728"/>
            <a:gd name="adj5" fmla="val 92843"/>
            <a:gd name="adj6" fmla="val -41006"/>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ctr">
          <a:noAutofit/>
        </a:bodyPr>
        <a:lstStyle/>
        <a:p>
          <a:pPr algn="l"/>
          <a:r>
            <a:rPr kumimoji="1" lang="ja-JP" altLang="en-US" sz="1100">
              <a:solidFill>
                <a:schemeClr val="tx1"/>
              </a:solidFill>
            </a:rPr>
            <a:t>転校した場合は、同じセルにそれぞれの学校名を記載してください。</a:t>
          </a:r>
        </a:p>
      </xdr:txBody>
    </xdr:sp>
    <xdr:clientData/>
  </xdr:oneCellAnchor>
  <xdr:oneCellAnchor>
    <xdr:from>
      <xdr:col>0</xdr:col>
      <xdr:colOff>225334</xdr:colOff>
      <xdr:row>42</xdr:row>
      <xdr:rowOff>41092</xdr:rowOff>
    </xdr:from>
    <xdr:ext cx="3061275" cy="1498147"/>
    <xdr:sp macro="" textlink="">
      <xdr:nvSpPr>
        <xdr:cNvPr id="8" name="線吹き出し 2 (枠付き) 16">
          <a:extLst>
            <a:ext uri="{FF2B5EF4-FFF2-40B4-BE49-F238E27FC236}">
              <a16:creationId xmlns:a16="http://schemas.microsoft.com/office/drawing/2014/main" id="{A5117B59-AE53-4A1A-8C08-8D7A6C242573}"/>
            </a:ext>
          </a:extLst>
        </xdr:cNvPr>
        <xdr:cNvSpPr/>
      </xdr:nvSpPr>
      <xdr:spPr>
        <a:xfrm>
          <a:off x="225334" y="10206172"/>
          <a:ext cx="3061275" cy="1498147"/>
        </a:xfrm>
        <a:prstGeom prst="borderCallout2">
          <a:avLst>
            <a:gd name="adj1" fmla="val 24285"/>
            <a:gd name="adj2" fmla="val 101365"/>
            <a:gd name="adj3" fmla="val 24641"/>
            <a:gd name="adj4" fmla="val 111679"/>
            <a:gd name="adj5" fmla="val 48801"/>
            <a:gd name="adj6" fmla="val 121832"/>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b="1" u="none">
              <a:solidFill>
                <a:schemeClr val="tx1"/>
              </a:solidFill>
            </a:rPr>
            <a:t>〇所有している免許状全て記載してください。</a:t>
          </a:r>
        </a:p>
        <a:p>
          <a:pPr algn="l"/>
          <a:r>
            <a:rPr kumimoji="1" lang="ja-JP" altLang="en-US" sz="1100" b="0" u="none">
              <a:solidFill>
                <a:schemeClr val="tx1"/>
              </a:solidFill>
            </a:rPr>
            <a:t>〇令和９年３月３１日までに取得予定の免許状</a:t>
          </a:r>
        </a:p>
        <a:p>
          <a:pPr algn="l"/>
          <a:r>
            <a:rPr kumimoji="1" lang="ja-JP" altLang="en-US" sz="1100" b="0" u="none">
              <a:solidFill>
                <a:schemeClr val="tx1"/>
              </a:solidFill>
            </a:rPr>
            <a:t>　のみ記載してください。</a:t>
          </a:r>
        </a:p>
        <a:p>
          <a:pPr algn="l"/>
          <a:r>
            <a:rPr kumimoji="1" lang="ja-JP" altLang="en-US" sz="1100" b="0" u="none">
              <a:solidFill>
                <a:schemeClr val="tx1"/>
              </a:solidFill>
            </a:rPr>
            <a:t>〇専修免許を所持している科目に関しては、</a:t>
          </a:r>
        </a:p>
        <a:p>
          <a:pPr algn="l"/>
          <a:r>
            <a:rPr kumimoji="1" lang="ja-JP" altLang="en-US" sz="1100" b="0" u="none">
              <a:solidFill>
                <a:schemeClr val="tx1"/>
              </a:solidFill>
            </a:rPr>
            <a:t>　専修免許のみを記載してください。</a:t>
          </a:r>
        </a:p>
        <a:p>
          <a:pPr algn="l"/>
          <a:r>
            <a:rPr kumimoji="1" lang="ja-JP" altLang="en-US" sz="1100" b="0" u="none">
              <a:solidFill>
                <a:schemeClr val="tx1"/>
              </a:solidFill>
            </a:rPr>
            <a:t>（１種免許等は記載不要）</a:t>
          </a:r>
        </a:p>
      </xdr:txBody>
    </xdr:sp>
    <xdr:clientData/>
  </xdr:oneCellAnchor>
  <xdr:oneCellAnchor>
    <xdr:from>
      <xdr:col>33</xdr:col>
      <xdr:colOff>137160</xdr:colOff>
      <xdr:row>39</xdr:row>
      <xdr:rowOff>133894</xdr:rowOff>
    </xdr:from>
    <xdr:ext cx="4086496" cy="1052647"/>
    <xdr:sp macro="" textlink="">
      <xdr:nvSpPr>
        <xdr:cNvPr id="9" name="線吹き出し 2 (枠付き) 11">
          <a:extLst>
            <a:ext uri="{FF2B5EF4-FFF2-40B4-BE49-F238E27FC236}">
              <a16:creationId xmlns:a16="http://schemas.microsoft.com/office/drawing/2014/main" id="{1073E766-0BCC-4F0F-8037-7C667F9D16D2}"/>
            </a:ext>
          </a:extLst>
        </xdr:cNvPr>
        <xdr:cNvSpPr/>
      </xdr:nvSpPr>
      <xdr:spPr>
        <a:xfrm>
          <a:off x="10928985" y="9592219"/>
          <a:ext cx="4086496" cy="1052647"/>
        </a:xfrm>
        <a:prstGeom prst="borderCallout2">
          <a:avLst>
            <a:gd name="adj1" fmla="val 88361"/>
            <a:gd name="adj2" fmla="val -13"/>
            <a:gd name="adj3" fmla="val 82094"/>
            <a:gd name="adj4" fmla="val -7741"/>
            <a:gd name="adj5" fmla="val 160578"/>
            <a:gd name="adj6" fmla="val -4663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ctr">
          <a:noAutofit/>
        </a:bodyPr>
        <a:lstStyle/>
        <a:p>
          <a:pPr algn="l"/>
          <a:r>
            <a:rPr kumimoji="1" lang="ja-JP" altLang="en-US" sz="1000">
              <a:solidFill>
                <a:schemeClr val="tx1"/>
              </a:solidFill>
            </a:rPr>
            <a:t>特別支援学校の領域</a:t>
          </a:r>
          <a:endParaRPr kumimoji="1" lang="en-US" altLang="ja-JP" sz="1000">
            <a:solidFill>
              <a:schemeClr val="tx1"/>
            </a:solidFill>
          </a:endParaRPr>
        </a:p>
        <a:p>
          <a:pPr algn="l"/>
          <a:r>
            <a:rPr kumimoji="1" lang="ja-JP" altLang="en-US" sz="1000">
              <a:solidFill>
                <a:schemeClr val="tx1"/>
              </a:solidFill>
            </a:rPr>
            <a:t>例）</a:t>
          </a:r>
          <a:endParaRPr kumimoji="1" lang="en-US" altLang="ja-JP" sz="1000">
            <a:solidFill>
              <a:schemeClr val="tx1"/>
            </a:solidFill>
          </a:endParaRPr>
        </a:p>
        <a:p>
          <a:pPr algn="l"/>
          <a:r>
            <a:rPr kumimoji="1" lang="ja-JP" altLang="en-US" sz="1000">
              <a:solidFill>
                <a:schemeClr val="tx1"/>
              </a:solidFill>
            </a:rPr>
            <a:t>知的・肢体の領域を取得</a:t>
          </a:r>
          <a:r>
            <a:rPr kumimoji="1" lang="en-US" altLang="ja-JP" sz="1000">
              <a:solidFill>
                <a:schemeClr val="tx1"/>
              </a:solidFill>
            </a:rPr>
            <a:t>…</a:t>
          </a:r>
          <a:r>
            <a:rPr kumimoji="1" lang="ja-JP" altLang="en-US" sz="1000">
              <a:solidFill>
                <a:schemeClr val="tx1"/>
              </a:solidFill>
            </a:rPr>
            <a:t>「知・肢」</a:t>
          </a:r>
          <a:endParaRPr kumimoji="1" lang="en-US" altLang="ja-JP" sz="1000">
            <a:solidFill>
              <a:schemeClr val="tx1"/>
            </a:solidFill>
          </a:endParaRPr>
        </a:p>
        <a:p>
          <a:pPr algn="l"/>
          <a:r>
            <a:rPr kumimoji="1" lang="ja-JP" altLang="en-US" sz="1000">
              <a:solidFill>
                <a:schemeClr val="tx1"/>
              </a:solidFill>
            </a:rPr>
            <a:t>知的・肢体・病弱・視覚・聴覚の領域を取得</a:t>
          </a:r>
          <a:r>
            <a:rPr kumimoji="1" lang="en-US" altLang="ja-JP" sz="1000">
              <a:solidFill>
                <a:schemeClr val="tx1"/>
              </a:solidFill>
            </a:rPr>
            <a:t>…</a:t>
          </a:r>
          <a:r>
            <a:rPr kumimoji="1" lang="ja-JP" altLang="en-US" sz="1000">
              <a:solidFill>
                <a:schemeClr val="tx1"/>
              </a:solidFill>
            </a:rPr>
            <a:t>「知・肢・病・視・聴」</a:t>
          </a:r>
          <a:endParaRPr kumimoji="1" lang="en-US" altLang="ja-JP" sz="1000">
            <a:solidFill>
              <a:schemeClr val="tx1"/>
            </a:solidFill>
          </a:endParaRPr>
        </a:p>
      </xdr:txBody>
    </xdr:sp>
    <xdr:clientData/>
  </xdr:oneCellAnchor>
  <xdr:oneCellAnchor>
    <xdr:from>
      <xdr:col>33</xdr:col>
      <xdr:colOff>506025</xdr:colOff>
      <xdr:row>25</xdr:row>
      <xdr:rowOff>150078</xdr:rowOff>
    </xdr:from>
    <xdr:ext cx="3347518" cy="579904"/>
    <xdr:sp macro="" textlink="">
      <xdr:nvSpPr>
        <xdr:cNvPr id="12" name="線吹き出し 2 (枠付き) 14">
          <a:extLst>
            <a:ext uri="{FF2B5EF4-FFF2-40B4-BE49-F238E27FC236}">
              <a16:creationId xmlns:a16="http://schemas.microsoft.com/office/drawing/2014/main" id="{A3130E6B-E61C-4597-982C-A88507E92DB3}"/>
            </a:ext>
          </a:extLst>
        </xdr:cNvPr>
        <xdr:cNvSpPr/>
      </xdr:nvSpPr>
      <xdr:spPr>
        <a:xfrm>
          <a:off x="10183425" y="6550878"/>
          <a:ext cx="3347518" cy="579904"/>
        </a:xfrm>
        <a:prstGeom prst="borderCallout2">
          <a:avLst>
            <a:gd name="adj1" fmla="val 47772"/>
            <a:gd name="adj2" fmla="val -480"/>
            <a:gd name="adj3" fmla="val 66085"/>
            <a:gd name="adj4" fmla="val -9427"/>
            <a:gd name="adj5" fmla="val 75948"/>
            <a:gd name="adj6" fmla="val -41006"/>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ctr">
          <a:noAutofit/>
        </a:bodyPr>
        <a:lstStyle/>
        <a:p>
          <a:pPr algn="l"/>
          <a:r>
            <a:rPr kumimoji="1" lang="ja-JP" altLang="en-US" sz="1100">
              <a:solidFill>
                <a:schemeClr val="tx1"/>
              </a:solidFill>
            </a:rPr>
            <a:t>休学期間がある場合は、Ｂ面に記載してください。</a:t>
          </a:r>
        </a:p>
      </xdr:txBody>
    </xdr:sp>
    <xdr:clientData/>
  </xdr:oneCellAnchor>
  <xdr:oneCellAnchor>
    <xdr:from>
      <xdr:col>33</xdr:col>
      <xdr:colOff>137160</xdr:colOff>
      <xdr:row>44</xdr:row>
      <xdr:rowOff>166553</xdr:rowOff>
    </xdr:from>
    <xdr:ext cx="4086496" cy="649876"/>
    <xdr:sp macro="" textlink="">
      <xdr:nvSpPr>
        <xdr:cNvPr id="13" name="線吹き出し 2 (枠付き) 11">
          <a:extLst>
            <a:ext uri="{FF2B5EF4-FFF2-40B4-BE49-F238E27FC236}">
              <a16:creationId xmlns:a16="http://schemas.microsoft.com/office/drawing/2014/main" id="{30E7ACCA-23FF-4B6B-AAAD-BB17D7CF0C80}"/>
            </a:ext>
          </a:extLst>
        </xdr:cNvPr>
        <xdr:cNvSpPr/>
      </xdr:nvSpPr>
      <xdr:spPr>
        <a:xfrm>
          <a:off x="9814560" y="10812782"/>
          <a:ext cx="4086496" cy="649876"/>
        </a:xfrm>
        <a:prstGeom prst="borderCallout2">
          <a:avLst>
            <a:gd name="adj1" fmla="val 88361"/>
            <a:gd name="adj2" fmla="val -13"/>
            <a:gd name="adj3" fmla="val 82094"/>
            <a:gd name="adj4" fmla="val -7741"/>
            <a:gd name="adj5" fmla="val 75263"/>
            <a:gd name="adj6" fmla="val -1523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ctr">
          <a:noAutofit/>
        </a:bodyPr>
        <a:lstStyle/>
        <a:p>
          <a:pPr algn="l"/>
          <a:r>
            <a:rPr kumimoji="1" lang="ja-JP" altLang="en-US" sz="1100">
              <a:solidFill>
                <a:schemeClr val="tx1"/>
              </a:solidFill>
            </a:rPr>
            <a:t>免許取得見込の場合は、授与年月日欄を空白とし、</a:t>
          </a:r>
          <a:endParaRPr kumimoji="1" lang="en-US" altLang="ja-JP" sz="1100">
            <a:solidFill>
              <a:schemeClr val="tx1"/>
            </a:solidFill>
          </a:endParaRPr>
        </a:p>
        <a:p>
          <a:pPr algn="l"/>
          <a:r>
            <a:rPr kumimoji="1" lang="ja-JP" altLang="en-US" sz="1100">
              <a:solidFill>
                <a:schemeClr val="tx1"/>
              </a:solidFill>
            </a:rPr>
            <a:t>授与権者欄に「</a:t>
          </a:r>
          <a:r>
            <a:rPr kumimoji="1" lang="en-US" altLang="ja-JP" sz="1100">
              <a:solidFill>
                <a:schemeClr val="tx1"/>
              </a:solidFill>
            </a:rPr>
            <a:t>R</a:t>
          </a:r>
          <a:r>
            <a:rPr kumimoji="1" lang="ja-JP" altLang="en-US" sz="1100">
              <a:solidFill>
                <a:schemeClr val="tx1"/>
              </a:solidFill>
            </a:rPr>
            <a:t>〇</a:t>
          </a:r>
          <a:r>
            <a:rPr kumimoji="1" lang="en-US" altLang="ja-JP" sz="1100">
              <a:solidFill>
                <a:schemeClr val="tx1"/>
              </a:solidFill>
            </a:rPr>
            <a:t>.</a:t>
          </a:r>
          <a:r>
            <a:rPr kumimoji="1" lang="ja-JP" altLang="en-US" sz="1100">
              <a:solidFill>
                <a:schemeClr val="tx1"/>
              </a:solidFill>
            </a:rPr>
            <a:t>〇</a:t>
          </a:r>
          <a:r>
            <a:rPr kumimoji="1" lang="en-US" altLang="ja-JP" sz="1100">
              <a:solidFill>
                <a:schemeClr val="tx1"/>
              </a:solidFill>
            </a:rPr>
            <a:t>.</a:t>
          </a:r>
          <a:r>
            <a:rPr kumimoji="1" lang="ja-JP" altLang="en-US" sz="1100">
              <a:solidFill>
                <a:schemeClr val="tx1"/>
              </a:solidFill>
            </a:rPr>
            <a:t>〇までに取得見込」と記載してください。</a:t>
          </a:r>
          <a:endParaRPr kumimoji="1" lang="en-US" altLang="ja-JP" sz="1100">
            <a:solidFill>
              <a:schemeClr val="tx1"/>
            </a:solidFill>
          </a:endParaRPr>
        </a:p>
      </xdr:txBody>
    </xdr:sp>
    <xdr:clientData/>
  </xdr:oneCellAnchor>
  <xdr:oneCellAnchor>
    <xdr:from>
      <xdr:col>33</xdr:col>
      <xdr:colOff>148046</xdr:colOff>
      <xdr:row>48</xdr:row>
      <xdr:rowOff>35924</xdr:rowOff>
    </xdr:from>
    <xdr:ext cx="4086496" cy="649876"/>
    <xdr:sp macro="" textlink="">
      <xdr:nvSpPr>
        <xdr:cNvPr id="14" name="線吹き出し 2 (枠付き) 11">
          <a:extLst>
            <a:ext uri="{FF2B5EF4-FFF2-40B4-BE49-F238E27FC236}">
              <a16:creationId xmlns:a16="http://schemas.microsoft.com/office/drawing/2014/main" id="{04C66ED9-E90B-4AE6-B64F-8FB80CA581C5}"/>
            </a:ext>
          </a:extLst>
        </xdr:cNvPr>
        <xdr:cNvSpPr/>
      </xdr:nvSpPr>
      <xdr:spPr>
        <a:xfrm>
          <a:off x="9825446" y="11596553"/>
          <a:ext cx="4086496" cy="649876"/>
        </a:xfrm>
        <a:prstGeom prst="borderCallout2">
          <a:avLst>
            <a:gd name="adj1" fmla="val 88361"/>
            <a:gd name="adj2" fmla="val -13"/>
            <a:gd name="adj3" fmla="val 77069"/>
            <a:gd name="adj4" fmla="val -7741"/>
            <a:gd name="adj5" fmla="val 65213"/>
            <a:gd name="adj6" fmla="val -18431"/>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ctr">
          <a:noAutofit/>
        </a:bodyPr>
        <a:lstStyle/>
        <a:p>
          <a:pPr algn="l"/>
          <a:r>
            <a:rPr kumimoji="1" lang="ja-JP" altLang="en-US" sz="1100">
              <a:solidFill>
                <a:schemeClr val="tx1"/>
              </a:solidFill>
            </a:rPr>
            <a:t>司書教諭資格については、令和９年３月３１日までに取得する</a:t>
          </a:r>
          <a:endParaRPr kumimoji="1" lang="en-US" altLang="ja-JP" sz="1100">
            <a:solidFill>
              <a:schemeClr val="tx1"/>
            </a:solidFill>
          </a:endParaRPr>
        </a:p>
        <a:p>
          <a:pPr algn="l"/>
          <a:r>
            <a:rPr kumimoji="1" lang="ja-JP" altLang="en-US" sz="1100">
              <a:solidFill>
                <a:schemeClr val="tx1"/>
              </a:solidFill>
            </a:rPr>
            <a:t>場合のみ記載してください。</a:t>
          </a:r>
          <a:endParaRPr kumimoji="1" lang="en-US" altLang="ja-JP" sz="1100">
            <a:solidFill>
              <a:schemeClr val="tx1"/>
            </a:solidFill>
          </a:endParaRPr>
        </a:p>
      </xdr:txBody>
    </xdr:sp>
    <xdr:clientData/>
  </xdr:oneCellAnchor>
  <xdr:oneCellAnchor>
    <xdr:from>
      <xdr:col>33</xdr:col>
      <xdr:colOff>323850</xdr:colOff>
      <xdr:row>18</xdr:row>
      <xdr:rowOff>47625</xdr:rowOff>
    </xdr:from>
    <xdr:ext cx="4081262" cy="789454"/>
    <xdr:sp macro="" textlink="">
      <xdr:nvSpPr>
        <xdr:cNvPr id="3" name="線吹き出し 2 (枠付き) 10">
          <a:extLst>
            <a:ext uri="{FF2B5EF4-FFF2-40B4-BE49-F238E27FC236}">
              <a16:creationId xmlns:a16="http://schemas.microsoft.com/office/drawing/2014/main" id="{BA201B46-9A81-4308-B2CA-CFFCFD3A0FEC}"/>
            </a:ext>
          </a:extLst>
        </xdr:cNvPr>
        <xdr:cNvSpPr/>
      </xdr:nvSpPr>
      <xdr:spPr>
        <a:xfrm>
          <a:off x="11115675" y="4781550"/>
          <a:ext cx="4081262" cy="789454"/>
        </a:xfrm>
        <a:prstGeom prst="borderCallout2">
          <a:avLst>
            <a:gd name="adj1" fmla="val 47772"/>
            <a:gd name="adj2" fmla="val -480"/>
            <a:gd name="adj3" fmla="val 57192"/>
            <a:gd name="adj4" fmla="val -8017"/>
            <a:gd name="adj5" fmla="val 74799"/>
            <a:gd name="adj6" fmla="val -28240"/>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t">
          <a:noAutofit/>
        </a:bodyPr>
        <a:lstStyle/>
        <a:p>
          <a:pPr algn="l"/>
          <a:r>
            <a:rPr kumimoji="1" lang="ja-JP" altLang="en-US" sz="1100">
              <a:solidFill>
                <a:schemeClr val="tx1"/>
              </a:solidFill>
            </a:rPr>
            <a:t>令和９年４月１日までに改姓予定の方は、</a:t>
          </a:r>
          <a:endParaRPr kumimoji="1" lang="en-US" altLang="ja-JP" sz="1100">
            <a:solidFill>
              <a:schemeClr val="tx1"/>
            </a:solidFill>
          </a:endParaRPr>
        </a:p>
        <a:p>
          <a:pPr algn="l"/>
          <a:r>
            <a:rPr kumimoji="1" lang="ja-JP" altLang="en-US" sz="1100">
              <a:solidFill>
                <a:schemeClr val="tx1"/>
              </a:solidFill>
            </a:rPr>
            <a:t>「本名」欄に改正後の氏名、</a:t>
          </a:r>
          <a:endParaRPr kumimoji="1" lang="en-US" altLang="ja-JP" sz="1100">
            <a:solidFill>
              <a:schemeClr val="tx1"/>
            </a:solidFill>
          </a:endParaRPr>
        </a:p>
        <a:p>
          <a:pPr algn="l"/>
          <a:r>
            <a:rPr kumimoji="1" lang="ja-JP" altLang="en-US" sz="1100">
              <a:solidFill>
                <a:schemeClr val="tx1"/>
              </a:solidFill>
            </a:rPr>
            <a:t>「旧姓・改姓前氏名」欄に改正前の氏名を入力してください。</a:t>
          </a:r>
          <a:r>
            <a:rPr kumimoji="1" lang="en-US" altLang="ja-JP" sz="1100">
              <a:solidFill>
                <a:schemeClr val="tx1"/>
              </a:solidFill>
            </a:rPr>
            <a:t>99</a:t>
          </a:r>
          <a:r>
            <a:rPr kumimoji="1" lang="ja-JP" altLang="en-US" sz="1100">
              <a:solidFill>
                <a:schemeClr val="tx1"/>
              </a:solidFill>
            </a:rPr>
            <a:t>９９</a:t>
          </a:r>
        </a:p>
      </xdr:txBody>
    </xdr:sp>
    <xdr:clientData/>
  </xdr:oneCellAnchor>
  <xdr:oneCellAnchor>
    <xdr:from>
      <xdr:col>1</xdr:col>
      <xdr:colOff>180975</xdr:colOff>
      <xdr:row>38</xdr:row>
      <xdr:rowOff>66675</xdr:rowOff>
    </xdr:from>
    <xdr:ext cx="2470725" cy="621847"/>
    <xdr:sp macro="" textlink="">
      <xdr:nvSpPr>
        <xdr:cNvPr id="11" name="線吹き出し 2 (枠付き) 16">
          <a:extLst>
            <a:ext uri="{FF2B5EF4-FFF2-40B4-BE49-F238E27FC236}">
              <a16:creationId xmlns:a16="http://schemas.microsoft.com/office/drawing/2014/main" id="{9D9171FF-4173-4B8E-81AC-FDD81355EF77}"/>
            </a:ext>
          </a:extLst>
        </xdr:cNvPr>
        <xdr:cNvSpPr/>
      </xdr:nvSpPr>
      <xdr:spPr>
        <a:xfrm>
          <a:off x="866775" y="9296400"/>
          <a:ext cx="2470725" cy="621847"/>
        </a:xfrm>
        <a:prstGeom prst="borderCallout2">
          <a:avLst>
            <a:gd name="adj1" fmla="val 24285"/>
            <a:gd name="adj2" fmla="val 101365"/>
            <a:gd name="adj3" fmla="val 176282"/>
            <a:gd name="adj4" fmla="val 139821"/>
            <a:gd name="adj5" fmla="val 273965"/>
            <a:gd name="adj6" fmla="val 21011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b="0" u="none">
              <a:solidFill>
                <a:schemeClr val="tx1"/>
              </a:solidFill>
            </a:rPr>
            <a:t>１種・２種・専修・１級・２級等、</a:t>
          </a:r>
          <a:endParaRPr kumimoji="1" lang="en-US" altLang="ja-JP" sz="1100" b="0" u="none">
            <a:solidFill>
              <a:schemeClr val="tx1"/>
            </a:solidFill>
          </a:endParaRPr>
        </a:p>
        <a:p>
          <a:pPr algn="l"/>
          <a:r>
            <a:rPr kumimoji="1" lang="ja-JP" altLang="en-US" sz="1100" b="0" u="none">
              <a:solidFill>
                <a:schemeClr val="tx1"/>
              </a:solidFill>
            </a:rPr>
            <a:t>免許状の種類を記載してください</a:t>
          </a:r>
          <a:r>
            <a:rPr kumimoji="1" lang="ja-JP" altLang="en-US" sz="1100" b="1" u="none">
              <a:solidFill>
                <a:schemeClr val="tx1"/>
              </a:solidFill>
            </a:rPr>
            <a:t>。</a:t>
          </a:r>
          <a:endParaRPr kumimoji="1" lang="ja-JP" altLang="en-US" sz="1100" b="0" u="none">
            <a:solidFill>
              <a:schemeClr val="tx1"/>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IzumiS/Desktop/&#12471;&#12519;&#12540;&#12488;&#12459;&#12483;&#12488;/&#12304;&#27096;&#24335;&#12305;&#32076;&#27508;&#26360;ver12.12%20(1).xlsx" TargetMode="External"/><Relationship Id="rId1" Type="http://schemas.openxmlformats.org/officeDocument/2006/relationships/externalLinkPath" Target="/IzumiS/Desktop/&#12471;&#12519;&#12540;&#12488;&#12459;&#12483;&#12488;/&#12304;&#27096;&#24335;&#12305;&#32076;&#27508;&#26360;ver12.1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見本・作成要領"/>
      <sheetName val="経歴書"/>
      <sheetName val="初任給換算"/>
      <sheetName val="変換シート"/>
      <sheetName val="経歴書作成に関するFAQ"/>
      <sheetName val="ver管理"/>
    </sheetNames>
    <sheetDataSet>
      <sheetData sheetId="0"/>
      <sheetData sheetId="1"/>
      <sheetData sheetId="2">
        <row r="56">
          <cell r="N56" t="str">
            <v>行政（１８－２１)</v>
          </cell>
          <cell r="Q56">
            <v>1000000</v>
          </cell>
        </row>
        <row r="57">
          <cell r="N57" t="str">
            <v>行政（２２－２５）</v>
          </cell>
          <cell r="Q57">
            <v>2000000</v>
          </cell>
        </row>
        <row r="58">
          <cell r="N58" t="str">
            <v>行政（２６－３４）</v>
          </cell>
          <cell r="Q58">
            <v>3000000</v>
          </cell>
        </row>
        <row r="59">
          <cell r="N59" t="str">
            <v>行政（３５－４９）</v>
          </cell>
          <cell r="Q59">
            <v>4000000</v>
          </cell>
        </row>
        <row r="60">
          <cell r="N60" t="str">
            <v>高卒技術（土木）造園分野を含む</v>
          </cell>
          <cell r="Q60">
            <v>5000000</v>
          </cell>
        </row>
        <row r="61">
          <cell r="N61" t="str">
            <v>高卒技術（建築）</v>
          </cell>
          <cell r="Q61">
            <v>6000000</v>
          </cell>
        </row>
        <row r="62">
          <cell r="N62" t="str">
            <v>高卒技術（機械）</v>
          </cell>
          <cell r="Q62">
            <v>7000000</v>
          </cell>
        </row>
        <row r="63">
          <cell r="N63" t="str">
            <v>高卒技術（電気）</v>
          </cell>
          <cell r="Q63">
            <v>8000000</v>
          </cell>
        </row>
        <row r="64">
          <cell r="N64" t="str">
            <v>大卒技術（土木）造園分野を含む</v>
          </cell>
          <cell r="Q64">
            <v>9000000</v>
          </cell>
        </row>
        <row r="65">
          <cell r="N65" t="str">
            <v>大卒技術（建築）</v>
          </cell>
          <cell r="Q65">
            <v>10000000</v>
          </cell>
        </row>
        <row r="66">
          <cell r="N66" t="str">
            <v>大卒技術（機械）</v>
          </cell>
          <cell r="Q66">
            <v>11000000</v>
          </cell>
        </row>
        <row r="67">
          <cell r="N67" t="str">
            <v>大卒技術（電気）</v>
          </cell>
          <cell r="Q67">
            <v>12000000</v>
          </cell>
        </row>
        <row r="68">
          <cell r="N68" t="str">
            <v>大卒技術（環境）水産分野を含む</v>
          </cell>
          <cell r="Q68">
            <v>13000000</v>
          </cell>
        </row>
        <row r="69">
          <cell r="N69" t="str">
            <v>大卒技術（農学）</v>
          </cell>
          <cell r="Q69">
            <v>14000000</v>
          </cell>
        </row>
        <row r="70">
          <cell r="N70" t="str">
            <v>大卒技術（農業工学）</v>
          </cell>
          <cell r="Q70">
            <v>15000000</v>
          </cell>
        </row>
        <row r="71">
          <cell r="N71" t="str">
            <v>大卒技術（林学）</v>
          </cell>
          <cell r="Q71">
            <v>16000000</v>
          </cell>
        </row>
        <row r="72">
          <cell r="N72" t="str">
            <v>社会人技術（土木）</v>
          </cell>
          <cell r="Q72">
            <v>17000000</v>
          </cell>
        </row>
        <row r="73">
          <cell r="N73" t="str">
            <v>社会人技術（建築）</v>
          </cell>
          <cell r="Q73">
            <v>18000000</v>
          </cell>
        </row>
        <row r="74">
          <cell r="N74" t="str">
            <v>社会人技術（機械）</v>
          </cell>
          <cell r="Q74">
            <v>19000000</v>
          </cell>
        </row>
        <row r="75">
          <cell r="N75" t="str">
            <v>社会人技術（電気）</v>
          </cell>
          <cell r="Q75">
            <v>20000000</v>
          </cell>
        </row>
        <row r="76">
          <cell r="N76" t="str">
            <v>薬学</v>
          </cell>
          <cell r="Q76">
            <v>21000000</v>
          </cell>
          <cell r="R76" t="str">
            <v>免許職</v>
          </cell>
        </row>
        <row r="77">
          <cell r="N77" t="str">
            <v>保健師</v>
          </cell>
          <cell r="Q77">
            <v>22000000</v>
          </cell>
          <cell r="R77" t="str">
            <v>免許職</v>
          </cell>
        </row>
        <row r="78">
          <cell r="N78" t="str">
            <v>栄養士</v>
          </cell>
          <cell r="Q78">
            <v>23000000</v>
          </cell>
          <cell r="R78" t="str">
            <v>免許職</v>
          </cell>
        </row>
        <row r="79">
          <cell r="N79" t="str">
            <v>獣医師</v>
          </cell>
          <cell r="Q79">
            <v>24000000</v>
          </cell>
          <cell r="R79" t="str">
            <v>免許職</v>
          </cell>
        </row>
        <row r="80">
          <cell r="N80" t="str">
            <v>児童自立支援専門員</v>
          </cell>
          <cell r="Q80">
            <v>25000000</v>
          </cell>
        </row>
        <row r="81">
          <cell r="N81" t="str">
            <v>児童生活支援員</v>
          </cell>
          <cell r="Q81">
            <v>26000000</v>
          </cell>
        </row>
        <row r="82">
          <cell r="N82" t="str">
            <v>社会福祉</v>
          </cell>
          <cell r="Q82">
            <v>27000000</v>
          </cell>
        </row>
        <row r="83">
          <cell r="N83" t="str">
            <v>心理</v>
          </cell>
          <cell r="Q83">
            <v>28000000</v>
          </cell>
        </row>
        <row r="84">
          <cell r="N84" t="str">
            <v>職業訓練指導員（化学分析）</v>
          </cell>
          <cell r="Q84">
            <v>29000000</v>
          </cell>
        </row>
        <row r="85">
          <cell r="N85" t="str">
            <v>職業訓練指導員（建築）</v>
          </cell>
          <cell r="Q85">
            <v>29000000</v>
          </cell>
        </row>
        <row r="86">
          <cell r="N86" t="str">
            <v>職業訓練指導員（電気）</v>
          </cell>
          <cell r="Q86">
            <v>29000000</v>
          </cell>
        </row>
        <row r="87">
          <cell r="N87" t="str">
            <v>職業訓練指導員（機械）</v>
          </cell>
          <cell r="Q87">
            <v>29000000</v>
          </cell>
        </row>
        <row r="88">
          <cell r="N88" t="str">
            <v>職業訓練指導員（自動車整備）</v>
          </cell>
          <cell r="Q88">
            <v>29000000</v>
          </cell>
        </row>
        <row r="89">
          <cell r="N89" t="str">
            <v>職業訓練指導員（インテリア木工）</v>
          </cell>
          <cell r="Q89">
            <v>29000000</v>
          </cell>
        </row>
        <row r="90">
          <cell r="N90" t="str">
            <v>職業訓練指導員（情報）</v>
          </cell>
          <cell r="Q90">
            <v>29000000</v>
          </cell>
        </row>
        <row r="91">
          <cell r="N91" t="str">
            <v>職業訓練指導員（電子）</v>
          </cell>
          <cell r="Q91">
            <v>29000000</v>
          </cell>
        </row>
        <row r="92">
          <cell r="N92" t="str">
            <v>水産</v>
          </cell>
          <cell r="Q92">
            <v>30000000</v>
          </cell>
        </row>
        <row r="93">
          <cell r="N93" t="str">
            <v>船員</v>
          </cell>
          <cell r="Q93">
            <v>31000000</v>
          </cell>
          <cell r="R93" t="str">
            <v>免許職</v>
          </cell>
        </row>
        <row r="94">
          <cell r="N94" t="str">
            <v>事務</v>
          </cell>
          <cell r="Q94">
            <v>32000000</v>
          </cell>
        </row>
        <row r="95">
          <cell r="N95" t="str">
            <v>電話交換手</v>
          </cell>
          <cell r="Q95">
            <v>33000000</v>
          </cell>
        </row>
        <row r="96">
          <cell r="N96" t="str">
            <v>医師</v>
          </cell>
          <cell r="Q96">
            <v>34000000</v>
          </cell>
          <cell r="R96" t="str">
            <v>免許職</v>
          </cell>
        </row>
        <row r="97">
          <cell r="N97" t="str">
            <v>歯科医師</v>
          </cell>
          <cell r="Q97">
            <v>35000000</v>
          </cell>
          <cell r="R97" t="str">
            <v>免許職</v>
          </cell>
        </row>
        <row r="98">
          <cell r="N98" t="str">
            <v>司書</v>
          </cell>
          <cell r="Q98">
            <v>36000000</v>
          </cell>
        </row>
        <row r="99">
          <cell r="N99" t="str">
            <v>考古学技師</v>
          </cell>
          <cell r="Q99">
            <v>37000000</v>
          </cell>
        </row>
        <row r="100">
          <cell r="N100" t="str">
            <v>守衛</v>
          </cell>
          <cell r="Q100">
            <v>38000000</v>
          </cell>
        </row>
        <row r="101">
          <cell r="N101" t="str">
            <v>自動車運転手</v>
          </cell>
          <cell r="Q101">
            <v>39000000</v>
          </cell>
        </row>
        <row r="102">
          <cell r="N102" t="str">
            <v>土木建設員</v>
          </cell>
          <cell r="Q102">
            <v>40000000</v>
          </cell>
        </row>
        <row r="103">
          <cell r="N103" t="str">
            <v>看護師</v>
          </cell>
          <cell r="Q103">
            <v>41000000</v>
          </cell>
          <cell r="R103" t="str">
            <v>免許職</v>
          </cell>
        </row>
        <row r="104">
          <cell r="N104" t="str">
            <v>診療放射線技師</v>
          </cell>
          <cell r="Q104">
            <v>41000000</v>
          </cell>
          <cell r="R104" t="str">
            <v>免許職</v>
          </cell>
        </row>
        <row r="105">
          <cell r="N105" t="str">
            <v>臨床検査技師</v>
          </cell>
          <cell r="Q105">
            <v>41000000</v>
          </cell>
          <cell r="R105" t="str">
            <v>免許職</v>
          </cell>
        </row>
        <row r="106">
          <cell r="N106" t="str">
            <v>衛生検査技師</v>
          </cell>
          <cell r="Q106">
            <v>41000000</v>
          </cell>
          <cell r="R106" t="str">
            <v>免許職</v>
          </cell>
        </row>
        <row r="107">
          <cell r="N107" t="str">
            <v>その他</v>
          </cell>
          <cell r="Q107">
            <v>41000000</v>
          </cell>
        </row>
      </sheetData>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C8CA-BD1F-4C2C-94AA-E7C73BD47044}">
  <sheetPr>
    <tabColor theme="4" tint="0.39997558519241921"/>
    <pageSetUpPr fitToPage="1"/>
  </sheetPr>
  <dimension ref="A1:AMI74"/>
  <sheetViews>
    <sheetView tabSelected="1" view="pageBreakPreview" zoomScaleNormal="100" zoomScaleSheetLayoutView="100" zoomScalePageLayoutView="120" workbookViewId="0">
      <selection activeCell="Y13" sqref="Y13"/>
    </sheetView>
  </sheetViews>
  <sheetFormatPr defaultRowHeight="13.5" x14ac:dyDescent="0.15"/>
  <cols>
    <col min="1" max="1" width="1.5" style="2" customWidth="1"/>
    <col min="2" max="3" width="4.875" style="2" customWidth="1"/>
    <col min="4" max="4" width="3.125" style="2" customWidth="1"/>
    <col min="5" max="9" width="3.5" style="2" customWidth="1"/>
    <col min="10" max="10" width="4.375" style="2" customWidth="1"/>
    <col min="11" max="11" width="3.125" style="2" customWidth="1"/>
    <col min="12" max="12" width="4.875" style="2" customWidth="1"/>
    <col min="13" max="13" width="3" style="2" customWidth="1"/>
    <col min="14" max="14" width="2.125" style="2" customWidth="1"/>
    <col min="15" max="15" width="3.25" style="2" customWidth="1"/>
    <col min="16" max="16" width="2.625" style="2" customWidth="1"/>
    <col min="17" max="18" width="1.875" style="2" customWidth="1"/>
    <col min="19" max="19" width="2.125" style="2" customWidth="1"/>
    <col min="20" max="20" width="6" style="2" customWidth="1"/>
    <col min="21" max="21" width="3.625" style="2" customWidth="1"/>
    <col min="22" max="27" width="4.125" style="2" customWidth="1"/>
    <col min="28" max="28" width="1.5" style="2" customWidth="1"/>
    <col min="29" max="29" width="1.75" style="2" customWidth="1"/>
    <col min="30" max="30" width="17.625" style="2" customWidth="1"/>
    <col min="31" max="976" width="9" style="2" customWidth="1"/>
    <col min="977" max="978" width="9" customWidth="1"/>
  </cols>
  <sheetData>
    <row r="1" spans="1:1023" ht="32.25" customHeight="1" thickBot="1" x14ac:dyDescent="0.2">
      <c r="A1" s="58" t="s">
        <v>116</v>
      </c>
      <c r="B1" s="59"/>
      <c r="C1" s="59"/>
      <c r="D1" s="59"/>
      <c r="E1" s="58"/>
      <c r="F1" s="58"/>
      <c r="G1" s="8"/>
      <c r="L1" s="2" t="s">
        <v>0</v>
      </c>
      <c r="T1" s="93" t="s">
        <v>1</v>
      </c>
      <c r="U1" s="93"/>
      <c r="V1" s="25"/>
      <c r="W1" s="25"/>
      <c r="X1" s="25"/>
      <c r="Y1" s="25"/>
      <c r="Z1" s="25"/>
      <c r="AA1" s="25"/>
      <c r="AB1" s="75"/>
      <c r="AD1" s="232" t="s">
        <v>117</v>
      </c>
      <c r="AE1" s="233"/>
      <c r="AF1" s="223" t="str">
        <f>IF(AF6&lt;&gt;"",AF6,AH6)</f>
        <v>受験番号を入力してください。</v>
      </c>
      <c r="AG1" s="224"/>
      <c r="AH1" s="224"/>
      <c r="AI1" s="224"/>
      <c r="AJ1" s="224"/>
      <c r="AK1" s="224"/>
      <c r="AL1" s="225"/>
    </row>
    <row r="2" spans="1:1023" ht="6" customHeight="1" thickBot="1" x14ac:dyDescent="0.2">
      <c r="B2" s="85" t="s">
        <v>132</v>
      </c>
      <c r="C2" s="86"/>
      <c r="D2" s="86"/>
      <c r="E2" s="87"/>
      <c r="S2" s="4"/>
      <c r="U2" s="4"/>
      <c r="V2" s="2">
        <v>1</v>
      </c>
      <c r="AD2" s="234"/>
      <c r="AE2" s="235"/>
      <c r="AF2" s="226"/>
      <c r="AG2" s="227"/>
      <c r="AH2" s="227"/>
      <c r="AI2" s="227"/>
      <c r="AJ2" s="227"/>
      <c r="AK2" s="227"/>
      <c r="AL2" s="228"/>
    </row>
    <row r="3" spans="1:1023" ht="18" customHeight="1" x14ac:dyDescent="0.15">
      <c r="B3" s="88"/>
      <c r="C3" s="89"/>
      <c r="D3" s="89"/>
      <c r="E3" s="90"/>
      <c r="F3" s="94" t="s">
        <v>2</v>
      </c>
      <c r="G3" s="95" t="s">
        <v>3</v>
      </c>
      <c r="H3" s="95"/>
      <c r="I3" s="95"/>
      <c r="J3" s="95"/>
      <c r="K3" s="95"/>
      <c r="L3" s="95"/>
      <c r="M3" s="95"/>
      <c r="N3" s="95"/>
      <c r="O3" s="95"/>
      <c r="P3" s="95"/>
      <c r="Q3" s="95"/>
      <c r="R3" s="95"/>
      <c r="S3" s="95"/>
      <c r="T3" s="95"/>
      <c r="U3" s="95"/>
      <c r="V3" s="95"/>
      <c r="W3" s="95"/>
      <c r="X3" s="95"/>
      <c r="Y3" s="134" t="s">
        <v>4</v>
      </c>
      <c r="Z3" s="134"/>
      <c r="AA3" s="134"/>
      <c r="AD3" s="234"/>
      <c r="AE3" s="235"/>
      <c r="AF3" s="226"/>
      <c r="AG3" s="227"/>
      <c r="AH3" s="227"/>
      <c r="AI3" s="227"/>
      <c r="AJ3" s="227"/>
      <c r="AK3" s="227"/>
      <c r="AL3" s="228"/>
    </row>
    <row r="4" spans="1:1023" ht="18" customHeight="1" thickBot="1" x14ac:dyDescent="0.2">
      <c r="B4" s="88"/>
      <c r="C4" s="89"/>
      <c r="D4" s="89"/>
      <c r="E4" s="90"/>
      <c r="F4" s="94"/>
      <c r="G4" s="92" t="s">
        <v>5</v>
      </c>
      <c r="H4" s="92"/>
      <c r="I4" s="92"/>
      <c r="J4" s="92"/>
      <c r="K4" s="92"/>
      <c r="L4" s="92"/>
      <c r="M4" s="92"/>
      <c r="N4" s="92"/>
      <c r="O4" s="92"/>
      <c r="P4" s="92"/>
      <c r="Q4" s="92"/>
      <c r="R4" s="92"/>
      <c r="S4" s="92"/>
      <c r="T4" s="91" t="s">
        <v>6</v>
      </c>
      <c r="U4" s="91"/>
      <c r="V4" s="91"/>
      <c r="W4" s="91"/>
      <c r="X4" s="91"/>
      <c r="Y4" s="106"/>
      <c r="Z4" s="106"/>
      <c r="AA4" s="106"/>
      <c r="AD4" s="236"/>
      <c r="AE4" s="237"/>
      <c r="AF4" s="229"/>
      <c r="AG4" s="230"/>
      <c r="AH4" s="230"/>
      <c r="AI4" s="230"/>
      <c r="AJ4" s="230"/>
      <c r="AK4" s="230"/>
      <c r="AL4" s="231"/>
    </row>
    <row r="5" spans="1:1023" ht="30" customHeight="1" x14ac:dyDescent="0.15">
      <c r="B5" s="97" t="s">
        <v>119</v>
      </c>
      <c r="C5" s="98"/>
      <c r="D5" s="98"/>
      <c r="E5" s="99"/>
      <c r="F5" s="94"/>
      <c r="G5" s="92"/>
      <c r="H5" s="92"/>
      <c r="I5" s="92"/>
      <c r="J5" s="92"/>
      <c r="K5" s="92"/>
      <c r="L5" s="92"/>
      <c r="M5" s="92"/>
      <c r="N5" s="92"/>
      <c r="O5" s="92"/>
      <c r="P5" s="92"/>
      <c r="Q5" s="92"/>
      <c r="R5" s="92"/>
      <c r="S5" s="92"/>
      <c r="T5" s="91"/>
      <c r="U5" s="91"/>
      <c r="V5" s="91"/>
      <c r="W5" s="91"/>
      <c r="X5" s="91"/>
      <c r="Y5" s="106"/>
      <c r="Z5" s="106"/>
      <c r="AA5" s="106"/>
    </row>
    <row r="6" spans="1:1023" ht="18" customHeight="1" x14ac:dyDescent="0.15">
      <c r="B6" s="97"/>
      <c r="C6" s="98"/>
      <c r="D6" s="98"/>
      <c r="E6" s="99"/>
      <c r="F6" s="94"/>
      <c r="G6" s="92" t="s">
        <v>7</v>
      </c>
      <c r="H6" s="92"/>
      <c r="I6" s="92"/>
      <c r="J6" s="92"/>
      <c r="K6" s="92"/>
      <c r="L6" s="92"/>
      <c r="M6" s="92"/>
      <c r="N6" s="92"/>
      <c r="O6" s="92"/>
      <c r="P6" s="92"/>
      <c r="Q6" s="92"/>
      <c r="R6" s="92"/>
      <c r="S6" s="92"/>
      <c r="T6" s="92"/>
      <c r="U6" s="92"/>
      <c r="V6" s="92"/>
      <c r="W6" s="92"/>
      <c r="X6" s="92"/>
      <c r="Y6" s="106"/>
      <c r="Z6" s="106"/>
      <c r="AA6" s="106"/>
      <c r="AD6" s="76"/>
      <c r="AE6" s="77" t="s">
        <v>128</v>
      </c>
      <c r="AF6" s="78" t="str">
        <f>IFERROR(HLOOKUP(MAX($AE$8:$AW$8),AE7:AW9,3,FALSE),"")</f>
        <v>受験番号を入力してください。</v>
      </c>
      <c r="AG6" s="77" t="s">
        <v>129</v>
      </c>
      <c r="AH6" s="77" t="s">
        <v>45</v>
      </c>
      <c r="AKL6"/>
      <c r="AKM6"/>
      <c r="AKN6"/>
    </row>
    <row r="7" spans="1:1023" ht="18" customHeight="1" x14ac:dyDescent="0.15">
      <c r="B7" s="97"/>
      <c r="C7" s="98"/>
      <c r="D7" s="98"/>
      <c r="E7" s="99"/>
      <c r="F7" s="94"/>
      <c r="G7" s="92" t="s">
        <v>8</v>
      </c>
      <c r="H7" s="92"/>
      <c r="I7" s="91" t="s">
        <v>9</v>
      </c>
      <c r="J7" s="91"/>
      <c r="K7" s="91" t="s">
        <v>10</v>
      </c>
      <c r="L7" s="91"/>
      <c r="M7" s="91"/>
      <c r="N7" s="91"/>
      <c r="O7" s="91"/>
      <c r="P7" s="91" t="s">
        <v>11</v>
      </c>
      <c r="Q7" s="91"/>
      <c r="R7" s="91"/>
      <c r="S7" s="91"/>
      <c r="T7" s="91"/>
      <c r="U7" s="91"/>
      <c r="V7" s="91"/>
      <c r="W7" s="91"/>
      <c r="X7" s="91"/>
      <c r="Y7" s="106" t="s">
        <v>12</v>
      </c>
      <c r="Z7" s="106"/>
      <c r="AA7" s="106"/>
      <c r="AD7" s="76" t="s">
        <v>127</v>
      </c>
      <c r="AE7" s="79">
        <v>19</v>
      </c>
      <c r="AF7" s="79">
        <v>16</v>
      </c>
      <c r="AG7" s="79">
        <v>15</v>
      </c>
      <c r="AH7" s="79">
        <v>18</v>
      </c>
      <c r="AI7" s="79">
        <v>17</v>
      </c>
      <c r="AJ7" s="79">
        <v>13</v>
      </c>
      <c r="AK7" s="79">
        <v>12</v>
      </c>
      <c r="AL7" s="79">
        <v>11</v>
      </c>
      <c r="AM7" s="79">
        <v>3</v>
      </c>
      <c r="AN7" s="79">
        <v>2</v>
      </c>
      <c r="AO7" s="79">
        <v>7</v>
      </c>
      <c r="AP7" s="79">
        <v>9</v>
      </c>
      <c r="AQ7" s="79">
        <v>8</v>
      </c>
      <c r="AR7" s="79">
        <v>7</v>
      </c>
      <c r="AS7" s="79">
        <v>6</v>
      </c>
      <c r="AT7" s="79">
        <v>5</v>
      </c>
      <c r="AU7" s="79">
        <v>4</v>
      </c>
      <c r="AV7" s="79">
        <v>14</v>
      </c>
      <c r="AW7" s="79">
        <v>10</v>
      </c>
      <c r="AKL7"/>
      <c r="AKM7"/>
      <c r="AKN7"/>
    </row>
    <row r="8" spans="1:1023" s="55" customFormat="1" ht="30" customHeight="1" thickBot="1" x14ac:dyDescent="0.2">
      <c r="A8" s="1"/>
      <c r="B8" s="100"/>
      <c r="C8" s="101"/>
      <c r="D8" s="101"/>
      <c r="E8" s="102"/>
      <c r="F8" s="94"/>
      <c r="G8" s="92"/>
      <c r="H8" s="92"/>
      <c r="I8" s="91"/>
      <c r="J8" s="91"/>
      <c r="K8" s="91"/>
      <c r="L8" s="91"/>
      <c r="M8" s="91"/>
      <c r="N8" s="91"/>
      <c r="O8" s="91"/>
      <c r="P8" s="91"/>
      <c r="Q8" s="91"/>
      <c r="R8" s="91"/>
      <c r="S8" s="91"/>
      <c r="T8" s="91"/>
      <c r="U8" s="91"/>
      <c r="V8" s="91"/>
      <c r="W8" s="91"/>
      <c r="X8" s="91"/>
      <c r="Y8" s="107"/>
      <c r="Z8" s="107"/>
      <c r="AA8" s="107"/>
      <c r="AB8" s="1"/>
      <c r="AC8" s="1"/>
      <c r="AD8" s="74" t="s">
        <v>46</v>
      </c>
      <c r="AE8" s="80">
        <f>IF(OR(V1="",W1="",X1="",Y1="",Z1="",AA1=""),AE7,0)</f>
        <v>19</v>
      </c>
      <c r="AF8" s="80">
        <f>IF(OR(D14="",G14="",C15=""),AF7,0)</f>
        <v>16</v>
      </c>
      <c r="AG8" s="80">
        <f>IF(AND(E19="",E22=""),AG7,0)</f>
        <v>15</v>
      </c>
      <c r="AH8" s="80">
        <f>IF(OR(S14="",S15=""),AH7,0)</f>
        <v>18</v>
      </c>
      <c r="AI8" s="80">
        <f>IF(OR(S16="",U16="",X16="",Z16=""),AI7,0)</f>
        <v>17</v>
      </c>
      <c r="AJ8" s="80">
        <f>IF(Z18="",AJ7,0)</f>
        <v>13</v>
      </c>
      <c r="AK8" s="80">
        <f>IF(OR(B38="",B39=""),AK7,0)</f>
        <v>12</v>
      </c>
      <c r="AL8" s="80">
        <f>IF(OR(P43="",X43=""),AL7,0)</f>
        <v>11</v>
      </c>
      <c r="AM8" s="80">
        <f>IF(履歴書A面【裏】!D1="",AM7,0)</f>
        <v>3</v>
      </c>
      <c r="AN8" s="81">
        <f>IF(AND(履歴書A面【裏】!D1="有",OR(履歴書A面【裏】!G2="", 履歴書A面【裏】!L2="")),AN7,0)</f>
        <v>0</v>
      </c>
      <c r="AO8" s="80">
        <f>IF(OR(履歴書A面【裏】!F6="",履歴書A面【裏】!H6="",履歴書A面【裏】!M6="",),AO7,0)</f>
        <v>7</v>
      </c>
      <c r="AP8" s="80">
        <f>IF(AND(J46&lt;&gt;"",OR(S46="",W46="")),AP7,0)</f>
        <v>0</v>
      </c>
      <c r="AQ8" s="80">
        <f>IF(AND(J47&lt;&gt;"",OR(S47="",W47="")),AQ7,0)</f>
        <v>0</v>
      </c>
      <c r="AR8" s="80">
        <f>IF(AND(J48&lt;&gt;"",OR(S48="",W48="")),AR7,0)</f>
        <v>0</v>
      </c>
      <c r="AS8" s="80">
        <f>IF(AND(J49&lt;&gt;"",OR(S49="",W49="")),AS7,0)</f>
        <v>0</v>
      </c>
      <c r="AT8" s="80">
        <f>IF(AND(J50&lt;&gt;"",OR(S50="",W50="")),AT7,0)</f>
        <v>0</v>
      </c>
      <c r="AU8" s="80">
        <f>IF(AND(J51&lt;&gt;"",OR(S51="",W51="")),AU7,0)</f>
        <v>0</v>
      </c>
      <c r="AV8" s="80">
        <f>IF(OR(N25="",N27=""),AV7,0)</f>
        <v>14</v>
      </c>
      <c r="AW8" s="80">
        <f>IF(J46="",AW7,0)</f>
        <v>10</v>
      </c>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row>
    <row r="9" spans="1:1023" ht="18.75" customHeight="1" thickBot="1" x14ac:dyDescent="0.2">
      <c r="F9" s="94"/>
      <c r="G9" s="92" t="s">
        <v>13</v>
      </c>
      <c r="H9" s="92"/>
      <c r="I9" s="92"/>
      <c r="J9" s="92"/>
      <c r="K9" s="92"/>
      <c r="L9" s="92"/>
      <c r="M9" s="92"/>
      <c r="N9" s="92"/>
      <c r="O9" s="92"/>
      <c r="P9" s="91" t="s">
        <v>14</v>
      </c>
      <c r="Q9" s="91"/>
      <c r="R9" s="91"/>
      <c r="S9" s="91"/>
      <c r="T9" s="91"/>
      <c r="U9" s="91"/>
      <c r="V9" s="91"/>
      <c r="W9" s="91"/>
      <c r="X9" s="91"/>
      <c r="Y9" s="107"/>
      <c r="Z9" s="107"/>
      <c r="AA9" s="107"/>
      <c r="AD9" s="74" t="s">
        <v>66</v>
      </c>
      <c r="AE9" s="1" t="s">
        <v>63</v>
      </c>
      <c r="AF9" s="1" t="s">
        <v>69</v>
      </c>
      <c r="AG9" s="1" t="s">
        <v>70</v>
      </c>
      <c r="AH9" s="1" t="s">
        <v>71</v>
      </c>
      <c r="AI9" s="1" t="s">
        <v>64</v>
      </c>
      <c r="AJ9" s="1" t="s">
        <v>65</v>
      </c>
      <c r="AK9" s="1" t="s">
        <v>73</v>
      </c>
      <c r="AL9" s="74" t="s">
        <v>74</v>
      </c>
      <c r="AM9" s="1" t="s">
        <v>77</v>
      </c>
      <c r="AN9" s="74" t="s">
        <v>130</v>
      </c>
      <c r="AO9" s="1" t="s">
        <v>78</v>
      </c>
      <c r="AP9" s="1" t="s">
        <v>120</v>
      </c>
      <c r="AQ9" s="1" t="s">
        <v>121</v>
      </c>
      <c r="AR9" s="1" t="s">
        <v>122</v>
      </c>
      <c r="AS9" s="1" t="s">
        <v>123</v>
      </c>
      <c r="AT9" s="1" t="s">
        <v>124</v>
      </c>
      <c r="AU9" s="1" t="s">
        <v>125</v>
      </c>
      <c r="AV9" s="74" t="s">
        <v>133</v>
      </c>
      <c r="AW9" s="80" t="s">
        <v>135</v>
      </c>
    </row>
    <row r="10" spans="1:1023" ht="30" customHeight="1" thickBot="1" x14ac:dyDescent="0.2">
      <c r="F10" s="94"/>
      <c r="G10" s="108" t="s">
        <v>15</v>
      </c>
      <c r="H10" s="108"/>
      <c r="I10" s="108"/>
      <c r="J10" s="108"/>
      <c r="K10" s="108"/>
      <c r="L10" s="108"/>
      <c r="M10" s="108"/>
      <c r="N10" s="108"/>
      <c r="O10" s="108"/>
      <c r="P10" s="96" t="s">
        <v>16</v>
      </c>
      <c r="Q10" s="96"/>
      <c r="R10" s="96"/>
      <c r="S10" s="96"/>
      <c r="T10" s="96"/>
      <c r="U10" s="96"/>
      <c r="V10" s="96"/>
      <c r="W10" s="96"/>
      <c r="X10" s="96"/>
      <c r="Y10" s="107"/>
      <c r="Z10" s="107"/>
      <c r="AA10" s="107"/>
    </row>
    <row r="11" spans="1:1023" s="2" customFormat="1" ht="7.5" customHeight="1" thickBot="1" x14ac:dyDescent="0.2">
      <c r="E11" s="5"/>
      <c r="F11" s="5"/>
      <c r="G11" s="5"/>
      <c r="H11" s="5"/>
      <c r="I11" s="5"/>
      <c r="J11" s="5"/>
      <c r="K11" s="5"/>
      <c r="L11" s="5"/>
      <c r="M11" s="5"/>
      <c r="N11" s="5"/>
      <c r="O11" s="5"/>
      <c r="P11" s="5"/>
      <c r="Q11" s="5"/>
      <c r="R11" s="5"/>
      <c r="S11" s="5"/>
      <c r="T11" s="5"/>
      <c r="U11" s="5"/>
      <c r="V11" s="5"/>
      <c r="W11" s="6"/>
      <c r="X11" s="6"/>
      <c r="Y11" s="6"/>
      <c r="Z11" s="6"/>
      <c r="AA11" s="6"/>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row>
    <row r="12" spans="1:1023" s="2" customFormat="1" ht="24" customHeight="1" x14ac:dyDescent="0.15">
      <c r="E12" s="5"/>
      <c r="F12" s="5"/>
      <c r="G12" s="5"/>
      <c r="H12" s="5"/>
      <c r="I12" s="5"/>
      <c r="J12" s="5"/>
      <c r="K12" s="5"/>
      <c r="L12" s="5"/>
      <c r="M12" s="5"/>
      <c r="N12" s="5"/>
      <c r="O12" s="5"/>
      <c r="P12" s="5"/>
      <c r="Q12" s="135" t="s">
        <v>131</v>
      </c>
      <c r="R12" s="136"/>
      <c r="S12" s="136"/>
      <c r="T12" s="136"/>
      <c r="U12" s="136"/>
      <c r="V12" s="37">
        <v>9</v>
      </c>
      <c r="W12" s="29"/>
      <c r="X12" s="29"/>
      <c r="Y12" s="29"/>
      <c r="Z12" s="29"/>
      <c r="AA12" s="28"/>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row>
    <row r="13" spans="1:1023" s="2" customFormat="1" ht="24" customHeight="1" thickBot="1" x14ac:dyDescent="0.2">
      <c r="B13" s="5" t="s">
        <v>68</v>
      </c>
      <c r="C13" s="5"/>
      <c r="D13" s="5"/>
      <c r="E13" s="5"/>
      <c r="F13" s="5"/>
      <c r="G13" s="5"/>
      <c r="H13" s="5"/>
      <c r="I13" s="5"/>
      <c r="J13" s="5"/>
      <c r="K13" s="5"/>
      <c r="L13" s="5"/>
      <c r="M13" s="5"/>
      <c r="N13" s="5"/>
      <c r="O13" s="5"/>
      <c r="P13" s="5"/>
      <c r="Q13" s="137" t="s">
        <v>67</v>
      </c>
      <c r="R13" s="138"/>
      <c r="S13" s="138"/>
      <c r="T13" s="138"/>
      <c r="U13" s="138"/>
      <c r="V13" s="52"/>
      <c r="W13" s="53"/>
      <c r="X13" s="52"/>
      <c r="Y13" s="53"/>
      <c r="Z13" s="52"/>
      <c r="AA13" s="54"/>
      <c r="AR13" s="222"/>
      <c r="AS13" s="222"/>
      <c r="AT13" s="222"/>
      <c r="AU13" s="222"/>
      <c r="AV13" s="222"/>
      <c r="AW13" s="222"/>
      <c r="AX13" s="222"/>
      <c r="AY13" s="222"/>
      <c r="AZ13" s="222"/>
      <c r="BA13" s="222"/>
      <c r="BB13" s="222"/>
      <c r="BC13" s="222"/>
      <c r="BD13" s="222"/>
      <c r="BE13" s="222"/>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row>
    <row r="14" spans="1:1023" s="2" customFormat="1" ht="18.75" customHeight="1" x14ac:dyDescent="0.15">
      <c r="B14" s="103" t="s">
        <v>17</v>
      </c>
      <c r="C14" s="22" t="s">
        <v>32</v>
      </c>
      <c r="D14" s="109"/>
      <c r="E14" s="109"/>
      <c r="F14" s="23" t="s">
        <v>51</v>
      </c>
      <c r="G14" s="112"/>
      <c r="H14" s="112"/>
      <c r="I14" s="112"/>
      <c r="J14" s="112"/>
      <c r="K14" s="112"/>
      <c r="L14" s="113"/>
      <c r="M14" s="115" t="s">
        <v>52</v>
      </c>
      <c r="N14" s="116"/>
      <c r="O14" s="114" t="s">
        <v>18</v>
      </c>
      <c r="P14" s="114"/>
      <c r="Q14" s="114"/>
      <c r="R14" s="114"/>
      <c r="S14" s="186"/>
      <c r="T14" s="186"/>
      <c r="U14" s="186"/>
      <c r="V14" s="186"/>
      <c r="W14" s="186"/>
      <c r="X14" s="186"/>
      <c r="Y14" s="186"/>
      <c r="Z14" s="186"/>
      <c r="AA14" s="187"/>
      <c r="AR14" s="222"/>
      <c r="AS14" s="222"/>
      <c r="AT14" s="222"/>
      <c r="AU14" s="222"/>
      <c r="AV14" s="222"/>
      <c r="AW14" s="222"/>
      <c r="AX14" s="222"/>
      <c r="AY14" s="222"/>
      <c r="AZ14" s="222"/>
      <c r="BA14" s="222"/>
      <c r="BB14" s="222"/>
      <c r="BC14" s="222"/>
      <c r="BD14" s="222"/>
      <c r="BE14" s="222"/>
    </row>
    <row r="15" spans="1:1023" s="2" customFormat="1" ht="36.75" customHeight="1" x14ac:dyDescent="0.15">
      <c r="B15" s="104"/>
      <c r="C15" s="110"/>
      <c r="D15" s="111"/>
      <c r="E15" s="111"/>
      <c r="F15" s="111"/>
      <c r="G15" s="111"/>
      <c r="H15" s="111"/>
      <c r="I15" s="111"/>
      <c r="J15" s="111"/>
      <c r="K15" s="111"/>
      <c r="L15" s="111"/>
      <c r="M15" s="117"/>
      <c r="N15" s="118"/>
      <c r="O15" s="119" t="s">
        <v>49</v>
      </c>
      <c r="P15" s="120"/>
      <c r="Q15" s="120"/>
      <c r="R15" s="121"/>
      <c r="S15" s="188"/>
      <c r="T15" s="188"/>
      <c r="U15" s="188"/>
      <c r="V15" s="188"/>
      <c r="W15" s="188"/>
      <c r="X15" s="188"/>
      <c r="Y15" s="188"/>
      <c r="Z15" s="188"/>
      <c r="AA15" s="189"/>
    </row>
    <row r="16" spans="1:1023" s="2" customFormat="1" ht="9" customHeight="1" x14ac:dyDescent="0.15">
      <c r="B16" s="104"/>
      <c r="C16" s="111"/>
      <c r="D16" s="111"/>
      <c r="E16" s="111"/>
      <c r="F16" s="111"/>
      <c r="G16" s="111"/>
      <c r="H16" s="111"/>
      <c r="I16" s="111"/>
      <c r="J16" s="111"/>
      <c r="K16" s="111"/>
      <c r="L16" s="111"/>
      <c r="M16" s="251" t="s">
        <v>47</v>
      </c>
      <c r="N16" s="251"/>
      <c r="O16" s="251"/>
      <c r="P16" s="251"/>
      <c r="Q16" s="251"/>
      <c r="R16" s="205"/>
      <c r="S16" s="122"/>
      <c r="T16" s="122"/>
      <c r="U16" s="122"/>
      <c r="V16" s="122"/>
      <c r="W16" s="193" t="s">
        <v>38</v>
      </c>
      <c r="X16" s="122"/>
      <c r="Y16" s="193" t="s">
        <v>54</v>
      </c>
      <c r="Z16" s="122"/>
      <c r="AA16" s="210" t="s">
        <v>55</v>
      </c>
      <c r="AC16" s="190" t="str">
        <f>S16&amp;U16&amp;W16&amp;X16&amp;Y16&amp;Z16&amp;AA16</f>
        <v>年月日</v>
      </c>
    </row>
    <row r="17" spans="2:1023" s="2" customFormat="1" ht="15.75" customHeight="1" x14ac:dyDescent="0.15">
      <c r="B17" s="104"/>
      <c r="C17" s="111"/>
      <c r="D17" s="111"/>
      <c r="E17" s="111"/>
      <c r="F17" s="111"/>
      <c r="G17" s="111"/>
      <c r="H17" s="111"/>
      <c r="I17" s="111"/>
      <c r="J17" s="111"/>
      <c r="K17" s="111"/>
      <c r="L17" s="111"/>
      <c r="M17" s="281"/>
      <c r="N17" s="281"/>
      <c r="O17" s="281"/>
      <c r="P17" s="281"/>
      <c r="Q17" s="281"/>
      <c r="R17" s="207"/>
      <c r="S17" s="122"/>
      <c r="T17" s="122"/>
      <c r="U17" s="122"/>
      <c r="V17" s="122"/>
      <c r="W17" s="193"/>
      <c r="X17" s="122"/>
      <c r="Y17" s="193"/>
      <c r="Z17" s="122"/>
      <c r="AA17" s="210"/>
      <c r="AC17" s="190"/>
    </row>
    <row r="18" spans="2:1023" s="2" customFormat="1" ht="12.75" customHeight="1" x14ac:dyDescent="0.15">
      <c r="B18" s="105"/>
      <c r="C18" s="111"/>
      <c r="D18" s="111"/>
      <c r="E18" s="111"/>
      <c r="F18" s="111"/>
      <c r="G18" s="111"/>
      <c r="H18" s="111"/>
      <c r="I18" s="111"/>
      <c r="J18" s="111"/>
      <c r="K18" s="111"/>
      <c r="L18" s="111"/>
      <c r="M18" s="204" t="s">
        <v>48</v>
      </c>
      <c r="N18" s="251"/>
      <c r="O18" s="251"/>
      <c r="P18" s="251"/>
      <c r="Q18" s="251"/>
      <c r="R18" s="251"/>
      <c r="S18" s="164" t="str">
        <f>IFERROR(IF(AC16="","",DATEDIF(AC16,DATE(2027,4,1),"Y")),"")</f>
        <v/>
      </c>
      <c r="T18" s="165"/>
      <c r="U18" s="165"/>
      <c r="V18" s="165"/>
      <c r="W18" s="199" t="s">
        <v>53</v>
      </c>
      <c r="X18" s="204" t="s">
        <v>50</v>
      </c>
      <c r="Y18" s="205"/>
      <c r="Z18" s="194"/>
      <c r="AA18" s="195"/>
    </row>
    <row r="19" spans="2:1023" s="2" customFormat="1" ht="10.15" customHeight="1" x14ac:dyDescent="0.15">
      <c r="B19" s="158" t="s">
        <v>142</v>
      </c>
      <c r="C19" s="262" t="s">
        <v>56</v>
      </c>
      <c r="D19" s="263"/>
      <c r="E19" s="161"/>
      <c r="F19" s="161"/>
      <c r="G19" s="161"/>
      <c r="H19" s="161"/>
      <c r="I19" s="161"/>
      <c r="J19" s="161"/>
      <c r="K19" s="161"/>
      <c r="L19" s="161"/>
      <c r="M19" s="206"/>
      <c r="N19" s="281"/>
      <c r="O19" s="281"/>
      <c r="P19" s="281"/>
      <c r="Q19" s="281"/>
      <c r="R19" s="281"/>
      <c r="S19" s="166"/>
      <c r="T19" s="167"/>
      <c r="U19" s="167"/>
      <c r="V19" s="167"/>
      <c r="W19" s="200"/>
      <c r="X19" s="206"/>
      <c r="Y19" s="207"/>
      <c r="Z19" s="122"/>
      <c r="AA19" s="196"/>
    </row>
    <row r="20" spans="2:1023" s="2" customFormat="1" ht="10.15" customHeight="1" x14ac:dyDescent="0.15">
      <c r="B20" s="159"/>
      <c r="C20" s="264"/>
      <c r="D20" s="265"/>
      <c r="E20" s="161"/>
      <c r="F20" s="161"/>
      <c r="G20" s="161"/>
      <c r="H20" s="161"/>
      <c r="I20" s="161"/>
      <c r="J20" s="161"/>
      <c r="K20" s="161"/>
      <c r="L20" s="161"/>
      <c r="M20" s="275" t="s">
        <v>80</v>
      </c>
      <c r="N20" s="276"/>
      <c r="O20" s="276"/>
      <c r="P20" s="276"/>
      <c r="Q20" s="276"/>
      <c r="R20" s="276"/>
      <c r="S20" s="276"/>
      <c r="T20" s="276"/>
      <c r="U20" s="276"/>
      <c r="V20" s="276"/>
      <c r="W20" s="277"/>
      <c r="X20" s="208"/>
      <c r="Y20" s="209"/>
      <c r="Z20" s="197"/>
      <c r="AA20" s="198"/>
    </row>
    <row r="21" spans="2:1023" s="2" customFormat="1" ht="21.75" customHeight="1" x14ac:dyDescent="0.15">
      <c r="B21" s="159"/>
      <c r="C21" s="266"/>
      <c r="D21" s="267"/>
      <c r="E21" s="162"/>
      <c r="F21" s="162"/>
      <c r="G21" s="162"/>
      <c r="H21" s="162"/>
      <c r="I21" s="162"/>
      <c r="J21" s="162"/>
      <c r="K21" s="162"/>
      <c r="L21" s="162"/>
      <c r="M21" s="201" t="s">
        <v>143</v>
      </c>
      <c r="N21" s="201"/>
      <c r="O21" s="204" t="s">
        <v>18</v>
      </c>
      <c r="P21" s="251"/>
      <c r="Q21" s="251"/>
      <c r="R21" s="251"/>
      <c r="S21" s="270"/>
      <c r="T21" s="270"/>
      <c r="U21" s="270"/>
      <c r="V21" s="270"/>
      <c r="W21" s="270"/>
      <c r="X21" s="270"/>
      <c r="Y21" s="270"/>
      <c r="Z21" s="270"/>
      <c r="AA21" s="271"/>
    </row>
    <row r="22" spans="2:1023" s="2" customFormat="1" ht="25.5" customHeight="1" x14ac:dyDescent="0.15">
      <c r="B22" s="159"/>
      <c r="C22" s="264" t="s">
        <v>57</v>
      </c>
      <c r="D22" s="265"/>
      <c r="E22" s="163"/>
      <c r="F22" s="163"/>
      <c r="G22" s="163"/>
      <c r="H22" s="163"/>
      <c r="I22" s="163"/>
      <c r="J22" s="163"/>
      <c r="K22" s="163"/>
      <c r="L22" s="163"/>
      <c r="M22" s="202"/>
      <c r="N22" s="202"/>
      <c r="O22" s="119" t="s">
        <v>49</v>
      </c>
      <c r="P22" s="120"/>
      <c r="Q22" s="120"/>
      <c r="R22" s="121"/>
      <c r="S22" s="272"/>
      <c r="T22" s="272"/>
      <c r="U22" s="272"/>
      <c r="V22" s="272"/>
      <c r="W22" s="272"/>
      <c r="X22" s="272"/>
      <c r="Y22" s="272"/>
      <c r="Z22" s="272"/>
      <c r="AA22" s="273"/>
    </row>
    <row r="23" spans="2:1023" s="2" customFormat="1" ht="17.25" customHeight="1" x14ac:dyDescent="0.15">
      <c r="B23" s="160"/>
      <c r="C23" s="268"/>
      <c r="D23" s="269"/>
      <c r="E23" s="161"/>
      <c r="F23" s="161"/>
      <c r="G23" s="161"/>
      <c r="H23" s="161"/>
      <c r="I23" s="161"/>
      <c r="J23" s="161"/>
      <c r="K23" s="161"/>
      <c r="L23" s="161"/>
      <c r="M23" s="203"/>
      <c r="N23" s="203"/>
      <c r="O23" s="278" t="s">
        <v>41</v>
      </c>
      <c r="P23" s="279"/>
      <c r="Q23" s="279"/>
      <c r="R23" s="280"/>
      <c r="S23" s="274"/>
      <c r="T23" s="274"/>
      <c r="U23" s="274"/>
      <c r="V23" s="274"/>
      <c r="W23" s="36" t="s">
        <v>38</v>
      </c>
      <c r="X23" s="60"/>
      <c r="Y23" s="36" t="s">
        <v>54</v>
      </c>
      <c r="Z23" s="60"/>
      <c r="AA23" s="56" t="s">
        <v>55</v>
      </c>
    </row>
    <row r="24" spans="2:1023" s="2" customFormat="1" ht="28.5" customHeight="1" x14ac:dyDescent="0.15">
      <c r="B24" s="149" t="s">
        <v>134</v>
      </c>
      <c r="C24" s="259" t="s">
        <v>19</v>
      </c>
      <c r="D24" s="260"/>
      <c r="E24" s="260"/>
      <c r="F24" s="260"/>
      <c r="G24" s="260"/>
      <c r="H24" s="260"/>
      <c r="I24" s="261"/>
      <c r="J24" s="150" t="s">
        <v>20</v>
      </c>
      <c r="K24" s="151"/>
      <c r="L24" s="150" t="s">
        <v>21</v>
      </c>
      <c r="M24" s="151"/>
      <c r="N24" s="152" t="s">
        <v>22</v>
      </c>
      <c r="O24" s="153"/>
      <c r="P24" s="153"/>
      <c r="Q24" s="153"/>
      <c r="R24" s="153"/>
      <c r="S24" s="153"/>
      <c r="T24" s="153"/>
      <c r="U24" s="153"/>
      <c r="V24" s="153"/>
      <c r="W24" s="153"/>
      <c r="X24" s="153"/>
      <c r="Y24" s="154"/>
      <c r="Z24" s="150" t="s">
        <v>23</v>
      </c>
      <c r="AA24" s="155"/>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row>
    <row r="25" spans="2:1023" s="2" customFormat="1" ht="15.75" customHeight="1" x14ac:dyDescent="0.15">
      <c r="B25" s="104"/>
      <c r="C25" s="61"/>
      <c r="D25" s="62"/>
      <c r="E25" s="39" t="s">
        <v>38</v>
      </c>
      <c r="F25" s="62"/>
      <c r="G25" s="39" t="s">
        <v>39</v>
      </c>
      <c r="H25" s="62"/>
      <c r="I25" s="40" t="s">
        <v>40</v>
      </c>
      <c r="J25" s="123"/>
      <c r="K25" s="124"/>
      <c r="L25" s="125"/>
      <c r="M25" s="125"/>
      <c r="N25" s="126"/>
      <c r="O25" s="127"/>
      <c r="P25" s="127"/>
      <c r="Q25" s="127"/>
      <c r="R25" s="127"/>
      <c r="S25" s="127"/>
      <c r="T25" s="127"/>
      <c r="U25" s="127"/>
      <c r="V25" s="127"/>
      <c r="W25" s="127"/>
      <c r="X25" s="127"/>
      <c r="Y25" s="128"/>
      <c r="Z25" s="133"/>
      <c r="AA25" s="133"/>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row>
    <row r="26" spans="2:1023" s="2" customFormat="1" ht="15.75" customHeight="1" x14ac:dyDescent="0.15">
      <c r="B26" s="104"/>
      <c r="C26" s="63"/>
      <c r="D26" s="64"/>
      <c r="E26" s="41" t="s">
        <v>38</v>
      </c>
      <c r="F26" s="64"/>
      <c r="G26" s="41" t="s">
        <v>39</v>
      </c>
      <c r="H26" s="64"/>
      <c r="I26" s="42" t="s">
        <v>40</v>
      </c>
      <c r="J26" s="156"/>
      <c r="K26" s="157"/>
      <c r="L26" s="125"/>
      <c r="M26" s="125"/>
      <c r="N26" s="129"/>
      <c r="O26" s="130"/>
      <c r="P26" s="130"/>
      <c r="Q26" s="130"/>
      <c r="R26" s="130"/>
      <c r="S26" s="130"/>
      <c r="T26" s="130"/>
      <c r="U26" s="130"/>
      <c r="V26" s="130"/>
      <c r="W26" s="130"/>
      <c r="X26" s="130"/>
      <c r="Y26" s="131"/>
      <c r="Z26" s="133"/>
      <c r="AA26" s="133"/>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row>
    <row r="27" spans="2:1023" s="2" customFormat="1" ht="15.75" customHeight="1" x14ac:dyDescent="0.15">
      <c r="B27" s="104"/>
      <c r="C27" s="61"/>
      <c r="D27" s="62"/>
      <c r="E27" s="39" t="s">
        <v>38</v>
      </c>
      <c r="F27" s="62"/>
      <c r="G27" s="39" t="s">
        <v>39</v>
      </c>
      <c r="H27" s="62"/>
      <c r="I27" s="40" t="s">
        <v>40</v>
      </c>
      <c r="J27" s="132"/>
      <c r="K27" s="132"/>
      <c r="L27" s="125"/>
      <c r="M27" s="125"/>
      <c r="N27" s="126"/>
      <c r="O27" s="127"/>
      <c r="P27" s="127"/>
      <c r="Q27" s="127"/>
      <c r="R27" s="127"/>
      <c r="S27" s="127"/>
      <c r="T27" s="127"/>
      <c r="U27" s="127"/>
      <c r="V27" s="127"/>
      <c r="W27" s="127"/>
      <c r="X27" s="127"/>
      <c r="Y27" s="128"/>
      <c r="Z27" s="133"/>
      <c r="AA27" s="133"/>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row>
    <row r="28" spans="2:1023" s="2" customFormat="1" ht="15.75" customHeight="1" x14ac:dyDescent="0.15">
      <c r="B28" s="104"/>
      <c r="C28" s="63"/>
      <c r="D28" s="64"/>
      <c r="E28" s="41" t="s">
        <v>38</v>
      </c>
      <c r="F28" s="64"/>
      <c r="G28" s="41" t="s">
        <v>39</v>
      </c>
      <c r="H28" s="64"/>
      <c r="I28" s="42" t="s">
        <v>40</v>
      </c>
      <c r="J28" s="156"/>
      <c r="K28" s="157"/>
      <c r="L28" s="125"/>
      <c r="M28" s="125"/>
      <c r="N28" s="129"/>
      <c r="O28" s="130"/>
      <c r="P28" s="130"/>
      <c r="Q28" s="130"/>
      <c r="R28" s="130"/>
      <c r="S28" s="130"/>
      <c r="T28" s="130"/>
      <c r="U28" s="130"/>
      <c r="V28" s="130"/>
      <c r="W28" s="130"/>
      <c r="X28" s="130"/>
      <c r="Y28" s="131"/>
      <c r="Z28" s="133"/>
      <c r="AA28" s="133"/>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row>
    <row r="29" spans="2:1023" s="2" customFormat="1" ht="15.75" customHeight="1" x14ac:dyDescent="0.15">
      <c r="B29" s="104"/>
      <c r="C29" s="61"/>
      <c r="D29" s="62"/>
      <c r="E29" s="39" t="s">
        <v>38</v>
      </c>
      <c r="F29" s="62"/>
      <c r="G29" s="39" t="s">
        <v>39</v>
      </c>
      <c r="H29" s="62"/>
      <c r="I29" s="40" t="s">
        <v>40</v>
      </c>
      <c r="J29" s="132"/>
      <c r="K29" s="132"/>
      <c r="L29" s="125"/>
      <c r="M29" s="125"/>
      <c r="N29" s="126"/>
      <c r="O29" s="127"/>
      <c r="P29" s="127"/>
      <c r="Q29" s="127"/>
      <c r="R29" s="127"/>
      <c r="S29" s="127"/>
      <c r="T29" s="127"/>
      <c r="U29" s="127"/>
      <c r="V29" s="127"/>
      <c r="W29" s="127"/>
      <c r="X29" s="127"/>
      <c r="Y29" s="128"/>
      <c r="Z29" s="133"/>
      <c r="AA29" s="133"/>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row>
    <row r="30" spans="2:1023" s="2" customFormat="1" ht="15.75" customHeight="1" x14ac:dyDescent="0.15">
      <c r="B30" s="104"/>
      <c r="C30" s="63"/>
      <c r="D30" s="64"/>
      <c r="E30" s="41" t="s">
        <v>38</v>
      </c>
      <c r="F30" s="64"/>
      <c r="G30" s="41" t="s">
        <v>39</v>
      </c>
      <c r="H30" s="64"/>
      <c r="I30" s="42" t="s">
        <v>40</v>
      </c>
      <c r="J30" s="156"/>
      <c r="K30" s="157"/>
      <c r="L30" s="125"/>
      <c r="M30" s="125"/>
      <c r="N30" s="129"/>
      <c r="O30" s="130"/>
      <c r="P30" s="130"/>
      <c r="Q30" s="130"/>
      <c r="R30" s="130"/>
      <c r="S30" s="130"/>
      <c r="T30" s="130"/>
      <c r="U30" s="130"/>
      <c r="V30" s="130"/>
      <c r="W30" s="130"/>
      <c r="X30" s="130"/>
      <c r="Y30" s="131"/>
      <c r="Z30" s="133"/>
      <c r="AA30" s="133"/>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row>
    <row r="31" spans="2:1023" s="2" customFormat="1" ht="15.75" customHeight="1" x14ac:dyDescent="0.15">
      <c r="B31" s="104"/>
      <c r="C31" s="61"/>
      <c r="D31" s="62"/>
      <c r="E31" s="39" t="s">
        <v>38</v>
      </c>
      <c r="F31" s="62"/>
      <c r="G31" s="39" t="s">
        <v>39</v>
      </c>
      <c r="H31" s="62"/>
      <c r="I31" s="40" t="s">
        <v>40</v>
      </c>
      <c r="J31" s="132"/>
      <c r="K31" s="132"/>
      <c r="L31" s="125"/>
      <c r="M31" s="125"/>
      <c r="N31" s="126"/>
      <c r="O31" s="127"/>
      <c r="P31" s="127"/>
      <c r="Q31" s="127"/>
      <c r="R31" s="127"/>
      <c r="S31" s="127"/>
      <c r="T31" s="127"/>
      <c r="U31" s="127"/>
      <c r="V31" s="127"/>
      <c r="W31" s="127"/>
      <c r="X31" s="127"/>
      <c r="Y31" s="128"/>
      <c r="Z31" s="133"/>
      <c r="AA31" s="133"/>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row>
    <row r="32" spans="2:1023" s="2" customFormat="1" ht="15.75" customHeight="1" x14ac:dyDescent="0.15">
      <c r="B32" s="104"/>
      <c r="C32" s="63"/>
      <c r="D32" s="64"/>
      <c r="E32" s="41" t="s">
        <v>38</v>
      </c>
      <c r="F32" s="64"/>
      <c r="G32" s="41" t="s">
        <v>39</v>
      </c>
      <c r="H32" s="64"/>
      <c r="I32" s="42" t="s">
        <v>40</v>
      </c>
      <c r="J32" s="156"/>
      <c r="K32" s="157"/>
      <c r="L32" s="125"/>
      <c r="M32" s="125"/>
      <c r="N32" s="129"/>
      <c r="O32" s="130"/>
      <c r="P32" s="130"/>
      <c r="Q32" s="130"/>
      <c r="R32" s="130"/>
      <c r="S32" s="130"/>
      <c r="T32" s="130"/>
      <c r="U32" s="130"/>
      <c r="V32" s="130"/>
      <c r="W32" s="130"/>
      <c r="X32" s="130"/>
      <c r="Y32" s="131"/>
      <c r="Z32" s="133"/>
      <c r="AA32" s="133"/>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row>
    <row r="33" spans="2:1023" s="2" customFormat="1" ht="15.75" customHeight="1" x14ac:dyDescent="0.15">
      <c r="B33" s="104"/>
      <c r="C33" s="61"/>
      <c r="D33" s="62"/>
      <c r="E33" s="39" t="s">
        <v>38</v>
      </c>
      <c r="F33" s="62"/>
      <c r="G33" s="39" t="s">
        <v>39</v>
      </c>
      <c r="H33" s="62"/>
      <c r="I33" s="40" t="s">
        <v>40</v>
      </c>
      <c r="J33" s="132"/>
      <c r="K33" s="132"/>
      <c r="L33" s="125"/>
      <c r="M33" s="125"/>
      <c r="N33" s="126"/>
      <c r="O33" s="127"/>
      <c r="P33" s="127"/>
      <c r="Q33" s="127"/>
      <c r="R33" s="127"/>
      <c r="S33" s="127"/>
      <c r="T33" s="127"/>
      <c r="U33" s="127"/>
      <c r="V33" s="127"/>
      <c r="W33" s="127"/>
      <c r="X33" s="127"/>
      <c r="Y33" s="128"/>
      <c r="Z33" s="133"/>
      <c r="AA33" s="1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row>
    <row r="34" spans="2:1023" s="2" customFormat="1" ht="15.75" customHeight="1" x14ac:dyDescent="0.15">
      <c r="B34" s="104"/>
      <c r="C34" s="63"/>
      <c r="D34" s="64"/>
      <c r="E34" s="41" t="s">
        <v>38</v>
      </c>
      <c r="F34" s="64"/>
      <c r="G34" s="41" t="s">
        <v>39</v>
      </c>
      <c r="H34" s="64"/>
      <c r="I34" s="42" t="s">
        <v>40</v>
      </c>
      <c r="J34" s="156"/>
      <c r="K34" s="157"/>
      <c r="L34" s="125"/>
      <c r="M34" s="125"/>
      <c r="N34" s="129"/>
      <c r="O34" s="130"/>
      <c r="P34" s="130"/>
      <c r="Q34" s="130"/>
      <c r="R34" s="130"/>
      <c r="S34" s="130"/>
      <c r="T34" s="130"/>
      <c r="U34" s="130"/>
      <c r="V34" s="130"/>
      <c r="W34" s="130"/>
      <c r="X34" s="130"/>
      <c r="Y34" s="131"/>
      <c r="Z34" s="133"/>
      <c r="AA34" s="133"/>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row>
    <row r="35" spans="2:1023" s="2" customFormat="1" ht="15.6" customHeight="1" x14ac:dyDescent="0.15">
      <c r="B35" s="104"/>
      <c r="C35" s="65"/>
      <c r="D35" s="62"/>
      <c r="E35" s="39" t="s">
        <v>38</v>
      </c>
      <c r="F35" s="62"/>
      <c r="G35" s="39" t="s">
        <v>39</v>
      </c>
      <c r="H35" s="62"/>
      <c r="I35" s="40" t="s">
        <v>40</v>
      </c>
      <c r="J35" s="124"/>
      <c r="K35" s="132"/>
      <c r="L35" s="125"/>
      <c r="M35" s="125"/>
      <c r="N35" s="126"/>
      <c r="O35" s="127"/>
      <c r="P35" s="127"/>
      <c r="Q35" s="127"/>
      <c r="R35" s="127"/>
      <c r="S35" s="127"/>
      <c r="T35" s="127"/>
      <c r="U35" s="127"/>
      <c r="V35" s="127"/>
      <c r="W35" s="127"/>
      <c r="X35" s="127"/>
      <c r="Y35" s="128"/>
      <c r="Z35" s="133"/>
      <c r="AA35" s="133"/>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row>
    <row r="36" spans="2:1023" s="2" customFormat="1" ht="15.75" customHeight="1" x14ac:dyDescent="0.15">
      <c r="B36" s="105"/>
      <c r="C36" s="66"/>
      <c r="D36" s="64"/>
      <c r="E36" s="41" t="s">
        <v>38</v>
      </c>
      <c r="F36" s="64"/>
      <c r="G36" s="41" t="s">
        <v>39</v>
      </c>
      <c r="H36" s="64"/>
      <c r="I36" s="42" t="s">
        <v>40</v>
      </c>
      <c r="J36" s="156"/>
      <c r="K36" s="157"/>
      <c r="L36" s="125"/>
      <c r="M36" s="125"/>
      <c r="N36" s="129"/>
      <c r="O36" s="130"/>
      <c r="P36" s="130"/>
      <c r="Q36" s="130"/>
      <c r="R36" s="130"/>
      <c r="S36" s="130"/>
      <c r="T36" s="130"/>
      <c r="U36" s="130"/>
      <c r="V36" s="130"/>
      <c r="W36" s="130"/>
      <c r="X36" s="130"/>
      <c r="Y36" s="131"/>
      <c r="Z36" s="133"/>
      <c r="AA36" s="133"/>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row>
    <row r="37" spans="2:1023" s="2" customFormat="1" ht="15" customHeight="1" x14ac:dyDescent="0.15">
      <c r="B37" s="182" t="s">
        <v>59</v>
      </c>
      <c r="C37" s="183"/>
      <c r="D37" s="183"/>
      <c r="E37" s="183"/>
      <c r="F37" s="183"/>
      <c r="G37" s="183"/>
      <c r="H37" s="183"/>
      <c r="I37" s="183"/>
      <c r="J37" s="184"/>
      <c r="K37" s="184"/>
      <c r="L37" s="184"/>
      <c r="M37" s="184"/>
      <c r="N37" s="184"/>
      <c r="O37" s="184"/>
      <c r="P37" s="184"/>
      <c r="Q37" s="184"/>
      <c r="R37" s="184"/>
      <c r="S37" s="184"/>
      <c r="T37" s="184"/>
      <c r="U37" s="184"/>
      <c r="V37" s="184"/>
      <c r="W37" s="184"/>
      <c r="X37" s="184"/>
      <c r="Y37" s="184"/>
      <c r="Z37" s="184"/>
      <c r="AA37" s="185"/>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row>
    <row r="38" spans="2:1023" s="2" customFormat="1" ht="17.25" customHeight="1" x14ac:dyDescent="0.15">
      <c r="B38" s="191"/>
      <c r="C38" s="192"/>
      <c r="D38" s="243" t="s">
        <v>72</v>
      </c>
      <c r="E38" s="243"/>
      <c r="F38" s="243"/>
      <c r="G38" s="243"/>
      <c r="H38" s="243"/>
      <c r="I38" s="243"/>
      <c r="J38" s="243"/>
      <c r="K38" s="243"/>
      <c r="L38" s="243"/>
      <c r="M38" s="243"/>
      <c r="N38" s="243"/>
      <c r="O38" s="243"/>
      <c r="P38" s="243"/>
      <c r="Q38" s="243"/>
      <c r="R38" s="243"/>
      <c r="S38" s="243"/>
      <c r="T38" s="243"/>
      <c r="U38" s="243"/>
      <c r="V38" s="243"/>
      <c r="W38" s="243"/>
      <c r="X38" s="243"/>
      <c r="Y38" s="243"/>
      <c r="Z38" s="243"/>
      <c r="AA38" s="244"/>
    </row>
    <row r="39" spans="2:1023" s="2" customFormat="1" ht="17.25" customHeight="1" x14ac:dyDescent="0.15">
      <c r="B39" s="191"/>
      <c r="C39" s="192"/>
      <c r="D39" s="241" t="s">
        <v>60</v>
      </c>
      <c r="E39" s="241"/>
      <c r="F39" s="241"/>
      <c r="G39" s="241"/>
      <c r="H39" s="241"/>
      <c r="I39" s="241"/>
      <c r="J39" s="241"/>
      <c r="K39" s="241"/>
      <c r="L39" s="241"/>
      <c r="M39" s="241"/>
      <c r="N39" s="241"/>
      <c r="O39" s="241"/>
      <c r="P39" s="241"/>
      <c r="Q39" s="241"/>
      <c r="R39" s="241"/>
      <c r="S39" s="241"/>
      <c r="T39" s="241"/>
      <c r="U39" s="241"/>
      <c r="V39" s="241"/>
      <c r="W39" s="241"/>
      <c r="X39" s="241"/>
      <c r="Y39" s="241"/>
      <c r="Z39" s="241"/>
      <c r="AA39" s="242"/>
    </row>
    <row r="40" spans="2:1023" s="1" customFormat="1" ht="18" customHeight="1" x14ac:dyDescent="0.15">
      <c r="B40" s="174" t="s">
        <v>61</v>
      </c>
      <c r="C40" s="175"/>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7"/>
      <c r="AF40" s="82"/>
    </row>
    <row r="41" spans="2:1023" s="1" customFormat="1" ht="18" customHeight="1" x14ac:dyDescent="0.15">
      <c r="B41" s="174"/>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8"/>
      <c r="AF41" s="82"/>
    </row>
    <row r="42" spans="2:1023" s="1" customFormat="1" ht="12" customHeight="1" x14ac:dyDescent="0.15">
      <c r="B42" s="179"/>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1"/>
    </row>
    <row r="43" spans="2:1023" s="2" customFormat="1" ht="15" customHeight="1" x14ac:dyDescent="0.15">
      <c r="B43" s="211" t="s">
        <v>24</v>
      </c>
      <c r="C43" s="212"/>
      <c r="D43" s="212"/>
      <c r="E43" s="212"/>
      <c r="F43" s="212"/>
      <c r="G43" s="212"/>
      <c r="H43" s="212"/>
      <c r="I43" s="212"/>
      <c r="J43" s="212"/>
      <c r="K43" s="212"/>
      <c r="L43" s="212"/>
      <c r="M43" s="213"/>
      <c r="N43" s="214" t="s">
        <v>25</v>
      </c>
      <c r="O43" s="215"/>
      <c r="P43" s="245"/>
      <c r="Q43" s="246"/>
      <c r="R43" s="246"/>
      <c r="S43" s="246"/>
      <c r="T43" s="246"/>
      <c r="U43" s="247"/>
      <c r="V43" s="251" t="s">
        <v>62</v>
      </c>
      <c r="W43" s="251"/>
      <c r="X43" s="253"/>
      <c r="Y43" s="254"/>
      <c r="Z43" s="254"/>
      <c r="AA43" s="255"/>
    </row>
    <row r="44" spans="2:1023" s="2" customFormat="1" ht="15" customHeight="1" x14ac:dyDescent="0.15">
      <c r="B44" s="218">
        <v>46290</v>
      </c>
      <c r="C44" s="219"/>
      <c r="D44" s="219"/>
      <c r="E44" s="220"/>
      <c r="F44" s="220"/>
      <c r="G44" s="220"/>
      <c r="H44" s="220"/>
      <c r="I44" s="220"/>
      <c r="J44" s="220"/>
      <c r="K44" s="220"/>
      <c r="L44" s="220"/>
      <c r="M44" s="221"/>
      <c r="N44" s="216"/>
      <c r="O44" s="217"/>
      <c r="P44" s="248"/>
      <c r="Q44" s="249"/>
      <c r="R44" s="249"/>
      <c r="S44" s="249"/>
      <c r="T44" s="249"/>
      <c r="U44" s="250"/>
      <c r="V44" s="252"/>
      <c r="W44" s="252"/>
      <c r="X44" s="256"/>
      <c r="Y44" s="257"/>
      <c r="Z44" s="257"/>
      <c r="AA44" s="258"/>
    </row>
    <row r="45" spans="2:1023" s="2" customFormat="1" ht="18" customHeight="1" x14ac:dyDescent="0.15">
      <c r="B45" s="149" t="s">
        <v>27</v>
      </c>
      <c r="C45" s="238" t="s">
        <v>28</v>
      </c>
      <c r="D45" s="239"/>
      <c r="E45" s="239"/>
      <c r="F45" s="239"/>
      <c r="G45" s="239"/>
      <c r="H45" s="239"/>
      <c r="I45" s="240"/>
      <c r="J45" s="169" t="s">
        <v>29</v>
      </c>
      <c r="K45" s="170"/>
      <c r="L45" s="170"/>
      <c r="M45" s="170"/>
      <c r="N45" s="170"/>
      <c r="O45" s="170"/>
      <c r="P45" s="170"/>
      <c r="Q45" s="170"/>
      <c r="R45" s="171"/>
      <c r="S45" s="172" t="s">
        <v>30</v>
      </c>
      <c r="T45" s="172"/>
      <c r="U45" s="172"/>
      <c r="V45" s="172"/>
      <c r="W45" s="173" t="s">
        <v>31</v>
      </c>
      <c r="X45" s="173"/>
      <c r="Y45" s="173"/>
      <c r="Z45" s="173"/>
      <c r="AA45" s="173"/>
    </row>
    <row r="46" spans="2:1023" s="2" customFormat="1" ht="16.5" customHeight="1" x14ac:dyDescent="0.15">
      <c r="B46" s="159"/>
      <c r="C46" s="65"/>
      <c r="D46" s="67"/>
      <c r="E46" s="24" t="s">
        <v>38</v>
      </c>
      <c r="F46" s="70"/>
      <c r="G46" s="24" t="s">
        <v>39</v>
      </c>
      <c r="H46" s="70"/>
      <c r="I46" s="30" t="s">
        <v>40</v>
      </c>
      <c r="J46" s="144"/>
      <c r="K46" s="145"/>
      <c r="L46" s="145"/>
      <c r="M46" s="145"/>
      <c r="N46" s="145"/>
      <c r="O46" s="145"/>
      <c r="P46" s="145"/>
      <c r="Q46" s="145"/>
      <c r="R46" s="146"/>
      <c r="S46" s="147"/>
      <c r="T46" s="147"/>
      <c r="U46" s="147"/>
      <c r="V46" s="147"/>
      <c r="W46" s="148"/>
      <c r="X46" s="148"/>
      <c r="Y46" s="148"/>
      <c r="Z46" s="148"/>
      <c r="AA46" s="148"/>
    </row>
    <row r="47" spans="2:1023" s="2" customFormat="1" ht="16.5" customHeight="1" x14ac:dyDescent="0.15">
      <c r="B47" s="159"/>
      <c r="C47" s="65"/>
      <c r="D47" s="67"/>
      <c r="E47" s="24" t="s">
        <v>38</v>
      </c>
      <c r="F47" s="70"/>
      <c r="G47" s="24" t="s">
        <v>39</v>
      </c>
      <c r="H47" s="70"/>
      <c r="I47" s="30" t="s">
        <v>40</v>
      </c>
      <c r="J47" s="144"/>
      <c r="K47" s="145"/>
      <c r="L47" s="145"/>
      <c r="M47" s="145"/>
      <c r="N47" s="145"/>
      <c r="O47" s="145"/>
      <c r="P47" s="145"/>
      <c r="Q47" s="145"/>
      <c r="R47" s="146"/>
      <c r="S47" s="147"/>
      <c r="T47" s="147"/>
      <c r="U47" s="147"/>
      <c r="V47" s="147"/>
      <c r="W47" s="148"/>
      <c r="X47" s="148"/>
      <c r="Y47" s="148"/>
      <c r="Z47" s="148"/>
      <c r="AA47" s="148"/>
    </row>
    <row r="48" spans="2:1023" s="2" customFormat="1" ht="16.5" customHeight="1" x14ac:dyDescent="0.15">
      <c r="B48" s="159"/>
      <c r="C48" s="65"/>
      <c r="D48" s="67"/>
      <c r="E48" s="24" t="s">
        <v>38</v>
      </c>
      <c r="F48" s="70"/>
      <c r="G48" s="24" t="s">
        <v>39</v>
      </c>
      <c r="H48" s="70"/>
      <c r="I48" s="30" t="s">
        <v>40</v>
      </c>
      <c r="J48" s="144"/>
      <c r="K48" s="145"/>
      <c r="L48" s="145"/>
      <c r="M48" s="145"/>
      <c r="N48" s="145"/>
      <c r="O48" s="145"/>
      <c r="P48" s="145"/>
      <c r="Q48" s="145"/>
      <c r="R48" s="146"/>
      <c r="S48" s="147"/>
      <c r="T48" s="147"/>
      <c r="U48" s="147"/>
      <c r="V48" s="147"/>
      <c r="W48" s="148"/>
      <c r="X48" s="148"/>
      <c r="Y48" s="148"/>
      <c r="Z48" s="148"/>
      <c r="AA48" s="148"/>
    </row>
    <row r="49" spans="2:1023" s="2" customFormat="1" ht="16.5" customHeight="1" x14ac:dyDescent="0.15">
      <c r="B49" s="159"/>
      <c r="C49" s="65"/>
      <c r="D49" s="67"/>
      <c r="E49" s="24" t="s">
        <v>38</v>
      </c>
      <c r="F49" s="70"/>
      <c r="G49" s="24" t="s">
        <v>39</v>
      </c>
      <c r="H49" s="70"/>
      <c r="I49" s="30" t="s">
        <v>40</v>
      </c>
      <c r="J49" s="144"/>
      <c r="K49" s="145"/>
      <c r="L49" s="145"/>
      <c r="M49" s="145"/>
      <c r="N49" s="145"/>
      <c r="O49" s="145"/>
      <c r="P49" s="145"/>
      <c r="Q49" s="145"/>
      <c r="R49" s="146"/>
      <c r="S49" s="147"/>
      <c r="T49" s="147"/>
      <c r="U49" s="147"/>
      <c r="V49" s="147"/>
      <c r="W49" s="148"/>
      <c r="X49" s="148"/>
      <c r="Y49" s="148"/>
      <c r="Z49" s="148"/>
      <c r="AA49" s="148"/>
    </row>
    <row r="50" spans="2:1023" s="2" customFormat="1" ht="16.5" customHeight="1" x14ac:dyDescent="0.15">
      <c r="B50" s="159"/>
      <c r="C50" s="65"/>
      <c r="D50" s="67"/>
      <c r="E50" s="24" t="s">
        <v>38</v>
      </c>
      <c r="F50" s="70"/>
      <c r="G50" s="24" t="s">
        <v>39</v>
      </c>
      <c r="H50" s="70"/>
      <c r="I50" s="30" t="s">
        <v>40</v>
      </c>
      <c r="J50" s="144"/>
      <c r="K50" s="145"/>
      <c r="L50" s="145"/>
      <c r="M50" s="145"/>
      <c r="N50" s="145"/>
      <c r="O50" s="145"/>
      <c r="P50" s="145"/>
      <c r="Q50" s="145"/>
      <c r="R50" s="146"/>
      <c r="S50" s="147"/>
      <c r="T50" s="147"/>
      <c r="U50" s="147"/>
      <c r="V50" s="147"/>
      <c r="W50" s="148"/>
      <c r="X50" s="148"/>
      <c r="Y50" s="148"/>
      <c r="Z50" s="148"/>
      <c r="AA50" s="148"/>
    </row>
    <row r="51" spans="2:1023" s="2" customFormat="1" ht="16.5" customHeight="1" thickBot="1" x14ac:dyDescent="0.2">
      <c r="B51" s="168"/>
      <c r="C51" s="68"/>
      <c r="D51" s="69"/>
      <c r="E51" s="32" t="s">
        <v>38</v>
      </c>
      <c r="F51" s="71"/>
      <c r="G51" s="32" t="s">
        <v>39</v>
      </c>
      <c r="H51" s="71"/>
      <c r="I51" s="33" t="s">
        <v>40</v>
      </c>
      <c r="J51" s="139"/>
      <c r="K51" s="140"/>
      <c r="L51" s="140"/>
      <c r="M51" s="140"/>
      <c r="N51" s="140"/>
      <c r="O51" s="140"/>
      <c r="P51" s="140"/>
      <c r="Q51" s="140"/>
      <c r="R51" s="141"/>
      <c r="S51" s="142"/>
      <c r="T51" s="142"/>
      <c r="U51" s="142"/>
      <c r="V51" s="142"/>
      <c r="W51" s="143"/>
      <c r="X51" s="143"/>
      <c r="Y51" s="143"/>
      <c r="Z51" s="143"/>
      <c r="AA51" s="143"/>
    </row>
    <row r="52" spans="2:1023" s="2" customFormat="1" x14ac:dyDescent="0.15">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spans="2:1023" s="2" customFormat="1" x14ac:dyDescent="0.15"/>
    <row r="54" spans="2:1023" s="2" customFormat="1" x14ac:dyDescent="0.15">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row>
    <row r="55" spans="2:1023" s="2" customFormat="1" x14ac:dyDescent="0.1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row>
    <row r="56" spans="2:1023" s="2" customFormat="1" x14ac:dyDescent="0.15">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row>
    <row r="57" spans="2:1023" s="2" customFormat="1" x14ac:dyDescent="0.15">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row>
    <row r="58" spans="2:1023" s="2" customFormat="1" x14ac:dyDescent="0.15">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row>
    <row r="59" spans="2:1023" s="2" customFormat="1" x14ac:dyDescent="0.15">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row>
    <row r="60" spans="2:1023" s="2" customFormat="1" x14ac:dyDescent="0.15">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row>
    <row r="61" spans="2:1023" s="2" customFormat="1" x14ac:dyDescent="0.15">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row>
    <row r="62" spans="2:1023" s="2" customFormat="1" x14ac:dyDescent="0.15">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row>
    <row r="68" spans="977:1023" s="2" customFormat="1" x14ac:dyDescent="0.15">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c r="AMH68"/>
      <c r="AMI68"/>
    </row>
    <row r="69" spans="977:1023" s="2" customFormat="1" x14ac:dyDescent="0.15">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row>
    <row r="70" spans="977:1023" s="2" customFormat="1" x14ac:dyDescent="0.15">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c r="AMH70"/>
      <c r="AMI70"/>
    </row>
    <row r="71" spans="977:1023" s="2" customFormat="1" x14ac:dyDescent="0.15">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c r="AMG71"/>
      <c r="AMH71"/>
      <c r="AMI71"/>
    </row>
    <row r="72" spans="977:1023" s="2" customFormat="1" x14ac:dyDescent="0.15">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c r="AMH72"/>
      <c r="AMI72"/>
    </row>
    <row r="73" spans="977:1023" s="2" customFormat="1" x14ac:dyDescent="0.15">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c r="AMH73"/>
      <c r="AMI73"/>
    </row>
    <row r="74" spans="977:1023" s="2" customFormat="1" x14ac:dyDescent="0.15">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c r="AMH74"/>
      <c r="AMI74"/>
    </row>
  </sheetData>
  <sheetProtection algorithmName="SHA-512" hashValue="CDgBltT2xs+3ZxRFS9gG4SNG6LeNgW34vQxwLvPyKDMHaox5oLJumWbu9F7iItTY+Lj0BCCKuVOiMf+Dy45Vfg==" saltValue="uMbiox+dKyVwBLP/zW1iRg==" spinCount="100000" sheet="1" selectLockedCells="1"/>
  <mergeCells count="139">
    <mergeCell ref="AR13:BE14"/>
    <mergeCell ref="AF1:AL4"/>
    <mergeCell ref="AD1:AE4"/>
    <mergeCell ref="C45:I45"/>
    <mergeCell ref="D39:AA39"/>
    <mergeCell ref="D38:AA38"/>
    <mergeCell ref="P43:U44"/>
    <mergeCell ref="V43:W44"/>
    <mergeCell ref="X43:AA44"/>
    <mergeCell ref="C24:I24"/>
    <mergeCell ref="C19:D21"/>
    <mergeCell ref="C22:D23"/>
    <mergeCell ref="S21:AA21"/>
    <mergeCell ref="S22:AA22"/>
    <mergeCell ref="S23:T23"/>
    <mergeCell ref="U23:V23"/>
    <mergeCell ref="S16:T17"/>
    <mergeCell ref="M20:W20"/>
    <mergeCell ref="O23:R23"/>
    <mergeCell ref="O22:R22"/>
    <mergeCell ref="O21:R21"/>
    <mergeCell ref="M18:R19"/>
    <mergeCell ref="M16:R17"/>
    <mergeCell ref="J36:K36"/>
    <mergeCell ref="B37:AA37"/>
    <mergeCell ref="S14:AA14"/>
    <mergeCell ref="S15:AA15"/>
    <mergeCell ref="AC16:AC17"/>
    <mergeCell ref="S48:V48"/>
    <mergeCell ref="W48:AA48"/>
    <mergeCell ref="B38:C38"/>
    <mergeCell ref="B39:C39"/>
    <mergeCell ref="J35:K35"/>
    <mergeCell ref="L35:M36"/>
    <mergeCell ref="N35:Y36"/>
    <mergeCell ref="Z35:AA36"/>
    <mergeCell ref="Y16:Y17"/>
    <mergeCell ref="Z18:AA20"/>
    <mergeCell ref="W18:W19"/>
    <mergeCell ref="M21:N23"/>
    <mergeCell ref="X18:Y20"/>
    <mergeCell ref="AA16:AA17"/>
    <mergeCell ref="W16:W17"/>
    <mergeCell ref="X16:X17"/>
    <mergeCell ref="Z16:Z17"/>
    <mergeCell ref="B43:M43"/>
    <mergeCell ref="N43:O44"/>
    <mergeCell ref="B44:M44"/>
    <mergeCell ref="S50:V50"/>
    <mergeCell ref="W50:AA50"/>
    <mergeCell ref="J47:R47"/>
    <mergeCell ref="S47:V47"/>
    <mergeCell ref="W47:AA47"/>
    <mergeCell ref="J48:R48"/>
    <mergeCell ref="B19:B23"/>
    <mergeCell ref="E19:L21"/>
    <mergeCell ref="E22:L23"/>
    <mergeCell ref="S18:V19"/>
    <mergeCell ref="J34:K34"/>
    <mergeCell ref="J31:K31"/>
    <mergeCell ref="L31:M32"/>
    <mergeCell ref="N31:Y32"/>
    <mergeCell ref="Z31:AA32"/>
    <mergeCell ref="J32:K32"/>
    <mergeCell ref="B45:B51"/>
    <mergeCell ref="J45:R45"/>
    <mergeCell ref="S45:V45"/>
    <mergeCell ref="W45:AA45"/>
    <mergeCell ref="J46:R46"/>
    <mergeCell ref="S46:V46"/>
    <mergeCell ref="W46:AA46"/>
    <mergeCell ref="B40:AA42"/>
    <mergeCell ref="J51:R51"/>
    <mergeCell ref="S51:V51"/>
    <mergeCell ref="W51:AA51"/>
    <mergeCell ref="J49:R49"/>
    <mergeCell ref="S49:V49"/>
    <mergeCell ref="W49:AA49"/>
    <mergeCell ref="J50:R50"/>
    <mergeCell ref="B24:B36"/>
    <mergeCell ref="J24:K24"/>
    <mergeCell ref="L24:M24"/>
    <mergeCell ref="N24:Y24"/>
    <mergeCell ref="Z24:AA24"/>
    <mergeCell ref="J29:K29"/>
    <mergeCell ref="L29:M30"/>
    <mergeCell ref="N29:Y30"/>
    <mergeCell ref="Z29:AA30"/>
    <mergeCell ref="J30:K30"/>
    <mergeCell ref="Z25:AA26"/>
    <mergeCell ref="J26:K26"/>
    <mergeCell ref="J27:K27"/>
    <mergeCell ref="L27:M28"/>
    <mergeCell ref="N27:Y28"/>
    <mergeCell ref="Z27:AA28"/>
    <mergeCell ref="J28:K28"/>
    <mergeCell ref="J25:K25"/>
    <mergeCell ref="L25:M26"/>
    <mergeCell ref="N25:Y26"/>
    <mergeCell ref="J33:K33"/>
    <mergeCell ref="L33:M34"/>
    <mergeCell ref="N33:Y34"/>
    <mergeCell ref="Z33:AA34"/>
    <mergeCell ref="Y3:AA3"/>
    <mergeCell ref="G4:S4"/>
    <mergeCell ref="T4:X4"/>
    <mergeCell ref="Y4:AA6"/>
    <mergeCell ref="G5:S5"/>
    <mergeCell ref="Q12:U12"/>
    <mergeCell ref="Q13:U13"/>
    <mergeCell ref="B14:B18"/>
    <mergeCell ref="Y7:AA7"/>
    <mergeCell ref="G8:H8"/>
    <mergeCell ref="I8:J8"/>
    <mergeCell ref="K8:O8"/>
    <mergeCell ref="P8:X8"/>
    <mergeCell ref="Y8:AA10"/>
    <mergeCell ref="G9:O9"/>
    <mergeCell ref="P9:X9"/>
    <mergeCell ref="G10:O10"/>
    <mergeCell ref="D14:E14"/>
    <mergeCell ref="C15:L18"/>
    <mergeCell ref="G14:L14"/>
    <mergeCell ref="O14:R14"/>
    <mergeCell ref="M14:N15"/>
    <mergeCell ref="O15:R15"/>
    <mergeCell ref="U16:V17"/>
    <mergeCell ref="B2:E4"/>
    <mergeCell ref="T5:X5"/>
    <mergeCell ref="G6:X6"/>
    <mergeCell ref="G7:H7"/>
    <mergeCell ref="I7:J7"/>
    <mergeCell ref="K7:O7"/>
    <mergeCell ref="P7:X7"/>
    <mergeCell ref="T1:U1"/>
    <mergeCell ref="F3:F10"/>
    <mergeCell ref="G3:X3"/>
    <mergeCell ref="P10:X10"/>
    <mergeCell ref="B5:E8"/>
  </mergeCells>
  <phoneticPr fontId="1"/>
  <conditionalFormatting sqref="B38:C39">
    <cfRule type="expression" dxfId="34" priority="16">
      <formula>B38:B39&lt;&gt;""</formula>
    </cfRule>
  </conditionalFormatting>
  <conditionalFormatting sqref="C25:D36">
    <cfRule type="expression" dxfId="33" priority="19">
      <formula>C25:C36&lt;&gt;""</formula>
    </cfRule>
  </conditionalFormatting>
  <conditionalFormatting sqref="C46:D51">
    <cfRule type="expression" dxfId="32" priority="12">
      <formula>C46:C51&lt;&gt;""</formula>
    </cfRule>
  </conditionalFormatting>
  <conditionalFormatting sqref="C15:L18">
    <cfRule type="expression" dxfId="31" priority="2">
      <formula>C15&lt;&gt;""</formula>
    </cfRule>
  </conditionalFormatting>
  <conditionalFormatting sqref="D14:E14">
    <cfRule type="expression" dxfId="30" priority="4">
      <formula>D14&lt;&gt;""</formula>
    </cfRule>
  </conditionalFormatting>
  <conditionalFormatting sqref="E19:L23">
    <cfRule type="expression" dxfId="29" priority="1">
      <formula>E19&lt;&gt;""</formula>
    </cfRule>
  </conditionalFormatting>
  <conditionalFormatting sqref="F25:F36">
    <cfRule type="expression" dxfId="28" priority="18">
      <formula>F25:F36&lt;&gt;""</formula>
    </cfRule>
  </conditionalFormatting>
  <conditionalFormatting sqref="F46:F51">
    <cfRule type="expression" dxfId="27" priority="11">
      <formula>F46:F51&lt;&gt;""</formula>
    </cfRule>
  </conditionalFormatting>
  <conditionalFormatting sqref="G14:L14">
    <cfRule type="expression" dxfId="26" priority="3">
      <formula>G14&lt;&gt;""</formula>
    </cfRule>
  </conditionalFormatting>
  <conditionalFormatting sqref="H25:H36">
    <cfRule type="expression" dxfId="25" priority="17">
      <formula>H25:H36&lt;&gt;""</formula>
    </cfRule>
  </conditionalFormatting>
  <conditionalFormatting sqref="H46:H51">
    <cfRule type="expression" dxfId="24" priority="10">
      <formula>H46:H51&lt;&gt;""</formula>
    </cfRule>
  </conditionalFormatting>
  <conditionalFormatting sqref="J25:AA36">
    <cfRule type="expression" dxfId="23" priority="21">
      <formula>J25:Z35&lt;&gt;""</formula>
    </cfRule>
  </conditionalFormatting>
  <conditionalFormatting sqref="J46:AA51">
    <cfRule type="expression" dxfId="22" priority="5">
      <formula>J46:J51&lt;&gt;""</formula>
    </cfRule>
  </conditionalFormatting>
  <conditionalFormatting sqref="P43:U44">
    <cfRule type="expression" dxfId="21" priority="15">
      <formula>P43&lt;&gt;""</formula>
    </cfRule>
  </conditionalFormatting>
  <conditionalFormatting sqref="S23:T23">
    <cfRule type="expression" dxfId="20" priority="22">
      <formula>S23&lt;&gt;""</formula>
    </cfRule>
  </conditionalFormatting>
  <conditionalFormatting sqref="S16:V17">
    <cfRule type="expression" dxfId="19" priority="30">
      <formula>S16&lt;&gt;""</formula>
    </cfRule>
  </conditionalFormatting>
  <conditionalFormatting sqref="S23:V23">
    <cfRule type="expression" dxfId="18" priority="25">
      <formula>Q23:S23&lt;&gt;""</formula>
    </cfRule>
  </conditionalFormatting>
  <conditionalFormatting sqref="S14:AA15">
    <cfRule type="expression" dxfId="17" priority="35">
      <formula>S14:S15&lt;&gt;""</formula>
    </cfRule>
    <cfRule type="expression" priority="36">
      <formula>S14:S15&lt;&gt;""</formula>
    </cfRule>
  </conditionalFormatting>
  <conditionalFormatting sqref="S21:AA22">
    <cfRule type="expression" dxfId="16" priority="26">
      <formula>S21:S22&lt;&gt;""</formula>
    </cfRule>
  </conditionalFormatting>
  <conditionalFormatting sqref="U16:V17">
    <cfRule type="expression" priority="31">
      <formula>U16&lt;&gt;""</formula>
    </cfRule>
  </conditionalFormatting>
  <conditionalFormatting sqref="V1:AA1">
    <cfRule type="expression" dxfId="15" priority="40">
      <formula>V1:AA1&lt;&gt;""</formula>
    </cfRule>
  </conditionalFormatting>
  <conditionalFormatting sqref="V13:AA13">
    <cfRule type="expression" dxfId="14" priority="37">
      <formula>V13:AA13&lt;&gt;""</formula>
    </cfRule>
  </conditionalFormatting>
  <conditionalFormatting sqref="W12:AA12">
    <cfRule type="expression" dxfId="13" priority="39">
      <formula>W12:AA12&lt;&gt;""</formula>
    </cfRule>
  </conditionalFormatting>
  <conditionalFormatting sqref="X16:X17">
    <cfRule type="expression" dxfId="12" priority="29">
      <formula>X16&lt;&gt;""</formula>
    </cfRule>
  </conditionalFormatting>
  <conditionalFormatting sqref="X23">
    <cfRule type="expression" dxfId="11" priority="24">
      <formula>X23&lt;&gt;""</formula>
    </cfRule>
  </conditionalFormatting>
  <conditionalFormatting sqref="X43:AA44">
    <cfRule type="expression" dxfId="10" priority="14">
      <formula>X43&lt;&gt;""</formula>
    </cfRule>
  </conditionalFormatting>
  <conditionalFormatting sqref="Z16:Z17">
    <cfRule type="expression" dxfId="9" priority="28">
      <formula>Z16&lt;&gt;""</formula>
    </cfRule>
  </conditionalFormatting>
  <conditionalFormatting sqref="Z23">
    <cfRule type="expression" dxfId="8" priority="23">
      <formula>Z23&lt;&gt;""</formula>
    </cfRule>
  </conditionalFormatting>
  <conditionalFormatting sqref="Z18:AA20">
    <cfRule type="expression" dxfId="7" priority="27">
      <formula>Z18&lt;&gt;""</formula>
    </cfRule>
  </conditionalFormatting>
  <dataValidations xWindow="518" yWindow="908" count="23">
    <dataValidation type="whole" allowBlank="1" showInputMessage="1" showErrorMessage="1" errorTitle="職員番号" error="０～９以外の整数は入力できません。" sqref="V12" xr:uid="{2B0D917C-8C7C-45F5-B47A-7B76DD42F324}">
      <formula1>0</formula1>
      <formula2>9</formula2>
    </dataValidation>
    <dataValidation type="whole" allowBlank="1" showInputMessage="1" showErrorMessage="1" errorTitle="受験番号" error="０～９以外の整数は入力できません。" sqref="V1:AA1" xr:uid="{265E04E1-C13E-4FA1-AC83-9C341D37B1F1}">
      <formula1>0</formula1>
      <formula2>9</formula2>
    </dataValidation>
    <dataValidation allowBlank="1" showInputMessage="1" showErrorMessage="1" promptTitle="学校名" prompt="卒業した中学校の情報は不要です。" sqref="N25:Y26" xr:uid="{F51B1412-18E8-49DE-AA97-C7F71CB0C8C4}"/>
    <dataValidation type="list" allowBlank="1" showInputMessage="1" showErrorMessage="1" sqref="S16:T17" xr:uid="{9BB05C69-F5B0-4228-8F40-EEB1D87E44CF}">
      <formula1>"昭和,平成"</formula1>
    </dataValidation>
    <dataValidation type="list" allowBlank="1" showInputMessage="1" showErrorMessage="1" sqref="C25:C36" xr:uid="{68E92CED-EC64-49FF-947A-014BFAA9D910}">
      <formula1>"昭和,平成,令和"</formula1>
    </dataValidation>
    <dataValidation type="list" allowBlank="1" showInputMessage="1" showErrorMessage="1" sqref="J25:K36" xr:uid="{967C62BA-297C-43E5-86DF-2A42766A87E2}">
      <formula1>"入学,卒業,卒業見込,修了,修了見込,退学"</formula1>
    </dataValidation>
    <dataValidation type="list" allowBlank="1" showInputMessage="1" showErrorMessage="1" sqref="B38:C39" xr:uid="{9B4D668B-5F81-4706-ABE9-A4AE1E94A9EE}">
      <formula1>"□,☑"</formula1>
    </dataValidation>
    <dataValidation type="list" allowBlank="1" showInputMessage="1" showErrorMessage="1" sqref="P43:U44" xr:uid="{B0892B4E-E383-44C3-8137-BB93608BC186}">
      <formula1>"高等学校,支援学校（幼稚部・小学部　共通）,支援学校（小学部）,支援学校（中学部）,支援学校（高等部）,自立活動,養護教諭,栄養教諭"</formula1>
    </dataValidation>
    <dataValidation type="list" allowBlank="1" showInputMessage="1" showErrorMessage="1" prompt="以下の校種の場合は、「‐（ハイフン）」を選択_x000a_支援学校（幼稚部・小学部　共通）_x000a_支援学校（小学部）_x000a_自立活動_x000a_養護教諭_x000a_栄養教諭" sqref="X43:AA44" xr:uid="{F646A60D-749F-4F48-A03B-761FE8A10512}">
      <formula1>"-,国語,数学,理科（支援中学部）,理科（物理）,理科（化学）,理科（生物）,理科（地学）,音楽,美術,書道,保健体育,家庭,技術,農業,工業（機械）,工業（電気）,工業（土木）,工業（工業化学）,工業（工業デザイン）,商業,英語,情報,社会（支援中学部）,地理歴史（日本史）,地理歴史（世界史）,地理歴史（地理）,公民（政治経済）,公民（倫理）,家庭・福祉共通,公民・福祉共通"</formula1>
    </dataValidation>
    <dataValidation type="list" allowBlank="1" showInputMessage="1" showErrorMessage="1" sqref="Z18:AA20" xr:uid="{2F915B84-0973-4FD3-83B6-823A8EAC6B5C}">
      <formula1>"男,女"</formula1>
    </dataValidation>
    <dataValidation allowBlank="1" showInputMessage="1" showErrorMessage="1" prompt="旧姓、改姓の予定がなければ、入力不要です。" sqref="S21:AA22" xr:uid="{29BEDB99-CEF3-4D52-A09B-7E943046D546}"/>
    <dataValidation type="list" allowBlank="1" showInputMessage="1" showErrorMessage="1" prompt="旧姓、改姓の予定がなければ、入力不要です。" sqref="S23:T23" xr:uid="{3BBA8EFD-DFD2-4994-B48C-BD208C68A3E0}">
      <formula1>"昭和,平成,令和"</formula1>
    </dataValidation>
    <dataValidation type="whole" imeMode="halfAlpha" allowBlank="1" showInputMessage="1" showErrorMessage="1" errorTitle="職員番号" error="０～９以外の整数は入力できません。" prompt="お持ちの場合は入力してください。不明な場合は、メールにてお問い合わせください。" sqref="W12:AA12 V13:AA13" xr:uid="{E504B5B4-D471-4B83-9E91-35B46EE213A4}">
      <formula1>0</formula1>
      <formula2>9</formula2>
    </dataValidation>
    <dataValidation allowBlank="1" showInputMessage="1" showErrorMessage="1" prompt="令和９年４月１日時点の住所。未確定の場合は、提出時点の住所を入力してください。" sqref="D14:E14 G14:L14 C15:L18" xr:uid="{C1539C06-40BA-4085-BF29-FDE306B910A6}"/>
    <dataValidation allowBlank="1" showErrorMessage="1" sqref="E19:L23" xr:uid="{C0D02C5D-09D5-483A-A56C-6011A1408FF7}"/>
    <dataValidation allowBlank="1" showInputMessage="1" showErrorMessage="1" prompt="自動計算のため入力不要です。" sqref="S18:V19" xr:uid="{D16AC678-A9D6-455D-887E-5ABE719475A5}"/>
    <dataValidation type="whole" imeMode="halfAlpha" operator="greaterThanOrEqual" allowBlank="1" showInputMessage="1" showErrorMessage="1" prompt="4 月入学は 4 月 1 日、 3 月卒業は 3 月 31 日で統一してください。" sqref="H25:H36" xr:uid="{7418CE00-92B6-4D43-A3EE-DB72F3E5EF1A}">
      <formula1>1</formula1>
    </dataValidation>
    <dataValidation type="list" allowBlank="1" showInputMessage="1" showErrorMessage="1" prompt="実際に授与された日にちを記載してください。_x000a_（免許状原本を確認）" sqref="C46:C51" xr:uid="{CDDB169E-F738-4CFB-BAE3-D03D55F667A5}">
      <formula1>"昭和,平成,令和"</formula1>
    </dataValidation>
    <dataValidation allowBlank="1" showInputMessage="1" showErrorMessage="1" prompt="教科・領域がない場合は、「‐（ハイフン）」を入力してください。_x000a_（例）小学校、司書教諭、養護教諭" sqref="S46:V51" xr:uid="{432A80AE-7D6C-4339-9EDD-090B3D65ADFC}"/>
    <dataValidation type="whole" imeMode="halfAlpha" operator="greaterThanOrEqual" allowBlank="1" showInputMessage="1" showErrorMessage="1" prompt="実際に授与された日にちを記載してください。_x000a_（免許状原本を確認）" sqref="D46:D51 F46:F51 H46:H51" xr:uid="{A4F0A5DE-710D-46B8-A592-2D1D15B300A1}">
      <formula1>1</formula1>
    </dataValidation>
    <dataValidation imeMode="hiragana" allowBlank="1" showInputMessage="1" showErrorMessage="1" sqref="S14:AA14" xr:uid="{68CB08B6-AAC3-49A0-BA4F-C2962EA6A337}"/>
    <dataValidation type="whole" imeMode="halfAlpha" operator="greaterThanOrEqual" allowBlank="1" showInputMessage="1" showErrorMessage="1" sqref="D25:D36 F25:F36 L25:M36 Z25:AA36 U16:V17 X16:X17 Z16:Z17" xr:uid="{CA6217CB-EE99-4805-8F05-054269100447}">
      <formula1>1</formula1>
    </dataValidation>
    <dataValidation type="whole" operator="greaterThanOrEqual" allowBlank="1" showInputMessage="1" showErrorMessage="1" prompt="旧姓、改姓の予定がなければ、入力不要です。" sqref="Z23 X23 U23:V23" xr:uid="{8BD4E858-E7A4-453D-B502-EF37E253870F}">
      <formula1>1</formula1>
    </dataValidation>
  </dataValidations>
  <printOptions horizontalCentered="1" verticalCentered="1"/>
  <pageMargins left="0.39370078740157483" right="0.39370078740157483" top="0.47244094488188981" bottom="0.47244094488188981" header="0.47244094488188981" footer="0.47244094488188981"/>
  <pageSetup paperSize="9" scale="93" firstPageNumber="0" orientation="portrait" horizontalDpi="300" verticalDpi="300" r:id="rId1"/>
  <ignoredErrors>
    <ignoredError sqref="AE8:AM9 AI6:AX6 AF1 AX8 AO8 AP8:AU8 AX9 AX7" unlockedFormula="1"/>
  </ignoredError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7B177-EF3E-4A74-86A4-DE3DEAC0A2DF}">
  <sheetPr>
    <tabColor theme="9" tint="0.39997558519241921"/>
    <pageSetUpPr fitToPage="1"/>
  </sheetPr>
  <dimension ref="A1:AB46"/>
  <sheetViews>
    <sheetView view="pageBreakPreview" zoomScaleNormal="60" zoomScaleSheetLayoutView="100" workbookViewId="0">
      <selection activeCell="F6" sqref="F6"/>
    </sheetView>
  </sheetViews>
  <sheetFormatPr defaultColWidth="9" defaultRowHeight="14.25" x14ac:dyDescent="0.25"/>
  <cols>
    <col min="1" max="22" width="4.125" style="12" customWidth="1"/>
    <col min="23" max="16384" width="9" style="12"/>
  </cols>
  <sheetData>
    <row r="1" spans="1:28" ht="17.25" customHeight="1" x14ac:dyDescent="0.25">
      <c r="A1" s="283" t="s">
        <v>35</v>
      </c>
      <c r="B1" s="284"/>
      <c r="C1" s="284"/>
      <c r="D1" s="287"/>
      <c r="E1" s="288"/>
      <c r="F1" s="289"/>
      <c r="G1" s="293" t="s">
        <v>36</v>
      </c>
      <c r="H1" s="294"/>
      <c r="I1" s="294"/>
      <c r="J1" s="294"/>
      <c r="K1" s="295"/>
      <c r="L1" s="293" t="s">
        <v>37</v>
      </c>
      <c r="M1" s="294"/>
      <c r="N1" s="294"/>
      <c r="O1" s="294"/>
      <c r="P1" s="294"/>
      <c r="Q1" s="294"/>
      <c r="R1" s="294"/>
      <c r="S1" s="294"/>
      <c r="T1" s="294"/>
      <c r="U1" s="294"/>
      <c r="V1" s="296"/>
    </row>
    <row r="2" spans="1:28" ht="27.75" customHeight="1" thickBot="1" x14ac:dyDescent="0.3">
      <c r="A2" s="285"/>
      <c r="B2" s="286"/>
      <c r="C2" s="286"/>
      <c r="D2" s="290"/>
      <c r="E2" s="291"/>
      <c r="F2" s="292"/>
      <c r="G2" s="297"/>
      <c r="H2" s="298"/>
      <c r="I2" s="298"/>
      <c r="J2" s="298"/>
      <c r="K2" s="299"/>
      <c r="L2" s="300"/>
      <c r="M2" s="301"/>
      <c r="N2" s="301"/>
      <c r="O2" s="301"/>
      <c r="P2" s="301"/>
      <c r="Q2" s="301"/>
      <c r="R2" s="301"/>
      <c r="S2" s="301"/>
      <c r="T2" s="301"/>
      <c r="U2" s="301"/>
      <c r="V2" s="302"/>
    </row>
    <row r="3" spans="1:28" ht="27" customHeight="1" x14ac:dyDescent="0.25">
      <c r="A3" s="307" t="s">
        <v>75</v>
      </c>
      <c r="B3" s="308"/>
      <c r="C3" s="308"/>
      <c r="D3" s="308"/>
      <c r="E3" s="308"/>
      <c r="F3" s="308"/>
      <c r="G3" s="308"/>
      <c r="H3" s="308"/>
      <c r="I3" s="308"/>
      <c r="J3" s="308"/>
      <c r="K3" s="308"/>
      <c r="L3" s="308"/>
      <c r="M3" s="308"/>
      <c r="N3" s="308"/>
      <c r="O3" s="308"/>
      <c r="P3" s="308"/>
      <c r="Q3" s="308"/>
      <c r="R3" s="308"/>
      <c r="S3" s="308"/>
      <c r="T3" s="308"/>
      <c r="U3" s="308"/>
      <c r="V3" s="308"/>
    </row>
    <row r="4" spans="1:28" ht="9" customHeight="1" thickBot="1" x14ac:dyDescent="0.3">
      <c r="A4" s="14"/>
      <c r="B4" s="15"/>
      <c r="C4" s="13"/>
      <c r="D4" s="13"/>
      <c r="E4" s="16"/>
      <c r="F4" s="16"/>
      <c r="G4" s="16"/>
      <c r="H4" s="16"/>
      <c r="I4" s="16"/>
      <c r="J4" s="16"/>
      <c r="K4" s="16"/>
      <c r="L4" s="16"/>
      <c r="M4" s="16"/>
      <c r="N4" s="16"/>
      <c r="O4" s="16"/>
      <c r="P4" s="16"/>
      <c r="Q4" s="16"/>
      <c r="R4" s="16"/>
      <c r="S4" s="16"/>
      <c r="T4" s="16"/>
      <c r="U4" s="16"/>
      <c r="V4" s="16"/>
    </row>
    <row r="5" spans="1:28" ht="101.25" customHeight="1" x14ac:dyDescent="0.25">
      <c r="A5" s="309" t="s">
        <v>144</v>
      </c>
      <c r="B5" s="310"/>
      <c r="C5" s="310"/>
      <c r="D5" s="310"/>
      <c r="E5" s="310"/>
      <c r="F5" s="310"/>
      <c r="G5" s="310"/>
      <c r="H5" s="310"/>
      <c r="I5" s="310"/>
      <c r="J5" s="310"/>
      <c r="K5" s="310"/>
      <c r="L5" s="310"/>
      <c r="M5" s="310"/>
      <c r="N5" s="310"/>
      <c r="O5" s="310"/>
      <c r="P5" s="310"/>
      <c r="Q5" s="310"/>
      <c r="R5" s="310"/>
      <c r="S5" s="310"/>
      <c r="T5" s="310"/>
      <c r="U5" s="310"/>
      <c r="V5" s="311"/>
    </row>
    <row r="6" spans="1:28" s="20" customFormat="1" ht="30" customHeight="1" thickBot="1" x14ac:dyDescent="0.3">
      <c r="A6" s="303" t="s">
        <v>76</v>
      </c>
      <c r="B6" s="304"/>
      <c r="C6" s="304"/>
      <c r="D6" s="304"/>
      <c r="E6" s="17" t="s">
        <v>38</v>
      </c>
      <c r="F6" s="72"/>
      <c r="G6" s="18" t="s">
        <v>39</v>
      </c>
      <c r="H6" s="73"/>
      <c r="I6" s="18" t="s">
        <v>40</v>
      </c>
      <c r="J6" s="19"/>
      <c r="K6" s="313" t="s">
        <v>79</v>
      </c>
      <c r="L6" s="313"/>
      <c r="M6" s="305"/>
      <c r="N6" s="305"/>
      <c r="O6" s="305"/>
      <c r="P6" s="305"/>
      <c r="Q6" s="305"/>
      <c r="R6" s="305"/>
      <c r="S6" s="305"/>
      <c r="T6" s="305"/>
      <c r="U6" s="305"/>
      <c r="V6" s="306"/>
    </row>
    <row r="8" spans="1:28" ht="12.75" customHeight="1" x14ac:dyDescent="0.25">
      <c r="A8" s="282" t="s">
        <v>145</v>
      </c>
      <c r="B8" s="282"/>
      <c r="C8" s="282"/>
      <c r="D8" s="282"/>
      <c r="E8" s="282"/>
      <c r="F8" s="282"/>
      <c r="G8" s="282"/>
      <c r="H8" s="282"/>
      <c r="I8" s="282"/>
      <c r="J8" s="282"/>
      <c r="K8" s="282"/>
      <c r="L8" s="282"/>
      <c r="M8" s="282"/>
      <c r="N8" s="282"/>
      <c r="O8" s="282"/>
      <c r="P8" s="282"/>
      <c r="Q8" s="282"/>
      <c r="R8" s="282"/>
      <c r="S8" s="282"/>
      <c r="T8" s="282"/>
      <c r="U8" s="282"/>
      <c r="V8" s="282"/>
      <c r="AB8" s="21"/>
    </row>
    <row r="9" spans="1:28" ht="12.75" customHeight="1" x14ac:dyDescent="0.25">
      <c r="A9" s="282"/>
      <c r="B9" s="282"/>
      <c r="C9" s="282"/>
      <c r="D9" s="282"/>
      <c r="E9" s="282"/>
      <c r="F9" s="282"/>
      <c r="G9" s="282"/>
      <c r="H9" s="282"/>
      <c r="I9" s="282"/>
      <c r="J9" s="282"/>
      <c r="K9" s="282"/>
      <c r="L9" s="282"/>
      <c r="M9" s="282"/>
      <c r="N9" s="282"/>
      <c r="O9" s="282"/>
      <c r="P9" s="282"/>
      <c r="Q9" s="282"/>
      <c r="R9" s="282"/>
      <c r="S9" s="282"/>
      <c r="T9" s="282"/>
      <c r="U9" s="282"/>
      <c r="V9" s="282"/>
      <c r="AB9" s="21"/>
    </row>
    <row r="10" spans="1:28" ht="12.75" customHeight="1" x14ac:dyDescent="0.25">
      <c r="A10" s="282"/>
      <c r="B10" s="282"/>
      <c r="C10" s="282"/>
      <c r="D10" s="282"/>
      <c r="E10" s="282"/>
      <c r="F10" s="282"/>
      <c r="G10" s="282"/>
      <c r="H10" s="282"/>
      <c r="I10" s="282"/>
      <c r="J10" s="282"/>
      <c r="K10" s="282"/>
      <c r="L10" s="282"/>
      <c r="M10" s="282"/>
      <c r="N10" s="282"/>
      <c r="O10" s="282"/>
      <c r="P10" s="282"/>
      <c r="Q10" s="282"/>
      <c r="R10" s="282"/>
      <c r="S10" s="282"/>
      <c r="T10" s="282"/>
      <c r="U10" s="282"/>
      <c r="V10" s="282"/>
      <c r="AB10" s="21"/>
    </row>
    <row r="11" spans="1:28" ht="12.75" customHeight="1" x14ac:dyDescent="0.25">
      <c r="A11" s="282"/>
      <c r="B11" s="282"/>
      <c r="C11" s="282"/>
      <c r="D11" s="282"/>
      <c r="E11" s="282"/>
      <c r="F11" s="282"/>
      <c r="G11" s="282"/>
      <c r="H11" s="282"/>
      <c r="I11" s="282"/>
      <c r="J11" s="282"/>
      <c r="K11" s="282"/>
      <c r="L11" s="282"/>
      <c r="M11" s="282"/>
      <c r="N11" s="282"/>
      <c r="O11" s="282"/>
      <c r="P11" s="282"/>
      <c r="Q11" s="282"/>
      <c r="R11" s="282"/>
      <c r="S11" s="282"/>
      <c r="T11" s="282"/>
      <c r="U11" s="282"/>
      <c r="V11" s="282"/>
      <c r="AB11" s="21"/>
    </row>
    <row r="12" spans="1:28" ht="12.75" customHeight="1" x14ac:dyDescent="0.25">
      <c r="A12" s="282"/>
      <c r="B12" s="282"/>
      <c r="C12" s="282"/>
      <c r="D12" s="282"/>
      <c r="E12" s="282"/>
      <c r="F12" s="282"/>
      <c r="G12" s="282"/>
      <c r="H12" s="282"/>
      <c r="I12" s="282"/>
      <c r="J12" s="282"/>
      <c r="K12" s="282"/>
      <c r="L12" s="282"/>
      <c r="M12" s="282"/>
      <c r="N12" s="282"/>
      <c r="O12" s="282"/>
      <c r="P12" s="282"/>
      <c r="Q12" s="282"/>
      <c r="R12" s="282"/>
      <c r="S12" s="282"/>
      <c r="T12" s="282"/>
      <c r="U12" s="282"/>
      <c r="V12" s="282"/>
      <c r="AB12" s="21"/>
    </row>
    <row r="13" spans="1:28" ht="12.75" customHeight="1" x14ac:dyDescent="0.25">
      <c r="A13" s="282"/>
      <c r="B13" s="282"/>
      <c r="C13" s="282"/>
      <c r="D13" s="282"/>
      <c r="E13" s="282"/>
      <c r="F13" s="282"/>
      <c r="G13" s="282"/>
      <c r="H13" s="282"/>
      <c r="I13" s="282"/>
      <c r="J13" s="282"/>
      <c r="K13" s="282"/>
      <c r="L13" s="282"/>
      <c r="M13" s="282"/>
      <c r="N13" s="282"/>
      <c r="O13" s="282"/>
      <c r="P13" s="282"/>
      <c r="Q13" s="282"/>
      <c r="R13" s="282"/>
      <c r="S13" s="282"/>
      <c r="T13" s="282"/>
      <c r="U13" s="282"/>
      <c r="V13" s="282"/>
      <c r="AB13" s="21"/>
    </row>
    <row r="14" spans="1:28" ht="12.75" customHeight="1" x14ac:dyDescent="0.25">
      <c r="A14" s="282"/>
      <c r="B14" s="282"/>
      <c r="C14" s="282"/>
      <c r="D14" s="282"/>
      <c r="E14" s="282"/>
      <c r="F14" s="282"/>
      <c r="G14" s="282"/>
      <c r="H14" s="282"/>
      <c r="I14" s="282"/>
      <c r="J14" s="282"/>
      <c r="K14" s="282"/>
      <c r="L14" s="282"/>
      <c r="M14" s="282"/>
      <c r="N14" s="282"/>
      <c r="O14" s="282"/>
      <c r="P14" s="282"/>
      <c r="Q14" s="282"/>
      <c r="R14" s="282"/>
      <c r="S14" s="282"/>
      <c r="T14" s="282"/>
      <c r="U14" s="282"/>
      <c r="V14" s="282"/>
      <c r="AB14" s="21"/>
    </row>
    <row r="15" spans="1:28" ht="18.75" customHeight="1" x14ac:dyDescent="0.25">
      <c r="A15" s="282"/>
      <c r="B15" s="282"/>
      <c r="C15" s="282"/>
      <c r="D15" s="282"/>
      <c r="E15" s="282"/>
      <c r="F15" s="282"/>
      <c r="G15" s="282"/>
      <c r="H15" s="282"/>
      <c r="I15" s="282"/>
      <c r="J15" s="282"/>
      <c r="K15" s="282"/>
      <c r="L15" s="282"/>
      <c r="M15" s="282"/>
      <c r="N15" s="282"/>
      <c r="O15" s="282"/>
      <c r="P15" s="282"/>
      <c r="Q15" s="282"/>
      <c r="R15" s="282"/>
      <c r="S15" s="282"/>
      <c r="T15" s="282"/>
      <c r="U15" s="282"/>
      <c r="V15" s="282"/>
      <c r="AB15" s="21"/>
    </row>
    <row r="16" spans="1:28" ht="4.5" customHeight="1" x14ac:dyDescent="0.25">
      <c r="A16" s="83"/>
      <c r="B16" s="83"/>
      <c r="C16" s="83"/>
      <c r="D16" s="83"/>
      <c r="E16" s="83"/>
      <c r="F16" s="83"/>
      <c r="G16" s="83"/>
      <c r="H16" s="83"/>
      <c r="I16" s="83"/>
      <c r="J16" s="83"/>
      <c r="K16" s="83"/>
      <c r="L16" s="83"/>
      <c r="M16" s="83"/>
      <c r="N16" s="83"/>
      <c r="O16" s="83"/>
      <c r="P16" s="83"/>
      <c r="Q16" s="83"/>
      <c r="R16" s="83"/>
      <c r="S16" s="83"/>
      <c r="T16" s="83"/>
      <c r="U16" s="83"/>
      <c r="V16" s="83"/>
      <c r="AB16" s="21"/>
    </row>
    <row r="17" spans="1:28" ht="18.75" customHeight="1" x14ac:dyDescent="0.25">
      <c r="A17" s="312" t="s">
        <v>146</v>
      </c>
      <c r="B17" s="312"/>
      <c r="C17" s="312"/>
      <c r="D17" s="312"/>
      <c r="E17" s="312"/>
      <c r="F17" s="312"/>
      <c r="G17" s="312"/>
      <c r="H17" s="312"/>
      <c r="I17" s="312"/>
      <c r="J17" s="312"/>
      <c r="K17" s="312"/>
      <c r="L17" s="312"/>
      <c r="M17" s="312"/>
      <c r="N17" s="312"/>
      <c r="O17" s="312"/>
      <c r="P17" s="312"/>
      <c r="Q17" s="312"/>
      <c r="R17" s="312"/>
      <c r="S17" s="312"/>
      <c r="T17" s="312"/>
      <c r="U17" s="312"/>
      <c r="V17" s="312"/>
      <c r="AB17" s="21"/>
    </row>
    <row r="18" spans="1:28" ht="18.75" customHeight="1" x14ac:dyDescent="0.25">
      <c r="A18" s="312"/>
      <c r="B18" s="312"/>
      <c r="C18" s="312"/>
      <c r="D18" s="312"/>
      <c r="E18" s="312"/>
      <c r="F18" s="312"/>
      <c r="G18" s="312"/>
      <c r="H18" s="312"/>
      <c r="I18" s="312"/>
      <c r="J18" s="312"/>
      <c r="K18" s="312"/>
      <c r="L18" s="312"/>
      <c r="M18" s="312"/>
      <c r="N18" s="312"/>
      <c r="O18" s="312"/>
      <c r="P18" s="312"/>
      <c r="Q18" s="312"/>
      <c r="R18" s="312"/>
      <c r="S18" s="312"/>
      <c r="T18" s="312"/>
      <c r="U18" s="312"/>
      <c r="V18" s="312"/>
      <c r="AB18" s="21"/>
    </row>
    <row r="19" spans="1:28" ht="18.75" customHeight="1" x14ac:dyDescent="0.25">
      <c r="A19" s="312"/>
      <c r="B19" s="312"/>
      <c r="C19" s="312"/>
      <c r="D19" s="312"/>
      <c r="E19" s="312"/>
      <c r="F19" s="312"/>
      <c r="G19" s="312"/>
      <c r="H19" s="312"/>
      <c r="I19" s="312"/>
      <c r="J19" s="312"/>
      <c r="K19" s="312"/>
      <c r="L19" s="312"/>
      <c r="M19" s="312"/>
      <c r="N19" s="312"/>
      <c r="O19" s="312"/>
      <c r="P19" s="312"/>
      <c r="Q19" s="312"/>
      <c r="R19" s="312"/>
      <c r="S19" s="312"/>
      <c r="T19" s="312"/>
      <c r="U19" s="312"/>
      <c r="V19" s="312"/>
      <c r="AB19" s="21"/>
    </row>
    <row r="20" spans="1:28" ht="18.75" customHeight="1" x14ac:dyDescent="0.25">
      <c r="A20" s="312"/>
      <c r="B20" s="312"/>
      <c r="C20" s="312"/>
      <c r="D20" s="312"/>
      <c r="E20" s="312"/>
      <c r="F20" s="312"/>
      <c r="G20" s="312"/>
      <c r="H20" s="312"/>
      <c r="I20" s="312"/>
      <c r="J20" s="312"/>
      <c r="K20" s="312"/>
      <c r="L20" s="312"/>
      <c r="M20" s="312"/>
      <c r="N20" s="312"/>
      <c r="O20" s="312"/>
      <c r="P20" s="312"/>
      <c r="Q20" s="312"/>
      <c r="R20" s="312"/>
      <c r="S20" s="312"/>
      <c r="T20" s="312"/>
      <c r="U20" s="312"/>
      <c r="V20" s="312"/>
      <c r="AB20" s="21"/>
    </row>
    <row r="21" spans="1:28" ht="18.75" customHeight="1" x14ac:dyDescent="0.25">
      <c r="A21" s="312"/>
      <c r="B21" s="312"/>
      <c r="C21" s="312"/>
      <c r="D21" s="312"/>
      <c r="E21" s="312"/>
      <c r="F21" s="312"/>
      <c r="G21" s="312"/>
      <c r="H21" s="312"/>
      <c r="I21" s="312"/>
      <c r="J21" s="312"/>
      <c r="K21" s="312"/>
      <c r="L21" s="312"/>
      <c r="M21" s="312"/>
      <c r="N21" s="312"/>
      <c r="O21" s="312"/>
      <c r="P21" s="312"/>
      <c r="Q21" s="312"/>
      <c r="R21" s="312"/>
      <c r="S21" s="312"/>
      <c r="T21" s="312"/>
      <c r="U21" s="312"/>
      <c r="V21" s="312"/>
      <c r="AB21" s="21"/>
    </row>
    <row r="22" spans="1:28" ht="18.75" customHeight="1" x14ac:dyDescent="0.25">
      <c r="A22" s="312"/>
      <c r="B22" s="312"/>
      <c r="C22" s="312"/>
      <c r="D22" s="312"/>
      <c r="E22" s="312"/>
      <c r="F22" s="312"/>
      <c r="G22" s="312"/>
      <c r="H22" s="312"/>
      <c r="I22" s="312"/>
      <c r="J22" s="312"/>
      <c r="K22" s="312"/>
      <c r="L22" s="312"/>
      <c r="M22" s="312"/>
      <c r="N22" s="312"/>
      <c r="O22" s="312"/>
      <c r="P22" s="312"/>
      <c r="Q22" s="312"/>
      <c r="R22" s="312"/>
      <c r="S22" s="312"/>
      <c r="T22" s="312"/>
      <c r="U22" s="312"/>
      <c r="V22" s="312"/>
      <c r="AB22" s="21"/>
    </row>
    <row r="23" spans="1:28" ht="18.75" customHeight="1" x14ac:dyDescent="0.25">
      <c r="A23" s="312"/>
      <c r="B23" s="312"/>
      <c r="C23" s="312"/>
      <c r="D23" s="312"/>
      <c r="E23" s="312"/>
      <c r="F23" s="312"/>
      <c r="G23" s="312"/>
      <c r="H23" s="312"/>
      <c r="I23" s="312"/>
      <c r="J23" s="312"/>
      <c r="K23" s="312"/>
      <c r="L23" s="312"/>
      <c r="M23" s="312"/>
      <c r="N23" s="312"/>
      <c r="O23" s="312"/>
      <c r="P23" s="312"/>
      <c r="Q23" s="312"/>
      <c r="R23" s="312"/>
      <c r="S23" s="312"/>
      <c r="T23" s="312"/>
      <c r="U23" s="312"/>
      <c r="V23" s="312"/>
      <c r="AB23" s="21"/>
    </row>
    <row r="24" spans="1:28" ht="18.75" customHeight="1" x14ac:dyDescent="0.25">
      <c r="A24" s="312"/>
      <c r="B24" s="312"/>
      <c r="C24" s="312"/>
      <c r="D24" s="312"/>
      <c r="E24" s="312"/>
      <c r="F24" s="312"/>
      <c r="G24" s="312"/>
      <c r="H24" s="312"/>
      <c r="I24" s="312"/>
      <c r="J24" s="312"/>
      <c r="K24" s="312"/>
      <c r="L24" s="312"/>
      <c r="M24" s="312"/>
      <c r="N24" s="312"/>
      <c r="O24" s="312"/>
      <c r="P24" s="312"/>
      <c r="Q24" s="312"/>
      <c r="R24" s="312"/>
      <c r="S24" s="312"/>
      <c r="T24" s="312"/>
      <c r="U24" s="312"/>
      <c r="V24" s="312"/>
      <c r="AB24" s="21"/>
    </row>
    <row r="25" spans="1:28" ht="18.75" customHeight="1" x14ac:dyDescent="0.25">
      <c r="A25" s="312"/>
      <c r="B25" s="312"/>
      <c r="C25" s="312"/>
      <c r="D25" s="312"/>
      <c r="E25" s="312"/>
      <c r="F25" s="312"/>
      <c r="G25" s="312"/>
      <c r="H25" s="312"/>
      <c r="I25" s="312"/>
      <c r="J25" s="312"/>
      <c r="K25" s="312"/>
      <c r="L25" s="312"/>
      <c r="M25" s="312"/>
      <c r="N25" s="312"/>
      <c r="O25" s="312"/>
      <c r="P25" s="312"/>
      <c r="Q25" s="312"/>
      <c r="R25" s="312"/>
      <c r="S25" s="312"/>
      <c r="T25" s="312"/>
      <c r="U25" s="312"/>
      <c r="V25" s="312"/>
      <c r="AB25" s="21"/>
    </row>
    <row r="26" spans="1:28" ht="18.75" customHeight="1" x14ac:dyDescent="0.25">
      <c r="A26" s="312"/>
      <c r="B26" s="312"/>
      <c r="C26" s="312"/>
      <c r="D26" s="312"/>
      <c r="E26" s="312"/>
      <c r="F26" s="312"/>
      <c r="G26" s="312"/>
      <c r="H26" s="312"/>
      <c r="I26" s="312"/>
      <c r="J26" s="312"/>
      <c r="K26" s="312"/>
      <c r="L26" s="312"/>
      <c r="M26" s="312"/>
      <c r="N26" s="312"/>
      <c r="O26" s="312"/>
      <c r="P26" s="312"/>
      <c r="Q26" s="312"/>
      <c r="R26" s="312"/>
      <c r="S26" s="312"/>
      <c r="T26" s="312"/>
      <c r="U26" s="312"/>
      <c r="V26" s="312"/>
      <c r="AB26" s="21"/>
    </row>
    <row r="27" spans="1:28" ht="18.75" customHeight="1" x14ac:dyDescent="0.25">
      <c r="A27" s="312"/>
      <c r="B27" s="312"/>
      <c r="C27" s="312"/>
      <c r="D27" s="312"/>
      <c r="E27" s="312"/>
      <c r="F27" s="312"/>
      <c r="G27" s="312"/>
      <c r="H27" s="312"/>
      <c r="I27" s="312"/>
      <c r="J27" s="312"/>
      <c r="K27" s="312"/>
      <c r="L27" s="312"/>
      <c r="M27" s="312"/>
      <c r="N27" s="312"/>
      <c r="O27" s="312"/>
      <c r="P27" s="312"/>
      <c r="Q27" s="312"/>
      <c r="R27" s="312"/>
      <c r="S27" s="312"/>
      <c r="T27" s="312"/>
      <c r="U27" s="312"/>
      <c r="V27" s="312"/>
      <c r="AB27" s="21"/>
    </row>
    <row r="28" spans="1:28" ht="4.5" customHeight="1" x14ac:dyDescent="0.25">
      <c r="A28" s="83"/>
      <c r="B28" s="83"/>
      <c r="C28" s="83"/>
      <c r="D28" s="83"/>
      <c r="E28" s="83"/>
      <c r="F28" s="83"/>
      <c r="G28" s="83"/>
      <c r="H28" s="83"/>
      <c r="I28" s="83"/>
      <c r="J28" s="83"/>
      <c r="K28" s="83"/>
      <c r="L28" s="83"/>
      <c r="M28" s="83"/>
      <c r="N28" s="83"/>
      <c r="O28" s="83"/>
      <c r="P28" s="83"/>
      <c r="Q28" s="83"/>
      <c r="R28" s="83"/>
      <c r="S28" s="83"/>
      <c r="T28" s="83"/>
      <c r="U28" s="83"/>
      <c r="V28" s="83"/>
      <c r="AB28" s="21"/>
    </row>
    <row r="29" spans="1:28" ht="14.25" customHeight="1" x14ac:dyDescent="0.25">
      <c r="A29" s="282" t="s">
        <v>147</v>
      </c>
      <c r="B29" s="282"/>
      <c r="C29" s="282"/>
      <c r="D29" s="282"/>
      <c r="E29" s="282"/>
      <c r="F29" s="282"/>
      <c r="G29" s="282"/>
      <c r="H29" s="282"/>
      <c r="I29" s="282"/>
      <c r="J29" s="282"/>
      <c r="K29" s="282"/>
      <c r="L29" s="282"/>
      <c r="M29" s="282"/>
      <c r="N29" s="282"/>
      <c r="O29" s="282"/>
      <c r="P29" s="282"/>
      <c r="Q29" s="282"/>
      <c r="R29" s="282"/>
      <c r="S29" s="282"/>
      <c r="T29" s="282"/>
      <c r="U29" s="282"/>
      <c r="V29" s="282"/>
      <c r="AB29" s="21"/>
    </row>
    <row r="30" spans="1:28" ht="14.25" customHeight="1" x14ac:dyDescent="0.25">
      <c r="A30" s="282"/>
      <c r="B30" s="282"/>
      <c r="C30" s="282"/>
      <c r="D30" s="282"/>
      <c r="E30" s="282"/>
      <c r="F30" s="282"/>
      <c r="G30" s="282"/>
      <c r="H30" s="282"/>
      <c r="I30" s="282"/>
      <c r="J30" s="282"/>
      <c r="K30" s="282"/>
      <c r="L30" s="282"/>
      <c r="M30" s="282"/>
      <c r="N30" s="282"/>
      <c r="O30" s="282"/>
      <c r="P30" s="282"/>
      <c r="Q30" s="282"/>
      <c r="R30" s="282"/>
      <c r="S30" s="282"/>
      <c r="T30" s="282"/>
      <c r="U30" s="282"/>
      <c r="V30" s="282"/>
      <c r="AB30" s="21"/>
    </row>
    <row r="31" spans="1:28" ht="14.25" customHeight="1" x14ac:dyDescent="0.25">
      <c r="A31" s="282"/>
      <c r="B31" s="282"/>
      <c r="C31" s="282"/>
      <c r="D31" s="282"/>
      <c r="E31" s="282"/>
      <c r="F31" s="282"/>
      <c r="G31" s="282"/>
      <c r="H31" s="282"/>
      <c r="I31" s="282"/>
      <c r="J31" s="282"/>
      <c r="K31" s="282"/>
      <c r="L31" s="282"/>
      <c r="M31" s="282"/>
      <c r="N31" s="282"/>
      <c r="O31" s="282"/>
      <c r="P31" s="282"/>
      <c r="Q31" s="282"/>
      <c r="R31" s="282"/>
      <c r="S31" s="282"/>
      <c r="T31" s="282"/>
      <c r="U31" s="282"/>
      <c r="V31" s="282"/>
      <c r="AB31" s="21"/>
    </row>
    <row r="32" spans="1:28" ht="14.25" customHeight="1" x14ac:dyDescent="0.25">
      <c r="A32" s="282"/>
      <c r="B32" s="282"/>
      <c r="C32" s="282"/>
      <c r="D32" s="282"/>
      <c r="E32" s="282"/>
      <c r="F32" s="282"/>
      <c r="G32" s="282"/>
      <c r="H32" s="282"/>
      <c r="I32" s="282"/>
      <c r="J32" s="282"/>
      <c r="K32" s="282"/>
      <c r="L32" s="282"/>
      <c r="M32" s="282"/>
      <c r="N32" s="282"/>
      <c r="O32" s="282"/>
      <c r="P32" s="282"/>
      <c r="Q32" s="282"/>
      <c r="R32" s="282"/>
      <c r="S32" s="282"/>
      <c r="T32" s="282"/>
      <c r="U32" s="282"/>
      <c r="V32" s="282"/>
      <c r="AB32" s="21"/>
    </row>
    <row r="33" spans="1:28" ht="14.25" customHeight="1" x14ac:dyDescent="0.25">
      <c r="A33" s="282"/>
      <c r="B33" s="282"/>
      <c r="C33" s="282"/>
      <c r="D33" s="282"/>
      <c r="E33" s="282"/>
      <c r="F33" s="282"/>
      <c r="G33" s="282"/>
      <c r="H33" s="282"/>
      <c r="I33" s="282"/>
      <c r="J33" s="282"/>
      <c r="K33" s="282"/>
      <c r="L33" s="282"/>
      <c r="M33" s="282"/>
      <c r="N33" s="282"/>
      <c r="O33" s="282"/>
      <c r="P33" s="282"/>
      <c r="Q33" s="282"/>
      <c r="R33" s="282"/>
      <c r="S33" s="282"/>
      <c r="T33" s="282"/>
      <c r="U33" s="282"/>
      <c r="V33" s="282"/>
      <c r="AB33" s="21"/>
    </row>
    <row r="34" spans="1:28" ht="14.25" customHeight="1" x14ac:dyDescent="0.25">
      <c r="A34" s="282"/>
      <c r="B34" s="282"/>
      <c r="C34" s="282"/>
      <c r="D34" s="282"/>
      <c r="E34" s="282"/>
      <c r="F34" s="282"/>
      <c r="G34" s="282"/>
      <c r="H34" s="282"/>
      <c r="I34" s="282"/>
      <c r="J34" s="282"/>
      <c r="K34" s="282"/>
      <c r="L34" s="282"/>
      <c r="M34" s="282"/>
      <c r="N34" s="282"/>
      <c r="O34" s="282"/>
      <c r="P34" s="282"/>
      <c r="Q34" s="282"/>
      <c r="R34" s="282"/>
      <c r="S34" s="282"/>
      <c r="T34" s="282"/>
      <c r="U34" s="282"/>
      <c r="V34" s="282"/>
      <c r="AB34" s="21"/>
    </row>
    <row r="35" spans="1:28" ht="14.25" customHeight="1" x14ac:dyDescent="0.25">
      <c r="A35" s="282"/>
      <c r="B35" s="282"/>
      <c r="C35" s="282"/>
      <c r="D35" s="282"/>
      <c r="E35" s="282"/>
      <c r="F35" s="282"/>
      <c r="G35" s="282"/>
      <c r="H35" s="282"/>
      <c r="I35" s="282"/>
      <c r="J35" s="282"/>
      <c r="K35" s="282"/>
      <c r="L35" s="282"/>
      <c r="M35" s="282"/>
      <c r="N35" s="282"/>
      <c r="O35" s="282"/>
      <c r="P35" s="282"/>
      <c r="Q35" s="282"/>
      <c r="R35" s="282"/>
      <c r="S35" s="282"/>
      <c r="T35" s="282"/>
      <c r="U35" s="282"/>
      <c r="V35" s="282"/>
      <c r="AB35" s="21"/>
    </row>
    <row r="36" spans="1:28" ht="4.5" customHeight="1" x14ac:dyDescent="0.25">
      <c r="A36" s="84"/>
      <c r="B36" s="84"/>
      <c r="C36" s="84"/>
      <c r="D36" s="84"/>
      <c r="E36" s="84"/>
      <c r="F36" s="84"/>
      <c r="G36" s="84"/>
      <c r="H36" s="84"/>
      <c r="I36" s="84"/>
      <c r="J36" s="84"/>
      <c r="K36" s="84"/>
      <c r="L36" s="84"/>
      <c r="M36" s="84"/>
      <c r="N36" s="84"/>
      <c r="O36" s="84"/>
      <c r="P36" s="84"/>
      <c r="Q36" s="84"/>
      <c r="R36" s="84"/>
      <c r="S36" s="84"/>
      <c r="T36" s="84"/>
      <c r="U36" s="84"/>
      <c r="V36" s="84"/>
    </row>
    <row r="37" spans="1:28" ht="17.25" customHeight="1" x14ac:dyDescent="0.25">
      <c r="A37" s="282" t="s">
        <v>148</v>
      </c>
      <c r="B37" s="282"/>
      <c r="C37" s="282"/>
      <c r="D37" s="282"/>
      <c r="E37" s="282"/>
      <c r="F37" s="282"/>
      <c r="G37" s="282"/>
      <c r="H37" s="282"/>
      <c r="I37" s="282"/>
      <c r="J37" s="282"/>
      <c r="K37" s="282"/>
      <c r="L37" s="282"/>
      <c r="M37" s="282"/>
      <c r="N37" s="282"/>
      <c r="O37" s="282"/>
      <c r="P37" s="282"/>
      <c r="Q37" s="282"/>
      <c r="R37" s="282"/>
      <c r="S37" s="282"/>
      <c r="T37" s="282"/>
      <c r="U37" s="282"/>
      <c r="V37" s="282"/>
    </row>
    <row r="38" spans="1:28" ht="17.25" customHeight="1" x14ac:dyDescent="0.25">
      <c r="A38" s="282"/>
      <c r="B38" s="282"/>
      <c r="C38" s="282"/>
      <c r="D38" s="282"/>
      <c r="E38" s="282"/>
      <c r="F38" s="282"/>
      <c r="G38" s="282"/>
      <c r="H38" s="282"/>
      <c r="I38" s="282"/>
      <c r="J38" s="282"/>
      <c r="K38" s="282"/>
      <c r="L38" s="282"/>
      <c r="M38" s="282"/>
      <c r="N38" s="282"/>
      <c r="O38" s="282"/>
      <c r="P38" s="282"/>
      <c r="Q38" s="282"/>
      <c r="R38" s="282"/>
      <c r="S38" s="282"/>
      <c r="T38" s="282"/>
      <c r="U38" s="282"/>
      <c r="V38" s="282"/>
    </row>
    <row r="39" spans="1:28" ht="17.25" customHeight="1" x14ac:dyDescent="0.25">
      <c r="A39" s="282"/>
      <c r="B39" s="282"/>
      <c r="C39" s="282"/>
      <c r="D39" s="282"/>
      <c r="E39" s="282"/>
      <c r="F39" s="282"/>
      <c r="G39" s="282"/>
      <c r="H39" s="282"/>
      <c r="I39" s="282"/>
      <c r="J39" s="282"/>
      <c r="K39" s="282"/>
      <c r="L39" s="282"/>
      <c r="M39" s="282"/>
      <c r="N39" s="282"/>
      <c r="O39" s="282"/>
      <c r="P39" s="282"/>
      <c r="Q39" s="282"/>
      <c r="R39" s="282"/>
      <c r="S39" s="282"/>
      <c r="T39" s="282"/>
      <c r="U39" s="282"/>
      <c r="V39" s="282"/>
    </row>
    <row r="40" spans="1:28" ht="21.75" customHeight="1" x14ac:dyDescent="0.25">
      <c r="A40" s="282"/>
      <c r="B40" s="282"/>
      <c r="C40" s="282"/>
      <c r="D40" s="282"/>
      <c r="E40" s="282"/>
      <c r="F40" s="282"/>
      <c r="G40" s="282"/>
      <c r="H40" s="282"/>
      <c r="I40" s="282"/>
      <c r="J40" s="282"/>
      <c r="K40" s="282"/>
      <c r="L40" s="282"/>
      <c r="M40" s="282"/>
      <c r="N40" s="282"/>
      <c r="O40" s="282"/>
      <c r="P40" s="282"/>
      <c r="Q40" s="282"/>
      <c r="R40" s="282"/>
      <c r="S40" s="282"/>
      <c r="T40" s="282"/>
      <c r="U40" s="282"/>
      <c r="V40" s="282"/>
    </row>
    <row r="41" spans="1:28" ht="4.5" customHeight="1" x14ac:dyDescent="0.25">
      <c r="A41" s="282"/>
      <c r="B41" s="282"/>
      <c r="C41" s="282"/>
      <c r="D41" s="282"/>
      <c r="E41" s="282"/>
      <c r="F41" s="282"/>
      <c r="G41" s="282"/>
      <c r="H41" s="282"/>
      <c r="I41" s="282"/>
      <c r="J41" s="282"/>
      <c r="K41" s="282"/>
      <c r="L41" s="282"/>
      <c r="M41" s="282"/>
      <c r="N41" s="282"/>
      <c r="O41" s="282"/>
      <c r="P41" s="282"/>
      <c r="Q41" s="282"/>
      <c r="R41" s="282"/>
      <c r="S41" s="282"/>
      <c r="T41" s="282"/>
      <c r="U41" s="282"/>
      <c r="V41" s="282"/>
    </row>
    <row r="42" spans="1:28" x14ac:dyDescent="0.25">
      <c r="A42" s="282" t="s">
        <v>149</v>
      </c>
      <c r="B42" s="282"/>
      <c r="C42" s="282"/>
      <c r="D42" s="282"/>
      <c r="E42" s="282"/>
      <c r="F42" s="282"/>
      <c r="G42" s="282"/>
      <c r="H42" s="282"/>
      <c r="I42" s="282"/>
      <c r="J42" s="282"/>
      <c r="K42" s="282"/>
      <c r="L42" s="282"/>
      <c r="M42" s="282"/>
      <c r="N42" s="282"/>
      <c r="O42" s="282"/>
      <c r="P42" s="282"/>
      <c r="Q42" s="282"/>
      <c r="R42" s="282"/>
      <c r="S42" s="282"/>
      <c r="T42" s="282"/>
      <c r="U42" s="282"/>
      <c r="V42" s="282"/>
    </row>
    <row r="43" spans="1:28" x14ac:dyDescent="0.25">
      <c r="A43" s="282"/>
      <c r="B43" s="282"/>
      <c r="C43" s="282"/>
      <c r="D43" s="282"/>
      <c r="E43" s="282"/>
      <c r="F43" s="282"/>
      <c r="G43" s="282"/>
      <c r="H43" s="282"/>
      <c r="I43" s="282"/>
      <c r="J43" s="282"/>
      <c r="K43" s="282"/>
      <c r="L43" s="282"/>
      <c r="M43" s="282"/>
      <c r="N43" s="282"/>
      <c r="O43" s="282"/>
      <c r="P43" s="282"/>
      <c r="Q43" s="282"/>
      <c r="R43" s="282"/>
      <c r="S43" s="282"/>
      <c r="T43" s="282"/>
      <c r="U43" s="282"/>
      <c r="V43" s="282"/>
    </row>
    <row r="44" spans="1:28" x14ac:dyDescent="0.25">
      <c r="A44" s="282"/>
      <c r="B44" s="282"/>
      <c r="C44" s="282"/>
      <c r="D44" s="282"/>
      <c r="E44" s="282"/>
      <c r="F44" s="282"/>
      <c r="G44" s="282"/>
      <c r="H44" s="282"/>
      <c r="I44" s="282"/>
      <c r="J44" s="282"/>
      <c r="K44" s="282"/>
      <c r="L44" s="282"/>
      <c r="M44" s="282"/>
      <c r="N44" s="282"/>
      <c r="O44" s="282"/>
      <c r="P44" s="282"/>
      <c r="Q44" s="282"/>
      <c r="R44" s="282"/>
      <c r="S44" s="282"/>
      <c r="T44" s="282"/>
      <c r="U44" s="282"/>
      <c r="V44" s="282"/>
    </row>
    <row r="45" spans="1:28" x14ac:dyDescent="0.25">
      <c r="A45" s="282"/>
      <c r="B45" s="282"/>
      <c r="C45" s="282"/>
      <c r="D45" s="282"/>
      <c r="E45" s="282"/>
      <c r="F45" s="282"/>
      <c r="G45" s="282"/>
      <c r="H45" s="282"/>
      <c r="I45" s="282"/>
      <c r="J45" s="282"/>
      <c r="K45" s="282"/>
      <c r="L45" s="282"/>
      <c r="M45" s="282"/>
      <c r="N45" s="282"/>
      <c r="O45" s="282"/>
      <c r="P45" s="282"/>
      <c r="Q45" s="282"/>
      <c r="R45" s="282"/>
      <c r="S45" s="282"/>
      <c r="T45" s="282"/>
      <c r="U45" s="282"/>
      <c r="V45" s="282"/>
    </row>
    <row r="46" spans="1:28" ht="94.5" customHeight="1" x14ac:dyDescent="0.25">
      <c r="A46" s="282"/>
      <c r="B46" s="282"/>
      <c r="C46" s="282"/>
      <c r="D46" s="282"/>
      <c r="E46" s="282"/>
      <c r="F46" s="282"/>
      <c r="G46" s="282"/>
      <c r="H46" s="282"/>
      <c r="I46" s="282"/>
      <c r="J46" s="282"/>
      <c r="K46" s="282"/>
      <c r="L46" s="282"/>
      <c r="M46" s="282"/>
      <c r="N46" s="282"/>
      <c r="O46" s="282"/>
      <c r="P46" s="282"/>
      <c r="Q46" s="282"/>
      <c r="R46" s="282"/>
      <c r="S46" s="282"/>
      <c r="T46" s="282"/>
      <c r="U46" s="282"/>
      <c r="V46" s="282"/>
    </row>
  </sheetData>
  <sheetProtection algorithmName="SHA-512" hashValue="QbfFCMDiaVhcA1ElZ7LX3cfW4QgnxXfDq+E2hTsoA9RTgGPCNt6+daZZNSDfs3HEoDiDOyJuJM3g0hZhvf7qTQ==" saltValue="BbjqO9cEb4Av8XH7Z3n4MQ==" spinCount="100000" sheet="1" selectLockedCells="1"/>
  <mergeCells count="16">
    <mergeCell ref="A42:V46"/>
    <mergeCell ref="A1:C2"/>
    <mergeCell ref="D1:F2"/>
    <mergeCell ref="G1:K1"/>
    <mergeCell ref="L1:V1"/>
    <mergeCell ref="G2:K2"/>
    <mergeCell ref="L2:V2"/>
    <mergeCell ref="A37:V41"/>
    <mergeCell ref="A6:D6"/>
    <mergeCell ref="M6:V6"/>
    <mergeCell ref="A3:V3"/>
    <mergeCell ref="A5:V5"/>
    <mergeCell ref="A8:V15"/>
    <mergeCell ref="A17:V27"/>
    <mergeCell ref="A29:V35"/>
    <mergeCell ref="K6:L6"/>
  </mergeCells>
  <phoneticPr fontId="1"/>
  <conditionalFormatting sqref="D1:F2">
    <cfRule type="expression" dxfId="6" priority="7">
      <formula>D1&lt;&gt;""</formula>
    </cfRule>
  </conditionalFormatting>
  <conditionalFormatting sqref="F6">
    <cfRule type="expression" dxfId="5" priority="3">
      <formula>F6&lt;&gt;""</formula>
    </cfRule>
  </conditionalFormatting>
  <conditionalFormatting sqref="G2:K2">
    <cfRule type="expression" dxfId="4" priority="5">
      <formula>AND($D$1="有",G2="")</formula>
    </cfRule>
  </conditionalFormatting>
  <conditionalFormatting sqref="G2:V2">
    <cfRule type="expression" dxfId="3" priority="6">
      <formula>G2:L2&lt;&gt;""</formula>
    </cfRule>
  </conditionalFormatting>
  <conditionalFormatting sqref="H6">
    <cfRule type="expression" dxfId="2" priority="2">
      <formula>H6&lt;&gt;""</formula>
    </cfRule>
  </conditionalFormatting>
  <conditionalFormatting sqref="L2:V2">
    <cfRule type="expression" dxfId="1" priority="4">
      <formula>AND($D$1="有",L2="")</formula>
    </cfRule>
  </conditionalFormatting>
  <conditionalFormatting sqref="M6:V6">
    <cfRule type="expression" dxfId="0" priority="1">
      <formula>M6&lt;&gt;""</formula>
    </cfRule>
  </conditionalFormatting>
  <dataValidations count="3">
    <dataValidation type="list" allowBlank="1" showInputMessage="1" showErrorMessage="1" sqref="D1:F2" xr:uid="{7AA6AE93-4BB5-4769-A5AA-7C6EE316A47F}">
      <formula1>"有,無"</formula1>
    </dataValidation>
    <dataValidation allowBlank="1" showInputMessage="1" showErrorMessage="1" prompt="賞罰「有」の場合は入力してください。" sqref="G2:V2" xr:uid="{888E62B1-DF7A-4B8F-BA6A-B38BF56B0176}"/>
    <dataValidation imeMode="halfAlpha" allowBlank="1" showInputMessage="1" showErrorMessage="1" prompt="日付の指定はありません。履歴書を作成した日を記載してください。" sqref="F6 H6" xr:uid="{50A2255D-0997-43FA-83C0-15C9B4C65EE0}"/>
  </dataValidations>
  <pageMargins left="0.70866141732283472" right="0.51181102362204722" top="0.55118110236220474" bottom="0.55118110236220474" header="0" footer="0"/>
  <pageSetup paperSize="9" scale="95"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48B3D-0C39-4E13-8BB8-764AADD558B7}">
  <sheetPr>
    <tabColor theme="2" tint="-9.9978637043366805E-2"/>
    <pageSetUpPr fitToPage="1"/>
  </sheetPr>
  <dimension ref="B1:AML69"/>
  <sheetViews>
    <sheetView view="pageBreakPreview" zoomScaleNormal="100" zoomScaleSheetLayoutView="100" zoomScalePageLayoutView="120" workbookViewId="0">
      <selection activeCell="C50" sqref="C50"/>
    </sheetView>
  </sheetViews>
  <sheetFormatPr defaultRowHeight="13.5" x14ac:dyDescent="0.15"/>
  <cols>
    <col min="6" max="6" width="1.5" style="2" customWidth="1"/>
    <col min="7" max="7" width="3.875" style="2" customWidth="1"/>
    <col min="8" max="8" width="5.5" style="2" customWidth="1"/>
    <col min="9" max="9" width="3.125" style="2" customWidth="1"/>
    <col min="10" max="14" width="3.5" style="2" customWidth="1"/>
    <col min="15" max="15" width="4.375" style="2" customWidth="1"/>
    <col min="16" max="16" width="3.125" style="2" customWidth="1"/>
    <col min="17" max="17" width="4.875" style="2" customWidth="1"/>
    <col min="18" max="18" width="3" style="2" customWidth="1"/>
    <col min="19" max="19" width="2.125" style="2" customWidth="1"/>
    <col min="20" max="20" width="3.25" style="2" customWidth="1"/>
    <col min="21" max="21" width="2.625" style="2" customWidth="1"/>
    <col min="22" max="23" width="1.875" style="2" customWidth="1"/>
    <col min="24" max="24" width="2.125" style="2" customWidth="1"/>
    <col min="25" max="25" width="6" style="2" customWidth="1"/>
    <col min="26" max="26" width="3.625" style="2" customWidth="1"/>
    <col min="27" max="31" width="4.125" style="2" customWidth="1"/>
    <col min="32" max="32" width="4.125" style="1" customWidth="1"/>
    <col min="33" max="33" width="1.5" style="2" customWidth="1"/>
    <col min="34" max="35" width="9" style="2" customWidth="1"/>
    <col min="36" max="36" width="4.875" style="2" customWidth="1"/>
    <col min="37" max="37" width="6.25" style="2" customWidth="1"/>
    <col min="38" max="1025" width="9" style="2" customWidth="1"/>
    <col min="1026" max="1027" width="9" customWidth="1"/>
  </cols>
  <sheetData>
    <row r="1" spans="6:33" ht="36.75" customHeight="1" thickBot="1" x14ac:dyDescent="0.2">
      <c r="F1" s="341" t="s">
        <v>44</v>
      </c>
      <c r="G1" s="341"/>
      <c r="H1" s="341"/>
      <c r="I1" s="341"/>
      <c r="J1" s="341"/>
      <c r="K1" s="341"/>
      <c r="L1" s="8"/>
      <c r="Q1" s="2" t="s">
        <v>0</v>
      </c>
      <c r="Y1" s="93" t="s">
        <v>1</v>
      </c>
      <c r="Z1" s="93"/>
      <c r="AA1" s="25">
        <v>1</v>
      </c>
      <c r="AB1" s="25">
        <v>2</v>
      </c>
      <c r="AC1" s="25">
        <v>3</v>
      </c>
      <c r="AD1" s="25">
        <v>4</v>
      </c>
      <c r="AE1" s="25">
        <v>5</v>
      </c>
      <c r="AF1" s="25">
        <v>6</v>
      </c>
      <c r="AG1" s="9"/>
    </row>
    <row r="2" spans="6:33" ht="6" customHeight="1" thickBot="1" x14ac:dyDescent="0.2">
      <c r="G2" s="3"/>
      <c r="H2" s="3"/>
      <c r="I2" s="3"/>
      <c r="J2" s="3"/>
      <c r="X2" s="4"/>
      <c r="Z2" s="4"/>
      <c r="AF2" s="2"/>
    </row>
    <row r="3" spans="6:33" ht="18" customHeight="1" x14ac:dyDescent="0.15">
      <c r="F3" s="10"/>
      <c r="G3" s="381" t="s">
        <v>118</v>
      </c>
      <c r="H3" s="382"/>
      <c r="I3" s="382"/>
      <c r="J3" s="383"/>
      <c r="K3" s="94" t="s">
        <v>2</v>
      </c>
      <c r="L3" s="95" t="s">
        <v>3</v>
      </c>
      <c r="M3" s="95"/>
      <c r="N3" s="95"/>
      <c r="O3" s="95"/>
      <c r="P3" s="95"/>
      <c r="Q3" s="95"/>
      <c r="R3" s="95"/>
      <c r="S3" s="95"/>
      <c r="T3" s="95"/>
      <c r="U3" s="95"/>
      <c r="V3" s="95"/>
      <c r="W3" s="95"/>
      <c r="X3" s="95"/>
      <c r="Y3" s="95"/>
      <c r="Z3" s="95"/>
      <c r="AA3" s="95"/>
      <c r="AB3" s="95"/>
      <c r="AC3" s="95"/>
      <c r="AD3" s="134" t="s">
        <v>4</v>
      </c>
      <c r="AE3" s="134"/>
      <c r="AF3" s="134"/>
    </row>
    <row r="4" spans="6:33" ht="18" customHeight="1" x14ac:dyDescent="0.15">
      <c r="F4" s="10"/>
      <c r="G4" s="384"/>
      <c r="H4" s="385"/>
      <c r="I4" s="385"/>
      <c r="J4" s="386"/>
      <c r="K4" s="94"/>
      <c r="L4" s="92" t="s">
        <v>5</v>
      </c>
      <c r="M4" s="92"/>
      <c r="N4" s="92"/>
      <c r="O4" s="92"/>
      <c r="P4" s="92"/>
      <c r="Q4" s="92"/>
      <c r="R4" s="92"/>
      <c r="S4" s="92"/>
      <c r="T4" s="92"/>
      <c r="U4" s="92"/>
      <c r="V4" s="92"/>
      <c r="W4" s="92"/>
      <c r="X4" s="92"/>
      <c r="Y4" s="91" t="s">
        <v>6</v>
      </c>
      <c r="Z4" s="91"/>
      <c r="AA4" s="91"/>
      <c r="AB4" s="91"/>
      <c r="AC4" s="91"/>
      <c r="AD4" s="106"/>
      <c r="AE4" s="106"/>
      <c r="AF4" s="106"/>
    </row>
    <row r="5" spans="6:33" ht="30" customHeight="1" x14ac:dyDescent="0.15">
      <c r="F5" s="10"/>
      <c r="G5" s="387" t="s">
        <v>119</v>
      </c>
      <c r="H5" s="388"/>
      <c r="I5" s="388"/>
      <c r="J5" s="389"/>
      <c r="K5" s="94"/>
      <c r="L5" s="92"/>
      <c r="M5" s="92"/>
      <c r="N5" s="92"/>
      <c r="O5" s="92"/>
      <c r="P5" s="92"/>
      <c r="Q5" s="92"/>
      <c r="R5" s="92"/>
      <c r="S5" s="92"/>
      <c r="T5" s="92"/>
      <c r="U5" s="92"/>
      <c r="V5" s="92"/>
      <c r="W5" s="92"/>
      <c r="X5" s="92"/>
      <c r="Y5" s="91"/>
      <c r="Z5" s="91"/>
      <c r="AA5" s="91"/>
      <c r="AB5" s="91"/>
      <c r="AC5" s="91"/>
      <c r="AD5" s="106"/>
      <c r="AE5" s="106"/>
      <c r="AF5" s="106"/>
    </row>
    <row r="6" spans="6:33" ht="18" customHeight="1" x14ac:dyDescent="0.15">
      <c r="F6" s="10"/>
      <c r="G6" s="387"/>
      <c r="H6" s="388"/>
      <c r="I6" s="388"/>
      <c r="J6" s="389"/>
      <c r="K6" s="94"/>
      <c r="L6" s="92" t="s">
        <v>7</v>
      </c>
      <c r="M6" s="92"/>
      <c r="N6" s="92"/>
      <c r="O6" s="92"/>
      <c r="P6" s="92"/>
      <c r="Q6" s="92"/>
      <c r="R6" s="92"/>
      <c r="S6" s="92"/>
      <c r="T6" s="92"/>
      <c r="U6" s="92"/>
      <c r="V6" s="92"/>
      <c r="W6" s="92"/>
      <c r="X6" s="92"/>
      <c r="Y6" s="92"/>
      <c r="Z6" s="92"/>
      <c r="AA6" s="92"/>
      <c r="AB6" s="92"/>
      <c r="AC6" s="92"/>
      <c r="AD6" s="106"/>
      <c r="AE6" s="106"/>
      <c r="AF6" s="106"/>
    </row>
    <row r="7" spans="6:33" ht="18" customHeight="1" x14ac:dyDescent="0.15">
      <c r="F7" s="10"/>
      <c r="G7" s="387"/>
      <c r="H7" s="388"/>
      <c r="I7" s="388"/>
      <c r="J7" s="389"/>
      <c r="K7" s="94"/>
      <c r="L7" s="92" t="s">
        <v>8</v>
      </c>
      <c r="M7" s="92"/>
      <c r="N7" s="91" t="s">
        <v>9</v>
      </c>
      <c r="O7" s="91"/>
      <c r="P7" s="91" t="s">
        <v>10</v>
      </c>
      <c r="Q7" s="91"/>
      <c r="R7" s="91"/>
      <c r="S7" s="91"/>
      <c r="T7" s="91"/>
      <c r="U7" s="91" t="s">
        <v>11</v>
      </c>
      <c r="V7" s="91"/>
      <c r="W7" s="91"/>
      <c r="X7" s="91"/>
      <c r="Y7" s="91"/>
      <c r="Z7" s="91"/>
      <c r="AA7" s="91"/>
      <c r="AB7" s="91"/>
      <c r="AC7" s="91"/>
      <c r="AD7" s="106" t="s">
        <v>12</v>
      </c>
      <c r="AE7" s="106"/>
      <c r="AF7" s="106"/>
    </row>
    <row r="8" spans="6:33" ht="30" customHeight="1" thickBot="1" x14ac:dyDescent="0.2">
      <c r="F8" s="10"/>
      <c r="G8" s="390"/>
      <c r="H8" s="391"/>
      <c r="I8" s="391"/>
      <c r="J8" s="392"/>
      <c r="K8" s="94"/>
      <c r="L8" s="92"/>
      <c r="M8" s="92"/>
      <c r="N8" s="91"/>
      <c r="O8" s="91"/>
      <c r="P8" s="91"/>
      <c r="Q8" s="91"/>
      <c r="R8" s="91"/>
      <c r="S8" s="91"/>
      <c r="T8" s="91"/>
      <c r="U8" s="91"/>
      <c r="V8" s="91"/>
      <c r="W8" s="91"/>
      <c r="X8" s="91"/>
      <c r="Y8" s="91"/>
      <c r="Z8" s="91"/>
      <c r="AA8" s="91"/>
      <c r="AB8" s="91"/>
      <c r="AC8" s="91"/>
      <c r="AD8" s="107"/>
      <c r="AE8" s="107"/>
      <c r="AF8" s="107"/>
    </row>
    <row r="9" spans="6:33" ht="18.75" customHeight="1" thickBot="1" x14ac:dyDescent="0.2">
      <c r="K9" s="94"/>
      <c r="L9" s="92" t="s">
        <v>13</v>
      </c>
      <c r="M9" s="92"/>
      <c r="N9" s="92"/>
      <c r="O9" s="92"/>
      <c r="P9" s="92"/>
      <c r="Q9" s="92"/>
      <c r="R9" s="92"/>
      <c r="S9" s="92"/>
      <c r="T9" s="92"/>
      <c r="U9" s="91" t="s">
        <v>14</v>
      </c>
      <c r="V9" s="91"/>
      <c r="W9" s="91"/>
      <c r="X9" s="91"/>
      <c r="Y9" s="91"/>
      <c r="Z9" s="91"/>
      <c r="AA9" s="91"/>
      <c r="AB9" s="91"/>
      <c r="AC9" s="91"/>
      <c r="AD9" s="107"/>
      <c r="AE9" s="107"/>
      <c r="AF9" s="107"/>
    </row>
    <row r="10" spans="6:33" ht="30" customHeight="1" thickBot="1" x14ac:dyDescent="0.2">
      <c r="K10" s="94"/>
      <c r="L10" s="108" t="s">
        <v>15</v>
      </c>
      <c r="M10" s="108"/>
      <c r="N10" s="108"/>
      <c r="O10" s="108"/>
      <c r="P10" s="108"/>
      <c r="Q10" s="108"/>
      <c r="R10" s="108"/>
      <c r="S10" s="108"/>
      <c r="T10" s="108"/>
      <c r="U10" s="96" t="s">
        <v>16</v>
      </c>
      <c r="V10" s="96"/>
      <c r="W10" s="96"/>
      <c r="X10" s="96"/>
      <c r="Y10" s="96"/>
      <c r="Z10" s="96"/>
      <c r="AA10" s="96"/>
      <c r="AB10" s="96"/>
      <c r="AC10" s="96"/>
      <c r="AD10" s="107"/>
      <c r="AE10" s="107"/>
      <c r="AF10" s="107"/>
    </row>
    <row r="11" spans="6:33" ht="7.5" customHeight="1" thickBot="1" x14ac:dyDescent="0.2">
      <c r="J11" s="5"/>
      <c r="K11" s="5"/>
      <c r="L11" s="5"/>
      <c r="M11" s="5"/>
      <c r="N11" s="5"/>
      <c r="O11" s="5"/>
      <c r="P11" s="5"/>
      <c r="Q11" s="5"/>
      <c r="R11" s="5"/>
      <c r="S11" s="5"/>
      <c r="T11" s="5"/>
      <c r="U11" s="5"/>
      <c r="V11" s="5"/>
      <c r="W11" s="5"/>
      <c r="X11" s="5"/>
      <c r="Y11" s="5"/>
      <c r="Z11" s="5"/>
      <c r="AA11" s="5"/>
      <c r="AB11" s="6"/>
      <c r="AC11" s="6"/>
      <c r="AD11" s="6"/>
      <c r="AE11" s="6"/>
      <c r="AF11" s="6"/>
    </row>
    <row r="12" spans="6:33" ht="24" customHeight="1" x14ac:dyDescent="0.15">
      <c r="J12" s="5"/>
      <c r="K12" s="5"/>
      <c r="L12" s="5"/>
      <c r="M12" s="5"/>
      <c r="N12" s="5"/>
      <c r="O12" s="5"/>
      <c r="P12" s="5"/>
      <c r="Q12" s="5"/>
      <c r="R12" s="5"/>
      <c r="S12" s="5"/>
      <c r="T12" s="5"/>
      <c r="U12" s="5"/>
      <c r="V12" s="135" t="s">
        <v>81</v>
      </c>
      <c r="W12" s="136"/>
      <c r="X12" s="136"/>
      <c r="Y12" s="136"/>
      <c r="Z12" s="136"/>
      <c r="AA12" s="37">
        <v>9</v>
      </c>
      <c r="AB12" s="29">
        <v>0</v>
      </c>
      <c r="AC12" s="29">
        <v>1</v>
      </c>
      <c r="AD12" s="29">
        <v>2</v>
      </c>
      <c r="AE12" s="29">
        <v>3</v>
      </c>
      <c r="AF12" s="28">
        <v>4</v>
      </c>
    </row>
    <row r="13" spans="6:33" s="2" customFormat="1" ht="24" customHeight="1" thickBot="1" x14ac:dyDescent="0.2">
      <c r="G13" s="5" t="s">
        <v>68</v>
      </c>
      <c r="H13" s="5"/>
      <c r="I13" s="5"/>
      <c r="J13" s="5"/>
      <c r="K13" s="5"/>
      <c r="L13" s="5"/>
      <c r="M13" s="5"/>
      <c r="N13" s="5"/>
      <c r="O13" s="5"/>
      <c r="P13" s="5"/>
      <c r="Q13" s="5"/>
      <c r="R13" s="5"/>
      <c r="S13" s="5"/>
      <c r="T13" s="5"/>
      <c r="U13" s="5"/>
      <c r="V13" s="314" t="s">
        <v>67</v>
      </c>
      <c r="W13" s="315"/>
      <c r="X13" s="315"/>
      <c r="Y13" s="315"/>
      <c r="Z13" s="315"/>
      <c r="AA13" s="52">
        <v>6</v>
      </c>
      <c r="AB13" s="53">
        <v>5</v>
      </c>
      <c r="AC13" s="52">
        <v>4</v>
      </c>
      <c r="AD13" s="53">
        <v>3</v>
      </c>
      <c r="AE13" s="52">
        <v>2</v>
      </c>
      <c r="AF13" s="54">
        <v>1</v>
      </c>
    </row>
    <row r="14" spans="6:33" s="2" customFormat="1" ht="17.45" customHeight="1" x14ac:dyDescent="0.15">
      <c r="G14" s="103" t="s">
        <v>17</v>
      </c>
      <c r="H14" s="22" t="s">
        <v>32</v>
      </c>
      <c r="I14" s="334">
        <v>540</v>
      </c>
      <c r="J14" s="334"/>
      <c r="K14" s="23" t="s">
        <v>51</v>
      </c>
      <c r="L14" s="335">
        <v>8</v>
      </c>
      <c r="M14" s="335"/>
      <c r="N14" s="335"/>
      <c r="O14" s="335"/>
      <c r="P14" s="335"/>
      <c r="Q14" s="336"/>
      <c r="R14" s="115" t="s">
        <v>52</v>
      </c>
      <c r="S14" s="116"/>
      <c r="T14" s="114" t="s">
        <v>18</v>
      </c>
      <c r="U14" s="114"/>
      <c r="V14" s="281"/>
      <c r="W14" s="281"/>
      <c r="X14" s="337" t="s">
        <v>42</v>
      </c>
      <c r="Y14" s="337"/>
      <c r="Z14" s="337"/>
      <c r="AA14" s="337"/>
      <c r="AB14" s="337"/>
      <c r="AC14" s="337"/>
      <c r="AD14" s="337"/>
      <c r="AE14" s="337"/>
      <c r="AF14" s="338"/>
    </row>
    <row r="15" spans="6:33" s="2" customFormat="1" ht="36.6" customHeight="1" x14ac:dyDescent="0.15">
      <c r="G15" s="104"/>
      <c r="H15" s="339" t="s">
        <v>82</v>
      </c>
      <c r="I15" s="340"/>
      <c r="J15" s="340"/>
      <c r="K15" s="340"/>
      <c r="L15" s="340"/>
      <c r="M15" s="340"/>
      <c r="N15" s="340"/>
      <c r="O15" s="340"/>
      <c r="P15" s="340"/>
      <c r="Q15" s="340"/>
      <c r="R15" s="117"/>
      <c r="S15" s="118"/>
      <c r="T15" s="119" t="s">
        <v>49</v>
      </c>
      <c r="U15" s="120"/>
      <c r="V15" s="120"/>
      <c r="W15" s="121"/>
      <c r="X15" s="342" t="s">
        <v>43</v>
      </c>
      <c r="Y15" s="342"/>
      <c r="Z15" s="342"/>
      <c r="AA15" s="342"/>
      <c r="AB15" s="342"/>
      <c r="AC15" s="342"/>
      <c r="AD15" s="342"/>
      <c r="AE15" s="342"/>
      <c r="AF15" s="343"/>
    </row>
    <row r="16" spans="6:33" s="2" customFormat="1" ht="9.75" customHeight="1" x14ac:dyDescent="0.15">
      <c r="G16" s="104"/>
      <c r="H16" s="340"/>
      <c r="I16" s="340"/>
      <c r="J16" s="340"/>
      <c r="K16" s="340"/>
      <c r="L16" s="340"/>
      <c r="M16" s="340"/>
      <c r="N16" s="340"/>
      <c r="O16" s="340"/>
      <c r="P16" s="340"/>
      <c r="Q16" s="340"/>
      <c r="R16" s="251" t="s">
        <v>47</v>
      </c>
      <c r="S16" s="251"/>
      <c r="T16" s="251"/>
      <c r="U16" s="251"/>
      <c r="V16" s="251"/>
      <c r="W16" s="205"/>
      <c r="X16" s="350" t="s">
        <v>58</v>
      </c>
      <c r="Y16" s="350"/>
      <c r="Z16" s="346">
        <v>2</v>
      </c>
      <c r="AA16" s="346"/>
      <c r="AB16" s="193" t="s">
        <v>38</v>
      </c>
      <c r="AC16" s="346">
        <v>12</v>
      </c>
      <c r="AD16" s="193" t="s">
        <v>54</v>
      </c>
      <c r="AE16" s="346">
        <v>1</v>
      </c>
      <c r="AF16" s="210" t="s">
        <v>55</v>
      </c>
    </row>
    <row r="17" spans="7:33" s="2" customFormat="1" ht="18.75" customHeight="1" x14ac:dyDescent="0.15">
      <c r="G17" s="104"/>
      <c r="H17" s="340"/>
      <c r="I17" s="340"/>
      <c r="J17" s="340"/>
      <c r="K17" s="340"/>
      <c r="L17" s="340"/>
      <c r="M17" s="340"/>
      <c r="N17" s="340"/>
      <c r="O17" s="340"/>
      <c r="P17" s="340"/>
      <c r="Q17" s="340"/>
      <c r="R17" s="281"/>
      <c r="S17" s="281"/>
      <c r="T17" s="281"/>
      <c r="U17" s="281"/>
      <c r="V17" s="281"/>
      <c r="W17" s="207"/>
      <c r="X17" s="350"/>
      <c r="Y17" s="350"/>
      <c r="Z17" s="346"/>
      <c r="AA17" s="346"/>
      <c r="AB17" s="193"/>
      <c r="AC17" s="346"/>
      <c r="AD17" s="193"/>
      <c r="AE17" s="346"/>
      <c r="AF17" s="210"/>
      <c r="AG17" s="44" t="str">
        <f>X16&amp;Z16&amp;AB16&amp;AC16&amp;AD16&amp;AE16&amp;AF16</f>
        <v>平成2年12月1日</v>
      </c>
    </row>
    <row r="18" spans="7:33" s="2" customFormat="1" ht="12.6" customHeight="1" x14ac:dyDescent="0.15">
      <c r="G18" s="105"/>
      <c r="H18" s="340"/>
      <c r="I18" s="340"/>
      <c r="J18" s="340"/>
      <c r="K18" s="340"/>
      <c r="L18" s="340"/>
      <c r="M18" s="340"/>
      <c r="N18" s="340"/>
      <c r="O18" s="340"/>
      <c r="P18" s="340"/>
      <c r="Q18" s="340"/>
      <c r="R18" s="204" t="s">
        <v>48</v>
      </c>
      <c r="S18" s="251"/>
      <c r="T18" s="251"/>
      <c r="U18" s="251"/>
      <c r="V18" s="251"/>
      <c r="W18" s="251"/>
      <c r="X18" s="164">
        <f>IF(AG17="","",DATEDIF(AG17,DATE(2027,4,1),"Y"))</f>
        <v>36</v>
      </c>
      <c r="Y18" s="165"/>
      <c r="Z18" s="165"/>
      <c r="AA18" s="165"/>
      <c r="AB18" s="199" t="s">
        <v>53</v>
      </c>
      <c r="AC18" s="204" t="s">
        <v>50</v>
      </c>
      <c r="AD18" s="205"/>
      <c r="AE18" s="344" t="s">
        <v>85</v>
      </c>
      <c r="AF18" s="345"/>
    </row>
    <row r="19" spans="7:33" s="2" customFormat="1" ht="10.15" customHeight="1" x14ac:dyDescent="0.15">
      <c r="G19" s="149" t="s">
        <v>34</v>
      </c>
      <c r="H19" s="262" t="s">
        <v>56</v>
      </c>
      <c r="I19" s="263"/>
      <c r="J19" s="353" t="s">
        <v>83</v>
      </c>
      <c r="K19" s="353"/>
      <c r="L19" s="353"/>
      <c r="M19" s="353"/>
      <c r="N19" s="353"/>
      <c r="O19" s="353"/>
      <c r="P19" s="353"/>
      <c r="Q19" s="353"/>
      <c r="R19" s="206"/>
      <c r="S19" s="281"/>
      <c r="T19" s="281"/>
      <c r="U19" s="281"/>
      <c r="V19" s="281"/>
      <c r="W19" s="281"/>
      <c r="X19" s="166"/>
      <c r="Y19" s="167"/>
      <c r="Z19" s="167"/>
      <c r="AA19" s="167"/>
      <c r="AB19" s="200"/>
      <c r="AC19" s="206"/>
      <c r="AD19" s="207"/>
      <c r="AE19" s="346"/>
      <c r="AF19" s="347"/>
    </row>
    <row r="20" spans="7:33" s="2" customFormat="1" ht="10.15" customHeight="1" x14ac:dyDescent="0.15">
      <c r="G20" s="159"/>
      <c r="H20" s="264"/>
      <c r="I20" s="265"/>
      <c r="J20" s="353"/>
      <c r="K20" s="353"/>
      <c r="L20" s="353"/>
      <c r="M20" s="353"/>
      <c r="N20" s="353"/>
      <c r="O20" s="353"/>
      <c r="P20" s="353"/>
      <c r="Q20" s="353"/>
      <c r="R20" s="275" t="s">
        <v>80</v>
      </c>
      <c r="S20" s="276"/>
      <c r="T20" s="276"/>
      <c r="U20" s="276"/>
      <c r="V20" s="276"/>
      <c r="W20" s="276"/>
      <c r="X20" s="276"/>
      <c r="Y20" s="276"/>
      <c r="Z20" s="276"/>
      <c r="AA20" s="276"/>
      <c r="AB20" s="277"/>
      <c r="AC20" s="208"/>
      <c r="AD20" s="209"/>
      <c r="AE20" s="348"/>
      <c r="AF20" s="349"/>
    </row>
    <row r="21" spans="7:33" s="2" customFormat="1" ht="18.600000000000001" customHeight="1" x14ac:dyDescent="0.15">
      <c r="G21" s="159"/>
      <c r="H21" s="266"/>
      <c r="I21" s="267"/>
      <c r="J21" s="354"/>
      <c r="K21" s="354"/>
      <c r="L21" s="354"/>
      <c r="M21" s="354"/>
      <c r="N21" s="354"/>
      <c r="O21" s="354"/>
      <c r="P21" s="354"/>
      <c r="Q21" s="354"/>
      <c r="R21" s="201" t="s">
        <v>143</v>
      </c>
      <c r="S21" s="201"/>
      <c r="T21" s="204" t="s">
        <v>18</v>
      </c>
      <c r="U21" s="251"/>
      <c r="V21" s="251"/>
      <c r="W21" s="251"/>
      <c r="X21" s="355" t="s">
        <v>87</v>
      </c>
      <c r="Y21" s="355"/>
      <c r="Z21" s="355"/>
      <c r="AA21" s="355"/>
      <c r="AB21" s="355"/>
      <c r="AC21" s="355"/>
      <c r="AD21" s="355"/>
      <c r="AE21" s="355"/>
      <c r="AF21" s="356"/>
    </row>
    <row r="22" spans="7:33" ht="30.6" customHeight="1" x14ac:dyDescent="0.15">
      <c r="G22" s="159"/>
      <c r="H22" s="264" t="s">
        <v>57</v>
      </c>
      <c r="I22" s="265"/>
      <c r="J22" s="357" t="s">
        <v>84</v>
      </c>
      <c r="K22" s="357"/>
      <c r="L22" s="357"/>
      <c r="M22" s="357"/>
      <c r="N22" s="357"/>
      <c r="O22" s="357"/>
      <c r="P22" s="357"/>
      <c r="Q22" s="357"/>
      <c r="R22" s="202"/>
      <c r="S22" s="202"/>
      <c r="T22" s="119" t="s">
        <v>49</v>
      </c>
      <c r="U22" s="120"/>
      <c r="V22" s="120"/>
      <c r="W22" s="121"/>
      <c r="X22" s="342" t="s">
        <v>86</v>
      </c>
      <c r="Y22" s="342"/>
      <c r="Z22" s="342"/>
      <c r="AA22" s="342"/>
      <c r="AB22" s="342"/>
      <c r="AC22" s="342"/>
      <c r="AD22" s="342"/>
      <c r="AE22" s="342"/>
      <c r="AF22" s="343"/>
    </row>
    <row r="23" spans="7:33" ht="13.9" customHeight="1" x14ac:dyDescent="0.15">
      <c r="G23" s="160"/>
      <c r="H23" s="268"/>
      <c r="I23" s="269"/>
      <c r="J23" s="353"/>
      <c r="K23" s="353"/>
      <c r="L23" s="353"/>
      <c r="M23" s="353"/>
      <c r="N23" s="353"/>
      <c r="O23" s="353"/>
      <c r="P23" s="353"/>
      <c r="Q23" s="353"/>
      <c r="R23" s="203"/>
      <c r="S23" s="203"/>
      <c r="T23" s="278" t="s">
        <v>41</v>
      </c>
      <c r="U23" s="279"/>
      <c r="V23" s="279"/>
      <c r="W23" s="280"/>
      <c r="X23" s="351" t="s">
        <v>88</v>
      </c>
      <c r="Y23" s="351"/>
      <c r="Z23" s="352">
        <v>2</v>
      </c>
      <c r="AA23" s="352"/>
      <c r="AB23" s="36" t="s">
        <v>38</v>
      </c>
      <c r="AC23" s="38">
        <v>10</v>
      </c>
      <c r="AD23" s="36" t="s">
        <v>54</v>
      </c>
      <c r="AE23" s="38">
        <v>25</v>
      </c>
      <c r="AF23" s="56" t="s">
        <v>55</v>
      </c>
    </row>
    <row r="24" spans="7:33" ht="28.9" customHeight="1" x14ac:dyDescent="0.15">
      <c r="G24" s="149" t="s">
        <v>134</v>
      </c>
      <c r="H24" s="259" t="s">
        <v>19</v>
      </c>
      <c r="I24" s="260"/>
      <c r="J24" s="260"/>
      <c r="K24" s="260"/>
      <c r="L24" s="260"/>
      <c r="M24" s="260"/>
      <c r="N24" s="261"/>
      <c r="O24" s="150" t="s">
        <v>20</v>
      </c>
      <c r="P24" s="151"/>
      <c r="Q24" s="150" t="s">
        <v>21</v>
      </c>
      <c r="R24" s="151"/>
      <c r="S24" s="152" t="s">
        <v>22</v>
      </c>
      <c r="T24" s="153"/>
      <c r="U24" s="153"/>
      <c r="V24" s="153"/>
      <c r="W24" s="153"/>
      <c r="X24" s="153"/>
      <c r="Y24" s="153"/>
      <c r="Z24" s="153"/>
      <c r="AA24" s="153"/>
      <c r="AB24" s="153"/>
      <c r="AC24" s="153"/>
      <c r="AD24" s="154"/>
      <c r="AE24" s="150" t="s">
        <v>23</v>
      </c>
      <c r="AF24" s="155"/>
    </row>
    <row r="25" spans="7:33" ht="17.45" customHeight="1" x14ac:dyDescent="0.15">
      <c r="G25" s="104"/>
      <c r="H25" s="45" t="s">
        <v>58</v>
      </c>
      <c r="I25" s="34">
        <v>18</v>
      </c>
      <c r="J25" s="39" t="s">
        <v>38</v>
      </c>
      <c r="K25" s="34">
        <v>4</v>
      </c>
      <c r="L25" s="39" t="s">
        <v>39</v>
      </c>
      <c r="M25" s="34">
        <v>1</v>
      </c>
      <c r="N25" s="40" t="s">
        <v>40</v>
      </c>
      <c r="O25" s="322" t="s">
        <v>89</v>
      </c>
      <c r="P25" s="322"/>
      <c r="Q25" s="333">
        <v>3</v>
      </c>
      <c r="R25" s="333"/>
      <c r="S25" s="327" t="s">
        <v>90</v>
      </c>
      <c r="T25" s="328"/>
      <c r="U25" s="328"/>
      <c r="V25" s="328"/>
      <c r="W25" s="328"/>
      <c r="X25" s="328"/>
      <c r="Y25" s="328"/>
      <c r="Z25" s="328"/>
      <c r="AA25" s="328"/>
      <c r="AB25" s="328"/>
      <c r="AC25" s="328"/>
      <c r="AD25" s="329"/>
      <c r="AE25" s="358">
        <v>3</v>
      </c>
      <c r="AF25" s="358"/>
    </row>
    <row r="26" spans="7:33" ht="17.45" customHeight="1" x14ac:dyDescent="0.15">
      <c r="G26" s="104"/>
      <c r="H26" s="46" t="s">
        <v>58</v>
      </c>
      <c r="I26" s="35">
        <v>21</v>
      </c>
      <c r="J26" s="41" t="s">
        <v>38</v>
      </c>
      <c r="K26" s="35">
        <v>3</v>
      </c>
      <c r="L26" s="41" t="s">
        <v>39</v>
      </c>
      <c r="M26" s="35">
        <v>31</v>
      </c>
      <c r="N26" s="42" t="s">
        <v>40</v>
      </c>
      <c r="O26" s="359" t="s">
        <v>91</v>
      </c>
      <c r="P26" s="360"/>
      <c r="Q26" s="333"/>
      <c r="R26" s="333"/>
      <c r="S26" s="330"/>
      <c r="T26" s="331"/>
      <c r="U26" s="331"/>
      <c r="V26" s="331"/>
      <c r="W26" s="331"/>
      <c r="X26" s="331"/>
      <c r="Y26" s="331"/>
      <c r="Z26" s="331"/>
      <c r="AA26" s="331"/>
      <c r="AB26" s="331"/>
      <c r="AC26" s="331"/>
      <c r="AD26" s="332"/>
      <c r="AE26" s="358"/>
      <c r="AF26" s="358"/>
    </row>
    <row r="27" spans="7:33" ht="17.45" customHeight="1" x14ac:dyDescent="0.15">
      <c r="G27" s="104"/>
      <c r="H27" s="45" t="s">
        <v>58</v>
      </c>
      <c r="I27" s="34">
        <v>22</v>
      </c>
      <c r="J27" s="39" t="s">
        <v>38</v>
      </c>
      <c r="K27" s="34">
        <v>4</v>
      </c>
      <c r="L27" s="39" t="s">
        <v>39</v>
      </c>
      <c r="M27" s="34">
        <v>1</v>
      </c>
      <c r="N27" s="40" t="s">
        <v>40</v>
      </c>
      <c r="O27" s="322" t="s">
        <v>89</v>
      </c>
      <c r="P27" s="322"/>
      <c r="Q27" s="333">
        <v>2</v>
      </c>
      <c r="R27" s="333"/>
      <c r="S27" s="327" t="s">
        <v>93</v>
      </c>
      <c r="T27" s="328"/>
      <c r="U27" s="328"/>
      <c r="V27" s="328"/>
      <c r="W27" s="328"/>
      <c r="X27" s="328"/>
      <c r="Y27" s="328"/>
      <c r="Z27" s="328"/>
      <c r="AA27" s="328"/>
      <c r="AB27" s="328"/>
      <c r="AC27" s="328"/>
      <c r="AD27" s="329"/>
      <c r="AE27" s="358">
        <v>4</v>
      </c>
      <c r="AF27" s="358"/>
    </row>
    <row r="28" spans="7:33" ht="17.45" customHeight="1" x14ac:dyDescent="0.15">
      <c r="G28" s="104"/>
      <c r="H28" s="46" t="s">
        <v>58</v>
      </c>
      <c r="I28" s="35">
        <v>24</v>
      </c>
      <c r="J28" s="41" t="s">
        <v>38</v>
      </c>
      <c r="K28" s="35">
        <v>3</v>
      </c>
      <c r="L28" s="41" t="s">
        <v>39</v>
      </c>
      <c r="M28" s="35">
        <v>31</v>
      </c>
      <c r="N28" s="42" t="s">
        <v>40</v>
      </c>
      <c r="O28" s="359" t="s">
        <v>92</v>
      </c>
      <c r="P28" s="360"/>
      <c r="Q28" s="333"/>
      <c r="R28" s="333"/>
      <c r="S28" s="330"/>
      <c r="T28" s="331"/>
      <c r="U28" s="331"/>
      <c r="V28" s="331"/>
      <c r="W28" s="331"/>
      <c r="X28" s="331"/>
      <c r="Y28" s="331"/>
      <c r="Z28" s="331"/>
      <c r="AA28" s="331"/>
      <c r="AB28" s="331"/>
      <c r="AC28" s="331"/>
      <c r="AD28" s="332"/>
      <c r="AE28" s="358"/>
      <c r="AF28" s="358"/>
    </row>
    <row r="29" spans="7:33" ht="17.45" customHeight="1" x14ac:dyDescent="0.15">
      <c r="G29" s="104"/>
      <c r="H29" s="45" t="s">
        <v>58</v>
      </c>
      <c r="I29" s="34">
        <v>24</v>
      </c>
      <c r="J29" s="39" t="s">
        <v>38</v>
      </c>
      <c r="K29" s="34">
        <v>4</v>
      </c>
      <c r="L29" s="39" t="s">
        <v>39</v>
      </c>
      <c r="M29" s="34">
        <v>1</v>
      </c>
      <c r="N29" s="40" t="s">
        <v>40</v>
      </c>
      <c r="O29" s="322" t="s">
        <v>94</v>
      </c>
      <c r="P29" s="322"/>
      <c r="Q29" s="333">
        <v>2</v>
      </c>
      <c r="R29" s="333"/>
      <c r="S29" s="327" t="s">
        <v>100</v>
      </c>
      <c r="T29" s="328"/>
      <c r="U29" s="328"/>
      <c r="V29" s="328"/>
      <c r="W29" s="328"/>
      <c r="X29" s="328"/>
      <c r="Y29" s="328"/>
      <c r="Z29" s="328"/>
      <c r="AA29" s="328"/>
      <c r="AB29" s="328"/>
      <c r="AC29" s="328"/>
      <c r="AD29" s="329"/>
      <c r="AE29" s="358">
        <v>2</v>
      </c>
      <c r="AF29" s="358"/>
    </row>
    <row r="30" spans="7:33" ht="17.45" customHeight="1" x14ac:dyDescent="0.15">
      <c r="G30" s="104"/>
      <c r="H30" s="46" t="s">
        <v>58</v>
      </c>
      <c r="I30" s="35">
        <v>26</v>
      </c>
      <c r="J30" s="41" t="s">
        <v>38</v>
      </c>
      <c r="K30" s="35">
        <v>3</v>
      </c>
      <c r="L30" s="41" t="s">
        <v>39</v>
      </c>
      <c r="M30" s="35">
        <v>31</v>
      </c>
      <c r="N30" s="42" t="s">
        <v>40</v>
      </c>
      <c r="O30" s="359" t="s">
        <v>91</v>
      </c>
      <c r="P30" s="360"/>
      <c r="Q30" s="333"/>
      <c r="R30" s="333"/>
      <c r="S30" s="330"/>
      <c r="T30" s="331"/>
      <c r="U30" s="331"/>
      <c r="V30" s="331"/>
      <c r="W30" s="331"/>
      <c r="X30" s="331"/>
      <c r="Y30" s="331"/>
      <c r="Z30" s="331"/>
      <c r="AA30" s="331"/>
      <c r="AB30" s="331"/>
      <c r="AC30" s="331"/>
      <c r="AD30" s="332"/>
      <c r="AE30" s="358"/>
      <c r="AF30" s="358"/>
    </row>
    <row r="31" spans="7:33" ht="17.45" customHeight="1" x14ac:dyDescent="0.15">
      <c r="G31" s="104"/>
      <c r="H31" s="45" t="s">
        <v>58</v>
      </c>
      <c r="I31" s="34">
        <v>26</v>
      </c>
      <c r="J31" s="39" t="s">
        <v>38</v>
      </c>
      <c r="K31" s="34">
        <v>4</v>
      </c>
      <c r="L31" s="39" t="s">
        <v>39</v>
      </c>
      <c r="M31" s="34">
        <v>1</v>
      </c>
      <c r="N31" s="40" t="s">
        <v>40</v>
      </c>
      <c r="O31" s="322" t="s">
        <v>89</v>
      </c>
      <c r="P31" s="322"/>
      <c r="Q31" s="333">
        <v>2</v>
      </c>
      <c r="R31" s="333"/>
      <c r="S31" s="327" t="s">
        <v>96</v>
      </c>
      <c r="T31" s="328"/>
      <c r="U31" s="328"/>
      <c r="V31" s="328"/>
      <c r="W31" s="328"/>
      <c r="X31" s="328"/>
      <c r="Y31" s="328"/>
      <c r="Z31" s="328"/>
      <c r="AA31" s="328"/>
      <c r="AB31" s="328"/>
      <c r="AC31" s="328"/>
      <c r="AD31" s="329"/>
      <c r="AE31" s="358">
        <v>2</v>
      </c>
      <c r="AF31" s="358"/>
    </row>
    <row r="32" spans="7:33" ht="17.45" customHeight="1" x14ac:dyDescent="0.15">
      <c r="G32" s="104"/>
      <c r="H32" s="46" t="s">
        <v>58</v>
      </c>
      <c r="I32" s="35">
        <v>28</v>
      </c>
      <c r="J32" s="41" t="s">
        <v>38</v>
      </c>
      <c r="K32" s="35">
        <v>3</v>
      </c>
      <c r="L32" s="41" t="s">
        <v>39</v>
      </c>
      <c r="M32" s="35">
        <v>31</v>
      </c>
      <c r="N32" s="42" t="s">
        <v>40</v>
      </c>
      <c r="O32" s="359" t="s">
        <v>95</v>
      </c>
      <c r="P32" s="360"/>
      <c r="Q32" s="333"/>
      <c r="R32" s="333"/>
      <c r="S32" s="330"/>
      <c r="T32" s="331"/>
      <c r="U32" s="331"/>
      <c r="V32" s="331"/>
      <c r="W32" s="331"/>
      <c r="X32" s="331"/>
      <c r="Y32" s="331"/>
      <c r="Z32" s="331"/>
      <c r="AA32" s="331"/>
      <c r="AB32" s="331"/>
      <c r="AC32" s="331"/>
      <c r="AD32" s="332"/>
      <c r="AE32" s="358"/>
      <c r="AF32" s="358"/>
    </row>
    <row r="33" spans="2:37 1026:1026" s="2" customFormat="1" ht="17.45" customHeight="1" x14ac:dyDescent="0.15">
      <c r="B33"/>
      <c r="C33"/>
      <c r="D33"/>
      <c r="E33"/>
      <c r="G33" s="104"/>
      <c r="H33" s="45" t="s">
        <v>58</v>
      </c>
      <c r="I33" s="34">
        <v>30</v>
      </c>
      <c r="J33" s="39" t="s">
        <v>38</v>
      </c>
      <c r="K33" s="34">
        <v>4</v>
      </c>
      <c r="L33" s="39" t="s">
        <v>39</v>
      </c>
      <c r="M33" s="34">
        <v>1</v>
      </c>
      <c r="N33" s="40" t="s">
        <v>40</v>
      </c>
      <c r="O33" s="322" t="s">
        <v>89</v>
      </c>
      <c r="P33" s="322"/>
      <c r="Q33" s="323">
        <v>2</v>
      </c>
      <c r="R33" s="324"/>
      <c r="S33" s="327" t="s">
        <v>99</v>
      </c>
      <c r="T33" s="328"/>
      <c r="U33" s="328"/>
      <c r="V33" s="328"/>
      <c r="W33" s="328"/>
      <c r="X33" s="328"/>
      <c r="Y33" s="328"/>
      <c r="Z33" s="328"/>
      <c r="AA33" s="328"/>
      <c r="AB33" s="328"/>
      <c r="AC33" s="328"/>
      <c r="AD33" s="329"/>
      <c r="AE33" s="323">
        <v>2</v>
      </c>
      <c r="AF33" s="361"/>
      <c r="AML33"/>
    </row>
    <row r="34" spans="2:37 1026:1026" s="2" customFormat="1" ht="17.45" customHeight="1" x14ac:dyDescent="0.15">
      <c r="B34"/>
      <c r="C34"/>
      <c r="D34"/>
      <c r="E34"/>
      <c r="G34" s="104"/>
      <c r="H34" s="46" t="s">
        <v>88</v>
      </c>
      <c r="I34" s="35">
        <v>2</v>
      </c>
      <c r="J34" s="41" t="s">
        <v>38</v>
      </c>
      <c r="K34" s="35">
        <v>3</v>
      </c>
      <c r="L34" s="41" t="s">
        <v>39</v>
      </c>
      <c r="M34" s="35">
        <v>31</v>
      </c>
      <c r="N34" s="42" t="s">
        <v>40</v>
      </c>
      <c r="O34" s="359" t="s">
        <v>91</v>
      </c>
      <c r="P34" s="360"/>
      <c r="Q34" s="325"/>
      <c r="R34" s="326"/>
      <c r="S34" s="330"/>
      <c r="T34" s="331"/>
      <c r="U34" s="331"/>
      <c r="V34" s="331"/>
      <c r="W34" s="331"/>
      <c r="X34" s="331"/>
      <c r="Y34" s="331"/>
      <c r="Z34" s="331"/>
      <c r="AA34" s="331"/>
      <c r="AB34" s="331"/>
      <c r="AC34" s="331"/>
      <c r="AD34" s="332"/>
      <c r="AE34" s="325"/>
      <c r="AF34" s="362"/>
      <c r="AK34" s="7"/>
      <c r="AML34"/>
    </row>
    <row r="35" spans="2:37 1026:1026" s="2" customFormat="1" ht="18" customHeight="1" x14ac:dyDescent="0.15">
      <c r="G35" s="104"/>
      <c r="H35" s="26"/>
      <c r="I35" s="34"/>
      <c r="J35" s="39" t="s">
        <v>38</v>
      </c>
      <c r="K35" s="34"/>
      <c r="L35" s="39" t="s">
        <v>39</v>
      </c>
      <c r="M35" s="34"/>
      <c r="N35" s="40" t="s">
        <v>40</v>
      </c>
      <c r="O35" s="363"/>
      <c r="P35" s="322"/>
      <c r="Q35" s="333"/>
      <c r="R35" s="333"/>
      <c r="S35" s="327"/>
      <c r="T35" s="328"/>
      <c r="U35" s="328"/>
      <c r="V35" s="328"/>
      <c r="W35" s="328"/>
      <c r="X35" s="328"/>
      <c r="Y35" s="328"/>
      <c r="Z35" s="328"/>
      <c r="AA35" s="328"/>
      <c r="AB35" s="328"/>
      <c r="AC35" s="328"/>
      <c r="AD35" s="329"/>
      <c r="AE35" s="358"/>
      <c r="AF35" s="358"/>
      <c r="AK35" s="1"/>
    </row>
    <row r="36" spans="2:37 1026:1026" s="2" customFormat="1" ht="18" customHeight="1" x14ac:dyDescent="0.15">
      <c r="G36" s="105"/>
      <c r="H36" s="27"/>
      <c r="I36" s="35"/>
      <c r="J36" s="41" t="s">
        <v>38</v>
      </c>
      <c r="K36" s="35"/>
      <c r="L36" s="41" t="s">
        <v>39</v>
      </c>
      <c r="M36" s="35"/>
      <c r="N36" s="42" t="s">
        <v>40</v>
      </c>
      <c r="O36" s="359"/>
      <c r="P36" s="360"/>
      <c r="Q36" s="333"/>
      <c r="R36" s="333"/>
      <c r="S36" s="330"/>
      <c r="T36" s="331"/>
      <c r="U36" s="331"/>
      <c r="V36" s="331"/>
      <c r="W36" s="331"/>
      <c r="X36" s="331"/>
      <c r="Y36" s="331"/>
      <c r="Z36" s="331"/>
      <c r="AA36" s="331"/>
      <c r="AB36" s="331"/>
      <c r="AC36" s="331"/>
      <c r="AD36" s="332"/>
      <c r="AE36" s="358"/>
      <c r="AF36" s="358"/>
      <c r="AK36" s="1"/>
    </row>
    <row r="37" spans="2:37 1026:1026" s="2" customFormat="1" ht="18" customHeight="1" x14ac:dyDescent="0.15">
      <c r="G37" s="182" t="s">
        <v>59</v>
      </c>
      <c r="H37" s="183"/>
      <c r="I37" s="183"/>
      <c r="J37" s="183"/>
      <c r="K37" s="183"/>
      <c r="L37" s="183"/>
      <c r="M37" s="183"/>
      <c r="N37" s="183"/>
      <c r="O37" s="184"/>
      <c r="P37" s="184"/>
      <c r="Q37" s="184"/>
      <c r="R37" s="184"/>
      <c r="S37" s="184"/>
      <c r="T37" s="184"/>
      <c r="U37" s="184"/>
      <c r="V37" s="184"/>
      <c r="W37" s="184"/>
      <c r="X37" s="184"/>
      <c r="Y37" s="184"/>
      <c r="Z37" s="184"/>
      <c r="AA37" s="184"/>
      <c r="AB37" s="184"/>
      <c r="AC37" s="184"/>
      <c r="AD37" s="184"/>
      <c r="AE37" s="184"/>
      <c r="AF37" s="185"/>
      <c r="AK37" s="1"/>
    </row>
    <row r="38" spans="2:37 1026:1026" s="1" customFormat="1" ht="18" customHeight="1" x14ac:dyDescent="0.15">
      <c r="F38" s="2"/>
      <c r="G38" s="320" t="s">
        <v>98</v>
      </c>
      <c r="H38" s="321"/>
      <c r="I38" s="243" t="s">
        <v>72</v>
      </c>
      <c r="J38" s="243"/>
      <c r="K38" s="243"/>
      <c r="L38" s="243"/>
      <c r="M38" s="243"/>
      <c r="N38" s="243"/>
      <c r="O38" s="243"/>
      <c r="P38" s="243"/>
      <c r="Q38" s="243"/>
      <c r="R38" s="243"/>
      <c r="S38" s="243"/>
      <c r="T38" s="243"/>
      <c r="U38" s="243"/>
      <c r="V38" s="243"/>
      <c r="W38" s="243"/>
      <c r="X38" s="243"/>
      <c r="Y38" s="243"/>
      <c r="Z38" s="243"/>
      <c r="AA38" s="243"/>
      <c r="AB38" s="243"/>
      <c r="AC38" s="243"/>
      <c r="AD38" s="243"/>
      <c r="AE38" s="243"/>
      <c r="AF38" s="244"/>
      <c r="AG38" s="2"/>
    </row>
    <row r="39" spans="2:37 1026:1026" s="1" customFormat="1" ht="18" customHeight="1" x14ac:dyDescent="0.15">
      <c r="F39" s="2"/>
      <c r="G39" s="320" t="s">
        <v>97</v>
      </c>
      <c r="H39" s="321"/>
      <c r="I39" s="241" t="s">
        <v>60</v>
      </c>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2"/>
      <c r="AG39" s="2"/>
    </row>
    <row r="40" spans="2:37 1026:1026" s="1" customFormat="1" ht="18" customHeight="1" x14ac:dyDescent="0.15">
      <c r="G40" s="174" t="s">
        <v>61</v>
      </c>
      <c r="H40" s="175"/>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7"/>
    </row>
    <row r="41" spans="2:37 1026:1026" s="2" customFormat="1" ht="18" customHeight="1" x14ac:dyDescent="0.15">
      <c r="F41" s="1"/>
      <c r="G41" s="174"/>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8"/>
      <c r="AG41" s="1"/>
      <c r="AK41" s="1"/>
    </row>
    <row r="42" spans="2:37 1026:1026" s="2" customFormat="1" ht="18" customHeight="1" x14ac:dyDescent="0.15">
      <c r="F42" s="1"/>
      <c r="G42" s="179"/>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1"/>
      <c r="AG42" s="1"/>
      <c r="AK42" s="1"/>
    </row>
    <row r="43" spans="2:37 1026:1026" s="2" customFormat="1" ht="18" customHeight="1" x14ac:dyDescent="0.15">
      <c r="G43" s="211" t="s">
        <v>24</v>
      </c>
      <c r="H43" s="212"/>
      <c r="I43" s="212"/>
      <c r="J43" s="212"/>
      <c r="K43" s="212"/>
      <c r="L43" s="212"/>
      <c r="M43" s="212"/>
      <c r="N43" s="212"/>
      <c r="O43" s="212"/>
      <c r="P43" s="212"/>
      <c r="Q43" s="212"/>
      <c r="R43" s="213"/>
      <c r="S43" s="214" t="s">
        <v>25</v>
      </c>
      <c r="T43" s="215"/>
      <c r="U43" s="364" t="s">
        <v>101</v>
      </c>
      <c r="V43" s="365"/>
      <c r="W43" s="365"/>
      <c r="X43" s="365"/>
      <c r="Y43" s="365"/>
      <c r="Z43" s="366"/>
      <c r="AA43" s="251" t="s">
        <v>62</v>
      </c>
      <c r="AB43" s="251"/>
      <c r="AC43" s="370" t="s">
        <v>109</v>
      </c>
      <c r="AD43" s="371"/>
      <c r="AE43" s="371"/>
      <c r="AF43" s="372"/>
      <c r="AK43" s="1"/>
    </row>
    <row r="44" spans="2:37 1026:1026" s="2" customFormat="1" ht="18" customHeight="1" x14ac:dyDescent="0.15">
      <c r="G44" s="218">
        <v>46290</v>
      </c>
      <c r="H44" s="219"/>
      <c r="I44" s="219"/>
      <c r="J44" s="220"/>
      <c r="K44" s="220"/>
      <c r="L44" s="220"/>
      <c r="M44" s="220"/>
      <c r="N44" s="220"/>
      <c r="O44" s="220"/>
      <c r="P44" s="220"/>
      <c r="Q44" s="220"/>
      <c r="R44" s="221"/>
      <c r="S44" s="216"/>
      <c r="T44" s="217"/>
      <c r="U44" s="367"/>
      <c r="V44" s="368"/>
      <c r="W44" s="368"/>
      <c r="X44" s="368"/>
      <c r="Y44" s="368"/>
      <c r="Z44" s="369"/>
      <c r="AA44" s="252"/>
      <c r="AB44" s="252"/>
      <c r="AC44" s="373"/>
      <c r="AD44" s="374"/>
      <c r="AE44" s="374"/>
      <c r="AF44" s="375"/>
      <c r="AK44" s="1"/>
    </row>
    <row r="45" spans="2:37 1026:1026" s="2" customFormat="1" ht="18" customHeight="1" x14ac:dyDescent="0.15">
      <c r="G45" s="149" t="s">
        <v>27</v>
      </c>
      <c r="H45" s="238" t="s">
        <v>28</v>
      </c>
      <c r="I45" s="239"/>
      <c r="J45" s="239"/>
      <c r="K45" s="239"/>
      <c r="L45" s="239"/>
      <c r="M45" s="239"/>
      <c r="N45" s="240"/>
      <c r="O45" s="169" t="s">
        <v>29</v>
      </c>
      <c r="P45" s="170"/>
      <c r="Q45" s="170"/>
      <c r="R45" s="170"/>
      <c r="S45" s="170"/>
      <c r="T45" s="170"/>
      <c r="U45" s="170"/>
      <c r="V45" s="170"/>
      <c r="W45" s="171"/>
      <c r="X45" s="172" t="s">
        <v>30</v>
      </c>
      <c r="Y45" s="172"/>
      <c r="Z45" s="172"/>
      <c r="AA45" s="172"/>
      <c r="AB45" s="173" t="s">
        <v>31</v>
      </c>
      <c r="AC45" s="173"/>
      <c r="AD45" s="173"/>
      <c r="AE45" s="173"/>
      <c r="AF45" s="173"/>
      <c r="AK45" s="1"/>
    </row>
    <row r="46" spans="2:37 1026:1026" s="2" customFormat="1" ht="18" customHeight="1" x14ac:dyDescent="0.15">
      <c r="G46" s="159"/>
      <c r="H46" s="50" t="s">
        <v>58</v>
      </c>
      <c r="I46" s="47">
        <v>28</v>
      </c>
      <c r="J46" s="48" t="s">
        <v>38</v>
      </c>
      <c r="K46" s="47">
        <v>3</v>
      </c>
      <c r="L46" s="48" t="s">
        <v>39</v>
      </c>
      <c r="M46" s="47">
        <v>26</v>
      </c>
      <c r="N46" s="49" t="s">
        <v>40</v>
      </c>
      <c r="O46" s="317" t="s">
        <v>137</v>
      </c>
      <c r="P46" s="318"/>
      <c r="Q46" s="318"/>
      <c r="R46" s="318"/>
      <c r="S46" s="318"/>
      <c r="T46" s="318"/>
      <c r="U46" s="318"/>
      <c r="V46" s="318"/>
      <c r="W46" s="319"/>
      <c r="X46" s="394" t="s">
        <v>104</v>
      </c>
      <c r="Y46" s="394"/>
      <c r="Z46" s="394"/>
      <c r="AA46" s="394"/>
      <c r="AB46" s="316" t="s">
        <v>103</v>
      </c>
      <c r="AC46" s="316"/>
      <c r="AD46" s="316"/>
      <c r="AE46" s="316"/>
      <c r="AF46" s="316"/>
      <c r="AK46" s="1"/>
    </row>
    <row r="47" spans="2:37 1026:1026" s="2" customFormat="1" ht="18" customHeight="1" x14ac:dyDescent="0.15">
      <c r="G47" s="159"/>
      <c r="H47" s="50" t="s">
        <v>58</v>
      </c>
      <c r="I47" s="47">
        <v>28</v>
      </c>
      <c r="J47" s="48" t="s">
        <v>38</v>
      </c>
      <c r="K47" s="47">
        <v>3</v>
      </c>
      <c r="L47" s="48" t="s">
        <v>39</v>
      </c>
      <c r="M47" s="47">
        <v>26</v>
      </c>
      <c r="N47" s="49" t="s">
        <v>40</v>
      </c>
      <c r="O47" s="317" t="s">
        <v>139</v>
      </c>
      <c r="P47" s="318"/>
      <c r="Q47" s="318"/>
      <c r="R47" s="318"/>
      <c r="S47" s="318"/>
      <c r="T47" s="318"/>
      <c r="U47" s="318"/>
      <c r="V47" s="318"/>
      <c r="W47" s="319"/>
      <c r="X47" s="393" t="s">
        <v>110</v>
      </c>
      <c r="Y47" s="393"/>
      <c r="Z47" s="393"/>
      <c r="AA47" s="393"/>
      <c r="AB47" s="316" t="s">
        <v>103</v>
      </c>
      <c r="AC47" s="316"/>
      <c r="AD47" s="316"/>
      <c r="AE47" s="316"/>
      <c r="AF47" s="316"/>
      <c r="AK47" s="1"/>
    </row>
    <row r="48" spans="2:37 1026:1026" s="2" customFormat="1" ht="18" customHeight="1" x14ac:dyDescent="0.15">
      <c r="G48" s="159"/>
      <c r="H48" s="50" t="s">
        <v>58</v>
      </c>
      <c r="I48" s="47">
        <v>28</v>
      </c>
      <c r="J48" s="48" t="s">
        <v>38</v>
      </c>
      <c r="K48" s="47">
        <v>3</v>
      </c>
      <c r="L48" s="48" t="s">
        <v>39</v>
      </c>
      <c r="M48" s="47">
        <v>26</v>
      </c>
      <c r="N48" s="49" t="s">
        <v>40</v>
      </c>
      <c r="O48" s="317" t="s">
        <v>140</v>
      </c>
      <c r="P48" s="318"/>
      <c r="Q48" s="318"/>
      <c r="R48" s="318"/>
      <c r="S48" s="318"/>
      <c r="T48" s="318"/>
      <c r="U48" s="318"/>
      <c r="V48" s="318"/>
      <c r="W48" s="319"/>
      <c r="X48" s="393" t="s">
        <v>110</v>
      </c>
      <c r="Y48" s="393"/>
      <c r="Z48" s="393"/>
      <c r="AA48" s="393"/>
      <c r="AB48" s="316" t="s">
        <v>103</v>
      </c>
      <c r="AC48" s="316"/>
      <c r="AD48" s="316"/>
      <c r="AE48" s="316"/>
      <c r="AF48" s="316"/>
      <c r="AK48" s="1"/>
    </row>
    <row r="49" spans="2:37 1026:1026" s="2" customFormat="1" ht="18" customHeight="1" x14ac:dyDescent="0.15">
      <c r="B49"/>
      <c r="C49"/>
      <c r="D49"/>
      <c r="E49"/>
      <c r="G49" s="159"/>
      <c r="H49" s="50" t="s">
        <v>58</v>
      </c>
      <c r="I49" s="47">
        <v>28</v>
      </c>
      <c r="J49" s="48" t="s">
        <v>38</v>
      </c>
      <c r="K49" s="47">
        <v>3</v>
      </c>
      <c r="L49" s="48" t="s">
        <v>39</v>
      </c>
      <c r="M49" s="47">
        <v>26</v>
      </c>
      <c r="N49" s="49" t="s">
        <v>40</v>
      </c>
      <c r="O49" s="317" t="s">
        <v>105</v>
      </c>
      <c r="P49" s="318"/>
      <c r="Q49" s="318"/>
      <c r="R49" s="318"/>
      <c r="S49" s="318"/>
      <c r="T49" s="318"/>
      <c r="U49" s="318"/>
      <c r="V49" s="318"/>
      <c r="W49" s="319"/>
      <c r="X49" s="393" t="s">
        <v>126</v>
      </c>
      <c r="Y49" s="393"/>
      <c r="Z49" s="393"/>
      <c r="AA49" s="393"/>
      <c r="AB49" s="316" t="s">
        <v>103</v>
      </c>
      <c r="AC49" s="316"/>
      <c r="AD49" s="316"/>
      <c r="AE49" s="316"/>
      <c r="AF49" s="316"/>
      <c r="AK49" s="1"/>
      <c r="AML49"/>
    </row>
    <row r="50" spans="2:37 1026:1026" s="2" customFormat="1" ht="18" customHeight="1" x14ac:dyDescent="0.15">
      <c r="B50"/>
      <c r="C50"/>
      <c r="D50"/>
      <c r="E50"/>
      <c r="G50" s="159"/>
      <c r="H50" s="50" t="s">
        <v>106</v>
      </c>
      <c r="I50" s="47">
        <v>2</v>
      </c>
      <c r="J50" s="48" t="s">
        <v>38</v>
      </c>
      <c r="K50" s="47">
        <v>3</v>
      </c>
      <c r="L50" s="48" t="s">
        <v>39</v>
      </c>
      <c r="M50" s="47">
        <v>31</v>
      </c>
      <c r="N50" s="49" t="s">
        <v>40</v>
      </c>
      <c r="O50" s="317" t="s">
        <v>107</v>
      </c>
      <c r="P50" s="318"/>
      <c r="Q50" s="318"/>
      <c r="R50" s="318"/>
      <c r="S50" s="318"/>
      <c r="T50" s="318"/>
      <c r="U50" s="318"/>
      <c r="V50" s="318"/>
      <c r="W50" s="319"/>
      <c r="X50" s="393" t="s">
        <v>126</v>
      </c>
      <c r="Y50" s="393"/>
      <c r="Z50" s="393"/>
      <c r="AA50" s="393"/>
      <c r="AB50" s="316" t="s">
        <v>111</v>
      </c>
      <c r="AC50" s="316"/>
      <c r="AD50" s="316"/>
      <c r="AE50" s="316"/>
      <c r="AF50" s="316"/>
      <c r="AK50" s="1"/>
      <c r="AML50"/>
    </row>
    <row r="51" spans="2:37 1026:1026" s="2" customFormat="1" ht="18" customHeight="1" thickBot="1" x14ac:dyDescent="0.2">
      <c r="B51"/>
      <c r="C51"/>
      <c r="D51"/>
      <c r="E51"/>
      <c r="G51" s="168"/>
      <c r="H51" s="50" t="s">
        <v>106</v>
      </c>
      <c r="I51" s="47">
        <v>2</v>
      </c>
      <c r="J51" s="48" t="s">
        <v>38</v>
      </c>
      <c r="K51" s="47">
        <v>3</v>
      </c>
      <c r="L51" s="48" t="s">
        <v>39</v>
      </c>
      <c r="M51" s="47">
        <v>31</v>
      </c>
      <c r="N51" s="49" t="s">
        <v>40</v>
      </c>
      <c r="O51" s="376" t="s">
        <v>141</v>
      </c>
      <c r="P51" s="377"/>
      <c r="Q51" s="377"/>
      <c r="R51" s="377"/>
      <c r="S51" s="377"/>
      <c r="T51" s="377"/>
      <c r="U51" s="377"/>
      <c r="V51" s="377"/>
      <c r="W51" s="378"/>
      <c r="X51" s="379" t="s">
        <v>126</v>
      </c>
      <c r="Y51" s="379"/>
      <c r="Z51" s="379"/>
      <c r="AA51" s="379"/>
      <c r="AB51" s="380" t="s">
        <v>112</v>
      </c>
      <c r="AC51" s="380"/>
      <c r="AD51" s="380"/>
      <c r="AE51" s="380"/>
      <c r="AF51" s="380"/>
      <c r="AK51" s="1"/>
      <c r="AML51"/>
    </row>
    <row r="52" spans="2:37 1026:1026" s="2" customFormat="1" ht="14.25" thickBot="1" x14ac:dyDescent="0.2">
      <c r="B52"/>
      <c r="C52"/>
      <c r="D52"/>
      <c r="E52"/>
      <c r="F52" s="4"/>
      <c r="G52" s="4"/>
      <c r="H52" s="51"/>
      <c r="I52" s="51"/>
      <c r="J52" s="51"/>
      <c r="K52" s="51"/>
      <c r="L52" s="51"/>
      <c r="M52" s="51"/>
      <c r="N52" s="51"/>
      <c r="O52" s="51"/>
      <c r="P52" s="4"/>
      <c r="Q52" s="4"/>
      <c r="R52" s="4"/>
      <c r="S52" s="4"/>
      <c r="T52" s="4"/>
      <c r="U52" s="4"/>
      <c r="V52" s="4"/>
      <c r="W52" s="4"/>
      <c r="X52" s="4"/>
      <c r="Y52" s="4"/>
      <c r="Z52" s="4"/>
      <c r="AA52" s="4"/>
      <c r="AB52" s="4"/>
      <c r="AC52" s="4"/>
      <c r="AD52" s="4"/>
      <c r="AE52" s="4"/>
      <c r="AF52" s="43"/>
      <c r="AG52" s="4"/>
      <c r="AK52" s="1"/>
      <c r="AML52"/>
    </row>
    <row r="53" spans="2:37 1026:1026" s="2" customFormat="1" x14ac:dyDescent="0.15">
      <c r="B53"/>
      <c r="C53"/>
      <c r="D53"/>
      <c r="E53"/>
      <c r="AF53" s="1"/>
      <c r="AK53" s="1"/>
      <c r="AML53"/>
    </row>
    <row r="54" spans="2:37 1026:1026" s="2" customFormat="1" x14ac:dyDescent="0.15">
      <c r="B54"/>
      <c r="C54"/>
      <c r="D54"/>
      <c r="E54"/>
      <c r="AF54" s="1"/>
      <c r="AK54" s="1"/>
      <c r="AML54"/>
    </row>
    <row r="55" spans="2:37 1026:1026" s="2" customFormat="1" x14ac:dyDescent="0.15">
      <c r="B55"/>
      <c r="C55"/>
      <c r="D55"/>
      <c r="E55"/>
      <c r="AF55" s="1"/>
      <c r="AK55" s="1"/>
      <c r="AML55"/>
    </row>
    <row r="56" spans="2:37 1026:1026" s="2" customFormat="1" x14ac:dyDescent="0.15">
      <c r="B56"/>
      <c r="C56"/>
      <c r="D56"/>
      <c r="E56"/>
      <c r="AF56" s="1"/>
      <c r="AML56"/>
    </row>
    <row r="57" spans="2:37 1026:1026" s="2" customFormat="1" x14ac:dyDescent="0.15">
      <c r="B57"/>
      <c r="C57"/>
      <c r="D57"/>
      <c r="E57"/>
      <c r="AF57" s="1"/>
      <c r="AML57"/>
    </row>
    <row r="58" spans="2:37 1026:1026" s="2" customFormat="1" x14ac:dyDescent="0.15">
      <c r="B58"/>
      <c r="C58"/>
      <c r="D58"/>
      <c r="E58"/>
      <c r="AF58" s="1"/>
      <c r="AML58"/>
    </row>
    <row r="59" spans="2:37 1026:1026" s="2" customFormat="1" x14ac:dyDescent="0.15">
      <c r="B59"/>
      <c r="C59"/>
      <c r="D59"/>
      <c r="E59"/>
      <c r="AF59" s="1"/>
      <c r="AML59"/>
    </row>
    <row r="60" spans="2:37 1026:1026" s="2" customFormat="1" x14ac:dyDescent="0.15">
      <c r="B60"/>
      <c r="C60"/>
      <c r="D60"/>
      <c r="E60"/>
      <c r="AF60" s="1"/>
      <c r="AML60"/>
    </row>
    <row r="61" spans="2:37 1026:1026" s="2" customFormat="1" x14ac:dyDescent="0.15">
      <c r="B61"/>
      <c r="C61"/>
      <c r="D61"/>
      <c r="E61"/>
      <c r="AF61" s="1"/>
      <c r="AML61"/>
    </row>
    <row r="62" spans="2:37 1026:1026" s="2" customFormat="1" x14ac:dyDescent="0.15">
      <c r="B62"/>
      <c r="C62"/>
      <c r="D62"/>
      <c r="E62"/>
      <c r="AF62" s="1"/>
      <c r="AML62"/>
    </row>
    <row r="63" spans="2:37 1026:1026" s="2" customFormat="1" x14ac:dyDescent="0.15">
      <c r="B63"/>
      <c r="C63"/>
      <c r="D63"/>
      <c r="E63"/>
      <c r="AF63" s="1"/>
      <c r="AML63"/>
    </row>
    <row r="64" spans="2:37 1026:1026" s="2" customFormat="1" x14ac:dyDescent="0.15">
      <c r="B64"/>
      <c r="C64"/>
      <c r="D64"/>
      <c r="E64"/>
      <c r="AF64" s="1"/>
      <c r="AML64"/>
    </row>
    <row r="65" spans="2:32 1026:1026" s="2" customFormat="1" x14ac:dyDescent="0.15">
      <c r="B65"/>
      <c r="C65"/>
      <c r="D65"/>
      <c r="E65"/>
      <c r="AF65" s="1"/>
      <c r="AML65"/>
    </row>
    <row r="66" spans="2:32 1026:1026" s="2" customFormat="1" x14ac:dyDescent="0.15">
      <c r="B66"/>
      <c r="C66"/>
      <c r="D66"/>
      <c r="E66"/>
      <c r="AF66" s="1"/>
      <c r="AML66"/>
    </row>
    <row r="67" spans="2:32 1026:1026" s="2" customFormat="1" x14ac:dyDescent="0.15">
      <c r="B67"/>
      <c r="C67"/>
      <c r="D67"/>
      <c r="E67"/>
      <c r="AF67" s="1"/>
      <c r="AML67"/>
    </row>
    <row r="68" spans="2:32 1026:1026" s="2" customFormat="1" x14ac:dyDescent="0.15">
      <c r="B68"/>
      <c r="C68"/>
      <c r="D68"/>
      <c r="E68"/>
      <c r="AF68" s="1"/>
      <c r="AML68"/>
    </row>
    <row r="69" spans="2:32 1026:1026" s="2" customFormat="1" x14ac:dyDescent="0.15">
      <c r="B69"/>
      <c r="C69"/>
      <c r="D69"/>
      <c r="E69"/>
      <c r="AF69" s="1"/>
      <c r="AML69"/>
    </row>
  </sheetData>
  <dataConsolidate/>
  <mergeCells count="136">
    <mergeCell ref="O51:W51"/>
    <mergeCell ref="X51:AA51"/>
    <mergeCell ref="AB51:AF51"/>
    <mergeCell ref="G3:J4"/>
    <mergeCell ref="G5:J8"/>
    <mergeCell ref="X48:AA48"/>
    <mergeCell ref="AB48:AF48"/>
    <mergeCell ref="O49:W49"/>
    <mergeCell ref="X49:AA49"/>
    <mergeCell ref="AB49:AF49"/>
    <mergeCell ref="O50:W50"/>
    <mergeCell ref="X50:AA50"/>
    <mergeCell ref="AB50:AF50"/>
    <mergeCell ref="G45:G51"/>
    <mergeCell ref="H45:N45"/>
    <mergeCell ref="O45:W45"/>
    <mergeCell ref="X45:AA45"/>
    <mergeCell ref="AB45:AF45"/>
    <mergeCell ref="O46:W46"/>
    <mergeCell ref="X46:AA46"/>
    <mergeCell ref="AB46:AF46"/>
    <mergeCell ref="O47:W47"/>
    <mergeCell ref="X47:AA47"/>
    <mergeCell ref="I38:AF38"/>
    <mergeCell ref="G39:H39"/>
    <mergeCell ref="I39:AF39"/>
    <mergeCell ref="G40:AF42"/>
    <mergeCell ref="G43:R43"/>
    <mergeCell ref="S43:T44"/>
    <mergeCell ref="U43:Z44"/>
    <mergeCell ref="AA43:AB44"/>
    <mergeCell ref="AC43:AF44"/>
    <mergeCell ref="G44:R44"/>
    <mergeCell ref="O26:P26"/>
    <mergeCell ref="O27:P27"/>
    <mergeCell ref="Q27:R28"/>
    <mergeCell ref="S27:AD28"/>
    <mergeCell ref="AE27:AF28"/>
    <mergeCell ref="O28:P28"/>
    <mergeCell ref="AE33:AF34"/>
    <mergeCell ref="O34:P34"/>
    <mergeCell ref="O35:P35"/>
    <mergeCell ref="Q35:R36"/>
    <mergeCell ref="S35:AD36"/>
    <mergeCell ref="AE35:AF36"/>
    <mergeCell ref="O36:P36"/>
    <mergeCell ref="AE29:AF30"/>
    <mergeCell ref="O30:P30"/>
    <mergeCell ref="O31:P31"/>
    <mergeCell ref="Q31:R32"/>
    <mergeCell ref="S31:AD32"/>
    <mergeCell ref="AE31:AF32"/>
    <mergeCell ref="O32:P32"/>
    <mergeCell ref="X22:AF22"/>
    <mergeCell ref="T23:W23"/>
    <mergeCell ref="X23:Y23"/>
    <mergeCell ref="Z23:AA23"/>
    <mergeCell ref="G24:G36"/>
    <mergeCell ref="H24:N24"/>
    <mergeCell ref="O24:P24"/>
    <mergeCell ref="Q24:R24"/>
    <mergeCell ref="S24:AD24"/>
    <mergeCell ref="AE24:AF24"/>
    <mergeCell ref="G19:G23"/>
    <mergeCell ref="H19:I21"/>
    <mergeCell ref="J19:Q21"/>
    <mergeCell ref="R20:AB20"/>
    <mergeCell ref="R21:S23"/>
    <mergeCell ref="T21:W21"/>
    <mergeCell ref="X21:AF21"/>
    <mergeCell ref="H22:I23"/>
    <mergeCell ref="J22:Q23"/>
    <mergeCell ref="T22:W22"/>
    <mergeCell ref="O25:P25"/>
    <mergeCell ref="Q25:R26"/>
    <mergeCell ref="S25:AD26"/>
    <mergeCell ref="AE25:AF26"/>
    <mergeCell ref="T15:W15"/>
    <mergeCell ref="X15:AF15"/>
    <mergeCell ref="R16:W17"/>
    <mergeCell ref="AF16:AF17"/>
    <mergeCell ref="R18:W19"/>
    <mergeCell ref="X18:AA19"/>
    <mergeCell ref="AB18:AB19"/>
    <mergeCell ref="AC18:AD20"/>
    <mergeCell ref="AE18:AF20"/>
    <mergeCell ref="X16:Y17"/>
    <mergeCell ref="Z16:AA17"/>
    <mergeCell ref="AB16:AB17"/>
    <mergeCell ref="AC16:AC17"/>
    <mergeCell ref="AD16:AD17"/>
    <mergeCell ref="AE16:AE17"/>
    <mergeCell ref="L4:X4"/>
    <mergeCell ref="Y4:AC4"/>
    <mergeCell ref="AD4:AF6"/>
    <mergeCell ref="L5:X5"/>
    <mergeCell ref="Y5:AC5"/>
    <mergeCell ref="L6:AC6"/>
    <mergeCell ref="F1:K1"/>
    <mergeCell ref="Y1:Z1"/>
    <mergeCell ref="K3:K10"/>
    <mergeCell ref="L3:AC3"/>
    <mergeCell ref="AD3:AF3"/>
    <mergeCell ref="AD7:AF7"/>
    <mergeCell ref="N8:O8"/>
    <mergeCell ref="P8:T8"/>
    <mergeCell ref="U8:AC8"/>
    <mergeCell ref="AD8:AF10"/>
    <mergeCell ref="L9:T9"/>
    <mergeCell ref="U9:AC9"/>
    <mergeCell ref="L10:T10"/>
    <mergeCell ref="U10:AC10"/>
    <mergeCell ref="V12:Z12"/>
    <mergeCell ref="V13:Z13"/>
    <mergeCell ref="L8:M8"/>
    <mergeCell ref="L7:M7"/>
    <mergeCell ref="N7:O7"/>
    <mergeCell ref="P7:T7"/>
    <mergeCell ref="U7:AC7"/>
    <mergeCell ref="AB47:AF47"/>
    <mergeCell ref="O48:W48"/>
    <mergeCell ref="G37:AF37"/>
    <mergeCell ref="G38:H38"/>
    <mergeCell ref="O33:P33"/>
    <mergeCell ref="Q33:R34"/>
    <mergeCell ref="S33:AD34"/>
    <mergeCell ref="O29:P29"/>
    <mergeCell ref="Q29:R30"/>
    <mergeCell ref="S29:AD30"/>
    <mergeCell ref="G14:G18"/>
    <mergeCell ref="I14:J14"/>
    <mergeCell ref="L14:Q14"/>
    <mergeCell ref="R14:S15"/>
    <mergeCell ref="T14:W14"/>
    <mergeCell ref="X14:AF14"/>
    <mergeCell ref="H15:Q18"/>
  </mergeCells>
  <phoneticPr fontId="1"/>
  <dataValidations xWindow="402" yWindow="712" count="18">
    <dataValidation allowBlank="1" showInputMessage="1" showErrorMessage="1" promptTitle="学校名" prompt="卒業した中学校の情報は不要です。" sqref="S25:AD26" xr:uid="{2BE7A00A-ADC5-4340-B251-2BD61B46D129}"/>
    <dataValidation type="whole" allowBlank="1" showInputMessage="1" showErrorMessage="1" errorTitle="受験番号" error="０～９以外の整数は入力できません。" sqref="AA1:AF1" xr:uid="{EBFB0A90-4B0A-4244-A6AD-F463E4A602AE}">
      <formula1>0</formula1>
      <formula2>9</formula2>
    </dataValidation>
    <dataValidation type="whole" allowBlank="1" showInputMessage="1" showErrorMessage="1" errorTitle="職員番号" error="０～９以外の整数は入力できません。" sqref="AA12" xr:uid="{A6FCB4B2-D281-472D-BE28-119A34A0237C}">
      <formula1>0</formula1>
      <formula2>9</formula2>
    </dataValidation>
    <dataValidation allowBlank="1" showErrorMessage="1" prompt="4 月入学は 4 月 1 日、 3 月卒業は 3 月 31 日で統一してください。" sqref="M25:M36" xr:uid="{E44BA031-11B9-4085-A4D0-964E86B09689}"/>
    <dataValidation allowBlank="1" showInputMessage="1" showErrorMessage="1" prompt="自動計算のため入力不要です。" sqref="X18:AA19" xr:uid="{4B14F6FE-E0E2-450F-B921-F3A69CAF6D1A}"/>
    <dataValidation type="whole" allowBlank="1" showInputMessage="1" showErrorMessage="1" errorTitle="職員番号" error="０～９以外の整数は入力できません。" prompt="お持ちの場合は入力してください。不明な場合は、メールにてお問い合わせください。" sqref="AB12:AF12 AA13:AF13" xr:uid="{A95FCFCF-F787-40F1-A5F9-CB793F5340B1}">
      <formula1>0</formula1>
      <formula2>9</formula2>
    </dataValidation>
    <dataValidation type="list" allowBlank="1" showInputMessage="1" showErrorMessage="1" prompt="旧姓、改姓の予定がなければ、入力不要です。" sqref="X23:Y23" xr:uid="{7579532E-F79F-4037-8592-C8C29C92F507}">
      <formula1>"昭和,平成,令和"</formula1>
    </dataValidation>
    <dataValidation allowBlank="1" showInputMessage="1" showErrorMessage="1" prompt="旧姓、改姓の予定がなければ、入力不要です。" sqref="X21:AF22 Z23:AA23 AC23 AE23" xr:uid="{9482D01D-9ABC-4C44-BB5D-5724D34C2B37}"/>
    <dataValidation type="list" allowBlank="1" showInputMessage="1" showErrorMessage="1" sqref="AE18:AF20" xr:uid="{28F43D64-4FA4-444B-9E6A-D5B9F3A30FF1}">
      <formula1>"男,女"</formula1>
    </dataValidation>
    <dataValidation imeMode="halfAlpha" allowBlank="1" showInputMessage="1" showErrorMessage="1" sqref="Z16:AA17 AC16:AC17 AE16:AE17 I25:I36 Q35:R36 R25:R32 Q25:Q33 AF25:AF32 AE25:AE33 AE35:AF36" xr:uid="{6DE406F2-FE0F-4795-AC24-B1DAAC4E5334}"/>
    <dataValidation type="list" allowBlank="1" showInputMessage="1" showErrorMessage="1" prompt="支援学校（幼稚部・小学部　共通）／_x000a_支援学校（小学部）_x000a_の場合は、「‐（ハイフン）」を選択" sqref="AC43:AF44" xr:uid="{3B223DA3-BBAA-4F68-A2DC-6105E10769E9}">
      <formula1>"-,国語,数学,理科（物理）,理科（科学）,理科（生物）,理科（地学）,音楽,美術,書道,保健体育,家庭,農業,工業（機械）,工業（電気）,工業（土木）,工業（工業化学）,工業（工業デザイン）,商業,英語,情報,地理歴史（日本史）,地理歴史（世界史）,地理歴史（地理）,公民（政治経済）,公民（倫理）,家庭・福祉共通"</formula1>
    </dataValidation>
    <dataValidation type="list" allowBlank="1" showInputMessage="1" showErrorMessage="1" sqref="U43:Z44" xr:uid="{89129123-7799-43B2-B7B9-AC42980918C4}">
      <formula1>"高等学校,支援学校（幼稚部・小学部　共通）,支援学校（小学部）,支援学校（中学部）,支援学校（高等部）,自立活動,養護教諭,栄養教諭"</formula1>
    </dataValidation>
    <dataValidation type="list" allowBlank="1" showInputMessage="1" showErrorMessage="1" sqref="G38:H39" xr:uid="{8D640978-CDD9-4A8C-8B4E-27667FCFCDD9}">
      <formula1>"□,☑"</formula1>
    </dataValidation>
    <dataValidation type="list" allowBlank="1" showInputMessage="1" showErrorMessage="1" sqref="O25:P36" xr:uid="{9FBC0BF1-0573-4DE9-8699-55FC26D7DDA8}">
      <formula1>"入学,卒業,卒業見込,修了,修了見込,退学,編入"</formula1>
    </dataValidation>
    <dataValidation type="list" allowBlank="1" showInputMessage="1" showErrorMessage="1" sqref="H25:H36 H46:H51" xr:uid="{95FCCEE7-507E-4792-9DD8-E775ED077687}">
      <formula1>"昭和,平成,令和"</formula1>
    </dataValidation>
    <dataValidation type="list" allowBlank="1" showInputMessage="1" showErrorMessage="1" sqref="X16:Y17" xr:uid="{1297FD16-98D4-4E9A-A355-5963382B4BCD}">
      <formula1>"昭和,平成"</formula1>
    </dataValidation>
    <dataValidation allowBlank="1" showErrorMessage="1" prompt="令和９年４月１日時点の住所。未確定の場合は、提出時点の住所を入力してください。" sqref="H15:Q18 I14:J14 L14:Q14" xr:uid="{84093C00-EF3F-4347-B85B-F44F440A5CAB}"/>
    <dataValidation allowBlank="1" showErrorMessage="1" sqref="J19:Q23" xr:uid="{47862685-B08C-478A-9E08-90253DB2B819}"/>
  </dataValidations>
  <printOptions horizontalCentered="1" verticalCentered="1"/>
  <pageMargins left="0.44" right="0.39370078740157483" top="0.47244094488188981" bottom="0.47244094488188981" header="0.47244094488188981" footer="0.47244094488188981"/>
  <pageSetup paperSize="9" scale="59" firstPageNumber="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C2A45-5293-4D92-A127-C36A66B0203B}">
  <sheetPr>
    <tabColor theme="2" tint="-9.9978637043366805E-2"/>
    <pageSetUpPr fitToPage="1"/>
  </sheetPr>
  <dimension ref="B1:AML69"/>
  <sheetViews>
    <sheetView view="pageBreakPreview" zoomScaleNormal="100" zoomScaleSheetLayoutView="100" zoomScalePageLayoutView="120" workbookViewId="0">
      <selection activeCell="L47" sqref="L47"/>
    </sheetView>
  </sheetViews>
  <sheetFormatPr defaultRowHeight="13.5" x14ac:dyDescent="0.15"/>
  <cols>
    <col min="6" max="6" width="1.5" style="2" customWidth="1"/>
    <col min="7" max="7" width="3.875" style="2" customWidth="1"/>
    <col min="8" max="8" width="5.5" style="2" customWidth="1"/>
    <col min="9" max="9" width="3.125" style="2" customWidth="1"/>
    <col min="10" max="14" width="3.5" style="2" customWidth="1"/>
    <col min="15" max="15" width="4.375" style="2" customWidth="1"/>
    <col min="16" max="16" width="3.125" style="2" customWidth="1"/>
    <col min="17" max="17" width="4.875" style="2" customWidth="1"/>
    <col min="18" max="18" width="3" style="2" customWidth="1"/>
    <col min="19" max="19" width="2.125" style="2" customWidth="1"/>
    <col min="20" max="20" width="3.25" style="2" customWidth="1"/>
    <col min="21" max="21" width="2.625" style="2" customWidth="1"/>
    <col min="22" max="23" width="1.875" style="2" customWidth="1"/>
    <col min="24" max="24" width="2.125" style="2" customWidth="1"/>
    <col min="25" max="25" width="6" style="2" customWidth="1"/>
    <col min="26" max="26" width="3.625" style="2" customWidth="1"/>
    <col min="27" max="31" width="4.125" style="2" customWidth="1"/>
    <col min="32" max="32" width="4.125" style="1" customWidth="1"/>
    <col min="33" max="33" width="1.5" style="2" customWidth="1"/>
    <col min="34" max="35" width="9" style="2" customWidth="1"/>
    <col min="36" max="36" width="4.875" style="2" customWidth="1"/>
    <col min="37" max="37" width="6.25" style="2" customWidth="1"/>
    <col min="38" max="1025" width="9" style="2" customWidth="1"/>
    <col min="1026" max="1027" width="9" customWidth="1"/>
  </cols>
  <sheetData>
    <row r="1" spans="6:33" ht="36.75" customHeight="1" thickBot="1" x14ac:dyDescent="0.2">
      <c r="F1" s="341" t="s">
        <v>44</v>
      </c>
      <c r="G1" s="341"/>
      <c r="H1" s="341"/>
      <c r="I1" s="341"/>
      <c r="J1" s="341"/>
      <c r="K1" s="341"/>
      <c r="L1" s="8"/>
      <c r="Q1" s="2" t="s">
        <v>0</v>
      </c>
      <c r="Y1" s="93" t="s">
        <v>1</v>
      </c>
      <c r="Z1" s="93"/>
      <c r="AA1" s="25">
        <v>1</v>
      </c>
      <c r="AB1" s="25">
        <v>2</v>
      </c>
      <c r="AC1" s="25">
        <v>3</v>
      </c>
      <c r="AD1" s="25">
        <v>4</v>
      </c>
      <c r="AE1" s="25">
        <v>5</v>
      </c>
      <c r="AF1" s="25">
        <v>6</v>
      </c>
      <c r="AG1" s="9"/>
    </row>
    <row r="2" spans="6:33" ht="6" customHeight="1" thickBot="1" x14ac:dyDescent="0.2">
      <c r="G2" s="3"/>
      <c r="H2" s="3"/>
      <c r="I2" s="3"/>
      <c r="J2" s="3"/>
      <c r="X2" s="4"/>
      <c r="Z2" s="4"/>
      <c r="AF2" s="2"/>
    </row>
    <row r="3" spans="6:33" ht="18" customHeight="1" x14ac:dyDescent="0.15">
      <c r="F3" s="10"/>
      <c r="G3" s="381" t="s">
        <v>118</v>
      </c>
      <c r="H3" s="382"/>
      <c r="I3" s="382"/>
      <c r="J3" s="383"/>
      <c r="K3" s="94" t="s">
        <v>2</v>
      </c>
      <c r="L3" s="95" t="s">
        <v>3</v>
      </c>
      <c r="M3" s="95"/>
      <c r="N3" s="95"/>
      <c r="O3" s="95"/>
      <c r="P3" s="95"/>
      <c r="Q3" s="95"/>
      <c r="R3" s="95"/>
      <c r="S3" s="95"/>
      <c r="T3" s="95"/>
      <c r="U3" s="95"/>
      <c r="V3" s="95"/>
      <c r="W3" s="95"/>
      <c r="X3" s="95"/>
      <c r="Y3" s="95"/>
      <c r="Z3" s="95"/>
      <c r="AA3" s="95"/>
      <c r="AB3" s="95"/>
      <c r="AC3" s="95"/>
      <c r="AD3" s="134" t="s">
        <v>4</v>
      </c>
      <c r="AE3" s="134"/>
      <c r="AF3" s="134"/>
    </row>
    <row r="4" spans="6:33" ht="18" customHeight="1" x14ac:dyDescent="0.15">
      <c r="F4" s="10"/>
      <c r="G4" s="384"/>
      <c r="H4" s="385"/>
      <c r="I4" s="385"/>
      <c r="J4" s="386"/>
      <c r="K4" s="94"/>
      <c r="L4" s="92" t="s">
        <v>5</v>
      </c>
      <c r="M4" s="92"/>
      <c r="N4" s="92"/>
      <c r="O4" s="92"/>
      <c r="P4" s="92"/>
      <c r="Q4" s="92"/>
      <c r="R4" s="92"/>
      <c r="S4" s="92"/>
      <c r="T4" s="92"/>
      <c r="U4" s="92"/>
      <c r="V4" s="92"/>
      <c r="W4" s="92"/>
      <c r="X4" s="92"/>
      <c r="Y4" s="91" t="s">
        <v>6</v>
      </c>
      <c r="Z4" s="91"/>
      <c r="AA4" s="91"/>
      <c r="AB4" s="91"/>
      <c r="AC4" s="91"/>
      <c r="AD4" s="106"/>
      <c r="AE4" s="106"/>
      <c r="AF4" s="106"/>
    </row>
    <row r="5" spans="6:33" ht="30" customHeight="1" x14ac:dyDescent="0.15">
      <c r="F5" s="10"/>
      <c r="G5" s="387" t="s">
        <v>119</v>
      </c>
      <c r="H5" s="388"/>
      <c r="I5" s="388"/>
      <c r="J5" s="389"/>
      <c r="K5" s="94"/>
      <c r="L5" s="92"/>
      <c r="M5" s="92"/>
      <c r="N5" s="92"/>
      <c r="O5" s="92"/>
      <c r="P5" s="92"/>
      <c r="Q5" s="92"/>
      <c r="R5" s="92"/>
      <c r="S5" s="92"/>
      <c r="T5" s="92"/>
      <c r="U5" s="92"/>
      <c r="V5" s="92"/>
      <c r="W5" s="92"/>
      <c r="X5" s="92"/>
      <c r="Y5" s="91"/>
      <c r="Z5" s="91"/>
      <c r="AA5" s="91"/>
      <c r="AB5" s="91"/>
      <c r="AC5" s="91"/>
      <c r="AD5" s="106"/>
      <c r="AE5" s="106"/>
      <c r="AF5" s="106"/>
    </row>
    <row r="6" spans="6:33" ht="18" customHeight="1" x14ac:dyDescent="0.15">
      <c r="F6" s="10"/>
      <c r="G6" s="387"/>
      <c r="H6" s="388"/>
      <c r="I6" s="388"/>
      <c r="J6" s="389"/>
      <c r="K6" s="94"/>
      <c r="L6" s="92" t="s">
        <v>7</v>
      </c>
      <c r="M6" s="92"/>
      <c r="N6" s="92"/>
      <c r="O6" s="92"/>
      <c r="P6" s="92"/>
      <c r="Q6" s="92"/>
      <c r="R6" s="92"/>
      <c r="S6" s="92"/>
      <c r="T6" s="92"/>
      <c r="U6" s="92"/>
      <c r="V6" s="92"/>
      <c r="W6" s="92"/>
      <c r="X6" s="92"/>
      <c r="Y6" s="92"/>
      <c r="Z6" s="92"/>
      <c r="AA6" s="92"/>
      <c r="AB6" s="92"/>
      <c r="AC6" s="92"/>
      <c r="AD6" s="106"/>
      <c r="AE6" s="106"/>
      <c r="AF6" s="106"/>
    </row>
    <row r="7" spans="6:33" ht="18" customHeight="1" x14ac:dyDescent="0.15">
      <c r="F7" s="10"/>
      <c r="G7" s="387"/>
      <c r="H7" s="388"/>
      <c r="I7" s="388"/>
      <c r="J7" s="389"/>
      <c r="K7" s="94"/>
      <c r="L7" s="92" t="s">
        <v>8</v>
      </c>
      <c r="M7" s="92"/>
      <c r="N7" s="91" t="s">
        <v>9</v>
      </c>
      <c r="O7" s="91"/>
      <c r="P7" s="91" t="s">
        <v>10</v>
      </c>
      <c r="Q7" s="91"/>
      <c r="R7" s="91"/>
      <c r="S7" s="91"/>
      <c r="T7" s="91"/>
      <c r="U7" s="91" t="s">
        <v>11</v>
      </c>
      <c r="V7" s="91"/>
      <c r="W7" s="91"/>
      <c r="X7" s="91"/>
      <c r="Y7" s="91"/>
      <c r="Z7" s="91"/>
      <c r="AA7" s="91"/>
      <c r="AB7" s="91"/>
      <c r="AC7" s="91"/>
      <c r="AD7" s="106" t="s">
        <v>12</v>
      </c>
      <c r="AE7" s="106"/>
      <c r="AF7" s="106"/>
    </row>
    <row r="8" spans="6:33" ht="30" customHeight="1" thickBot="1" x14ac:dyDescent="0.2">
      <c r="F8" s="10"/>
      <c r="G8" s="390"/>
      <c r="H8" s="391"/>
      <c r="I8" s="391"/>
      <c r="J8" s="392"/>
      <c r="K8" s="94"/>
      <c r="L8" s="92"/>
      <c r="M8" s="92"/>
      <c r="N8" s="91"/>
      <c r="O8" s="91"/>
      <c r="P8" s="91"/>
      <c r="Q8" s="91"/>
      <c r="R8" s="91"/>
      <c r="S8" s="91"/>
      <c r="T8" s="91"/>
      <c r="U8" s="91"/>
      <c r="V8" s="91"/>
      <c r="W8" s="91"/>
      <c r="X8" s="91"/>
      <c r="Y8" s="91"/>
      <c r="Z8" s="91"/>
      <c r="AA8" s="91"/>
      <c r="AB8" s="91"/>
      <c r="AC8" s="91"/>
      <c r="AD8" s="107"/>
      <c r="AE8" s="107"/>
      <c r="AF8" s="107"/>
    </row>
    <row r="9" spans="6:33" ht="18.75" customHeight="1" thickBot="1" x14ac:dyDescent="0.2">
      <c r="K9" s="94"/>
      <c r="L9" s="92" t="s">
        <v>13</v>
      </c>
      <c r="M9" s="92"/>
      <c r="N9" s="92"/>
      <c r="O9" s="92"/>
      <c r="P9" s="92"/>
      <c r="Q9" s="92"/>
      <c r="R9" s="92"/>
      <c r="S9" s="92"/>
      <c r="T9" s="92"/>
      <c r="U9" s="91" t="s">
        <v>14</v>
      </c>
      <c r="V9" s="91"/>
      <c r="W9" s="91"/>
      <c r="X9" s="91"/>
      <c r="Y9" s="91"/>
      <c r="Z9" s="91"/>
      <c r="AA9" s="91"/>
      <c r="AB9" s="91"/>
      <c r="AC9" s="91"/>
      <c r="AD9" s="107"/>
      <c r="AE9" s="107"/>
      <c r="AF9" s="107"/>
    </row>
    <row r="10" spans="6:33" ht="30" customHeight="1" thickBot="1" x14ac:dyDescent="0.2">
      <c r="K10" s="94"/>
      <c r="L10" s="108" t="s">
        <v>15</v>
      </c>
      <c r="M10" s="108"/>
      <c r="N10" s="108"/>
      <c r="O10" s="108"/>
      <c r="P10" s="108"/>
      <c r="Q10" s="108"/>
      <c r="R10" s="108"/>
      <c r="S10" s="108"/>
      <c r="T10" s="108"/>
      <c r="U10" s="96" t="s">
        <v>16</v>
      </c>
      <c r="V10" s="96"/>
      <c r="W10" s="96"/>
      <c r="X10" s="96"/>
      <c r="Y10" s="96"/>
      <c r="Z10" s="96"/>
      <c r="AA10" s="96"/>
      <c r="AB10" s="96"/>
      <c r="AC10" s="96"/>
      <c r="AD10" s="107"/>
      <c r="AE10" s="107"/>
      <c r="AF10" s="107"/>
    </row>
    <row r="11" spans="6:33" ht="7.5" customHeight="1" thickBot="1" x14ac:dyDescent="0.2">
      <c r="J11" s="5"/>
      <c r="K11" s="5"/>
      <c r="L11" s="5"/>
      <c r="M11" s="5"/>
      <c r="N11" s="5"/>
      <c r="O11" s="5"/>
      <c r="P11" s="5"/>
      <c r="Q11" s="5"/>
      <c r="R11" s="5"/>
      <c r="S11" s="5"/>
      <c r="T11" s="5"/>
      <c r="U11" s="5"/>
      <c r="V11" s="5"/>
      <c r="W11" s="5"/>
      <c r="X11" s="5"/>
      <c r="Y11" s="5"/>
      <c r="Z11" s="5"/>
      <c r="AA11" s="5"/>
      <c r="AB11" s="6"/>
      <c r="AC11" s="6"/>
      <c r="AD11" s="6"/>
      <c r="AE11" s="6"/>
      <c r="AF11" s="6"/>
    </row>
    <row r="12" spans="6:33" ht="24" customHeight="1" x14ac:dyDescent="0.15">
      <c r="J12" s="5"/>
      <c r="K12" s="5"/>
      <c r="L12" s="5"/>
      <c r="M12" s="5"/>
      <c r="N12" s="5"/>
      <c r="O12" s="5"/>
      <c r="P12" s="5"/>
      <c r="Q12" s="5"/>
      <c r="R12" s="5"/>
      <c r="S12" s="5"/>
      <c r="T12" s="5"/>
      <c r="U12" s="5"/>
      <c r="V12" s="135" t="s">
        <v>81</v>
      </c>
      <c r="W12" s="136"/>
      <c r="X12" s="136"/>
      <c r="Y12" s="136"/>
      <c r="Z12" s="136"/>
      <c r="AA12" s="37">
        <v>9</v>
      </c>
      <c r="AB12" s="29"/>
      <c r="AC12" s="29"/>
      <c r="AD12" s="29"/>
      <c r="AE12" s="29"/>
      <c r="AF12" s="28"/>
    </row>
    <row r="13" spans="6:33" s="2" customFormat="1" ht="24" customHeight="1" thickBot="1" x14ac:dyDescent="0.2">
      <c r="G13" s="5" t="s">
        <v>68</v>
      </c>
      <c r="H13" s="5"/>
      <c r="I13" s="5"/>
      <c r="J13" s="5"/>
      <c r="K13" s="5"/>
      <c r="L13" s="5"/>
      <c r="M13" s="5"/>
      <c r="N13" s="5"/>
      <c r="O13" s="5"/>
      <c r="P13" s="5"/>
      <c r="Q13" s="5"/>
      <c r="R13" s="5"/>
      <c r="S13" s="5"/>
      <c r="T13" s="5"/>
      <c r="U13" s="5"/>
      <c r="V13" s="314" t="s">
        <v>67</v>
      </c>
      <c r="W13" s="315"/>
      <c r="X13" s="315"/>
      <c r="Y13" s="315"/>
      <c r="Z13" s="315"/>
      <c r="AA13" s="52"/>
      <c r="AB13" s="53"/>
      <c r="AC13" s="52"/>
      <c r="AD13" s="53"/>
      <c r="AE13" s="52"/>
      <c r="AF13" s="54"/>
    </row>
    <row r="14" spans="6:33" s="2" customFormat="1" ht="17.45" customHeight="1" x14ac:dyDescent="0.15">
      <c r="G14" s="103" t="s">
        <v>17</v>
      </c>
      <c r="H14" s="22" t="s">
        <v>32</v>
      </c>
      <c r="I14" s="334">
        <v>540</v>
      </c>
      <c r="J14" s="334"/>
      <c r="K14" s="23" t="s">
        <v>51</v>
      </c>
      <c r="L14" s="335">
        <v>8</v>
      </c>
      <c r="M14" s="335"/>
      <c r="N14" s="335"/>
      <c r="O14" s="335"/>
      <c r="P14" s="335"/>
      <c r="Q14" s="336"/>
      <c r="R14" s="115" t="s">
        <v>52</v>
      </c>
      <c r="S14" s="116"/>
      <c r="T14" s="114" t="s">
        <v>18</v>
      </c>
      <c r="U14" s="114"/>
      <c r="V14" s="114"/>
      <c r="W14" s="114"/>
      <c r="X14" s="395" t="s">
        <v>42</v>
      </c>
      <c r="Y14" s="395"/>
      <c r="Z14" s="395"/>
      <c r="AA14" s="395"/>
      <c r="AB14" s="395"/>
      <c r="AC14" s="395"/>
      <c r="AD14" s="395"/>
      <c r="AE14" s="395"/>
      <c r="AF14" s="396"/>
    </row>
    <row r="15" spans="6:33" s="2" customFormat="1" ht="36.6" customHeight="1" x14ac:dyDescent="0.15">
      <c r="G15" s="104"/>
      <c r="H15" s="339" t="s">
        <v>82</v>
      </c>
      <c r="I15" s="340"/>
      <c r="J15" s="340"/>
      <c r="K15" s="340"/>
      <c r="L15" s="340"/>
      <c r="M15" s="340"/>
      <c r="N15" s="340"/>
      <c r="O15" s="340"/>
      <c r="P15" s="340"/>
      <c r="Q15" s="340"/>
      <c r="R15" s="117"/>
      <c r="S15" s="118"/>
      <c r="T15" s="119" t="s">
        <v>49</v>
      </c>
      <c r="U15" s="120"/>
      <c r="V15" s="120"/>
      <c r="W15" s="121"/>
      <c r="X15" s="342" t="s">
        <v>43</v>
      </c>
      <c r="Y15" s="342"/>
      <c r="Z15" s="342"/>
      <c r="AA15" s="342"/>
      <c r="AB15" s="342"/>
      <c r="AC15" s="342"/>
      <c r="AD15" s="342"/>
      <c r="AE15" s="342"/>
      <c r="AF15" s="343"/>
    </row>
    <row r="16" spans="6:33" s="2" customFormat="1" ht="9.75" customHeight="1" x14ac:dyDescent="0.15">
      <c r="G16" s="104"/>
      <c r="H16" s="340"/>
      <c r="I16" s="340"/>
      <c r="J16" s="340"/>
      <c r="K16" s="340"/>
      <c r="L16" s="340"/>
      <c r="M16" s="340"/>
      <c r="N16" s="340"/>
      <c r="O16" s="340"/>
      <c r="P16" s="340"/>
      <c r="Q16" s="340"/>
      <c r="R16" s="251" t="s">
        <v>47</v>
      </c>
      <c r="S16" s="251"/>
      <c r="T16" s="251"/>
      <c r="U16" s="251"/>
      <c r="V16" s="251"/>
      <c r="W16" s="205"/>
      <c r="X16" s="350" t="s">
        <v>58</v>
      </c>
      <c r="Y16" s="350"/>
      <c r="Z16" s="346">
        <v>15</v>
      </c>
      <c r="AA16" s="346"/>
      <c r="AB16" s="193" t="s">
        <v>38</v>
      </c>
      <c r="AC16" s="346">
        <v>12</v>
      </c>
      <c r="AD16" s="193" t="s">
        <v>54</v>
      </c>
      <c r="AE16" s="346">
        <v>1</v>
      </c>
      <c r="AF16" s="210" t="s">
        <v>55</v>
      </c>
    </row>
    <row r="17" spans="7:33" s="2" customFormat="1" ht="18.75" customHeight="1" x14ac:dyDescent="0.15">
      <c r="G17" s="104"/>
      <c r="H17" s="340"/>
      <c r="I17" s="340"/>
      <c r="J17" s="340"/>
      <c r="K17" s="340"/>
      <c r="L17" s="340"/>
      <c r="M17" s="340"/>
      <c r="N17" s="340"/>
      <c r="O17" s="340"/>
      <c r="P17" s="340"/>
      <c r="Q17" s="340"/>
      <c r="R17" s="281"/>
      <c r="S17" s="281"/>
      <c r="T17" s="281"/>
      <c r="U17" s="281"/>
      <c r="V17" s="281"/>
      <c r="W17" s="207"/>
      <c r="X17" s="350"/>
      <c r="Y17" s="350"/>
      <c r="Z17" s="346"/>
      <c r="AA17" s="346"/>
      <c r="AB17" s="193"/>
      <c r="AC17" s="346"/>
      <c r="AD17" s="193"/>
      <c r="AE17" s="346"/>
      <c r="AF17" s="210"/>
      <c r="AG17" s="44" t="str">
        <f>X16&amp;Z16&amp;AB16&amp;AC16&amp;AD16&amp;AE16&amp;AF16</f>
        <v>平成15年12月1日</v>
      </c>
    </row>
    <row r="18" spans="7:33" s="2" customFormat="1" ht="12.6" customHeight="1" x14ac:dyDescent="0.15">
      <c r="G18" s="105"/>
      <c r="H18" s="340"/>
      <c r="I18" s="340"/>
      <c r="J18" s="340"/>
      <c r="K18" s="340"/>
      <c r="L18" s="340"/>
      <c r="M18" s="340"/>
      <c r="N18" s="340"/>
      <c r="O18" s="340"/>
      <c r="P18" s="340"/>
      <c r="Q18" s="340"/>
      <c r="R18" s="204" t="s">
        <v>48</v>
      </c>
      <c r="S18" s="251"/>
      <c r="T18" s="251"/>
      <c r="U18" s="251"/>
      <c r="V18" s="251"/>
      <c r="W18" s="251"/>
      <c r="X18" s="164">
        <f>IF(AG17="","",DATEDIF(AG17,DATE(2027,4,1),"Y"))</f>
        <v>23</v>
      </c>
      <c r="Y18" s="165"/>
      <c r="Z18" s="165"/>
      <c r="AA18" s="165"/>
      <c r="AB18" s="199" t="s">
        <v>53</v>
      </c>
      <c r="AC18" s="204" t="s">
        <v>50</v>
      </c>
      <c r="AD18" s="205"/>
      <c r="AE18" s="344" t="s">
        <v>85</v>
      </c>
      <c r="AF18" s="345"/>
    </row>
    <row r="19" spans="7:33" s="2" customFormat="1" ht="10.15" customHeight="1" x14ac:dyDescent="0.15">
      <c r="G19" s="149" t="s">
        <v>34</v>
      </c>
      <c r="H19" s="262" t="s">
        <v>56</v>
      </c>
      <c r="I19" s="263"/>
      <c r="J19" s="353" t="s">
        <v>83</v>
      </c>
      <c r="K19" s="353"/>
      <c r="L19" s="353"/>
      <c r="M19" s="353"/>
      <c r="N19" s="353"/>
      <c r="O19" s="353"/>
      <c r="P19" s="353"/>
      <c r="Q19" s="353"/>
      <c r="R19" s="206"/>
      <c r="S19" s="281"/>
      <c r="T19" s="281"/>
      <c r="U19" s="281"/>
      <c r="V19" s="281"/>
      <c r="W19" s="281"/>
      <c r="X19" s="166"/>
      <c r="Y19" s="167"/>
      <c r="Z19" s="167"/>
      <c r="AA19" s="167"/>
      <c r="AB19" s="200"/>
      <c r="AC19" s="206"/>
      <c r="AD19" s="207"/>
      <c r="AE19" s="346"/>
      <c r="AF19" s="347"/>
    </row>
    <row r="20" spans="7:33" s="2" customFormat="1" ht="10.15" customHeight="1" x14ac:dyDescent="0.15">
      <c r="G20" s="159"/>
      <c r="H20" s="264"/>
      <c r="I20" s="265"/>
      <c r="J20" s="353"/>
      <c r="K20" s="353"/>
      <c r="L20" s="353"/>
      <c r="M20" s="353"/>
      <c r="N20" s="353"/>
      <c r="O20" s="353"/>
      <c r="P20" s="353"/>
      <c r="Q20" s="353"/>
      <c r="R20" s="275" t="s">
        <v>80</v>
      </c>
      <c r="S20" s="276"/>
      <c r="T20" s="276"/>
      <c r="U20" s="276"/>
      <c r="V20" s="276"/>
      <c r="W20" s="276"/>
      <c r="X20" s="276"/>
      <c r="Y20" s="276"/>
      <c r="Z20" s="276"/>
      <c r="AA20" s="276"/>
      <c r="AB20" s="277"/>
      <c r="AC20" s="208"/>
      <c r="AD20" s="209"/>
      <c r="AE20" s="348"/>
      <c r="AF20" s="349"/>
    </row>
    <row r="21" spans="7:33" s="2" customFormat="1" ht="18.600000000000001" customHeight="1" x14ac:dyDescent="0.15">
      <c r="G21" s="159"/>
      <c r="H21" s="266"/>
      <c r="I21" s="267"/>
      <c r="J21" s="354"/>
      <c r="K21" s="354"/>
      <c r="L21" s="354"/>
      <c r="M21" s="354"/>
      <c r="N21" s="354"/>
      <c r="O21" s="354"/>
      <c r="P21" s="354"/>
      <c r="Q21" s="354"/>
      <c r="R21" s="201" t="s">
        <v>143</v>
      </c>
      <c r="S21" s="201"/>
      <c r="T21" s="204" t="s">
        <v>18</v>
      </c>
      <c r="U21" s="251"/>
      <c r="V21" s="251"/>
      <c r="W21" s="251"/>
      <c r="X21" s="355" t="s">
        <v>87</v>
      </c>
      <c r="Y21" s="355"/>
      <c r="Z21" s="355"/>
      <c r="AA21" s="355"/>
      <c r="AB21" s="355"/>
      <c r="AC21" s="355"/>
      <c r="AD21" s="355"/>
      <c r="AE21" s="355"/>
      <c r="AF21" s="356"/>
    </row>
    <row r="22" spans="7:33" ht="30.6" customHeight="1" x14ac:dyDescent="0.15">
      <c r="G22" s="159"/>
      <c r="H22" s="264" t="s">
        <v>57</v>
      </c>
      <c r="I22" s="265"/>
      <c r="J22" s="357" t="s">
        <v>84</v>
      </c>
      <c r="K22" s="357"/>
      <c r="L22" s="357"/>
      <c r="M22" s="357"/>
      <c r="N22" s="357"/>
      <c r="O22" s="357"/>
      <c r="P22" s="357"/>
      <c r="Q22" s="357"/>
      <c r="R22" s="202"/>
      <c r="S22" s="202"/>
      <c r="T22" s="119" t="s">
        <v>49</v>
      </c>
      <c r="U22" s="120"/>
      <c r="V22" s="120"/>
      <c r="W22" s="121"/>
      <c r="X22" s="342" t="s">
        <v>86</v>
      </c>
      <c r="Y22" s="342"/>
      <c r="Z22" s="342"/>
      <c r="AA22" s="342"/>
      <c r="AB22" s="342"/>
      <c r="AC22" s="342"/>
      <c r="AD22" s="342"/>
      <c r="AE22" s="342"/>
      <c r="AF22" s="343"/>
    </row>
    <row r="23" spans="7:33" ht="13.9" customHeight="1" x14ac:dyDescent="0.15">
      <c r="G23" s="160"/>
      <c r="H23" s="268"/>
      <c r="I23" s="269"/>
      <c r="J23" s="353"/>
      <c r="K23" s="353"/>
      <c r="L23" s="353"/>
      <c r="M23" s="353"/>
      <c r="N23" s="353"/>
      <c r="O23" s="353"/>
      <c r="P23" s="353"/>
      <c r="Q23" s="353"/>
      <c r="R23" s="203"/>
      <c r="S23" s="203"/>
      <c r="T23" s="278" t="s">
        <v>41</v>
      </c>
      <c r="U23" s="279"/>
      <c r="V23" s="279"/>
      <c r="W23" s="280"/>
      <c r="X23" s="351" t="s">
        <v>88</v>
      </c>
      <c r="Y23" s="351"/>
      <c r="Z23" s="352">
        <v>9</v>
      </c>
      <c r="AA23" s="352"/>
      <c r="AB23" s="36" t="s">
        <v>38</v>
      </c>
      <c r="AC23" s="38">
        <v>1</v>
      </c>
      <c r="AD23" s="36" t="s">
        <v>54</v>
      </c>
      <c r="AE23" s="38">
        <v>15</v>
      </c>
      <c r="AF23" s="56" t="s">
        <v>55</v>
      </c>
    </row>
    <row r="24" spans="7:33" ht="28.9" customHeight="1" x14ac:dyDescent="0.15">
      <c r="G24" s="149" t="s">
        <v>134</v>
      </c>
      <c r="H24" s="259" t="s">
        <v>19</v>
      </c>
      <c r="I24" s="260"/>
      <c r="J24" s="260"/>
      <c r="K24" s="260"/>
      <c r="L24" s="260"/>
      <c r="M24" s="260"/>
      <c r="N24" s="261"/>
      <c r="O24" s="150" t="s">
        <v>20</v>
      </c>
      <c r="P24" s="151"/>
      <c r="Q24" s="150" t="s">
        <v>21</v>
      </c>
      <c r="R24" s="151"/>
      <c r="S24" s="152" t="s">
        <v>22</v>
      </c>
      <c r="T24" s="153"/>
      <c r="U24" s="153"/>
      <c r="V24" s="153"/>
      <c r="W24" s="153"/>
      <c r="X24" s="153"/>
      <c r="Y24" s="153"/>
      <c r="Z24" s="153"/>
      <c r="AA24" s="153"/>
      <c r="AB24" s="153"/>
      <c r="AC24" s="153"/>
      <c r="AD24" s="154"/>
      <c r="AE24" s="150" t="s">
        <v>23</v>
      </c>
      <c r="AF24" s="155"/>
    </row>
    <row r="25" spans="7:33" ht="17.45" customHeight="1" x14ac:dyDescent="0.15">
      <c r="G25" s="104"/>
      <c r="H25" s="45" t="s">
        <v>58</v>
      </c>
      <c r="I25" s="34">
        <v>31</v>
      </c>
      <c r="J25" s="39" t="s">
        <v>38</v>
      </c>
      <c r="K25" s="34">
        <v>4</v>
      </c>
      <c r="L25" s="39" t="s">
        <v>39</v>
      </c>
      <c r="M25" s="34">
        <v>1</v>
      </c>
      <c r="N25" s="40" t="s">
        <v>40</v>
      </c>
      <c r="O25" s="322" t="s">
        <v>89</v>
      </c>
      <c r="P25" s="322"/>
      <c r="Q25" s="333">
        <v>3</v>
      </c>
      <c r="R25" s="333"/>
      <c r="S25" s="327" t="s">
        <v>90</v>
      </c>
      <c r="T25" s="328"/>
      <c r="U25" s="328"/>
      <c r="V25" s="328"/>
      <c r="W25" s="328"/>
      <c r="X25" s="328"/>
      <c r="Y25" s="328"/>
      <c r="Z25" s="328"/>
      <c r="AA25" s="328"/>
      <c r="AB25" s="328"/>
      <c r="AC25" s="328"/>
      <c r="AD25" s="329"/>
      <c r="AE25" s="358">
        <v>3</v>
      </c>
      <c r="AF25" s="358"/>
    </row>
    <row r="26" spans="7:33" ht="17.45" customHeight="1" x14ac:dyDescent="0.15">
      <c r="G26" s="104"/>
      <c r="H26" s="46" t="s">
        <v>88</v>
      </c>
      <c r="I26" s="35">
        <v>4</v>
      </c>
      <c r="J26" s="41" t="s">
        <v>38</v>
      </c>
      <c r="K26" s="35">
        <v>3</v>
      </c>
      <c r="L26" s="41" t="s">
        <v>39</v>
      </c>
      <c r="M26" s="35">
        <v>31</v>
      </c>
      <c r="N26" s="42" t="s">
        <v>40</v>
      </c>
      <c r="O26" s="359" t="s">
        <v>91</v>
      </c>
      <c r="P26" s="360"/>
      <c r="Q26" s="333"/>
      <c r="R26" s="333"/>
      <c r="S26" s="330"/>
      <c r="T26" s="331"/>
      <c r="U26" s="331"/>
      <c r="V26" s="331"/>
      <c r="W26" s="331"/>
      <c r="X26" s="331"/>
      <c r="Y26" s="331"/>
      <c r="Z26" s="331"/>
      <c r="AA26" s="331"/>
      <c r="AB26" s="331"/>
      <c r="AC26" s="331"/>
      <c r="AD26" s="332"/>
      <c r="AE26" s="358"/>
      <c r="AF26" s="358"/>
    </row>
    <row r="27" spans="7:33" ht="17.45" customHeight="1" x14ac:dyDescent="0.15">
      <c r="G27" s="104"/>
      <c r="H27" s="45" t="s">
        <v>88</v>
      </c>
      <c r="I27" s="34">
        <v>5</v>
      </c>
      <c r="J27" s="39" t="s">
        <v>38</v>
      </c>
      <c r="K27" s="34">
        <v>4</v>
      </c>
      <c r="L27" s="39" t="s">
        <v>39</v>
      </c>
      <c r="M27" s="34">
        <v>1</v>
      </c>
      <c r="N27" s="40" t="s">
        <v>40</v>
      </c>
      <c r="O27" s="322" t="s">
        <v>89</v>
      </c>
      <c r="P27" s="322"/>
      <c r="Q27" s="333">
        <v>4</v>
      </c>
      <c r="R27" s="333"/>
      <c r="S27" s="327" t="s">
        <v>93</v>
      </c>
      <c r="T27" s="328"/>
      <c r="U27" s="328"/>
      <c r="V27" s="328"/>
      <c r="W27" s="328"/>
      <c r="X27" s="328"/>
      <c r="Y27" s="328"/>
      <c r="Z27" s="328"/>
      <c r="AA27" s="328"/>
      <c r="AB27" s="328"/>
      <c r="AC27" s="328"/>
      <c r="AD27" s="329"/>
      <c r="AE27" s="358">
        <v>4</v>
      </c>
      <c r="AF27" s="358"/>
    </row>
    <row r="28" spans="7:33" ht="17.45" customHeight="1" x14ac:dyDescent="0.15">
      <c r="G28" s="104"/>
      <c r="H28" s="46" t="s">
        <v>88</v>
      </c>
      <c r="I28" s="35">
        <v>9</v>
      </c>
      <c r="J28" s="41" t="s">
        <v>38</v>
      </c>
      <c r="K28" s="35">
        <v>3</v>
      </c>
      <c r="L28" s="41" t="s">
        <v>39</v>
      </c>
      <c r="M28" s="35">
        <v>31</v>
      </c>
      <c r="N28" s="42" t="s">
        <v>40</v>
      </c>
      <c r="O28" s="359" t="s">
        <v>108</v>
      </c>
      <c r="P28" s="360"/>
      <c r="Q28" s="333"/>
      <c r="R28" s="333"/>
      <c r="S28" s="330"/>
      <c r="T28" s="331"/>
      <c r="U28" s="331"/>
      <c r="V28" s="331"/>
      <c r="W28" s="331"/>
      <c r="X28" s="331"/>
      <c r="Y28" s="331"/>
      <c r="Z28" s="331"/>
      <c r="AA28" s="331"/>
      <c r="AB28" s="331"/>
      <c r="AC28" s="331"/>
      <c r="AD28" s="332"/>
      <c r="AE28" s="358"/>
      <c r="AF28" s="358"/>
    </row>
    <row r="29" spans="7:33" ht="17.45" customHeight="1" x14ac:dyDescent="0.15">
      <c r="G29" s="104"/>
      <c r="H29" s="45"/>
      <c r="I29" s="34"/>
      <c r="J29" s="39" t="s">
        <v>38</v>
      </c>
      <c r="K29" s="34"/>
      <c r="L29" s="39" t="s">
        <v>39</v>
      </c>
      <c r="M29" s="34"/>
      <c r="N29" s="40" t="s">
        <v>40</v>
      </c>
      <c r="O29" s="322"/>
      <c r="P29" s="322"/>
      <c r="Q29" s="333"/>
      <c r="R29" s="333"/>
      <c r="S29" s="397"/>
      <c r="T29" s="398"/>
      <c r="U29" s="398"/>
      <c r="V29" s="398"/>
      <c r="W29" s="398"/>
      <c r="X29" s="398"/>
      <c r="Y29" s="398"/>
      <c r="Z29" s="398"/>
      <c r="AA29" s="398"/>
      <c r="AB29" s="398"/>
      <c r="AC29" s="398"/>
      <c r="AD29" s="399"/>
      <c r="AE29" s="358"/>
      <c r="AF29" s="358"/>
    </row>
    <row r="30" spans="7:33" ht="17.45" customHeight="1" x14ac:dyDescent="0.15">
      <c r="G30" s="104"/>
      <c r="H30" s="46"/>
      <c r="I30" s="35"/>
      <c r="J30" s="41" t="s">
        <v>38</v>
      </c>
      <c r="K30" s="35"/>
      <c r="L30" s="41" t="s">
        <v>39</v>
      </c>
      <c r="M30" s="35"/>
      <c r="N30" s="42" t="s">
        <v>40</v>
      </c>
      <c r="O30" s="359"/>
      <c r="P30" s="360"/>
      <c r="Q30" s="333"/>
      <c r="R30" s="333"/>
      <c r="S30" s="400"/>
      <c r="T30" s="401"/>
      <c r="U30" s="401"/>
      <c r="V30" s="401"/>
      <c r="W30" s="401"/>
      <c r="X30" s="401"/>
      <c r="Y30" s="401"/>
      <c r="Z30" s="401"/>
      <c r="AA30" s="401"/>
      <c r="AB30" s="401"/>
      <c r="AC30" s="401"/>
      <c r="AD30" s="402"/>
      <c r="AE30" s="358"/>
      <c r="AF30" s="358"/>
    </row>
    <row r="31" spans="7:33" ht="17.45" customHeight="1" x14ac:dyDescent="0.15">
      <c r="G31" s="104"/>
      <c r="H31" s="45"/>
      <c r="I31" s="34"/>
      <c r="J31" s="39" t="s">
        <v>38</v>
      </c>
      <c r="K31" s="34"/>
      <c r="L31" s="39" t="s">
        <v>39</v>
      </c>
      <c r="M31" s="34"/>
      <c r="N31" s="40" t="s">
        <v>40</v>
      </c>
      <c r="O31" s="322"/>
      <c r="P31" s="322"/>
      <c r="Q31" s="333"/>
      <c r="R31" s="333"/>
      <c r="S31" s="327"/>
      <c r="T31" s="328"/>
      <c r="U31" s="328"/>
      <c r="V31" s="328"/>
      <c r="W31" s="328"/>
      <c r="X31" s="328"/>
      <c r="Y31" s="328"/>
      <c r="Z31" s="328"/>
      <c r="AA31" s="328"/>
      <c r="AB31" s="328"/>
      <c r="AC31" s="328"/>
      <c r="AD31" s="329"/>
      <c r="AE31" s="358"/>
      <c r="AF31" s="358"/>
    </row>
    <row r="32" spans="7:33" ht="17.45" customHeight="1" x14ac:dyDescent="0.15">
      <c r="G32" s="104"/>
      <c r="H32" s="46"/>
      <c r="I32" s="35"/>
      <c r="J32" s="41" t="s">
        <v>38</v>
      </c>
      <c r="K32" s="35"/>
      <c r="L32" s="41" t="s">
        <v>39</v>
      </c>
      <c r="M32" s="35"/>
      <c r="N32" s="42" t="s">
        <v>40</v>
      </c>
      <c r="O32" s="359"/>
      <c r="P32" s="360"/>
      <c r="Q32" s="333"/>
      <c r="R32" s="333"/>
      <c r="S32" s="330"/>
      <c r="T32" s="331"/>
      <c r="U32" s="331"/>
      <c r="V32" s="331"/>
      <c r="W32" s="331"/>
      <c r="X32" s="331"/>
      <c r="Y32" s="331"/>
      <c r="Z32" s="331"/>
      <c r="AA32" s="331"/>
      <c r="AB32" s="331"/>
      <c r="AC32" s="331"/>
      <c r="AD32" s="332"/>
      <c r="AE32" s="358"/>
      <c r="AF32" s="358"/>
    </row>
    <row r="33" spans="2:37 1026:1026" s="2" customFormat="1" ht="17.45" customHeight="1" x14ac:dyDescent="0.15">
      <c r="B33"/>
      <c r="C33"/>
      <c r="D33"/>
      <c r="E33"/>
      <c r="G33" s="104"/>
      <c r="H33" s="45"/>
      <c r="I33" s="34"/>
      <c r="J33" s="39" t="s">
        <v>38</v>
      </c>
      <c r="K33" s="34"/>
      <c r="L33" s="39" t="s">
        <v>39</v>
      </c>
      <c r="M33" s="34"/>
      <c r="N33" s="40" t="s">
        <v>40</v>
      </c>
      <c r="O33" s="322"/>
      <c r="P33" s="322"/>
      <c r="Q33" s="323"/>
      <c r="R33" s="324"/>
      <c r="S33" s="327"/>
      <c r="T33" s="328"/>
      <c r="U33" s="328"/>
      <c r="V33" s="328"/>
      <c r="W33" s="328"/>
      <c r="X33" s="328"/>
      <c r="Y33" s="328"/>
      <c r="Z33" s="328"/>
      <c r="AA33" s="328"/>
      <c r="AB33" s="328"/>
      <c r="AC33" s="328"/>
      <c r="AD33" s="329"/>
      <c r="AE33" s="323"/>
      <c r="AF33" s="361"/>
      <c r="AML33"/>
    </row>
    <row r="34" spans="2:37 1026:1026" s="2" customFormat="1" ht="17.45" customHeight="1" x14ac:dyDescent="0.15">
      <c r="B34"/>
      <c r="C34"/>
      <c r="D34"/>
      <c r="E34"/>
      <c r="G34" s="104"/>
      <c r="H34" s="46"/>
      <c r="I34" s="35"/>
      <c r="J34" s="41" t="s">
        <v>38</v>
      </c>
      <c r="K34" s="35"/>
      <c r="L34" s="41" t="s">
        <v>39</v>
      </c>
      <c r="M34" s="35"/>
      <c r="N34" s="42" t="s">
        <v>40</v>
      </c>
      <c r="O34" s="359"/>
      <c r="P34" s="360"/>
      <c r="Q34" s="325"/>
      <c r="R34" s="326"/>
      <c r="S34" s="330"/>
      <c r="T34" s="331"/>
      <c r="U34" s="331"/>
      <c r="V34" s="331"/>
      <c r="W34" s="331"/>
      <c r="X34" s="331"/>
      <c r="Y34" s="331"/>
      <c r="Z34" s="331"/>
      <c r="AA34" s="331"/>
      <c r="AB34" s="331"/>
      <c r="AC34" s="331"/>
      <c r="AD34" s="332"/>
      <c r="AE34" s="325"/>
      <c r="AF34" s="362"/>
      <c r="AK34" s="7"/>
      <c r="AML34"/>
    </row>
    <row r="35" spans="2:37 1026:1026" s="2" customFormat="1" ht="18" customHeight="1" x14ac:dyDescent="0.15">
      <c r="G35" s="104"/>
      <c r="H35" s="26"/>
      <c r="I35" s="34"/>
      <c r="J35" s="39" t="s">
        <v>38</v>
      </c>
      <c r="K35" s="34"/>
      <c r="L35" s="39" t="s">
        <v>39</v>
      </c>
      <c r="M35" s="34"/>
      <c r="N35" s="40" t="s">
        <v>40</v>
      </c>
      <c r="O35" s="363"/>
      <c r="P35" s="322"/>
      <c r="Q35" s="333"/>
      <c r="R35" s="333"/>
      <c r="S35" s="327"/>
      <c r="T35" s="328"/>
      <c r="U35" s="328"/>
      <c r="V35" s="328"/>
      <c r="W35" s="328"/>
      <c r="X35" s="328"/>
      <c r="Y35" s="328"/>
      <c r="Z35" s="328"/>
      <c r="AA35" s="328"/>
      <c r="AB35" s="328"/>
      <c r="AC35" s="328"/>
      <c r="AD35" s="329"/>
      <c r="AE35" s="358"/>
      <c r="AF35" s="358"/>
      <c r="AK35" s="1"/>
    </row>
    <row r="36" spans="2:37 1026:1026" s="2" customFormat="1" ht="18" customHeight="1" x14ac:dyDescent="0.15">
      <c r="G36" s="105"/>
      <c r="H36" s="27"/>
      <c r="I36" s="35"/>
      <c r="J36" s="41" t="s">
        <v>38</v>
      </c>
      <c r="K36" s="35"/>
      <c r="L36" s="41" t="s">
        <v>39</v>
      </c>
      <c r="M36" s="35"/>
      <c r="N36" s="42" t="s">
        <v>40</v>
      </c>
      <c r="O36" s="359"/>
      <c r="P36" s="360"/>
      <c r="Q36" s="333"/>
      <c r="R36" s="333"/>
      <c r="S36" s="330"/>
      <c r="T36" s="331"/>
      <c r="U36" s="331"/>
      <c r="V36" s="331"/>
      <c r="W36" s="331"/>
      <c r="X36" s="331"/>
      <c r="Y36" s="331"/>
      <c r="Z36" s="331"/>
      <c r="AA36" s="331"/>
      <c r="AB36" s="331"/>
      <c r="AC36" s="331"/>
      <c r="AD36" s="332"/>
      <c r="AE36" s="358"/>
      <c r="AF36" s="358"/>
      <c r="AK36" s="1"/>
    </row>
    <row r="37" spans="2:37 1026:1026" s="2" customFormat="1" ht="18" customHeight="1" x14ac:dyDescent="0.15">
      <c r="G37" s="182" t="s">
        <v>59</v>
      </c>
      <c r="H37" s="183"/>
      <c r="I37" s="183"/>
      <c r="J37" s="183"/>
      <c r="K37" s="183"/>
      <c r="L37" s="183"/>
      <c r="M37" s="183"/>
      <c r="N37" s="183"/>
      <c r="O37" s="184"/>
      <c r="P37" s="184"/>
      <c r="Q37" s="184"/>
      <c r="R37" s="184"/>
      <c r="S37" s="184"/>
      <c r="T37" s="184"/>
      <c r="U37" s="184"/>
      <c r="V37" s="184"/>
      <c r="W37" s="184"/>
      <c r="X37" s="184"/>
      <c r="Y37" s="184"/>
      <c r="Z37" s="184"/>
      <c r="AA37" s="184"/>
      <c r="AB37" s="184"/>
      <c r="AC37" s="184"/>
      <c r="AD37" s="184"/>
      <c r="AE37" s="184"/>
      <c r="AF37" s="185"/>
      <c r="AK37" s="1"/>
    </row>
    <row r="38" spans="2:37 1026:1026" s="1" customFormat="1" ht="18" customHeight="1" x14ac:dyDescent="0.15">
      <c r="F38" s="2"/>
      <c r="G38" s="320" t="s">
        <v>97</v>
      </c>
      <c r="H38" s="321"/>
      <c r="I38" s="243" t="s">
        <v>72</v>
      </c>
      <c r="J38" s="243"/>
      <c r="K38" s="243"/>
      <c r="L38" s="243"/>
      <c r="M38" s="243"/>
      <c r="N38" s="243"/>
      <c r="O38" s="243"/>
      <c r="P38" s="243"/>
      <c r="Q38" s="243"/>
      <c r="R38" s="243"/>
      <c r="S38" s="243"/>
      <c r="T38" s="243"/>
      <c r="U38" s="243"/>
      <c r="V38" s="243"/>
      <c r="W38" s="243"/>
      <c r="X38" s="243"/>
      <c r="Y38" s="243"/>
      <c r="Z38" s="243"/>
      <c r="AA38" s="243"/>
      <c r="AB38" s="243"/>
      <c r="AC38" s="243"/>
      <c r="AD38" s="243"/>
      <c r="AE38" s="243"/>
      <c r="AF38" s="244"/>
      <c r="AG38" s="2"/>
    </row>
    <row r="39" spans="2:37 1026:1026" s="1" customFormat="1" ht="18" customHeight="1" x14ac:dyDescent="0.15">
      <c r="F39" s="2"/>
      <c r="G39" s="320" t="s">
        <v>98</v>
      </c>
      <c r="H39" s="321"/>
      <c r="I39" s="241" t="s">
        <v>60</v>
      </c>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2"/>
      <c r="AG39" s="2"/>
    </row>
    <row r="40" spans="2:37 1026:1026" s="1" customFormat="1" ht="18" customHeight="1" x14ac:dyDescent="0.15">
      <c r="G40" s="174" t="s">
        <v>61</v>
      </c>
      <c r="H40" s="175"/>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7"/>
    </row>
    <row r="41" spans="2:37 1026:1026" s="2" customFormat="1" ht="18" customHeight="1" x14ac:dyDescent="0.15">
      <c r="F41" s="1"/>
      <c r="G41" s="174"/>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8"/>
      <c r="AG41" s="1"/>
      <c r="AK41" s="1"/>
    </row>
    <row r="42" spans="2:37 1026:1026" s="2" customFormat="1" ht="18" customHeight="1" x14ac:dyDescent="0.15">
      <c r="F42" s="1"/>
      <c r="G42" s="179"/>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1"/>
      <c r="AG42" s="1"/>
      <c r="AK42" s="1"/>
    </row>
    <row r="43" spans="2:37 1026:1026" s="2" customFormat="1" ht="18" customHeight="1" x14ac:dyDescent="0.15">
      <c r="G43" s="211" t="s">
        <v>24</v>
      </c>
      <c r="H43" s="212"/>
      <c r="I43" s="212"/>
      <c r="J43" s="212"/>
      <c r="K43" s="212"/>
      <c r="L43" s="212"/>
      <c r="M43" s="212"/>
      <c r="N43" s="212"/>
      <c r="O43" s="212"/>
      <c r="P43" s="212"/>
      <c r="Q43" s="212"/>
      <c r="R43" s="213"/>
      <c r="S43" s="214" t="s">
        <v>25</v>
      </c>
      <c r="T43" s="215"/>
      <c r="U43" s="364" t="s">
        <v>26</v>
      </c>
      <c r="V43" s="365"/>
      <c r="W43" s="365"/>
      <c r="X43" s="365"/>
      <c r="Y43" s="365"/>
      <c r="Z43" s="366"/>
      <c r="AA43" s="251" t="s">
        <v>62</v>
      </c>
      <c r="AB43" s="251"/>
      <c r="AC43" s="370" t="s">
        <v>113</v>
      </c>
      <c r="AD43" s="371"/>
      <c r="AE43" s="371"/>
      <c r="AF43" s="372"/>
      <c r="AK43" s="1"/>
    </row>
    <row r="44" spans="2:37 1026:1026" s="2" customFormat="1" ht="18" customHeight="1" x14ac:dyDescent="0.15">
      <c r="G44" s="218">
        <v>46290</v>
      </c>
      <c r="H44" s="219"/>
      <c r="I44" s="219"/>
      <c r="J44" s="220"/>
      <c r="K44" s="220"/>
      <c r="L44" s="220"/>
      <c r="M44" s="220"/>
      <c r="N44" s="220"/>
      <c r="O44" s="220"/>
      <c r="P44" s="220"/>
      <c r="Q44" s="220"/>
      <c r="R44" s="221"/>
      <c r="S44" s="216"/>
      <c r="T44" s="217"/>
      <c r="U44" s="367"/>
      <c r="V44" s="368"/>
      <c r="W44" s="368"/>
      <c r="X44" s="368"/>
      <c r="Y44" s="368"/>
      <c r="Z44" s="369"/>
      <c r="AA44" s="252"/>
      <c r="AB44" s="252"/>
      <c r="AC44" s="373"/>
      <c r="AD44" s="374"/>
      <c r="AE44" s="374"/>
      <c r="AF44" s="375"/>
      <c r="AK44" s="1"/>
    </row>
    <row r="45" spans="2:37 1026:1026" s="2" customFormat="1" ht="18" customHeight="1" x14ac:dyDescent="0.15">
      <c r="G45" s="149" t="s">
        <v>27</v>
      </c>
      <c r="H45" s="238" t="s">
        <v>28</v>
      </c>
      <c r="I45" s="239"/>
      <c r="J45" s="239"/>
      <c r="K45" s="239"/>
      <c r="L45" s="239"/>
      <c r="M45" s="239"/>
      <c r="N45" s="240"/>
      <c r="O45" s="169" t="s">
        <v>29</v>
      </c>
      <c r="P45" s="170"/>
      <c r="Q45" s="170"/>
      <c r="R45" s="170"/>
      <c r="S45" s="170"/>
      <c r="T45" s="170"/>
      <c r="U45" s="170"/>
      <c r="V45" s="170"/>
      <c r="W45" s="171"/>
      <c r="X45" s="172" t="s">
        <v>30</v>
      </c>
      <c r="Y45" s="172"/>
      <c r="Z45" s="172"/>
      <c r="AA45" s="172"/>
      <c r="AB45" s="173" t="s">
        <v>31</v>
      </c>
      <c r="AC45" s="173"/>
      <c r="AD45" s="173"/>
      <c r="AE45" s="173"/>
      <c r="AF45" s="173"/>
      <c r="AK45" s="1"/>
    </row>
    <row r="46" spans="2:37 1026:1026" s="2" customFormat="1" ht="18" customHeight="1" x14ac:dyDescent="0.15">
      <c r="G46" s="159"/>
      <c r="H46" s="50"/>
      <c r="I46" s="47"/>
      <c r="J46" s="48" t="s">
        <v>38</v>
      </c>
      <c r="K46" s="47"/>
      <c r="L46" s="48" t="s">
        <v>39</v>
      </c>
      <c r="M46" s="47"/>
      <c r="N46" s="49" t="s">
        <v>40</v>
      </c>
      <c r="O46" s="317" t="s">
        <v>136</v>
      </c>
      <c r="P46" s="318"/>
      <c r="Q46" s="318"/>
      <c r="R46" s="318"/>
      <c r="S46" s="318"/>
      <c r="T46" s="318"/>
      <c r="U46" s="318"/>
      <c r="V46" s="318"/>
      <c r="W46" s="319"/>
      <c r="X46" s="394" t="s">
        <v>114</v>
      </c>
      <c r="Y46" s="394"/>
      <c r="Z46" s="394"/>
      <c r="AA46" s="394"/>
      <c r="AB46" s="403" t="s">
        <v>115</v>
      </c>
      <c r="AC46" s="403"/>
      <c r="AD46" s="403"/>
      <c r="AE46" s="403"/>
      <c r="AF46" s="403"/>
      <c r="AK46" s="1"/>
    </row>
    <row r="47" spans="2:37 1026:1026" s="2" customFormat="1" ht="18" customHeight="1" x14ac:dyDescent="0.15">
      <c r="G47" s="159"/>
      <c r="H47" s="50"/>
      <c r="I47" s="47"/>
      <c r="J47" s="48" t="s">
        <v>38</v>
      </c>
      <c r="K47" s="47"/>
      <c r="L47" s="48" t="s">
        <v>39</v>
      </c>
      <c r="M47" s="47"/>
      <c r="N47" s="49" t="s">
        <v>40</v>
      </c>
      <c r="O47" s="317" t="s">
        <v>136</v>
      </c>
      <c r="P47" s="318"/>
      <c r="Q47" s="318"/>
      <c r="R47" s="318"/>
      <c r="S47" s="318"/>
      <c r="T47" s="318"/>
      <c r="U47" s="318"/>
      <c r="V47" s="318"/>
      <c r="W47" s="319"/>
      <c r="X47" s="393" t="s">
        <v>33</v>
      </c>
      <c r="Y47" s="393"/>
      <c r="Z47" s="393"/>
      <c r="AA47" s="393"/>
      <c r="AB47" s="403" t="s">
        <v>115</v>
      </c>
      <c r="AC47" s="403"/>
      <c r="AD47" s="403"/>
      <c r="AE47" s="403"/>
      <c r="AF47" s="403"/>
      <c r="AK47" s="1"/>
    </row>
    <row r="48" spans="2:37 1026:1026" s="2" customFormat="1" ht="18" customHeight="1" x14ac:dyDescent="0.15">
      <c r="G48" s="159"/>
      <c r="H48" s="50"/>
      <c r="I48" s="47"/>
      <c r="J48" s="48" t="s">
        <v>38</v>
      </c>
      <c r="K48" s="47"/>
      <c r="L48" s="48" t="s">
        <v>39</v>
      </c>
      <c r="M48" s="47"/>
      <c r="N48" s="49" t="s">
        <v>40</v>
      </c>
      <c r="O48" s="317" t="s">
        <v>137</v>
      </c>
      <c r="P48" s="318"/>
      <c r="Q48" s="318"/>
      <c r="R48" s="318"/>
      <c r="S48" s="318"/>
      <c r="T48" s="318"/>
      <c r="U48" s="318"/>
      <c r="V48" s="318"/>
      <c r="W48" s="319"/>
      <c r="X48" s="394" t="s">
        <v>102</v>
      </c>
      <c r="Y48" s="394"/>
      <c r="Z48" s="394"/>
      <c r="AA48" s="394"/>
      <c r="AB48" s="403" t="s">
        <v>115</v>
      </c>
      <c r="AC48" s="403"/>
      <c r="AD48" s="403"/>
      <c r="AE48" s="403"/>
      <c r="AF48" s="403"/>
      <c r="AK48" s="1"/>
    </row>
    <row r="49" spans="2:37 1026:1026" s="2" customFormat="1" ht="18" customHeight="1" x14ac:dyDescent="0.15">
      <c r="B49"/>
      <c r="C49"/>
      <c r="D49"/>
      <c r="E49"/>
      <c r="G49" s="159"/>
      <c r="H49" s="50"/>
      <c r="I49" s="47"/>
      <c r="J49" s="48" t="s">
        <v>38</v>
      </c>
      <c r="K49" s="47"/>
      <c r="L49" s="48" t="s">
        <v>39</v>
      </c>
      <c r="M49" s="47"/>
      <c r="N49" s="49" t="s">
        <v>40</v>
      </c>
      <c r="O49" s="317" t="s">
        <v>138</v>
      </c>
      <c r="P49" s="318"/>
      <c r="Q49" s="318"/>
      <c r="R49" s="318"/>
      <c r="S49" s="318"/>
      <c r="T49" s="318"/>
      <c r="U49" s="318"/>
      <c r="V49" s="318"/>
      <c r="W49" s="319"/>
      <c r="X49" s="393" t="s">
        <v>126</v>
      </c>
      <c r="Y49" s="393"/>
      <c r="Z49" s="393"/>
      <c r="AA49" s="393"/>
      <c r="AB49" s="403" t="s">
        <v>115</v>
      </c>
      <c r="AC49" s="403"/>
      <c r="AD49" s="403"/>
      <c r="AE49" s="403"/>
      <c r="AF49" s="403"/>
      <c r="AK49" s="1"/>
      <c r="AML49"/>
    </row>
    <row r="50" spans="2:37 1026:1026" s="2" customFormat="1" ht="18" customHeight="1" x14ac:dyDescent="0.15">
      <c r="B50"/>
      <c r="C50"/>
      <c r="D50"/>
      <c r="E50"/>
      <c r="G50" s="159"/>
      <c r="H50" s="50"/>
      <c r="I50" s="47"/>
      <c r="J50" s="48" t="s">
        <v>38</v>
      </c>
      <c r="K50" s="47"/>
      <c r="L50" s="48" t="s">
        <v>39</v>
      </c>
      <c r="M50" s="47"/>
      <c r="N50" s="49" t="s">
        <v>40</v>
      </c>
      <c r="O50" s="317" t="s">
        <v>107</v>
      </c>
      <c r="P50" s="318"/>
      <c r="Q50" s="318"/>
      <c r="R50" s="318"/>
      <c r="S50" s="318"/>
      <c r="T50" s="318"/>
      <c r="U50" s="318"/>
      <c r="V50" s="318"/>
      <c r="W50" s="319"/>
      <c r="X50" s="393" t="s">
        <v>126</v>
      </c>
      <c r="Y50" s="393"/>
      <c r="Z50" s="393"/>
      <c r="AA50" s="393"/>
      <c r="AB50" s="403" t="s">
        <v>115</v>
      </c>
      <c r="AC50" s="403"/>
      <c r="AD50" s="403"/>
      <c r="AE50" s="403"/>
      <c r="AF50" s="403"/>
      <c r="AK50" s="1"/>
      <c r="AML50"/>
    </row>
    <row r="51" spans="2:37 1026:1026" s="2" customFormat="1" ht="18" customHeight="1" thickBot="1" x14ac:dyDescent="0.2">
      <c r="B51"/>
      <c r="C51"/>
      <c r="D51"/>
      <c r="E51"/>
      <c r="G51" s="168"/>
      <c r="H51" s="57"/>
      <c r="I51" s="31"/>
      <c r="J51" s="32" t="s">
        <v>38</v>
      </c>
      <c r="K51" s="31"/>
      <c r="L51" s="32" t="s">
        <v>39</v>
      </c>
      <c r="M51" s="31"/>
      <c r="N51" s="33" t="s">
        <v>40</v>
      </c>
      <c r="O51" s="404"/>
      <c r="P51" s="377"/>
      <c r="Q51" s="377"/>
      <c r="R51" s="377"/>
      <c r="S51" s="377"/>
      <c r="T51" s="377"/>
      <c r="U51" s="377"/>
      <c r="V51" s="377"/>
      <c r="W51" s="378"/>
      <c r="X51" s="379"/>
      <c r="Y51" s="379"/>
      <c r="Z51" s="379"/>
      <c r="AA51" s="379"/>
      <c r="AB51" s="380"/>
      <c r="AC51" s="380"/>
      <c r="AD51" s="380"/>
      <c r="AE51" s="380"/>
      <c r="AF51" s="380"/>
      <c r="AK51" s="1"/>
      <c r="AML51"/>
    </row>
    <row r="52" spans="2:37 1026:1026" s="2" customFormat="1" ht="14.25" thickBot="1" x14ac:dyDescent="0.2">
      <c r="B52"/>
      <c r="C52"/>
      <c r="D52"/>
      <c r="E52"/>
      <c r="F52" s="4"/>
      <c r="G52" s="4"/>
      <c r="H52" s="51"/>
      <c r="I52" s="51"/>
      <c r="J52" s="51"/>
      <c r="K52" s="51"/>
      <c r="L52" s="51"/>
      <c r="M52" s="51"/>
      <c r="N52" s="51"/>
      <c r="O52" s="51"/>
      <c r="P52" s="4"/>
      <c r="Q52" s="4"/>
      <c r="R52" s="4"/>
      <c r="S52" s="4"/>
      <c r="T52" s="4"/>
      <c r="U52" s="4"/>
      <c r="V52" s="4"/>
      <c r="W52" s="4"/>
      <c r="X52" s="4"/>
      <c r="Y52" s="4"/>
      <c r="Z52" s="4"/>
      <c r="AA52" s="4"/>
      <c r="AB52" s="4"/>
      <c r="AC52" s="4"/>
      <c r="AD52" s="4"/>
      <c r="AE52" s="4"/>
      <c r="AF52" s="43"/>
      <c r="AG52" s="4"/>
      <c r="AK52" s="1"/>
      <c r="AML52"/>
    </row>
    <row r="53" spans="2:37 1026:1026" s="2" customFormat="1" x14ac:dyDescent="0.15">
      <c r="B53"/>
      <c r="C53"/>
      <c r="D53"/>
      <c r="E53"/>
      <c r="AF53" s="1"/>
      <c r="AK53" s="1"/>
      <c r="AML53"/>
    </row>
    <row r="54" spans="2:37 1026:1026" s="2" customFormat="1" x14ac:dyDescent="0.15">
      <c r="B54"/>
      <c r="C54"/>
      <c r="D54"/>
      <c r="E54"/>
      <c r="AF54" s="1"/>
      <c r="AK54" s="1"/>
      <c r="AML54"/>
    </row>
    <row r="55" spans="2:37 1026:1026" s="2" customFormat="1" x14ac:dyDescent="0.15">
      <c r="B55"/>
      <c r="C55"/>
      <c r="D55"/>
      <c r="E55"/>
      <c r="AF55" s="1"/>
      <c r="AK55" s="1"/>
      <c r="AML55"/>
    </row>
    <row r="56" spans="2:37 1026:1026" s="2" customFormat="1" x14ac:dyDescent="0.15">
      <c r="B56"/>
      <c r="C56"/>
      <c r="D56"/>
      <c r="E56"/>
      <c r="AF56" s="1"/>
      <c r="AML56"/>
    </row>
    <row r="57" spans="2:37 1026:1026" s="2" customFormat="1" x14ac:dyDescent="0.15">
      <c r="B57"/>
      <c r="C57"/>
      <c r="D57"/>
      <c r="E57"/>
      <c r="AF57" s="1"/>
      <c r="AML57"/>
    </row>
    <row r="58" spans="2:37 1026:1026" s="2" customFormat="1" x14ac:dyDescent="0.15">
      <c r="B58"/>
      <c r="C58"/>
      <c r="D58"/>
      <c r="E58"/>
      <c r="AF58" s="1"/>
      <c r="AML58"/>
    </row>
    <row r="59" spans="2:37 1026:1026" s="2" customFormat="1" x14ac:dyDescent="0.15">
      <c r="B59"/>
      <c r="C59"/>
      <c r="D59"/>
      <c r="E59"/>
      <c r="AF59" s="1"/>
      <c r="AML59"/>
    </row>
    <row r="60" spans="2:37 1026:1026" s="2" customFormat="1" x14ac:dyDescent="0.15">
      <c r="B60"/>
      <c r="C60"/>
      <c r="D60"/>
      <c r="E60"/>
      <c r="AF60" s="1"/>
      <c r="AML60"/>
    </row>
    <row r="61" spans="2:37 1026:1026" s="2" customFormat="1" x14ac:dyDescent="0.15">
      <c r="B61"/>
      <c r="C61"/>
      <c r="D61"/>
      <c r="E61"/>
      <c r="AF61" s="1"/>
      <c r="AML61"/>
    </row>
    <row r="62" spans="2:37 1026:1026" s="2" customFormat="1" x14ac:dyDescent="0.15">
      <c r="B62"/>
      <c r="C62"/>
      <c r="D62"/>
      <c r="E62"/>
      <c r="AF62" s="1"/>
      <c r="AML62"/>
    </row>
    <row r="63" spans="2:37 1026:1026" s="2" customFormat="1" x14ac:dyDescent="0.15">
      <c r="B63"/>
      <c r="C63"/>
      <c r="D63"/>
      <c r="E63"/>
      <c r="AF63" s="1"/>
      <c r="AML63"/>
    </row>
    <row r="64" spans="2:37 1026:1026" s="2" customFormat="1" x14ac:dyDescent="0.15">
      <c r="B64"/>
      <c r="C64"/>
      <c r="D64"/>
      <c r="E64"/>
      <c r="AF64" s="1"/>
      <c r="AML64"/>
    </row>
    <row r="65" spans="2:32 1026:1026" s="2" customFormat="1" x14ac:dyDescent="0.15">
      <c r="B65"/>
      <c r="C65"/>
      <c r="D65"/>
      <c r="E65"/>
      <c r="AF65" s="1"/>
      <c r="AML65"/>
    </row>
    <row r="66" spans="2:32 1026:1026" s="2" customFormat="1" x14ac:dyDescent="0.15">
      <c r="B66"/>
      <c r="C66"/>
      <c r="D66"/>
      <c r="E66"/>
      <c r="AF66" s="1"/>
      <c r="AML66"/>
    </row>
    <row r="67" spans="2:32 1026:1026" s="2" customFormat="1" x14ac:dyDescent="0.15">
      <c r="B67"/>
      <c r="C67"/>
      <c r="D67"/>
      <c r="E67"/>
      <c r="AF67" s="1"/>
      <c r="AML67"/>
    </row>
    <row r="68" spans="2:32 1026:1026" s="2" customFormat="1" x14ac:dyDescent="0.15">
      <c r="B68"/>
      <c r="C68"/>
      <c r="D68"/>
      <c r="E68"/>
      <c r="AF68" s="1"/>
      <c r="AML68"/>
    </row>
    <row r="69" spans="2:32 1026:1026" s="2" customFormat="1" x14ac:dyDescent="0.15">
      <c r="B69"/>
      <c r="C69"/>
      <c r="D69"/>
      <c r="E69"/>
      <c r="AF69" s="1"/>
      <c r="AML69"/>
    </row>
  </sheetData>
  <dataConsolidate/>
  <mergeCells count="136">
    <mergeCell ref="X51:AA51"/>
    <mergeCell ref="AB51:AF51"/>
    <mergeCell ref="AB47:AF47"/>
    <mergeCell ref="O48:W48"/>
    <mergeCell ref="X48:AA48"/>
    <mergeCell ref="AB48:AF48"/>
    <mergeCell ref="O49:W49"/>
    <mergeCell ref="X49:AA49"/>
    <mergeCell ref="AB49:AF49"/>
    <mergeCell ref="O47:W47"/>
    <mergeCell ref="X47:AA47"/>
    <mergeCell ref="AC43:AF44"/>
    <mergeCell ref="G44:R44"/>
    <mergeCell ref="G37:AF37"/>
    <mergeCell ref="G38:H38"/>
    <mergeCell ref="I38:AF38"/>
    <mergeCell ref="G39:H39"/>
    <mergeCell ref="I39:AF39"/>
    <mergeCell ref="G40:AF42"/>
    <mergeCell ref="O50:W50"/>
    <mergeCell ref="X50:AA50"/>
    <mergeCell ref="AB50:AF50"/>
    <mergeCell ref="G45:G51"/>
    <mergeCell ref="H45:N45"/>
    <mergeCell ref="O45:W45"/>
    <mergeCell ref="X45:AA45"/>
    <mergeCell ref="AB45:AF45"/>
    <mergeCell ref="O46:W46"/>
    <mergeCell ref="X46:AA46"/>
    <mergeCell ref="AB46:AF46"/>
    <mergeCell ref="G43:R43"/>
    <mergeCell ref="S43:T44"/>
    <mergeCell ref="U43:Z44"/>
    <mergeCell ref="AA43:AB44"/>
    <mergeCell ref="O51:W51"/>
    <mergeCell ref="AE31:AF32"/>
    <mergeCell ref="O32:P32"/>
    <mergeCell ref="O33:P33"/>
    <mergeCell ref="Q33:R34"/>
    <mergeCell ref="S33:AD34"/>
    <mergeCell ref="AE33:AF34"/>
    <mergeCell ref="O34:P34"/>
    <mergeCell ref="O35:P35"/>
    <mergeCell ref="Q35:R36"/>
    <mergeCell ref="S35:AD36"/>
    <mergeCell ref="AE35:AF36"/>
    <mergeCell ref="O36:P36"/>
    <mergeCell ref="O26:P26"/>
    <mergeCell ref="O27:P27"/>
    <mergeCell ref="Q27:R28"/>
    <mergeCell ref="S27:AD28"/>
    <mergeCell ref="AE27:AF28"/>
    <mergeCell ref="O28:P28"/>
    <mergeCell ref="G24:G36"/>
    <mergeCell ref="H24:N24"/>
    <mergeCell ref="O24:P24"/>
    <mergeCell ref="Q24:R24"/>
    <mergeCell ref="S24:AD24"/>
    <mergeCell ref="AE24:AF24"/>
    <mergeCell ref="O25:P25"/>
    <mergeCell ref="Q25:R26"/>
    <mergeCell ref="S25:AD26"/>
    <mergeCell ref="AE25:AF26"/>
    <mergeCell ref="O29:P29"/>
    <mergeCell ref="Q29:R30"/>
    <mergeCell ref="S29:AD30"/>
    <mergeCell ref="AE29:AF30"/>
    <mergeCell ref="O30:P30"/>
    <mergeCell ref="O31:P31"/>
    <mergeCell ref="Q31:R32"/>
    <mergeCell ref="S31:AD32"/>
    <mergeCell ref="AB18:AB19"/>
    <mergeCell ref="AC18:AD20"/>
    <mergeCell ref="AE18:AF20"/>
    <mergeCell ref="G19:G23"/>
    <mergeCell ref="H19:I21"/>
    <mergeCell ref="J19:Q21"/>
    <mergeCell ref="R20:AB20"/>
    <mergeCell ref="R21:S23"/>
    <mergeCell ref="T21:W21"/>
    <mergeCell ref="X21:AF21"/>
    <mergeCell ref="H22:I23"/>
    <mergeCell ref="J22:Q23"/>
    <mergeCell ref="T22:W22"/>
    <mergeCell ref="X22:AF22"/>
    <mergeCell ref="T23:W23"/>
    <mergeCell ref="X23:Y23"/>
    <mergeCell ref="Z23:AA23"/>
    <mergeCell ref="Y5:AC5"/>
    <mergeCell ref="L6:AC6"/>
    <mergeCell ref="L7:M7"/>
    <mergeCell ref="V12:Z12"/>
    <mergeCell ref="V13:Z13"/>
    <mergeCell ref="G14:G18"/>
    <mergeCell ref="I14:J14"/>
    <mergeCell ref="L14:Q14"/>
    <mergeCell ref="R14:S15"/>
    <mergeCell ref="T14:W14"/>
    <mergeCell ref="X14:AF14"/>
    <mergeCell ref="H15:Q18"/>
    <mergeCell ref="T15:W15"/>
    <mergeCell ref="X15:AF15"/>
    <mergeCell ref="R16:W17"/>
    <mergeCell ref="X16:Y17"/>
    <mergeCell ref="Z16:AA17"/>
    <mergeCell ref="AB16:AB17"/>
    <mergeCell ref="AC16:AC17"/>
    <mergeCell ref="AD16:AD17"/>
    <mergeCell ref="AE16:AE17"/>
    <mergeCell ref="AF16:AF17"/>
    <mergeCell ref="R18:W19"/>
    <mergeCell ref="X18:AA19"/>
    <mergeCell ref="N7:O7"/>
    <mergeCell ref="P7:T7"/>
    <mergeCell ref="U7:AC7"/>
    <mergeCell ref="F1:K1"/>
    <mergeCell ref="Y1:Z1"/>
    <mergeCell ref="K3:K10"/>
    <mergeCell ref="L3:AC3"/>
    <mergeCell ref="AD7:AF7"/>
    <mergeCell ref="L8:M8"/>
    <mergeCell ref="N8:O8"/>
    <mergeCell ref="P8:T8"/>
    <mergeCell ref="U8:AC8"/>
    <mergeCell ref="AD8:AF10"/>
    <mergeCell ref="L9:T9"/>
    <mergeCell ref="U9:AC9"/>
    <mergeCell ref="L10:T10"/>
    <mergeCell ref="U10:AC10"/>
    <mergeCell ref="G3:J4"/>
    <mergeCell ref="G5:J8"/>
    <mergeCell ref="AD3:AF3"/>
    <mergeCell ref="L4:X4"/>
    <mergeCell ref="Y4:AC4"/>
    <mergeCell ref="AD4:AF6"/>
    <mergeCell ref="L5:X5"/>
  </mergeCells>
  <phoneticPr fontId="1"/>
  <dataValidations count="18">
    <dataValidation allowBlank="1" showErrorMessage="1" sqref="J19:Q23" xr:uid="{1488A637-FCA3-4480-92A1-671857788F95}"/>
    <dataValidation allowBlank="1" showErrorMessage="1" prompt="令和９年４月１日時点の住所。未確定の場合は、提出時点の住所を入力してください。" sqref="H15:Q18 I14:J14 L14:Q14" xr:uid="{04E45DF3-030F-46B7-8827-3A8151E8385F}"/>
    <dataValidation type="list" allowBlank="1" showInputMessage="1" showErrorMessage="1" sqref="X16:Y17" xr:uid="{43573D70-EB0E-4563-8657-A77525C6DB06}">
      <formula1>"昭和,平成"</formula1>
    </dataValidation>
    <dataValidation type="list" allowBlank="1" showInputMessage="1" showErrorMessage="1" sqref="H25:H36 H46:H51" xr:uid="{020D0B01-916D-4B67-85BF-23AE46EC6B9E}">
      <formula1>"昭和,平成,令和"</formula1>
    </dataValidation>
    <dataValidation type="list" allowBlank="1" showInputMessage="1" showErrorMessage="1" sqref="O25:P36" xr:uid="{8F32D838-5644-4F8E-9F0B-C9DA07FB4A10}">
      <formula1>"入学,卒業,卒業見込,修了,修了見込,退学,編入"</formula1>
    </dataValidation>
    <dataValidation type="list" allowBlank="1" showInputMessage="1" showErrorMessage="1" sqref="G38:H39" xr:uid="{2EE8E6A1-AC8B-4059-84BE-6DCAA0E00C63}">
      <formula1>"□,☑"</formula1>
    </dataValidation>
    <dataValidation type="list" allowBlank="1" showInputMessage="1" showErrorMessage="1" sqref="U43:Z44" xr:uid="{3FE43263-CBF3-49BA-8170-49C3B2407312}">
      <formula1>"高等学校,支援学校（幼稚部・小学部　共通）,支援学校（小学部）,支援学校（中学部）,支援学校（高等部）,自立活動,養護教諭,栄養教諭"</formula1>
    </dataValidation>
    <dataValidation type="list" allowBlank="1" showInputMessage="1" showErrorMessage="1" prompt="支援学校（幼稚部・小学部　共通）／_x000a_支援学校（小学部）_x000a_の場合は、「‐（ハイフン）」を選択" sqref="AC43:AF44" xr:uid="{2BC8C904-4120-4AAD-95A5-62F0E69F9179}">
      <formula1>"-,国語,数学,理科（物理）,理科（科学）,理科（生物）,理科（地学）,音楽,美術,書道,保健体育,家庭,農業,工業（機械）,工業（電気）,工業（土木）,工業（工業化学）,工業（工業デザイン）,商業,英語,情報,地理歴史（日本史）,地理歴史（世界史）,地理歴史（地理）,公民（政治経済）,公民（倫理）,家庭・福祉共通"</formula1>
    </dataValidation>
    <dataValidation imeMode="halfAlpha" allowBlank="1" showInputMessage="1" showErrorMessage="1" sqref="Z16:AA17 AC16:AC17 AE16:AE17 AE35:AF36 Q35:R36 R25:R32 Q25:Q33 AF25:AF32 AE25:AE33 I25:I36" xr:uid="{AA44B904-C3BF-4CCB-A4FF-56F683450C3D}"/>
    <dataValidation type="list" allowBlank="1" showInputMessage="1" showErrorMessage="1" sqref="AE18:AF20" xr:uid="{8880E542-C087-4690-8529-68DBDE728B01}">
      <formula1>"男,女"</formula1>
    </dataValidation>
    <dataValidation allowBlank="1" showInputMessage="1" showErrorMessage="1" prompt="旧姓、改姓の予定がなければ、入力不要です。" sqref="X21:AF22 Z23:AA23 AC23 AE23" xr:uid="{D1FB4CCE-2321-4556-8116-EF8CC420F612}"/>
    <dataValidation type="list" allowBlank="1" showInputMessage="1" showErrorMessage="1" prompt="旧姓、改姓の予定がなければ、入力不要です。" sqref="X23:Y23" xr:uid="{E97B7511-B55F-4F72-AAE1-9914C1FDFCEF}">
      <formula1>"昭和,平成,令和"</formula1>
    </dataValidation>
    <dataValidation type="whole" allowBlank="1" showInputMessage="1" showErrorMessage="1" errorTitle="職員番号" error="０～９以外の整数は入力できません。" prompt="お持ちの場合は入力してください。不明な場合は、メールにてお問い合わせください。" sqref="AB12:AF12 AA13:AF13" xr:uid="{081C1BB8-35EF-409F-B76D-63FB7C2C9544}">
      <formula1>0</formula1>
      <formula2>9</formula2>
    </dataValidation>
    <dataValidation allowBlank="1" showInputMessage="1" showErrorMessage="1" prompt="自動計算のため入力不要です。" sqref="X18:AA19" xr:uid="{1559B2D8-FAD0-471F-8709-6AAB014E0060}"/>
    <dataValidation allowBlank="1" showErrorMessage="1" prompt="4 月入学は 4 月 1 日、 3 月卒業は 3 月 31 日で統一してください。" sqref="M25:M36" xr:uid="{764848A3-200C-4C8E-BB3B-66A4D3D230FD}"/>
    <dataValidation type="whole" allowBlank="1" showInputMessage="1" showErrorMessage="1" errorTitle="職員番号" error="０～９以外の整数は入力できません。" sqref="AA12" xr:uid="{9B237E40-F838-488A-882C-00CA07AF4188}">
      <formula1>0</formula1>
      <formula2>9</formula2>
    </dataValidation>
    <dataValidation type="whole" allowBlank="1" showInputMessage="1" showErrorMessage="1" errorTitle="受験番号" error="０～９以外の整数は入力できません。" sqref="AA1:AF1" xr:uid="{8ECF79BD-64C8-45C7-B7B2-95225D2BA450}">
      <formula1>0</formula1>
      <formula2>9</formula2>
    </dataValidation>
    <dataValidation allowBlank="1" showInputMessage="1" showErrorMessage="1" promptTitle="学校名" prompt="卒業した中学校の情報は不要です。" sqref="S25:AD26" xr:uid="{0C6666FB-E787-42D9-BCFD-4CEA8CFE760E}"/>
  </dataValidations>
  <printOptions horizontalCentered="1" verticalCentered="1"/>
  <pageMargins left="0.44" right="0.39370078740157483" top="0.47244094488188981" bottom="0.47244094488188981" header="0.47244094488188981" footer="0.47244094488188981"/>
  <pageSetup paperSize="9" scale="59"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履歴書A面【表】</vt:lpstr>
      <vt:lpstr>履歴書A面【裏】</vt:lpstr>
      <vt:lpstr>記入例（既卒）</vt:lpstr>
      <vt:lpstr>記入例（新卒） </vt:lpstr>
      <vt:lpstr>'記入例（既卒）'!Print_Area</vt:lpstr>
      <vt:lpstr>'記入例（新卒） '!Print_Area</vt:lpstr>
      <vt:lpstr>履歴書A面【表】!Print_Area</vt:lpstr>
      <vt:lpstr>履歴書A面【裏】!Print_Area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きたぐち</dc:creator>
  <cp:lastModifiedBy>和泉　汐織</cp:lastModifiedBy>
  <cp:lastPrinted>2026-09-07T05:55:56Z</cp:lastPrinted>
  <dcterms:created xsi:type="dcterms:W3CDTF">2021-10-18T07:09:45Z</dcterms:created>
  <dcterms:modified xsi:type="dcterms:W3CDTF">2026-09-15T07:51:54Z</dcterms:modified>
</cp:coreProperties>
</file>