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A1DA5CE-8D28-4675-81F0-1220A40EA6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資料３　利用率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D53" i="3"/>
  <c r="C53" i="3"/>
  <c r="F53" i="3" s="1"/>
  <c r="D52" i="3"/>
  <c r="C52" i="3"/>
  <c r="E51" i="3"/>
  <c r="D51" i="3"/>
  <c r="C51" i="3"/>
  <c r="E50" i="3"/>
  <c r="D50" i="3"/>
  <c r="C50" i="3"/>
  <c r="F49" i="3"/>
  <c r="F47" i="3"/>
  <c r="F46" i="3"/>
  <c r="F45" i="3"/>
  <c r="F43" i="3"/>
  <c r="F42" i="3"/>
  <c r="F40" i="3"/>
  <c r="F39" i="3"/>
  <c r="F38" i="3"/>
  <c r="F51" i="3" l="1"/>
  <c r="F50" i="3"/>
</calcChain>
</file>

<file path=xl/sharedStrings.xml><?xml version="1.0" encoding="utf-8"?>
<sst xmlns="http://schemas.openxmlformats.org/spreadsheetml/2006/main" count="132" uniqueCount="70">
  <si>
    <t>ドーンセンター会議室・ホール等の利用状況</t>
  </si>
  <si>
    <t>会議室等</t>
  </si>
  <si>
    <t>ホール</t>
  </si>
  <si>
    <t>合計</t>
  </si>
  <si>
    <t>小</t>
  </si>
  <si>
    <t>中</t>
  </si>
  <si>
    <t>大</t>
  </si>
  <si>
    <t>和室</t>
  </si>
  <si>
    <t>特別</t>
  </si>
  <si>
    <t>セミナー室</t>
  </si>
  <si>
    <t>調理室</t>
  </si>
  <si>
    <t>視聴覚</t>
  </si>
  <si>
    <t>小計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</si>
  <si>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</si>
  <si>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</si>
  <si>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</si>
  <si>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</si>
  <si>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</si>
  <si>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</si>
  <si>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</si>
  <si>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</si>
  <si>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</si>
  <si>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</si>
  <si>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</si>
  <si>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</si>
  <si>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</si>
  <si>
    <t>目的内利用</t>
  </si>
  <si>
    <t>一般利用</t>
  </si>
  <si>
    <t>男女共同参画</t>
  </si>
  <si>
    <t>青少年</t>
  </si>
  <si>
    <t>ﾊﾟﾌｫｰﾏﾝｽｽﾍﾟｰｽ</t>
  </si>
  <si>
    <t>種　　別</t>
  </si>
  <si>
    <t>午　前</t>
  </si>
  <si>
    <t>午　後</t>
  </si>
  <si>
    <t>夜　間</t>
  </si>
  <si>
    <t>（9:30～12:00）</t>
  </si>
  <si>
    <t>（13:00～17:00）</t>
  </si>
  <si>
    <t>（18:00～21:30）</t>
  </si>
  <si>
    <t>平日</t>
  </si>
  <si>
    <t>土曜</t>
  </si>
  <si>
    <t>日曜</t>
  </si>
  <si>
    <t>ﾊﾟﾌｫｰﾏﾝｽ</t>
  </si>
  <si>
    <t>合　計</t>
  </si>
  <si>
    <t>駐車台数</t>
  </si>
  <si>
    <t>1日平均</t>
  </si>
  <si>
    <t>内減免数</t>
  </si>
  <si>
    <t>■一時保育事業「こどものへや」の利用状況</t>
  </si>
  <si>
    <t>（定期保育：毎週木曜日　午前９時３０分から正午、午後１時から午後５時）</t>
  </si>
  <si>
    <t>定期保育　午前の部</t>
  </si>
  <si>
    <t>定期保育　午後の部</t>
  </si>
  <si>
    <t>開催日数</t>
  </si>
  <si>
    <t>（日）</t>
  </si>
  <si>
    <t>子ども数</t>
  </si>
  <si>
    <t>（人）</t>
  </si>
  <si>
    <t>パフォーマンス
スペース</t>
    <phoneticPr fontId="18"/>
  </si>
  <si>
    <t>■会議室・ホール等の利用状況</t>
    <phoneticPr fontId="18"/>
  </si>
  <si>
    <t>平均</t>
    <rPh sb="0" eb="2">
      <t>ヘイキン</t>
    </rPh>
    <phoneticPr fontId="18"/>
  </si>
  <si>
    <t>■駐車場の利用状況　</t>
    <phoneticPr fontId="18"/>
  </si>
  <si>
    <t>（台）</t>
    <rPh sb="1" eb="2">
      <t>ダイ</t>
    </rPh>
    <phoneticPr fontId="18"/>
  </si>
  <si>
    <t>（％）</t>
    <phoneticPr fontId="18"/>
  </si>
  <si>
    <t>■利用目的別比率　</t>
    <phoneticPr fontId="18"/>
  </si>
  <si>
    <t>※</t>
    <phoneticPr fontId="18"/>
  </si>
  <si>
    <t>※は、予約があれば利用可能</t>
    <rPh sb="3" eb="5">
      <t>ヨヤク</t>
    </rPh>
    <rPh sb="9" eb="11">
      <t>リヨウ</t>
    </rPh>
    <rPh sb="11" eb="13">
      <t>カノウ</t>
    </rPh>
    <phoneticPr fontId="18"/>
  </si>
  <si>
    <t>資料３　</t>
    <phoneticPr fontId="18"/>
  </si>
  <si>
    <t>R6年度</t>
    <phoneticPr fontId="18"/>
  </si>
  <si>
    <t>R5年度</t>
    <phoneticPr fontId="18"/>
  </si>
  <si>
    <t>R4年度</t>
    <phoneticPr fontId="18"/>
  </si>
  <si>
    <t>R3年度</t>
    <phoneticPr fontId="18"/>
  </si>
  <si>
    <t>■令和6年度　曜日別、時間帯別利用率</t>
    <rPh sb="1" eb="3">
      <t>レイワ</t>
    </rPh>
    <phoneticPr fontId="18"/>
  </si>
  <si>
    <t>R6年度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</si>
</sst>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57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19" fillId="0" borderId="11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/>
    </xf>
    <xf numFmtId="0" fontId="19" fillId="0" borderId="16" xfId="0" applyFont="1" applyBorder="1" applyAlignment="1">
      <alignment horizontal="right" vertical="center" wrapText="1"/>
    </xf>
    <xf numFmtId="0" fontId="20" fillId="0" borderId="0" xfId="0" applyFont="1">
      <alignment vertical="center"/>
    </xf>
    <xf numFmtId="0" fontId="20" fillId="0" borderId="16" xfId="0" applyFont="1" applyBorder="1" applyAlignment="1">
      <alignment horizontal="right" vertical="top" wrapText="1"/>
    </xf>
    <xf numFmtId="0" fontId="20" fillId="0" borderId="16" xfId="0" applyFont="1" applyBorder="1" applyAlignment="1">
      <alignment horizontal="right" vertical="center"/>
    </xf>
    <xf numFmtId="176" fontId="19" fillId="0" borderId="11" xfId="0" applyNumberFormat="1" applyFont="1" applyBorder="1" applyAlignment="1">
      <alignment horizontal="right" vertical="center"/>
    </xf>
    <xf numFmtId="176" fontId="19" fillId="0" borderId="13" xfId="0" applyNumberFormat="1" applyFont="1" applyBorder="1" applyAlignment="1">
      <alignment horizontal="right" vertical="center"/>
    </xf>
    <xf numFmtId="177" fontId="19" fillId="0" borderId="11" xfId="42" applyNumberFormat="1" applyFont="1" applyBorder="1" applyAlignment="1">
      <alignment horizontal="right" vertical="center"/>
    </xf>
    <xf numFmtId="177" fontId="19" fillId="0" borderId="13" xfId="42" applyNumberFormat="1" applyFont="1" applyBorder="1" applyAlignment="1">
      <alignment horizontal="right" vertical="center"/>
    </xf>
    <xf numFmtId="177" fontId="19" fillId="0" borderId="15" xfId="42" applyNumberFormat="1" applyFont="1" applyBorder="1" applyAlignment="1">
      <alignment horizontal="right" vertical="center"/>
    </xf>
    <xf numFmtId="177" fontId="19" fillId="0" borderId="14" xfId="42" applyNumberFormat="1" applyFont="1" applyBorder="1" applyAlignment="1">
      <alignment horizontal="right" vertical="center"/>
    </xf>
    <xf numFmtId="177" fontId="19" fillId="0" borderId="29" xfId="42" applyNumberFormat="1" applyFont="1" applyBorder="1" applyAlignment="1">
      <alignment horizontal="right" vertical="top" wrapText="1"/>
    </xf>
    <xf numFmtId="177" fontId="19" fillId="0" borderId="28" xfId="42" applyNumberFormat="1" applyFont="1" applyBorder="1" applyAlignment="1">
      <alignment horizontal="right" vertical="center" wrapText="1"/>
    </xf>
    <xf numFmtId="177" fontId="19" fillId="0" borderId="30" xfId="42" applyNumberFormat="1" applyFont="1" applyBorder="1" applyAlignment="1">
      <alignment horizontal="right" vertical="center"/>
    </xf>
    <xf numFmtId="177" fontId="19" fillId="0" borderId="31" xfId="42" applyNumberFormat="1" applyFont="1" applyBorder="1" applyAlignment="1">
      <alignment horizontal="right" vertical="top" wrapText="1"/>
    </xf>
    <xf numFmtId="177" fontId="19" fillId="0" borderId="31" xfId="42" applyNumberFormat="1" applyFont="1" applyBorder="1" applyAlignment="1">
      <alignment horizontal="right" vertical="center"/>
    </xf>
    <xf numFmtId="177" fontId="19" fillId="0" borderId="30" xfId="42" applyNumberFormat="1" applyFont="1" applyBorder="1" applyAlignment="1">
      <alignment horizontal="right" vertical="center" wrapText="1"/>
    </xf>
    <xf numFmtId="0" fontId="20" fillId="0" borderId="34" xfId="0" applyFont="1" applyBorder="1" applyAlignment="1">
      <alignment horizontal="center" vertical="center"/>
    </xf>
    <xf numFmtId="177" fontId="19" fillId="0" borderId="39" xfId="42" applyNumberFormat="1" applyFont="1" applyBorder="1" applyAlignment="1">
      <alignment horizontal="right" vertical="top" wrapText="1"/>
    </xf>
    <xf numFmtId="177" fontId="19" fillId="0" borderId="40" xfId="42" applyNumberFormat="1" applyFont="1" applyBorder="1" applyAlignment="1">
      <alignment horizontal="right" vertical="top" wrapText="1"/>
    </xf>
    <xf numFmtId="177" fontId="19" fillId="0" borderId="40" xfId="42" applyNumberFormat="1" applyFont="1" applyBorder="1" applyAlignment="1">
      <alignment horizontal="right" vertical="center"/>
    </xf>
    <xf numFmtId="177" fontId="19" fillId="0" borderId="20" xfId="42" applyNumberFormat="1" applyFont="1" applyBorder="1" applyAlignment="1">
      <alignment horizontal="right" vertical="center"/>
    </xf>
    <xf numFmtId="177" fontId="19" fillId="0" borderId="41" xfId="42" applyNumberFormat="1" applyFont="1" applyBorder="1" applyAlignment="1">
      <alignment horizontal="right" vertical="center"/>
    </xf>
    <xf numFmtId="177" fontId="19" fillId="0" borderId="43" xfId="42" applyNumberFormat="1" applyFont="1" applyBorder="1" applyAlignment="1">
      <alignment horizontal="right" vertical="top" wrapText="1"/>
    </xf>
    <xf numFmtId="177" fontId="19" fillId="0" borderId="34" xfId="42" applyNumberFormat="1" applyFont="1" applyBorder="1" applyAlignment="1">
      <alignment horizontal="right" vertical="top" wrapText="1"/>
    </xf>
    <xf numFmtId="177" fontId="19" fillId="0" borderId="34" xfId="42" applyNumberFormat="1" applyFont="1" applyBorder="1" applyAlignment="1">
      <alignment horizontal="right" vertical="center"/>
    </xf>
    <xf numFmtId="177" fontId="19" fillId="0" borderId="44" xfId="42" applyNumberFormat="1" applyFont="1" applyBorder="1" applyAlignment="1">
      <alignment horizontal="right" vertical="center"/>
    </xf>
    <xf numFmtId="177" fontId="19" fillId="0" borderId="45" xfId="42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177" fontId="19" fillId="0" borderId="47" xfId="42" applyNumberFormat="1" applyFont="1" applyBorder="1" applyAlignment="1">
      <alignment horizontal="right" vertical="center" wrapText="1"/>
    </xf>
    <xf numFmtId="177" fontId="19" fillId="0" borderId="47" xfId="42" applyNumberFormat="1" applyFont="1" applyBorder="1" applyAlignment="1">
      <alignment horizontal="right" vertical="center"/>
    </xf>
    <xf numFmtId="177" fontId="19" fillId="0" borderId="34" xfId="42" applyNumberFormat="1" applyFont="1" applyBorder="1" applyAlignment="1">
      <alignment horizontal="right" vertical="center" wrapText="1"/>
    </xf>
    <xf numFmtId="177" fontId="19" fillId="0" borderId="27" xfId="42" applyNumberFormat="1" applyFont="1" applyBorder="1" applyAlignment="1">
      <alignment horizontal="right" vertical="center" wrapText="1"/>
    </xf>
    <xf numFmtId="177" fontId="19" fillId="0" borderId="27" xfId="42" applyNumberFormat="1" applyFont="1" applyBorder="1" applyAlignment="1">
      <alignment horizontal="right" vertical="center"/>
    </xf>
    <xf numFmtId="177" fontId="19" fillId="0" borderId="25" xfId="42" applyNumberFormat="1" applyFont="1" applyBorder="1" applyAlignment="1">
      <alignment horizontal="right" vertical="center"/>
    </xf>
    <xf numFmtId="177" fontId="19" fillId="0" borderId="43" xfId="42" applyNumberFormat="1" applyFont="1" applyBorder="1" applyAlignment="1">
      <alignment horizontal="right" vertical="center"/>
    </xf>
    <xf numFmtId="177" fontId="19" fillId="0" borderId="53" xfId="42" applyNumberFormat="1" applyFont="1" applyBorder="1" applyAlignment="1">
      <alignment horizontal="right" vertical="center"/>
    </xf>
    <xf numFmtId="177" fontId="19" fillId="0" borderId="54" xfId="42" applyNumberFormat="1" applyFont="1" applyBorder="1" applyAlignment="1">
      <alignment horizontal="right" vertical="center"/>
    </xf>
    <xf numFmtId="177" fontId="19" fillId="0" borderId="55" xfId="42" applyNumberFormat="1" applyFont="1" applyBorder="1" applyAlignment="1">
      <alignment horizontal="right" vertical="center"/>
    </xf>
    <xf numFmtId="177" fontId="19" fillId="0" borderId="56" xfId="42" applyNumberFormat="1" applyFont="1" applyBorder="1" applyAlignment="1">
      <alignment horizontal="right" vertical="center"/>
    </xf>
    <xf numFmtId="0" fontId="19" fillId="0" borderId="30" xfId="0" applyFont="1" applyBorder="1" applyAlignment="1">
      <alignment horizontal="right" vertical="center"/>
    </xf>
    <xf numFmtId="0" fontId="19" fillId="0" borderId="30" xfId="0" applyFont="1" applyBorder="1" applyAlignment="1">
      <alignment horizontal="right" vertical="top" wrapText="1"/>
    </xf>
    <xf numFmtId="0" fontId="19" fillId="0" borderId="31" xfId="0" applyFont="1" applyBorder="1" applyAlignment="1">
      <alignment horizontal="right" vertical="center"/>
    </xf>
    <xf numFmtId="0" fontId="19" fillId="0" borderId="31" xfId="0" applyFont="1" applyBorder="1" applyAlignment="1">
      <alignment horizontal="right" vertical="top" wrapText="1"/>
    </xf>
    <xf numFmtId="0" fontId="19" fillId="0" borderId="34" xfId="0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top" wrapText="1"/>
    </xf>
    <xf numFmtId="0" fontId="19" fillId="0" borderId="44" xfId="0" applyFont="1" applyBorder="1" applyAlignment="1">
      <alignment horizontal="right" vertical="center"/>
    </xf>
    <xf numFmtId="0" fontId="19" fillId="0" borderId="43" xfId="0" applyFont="1" applyBorder="1" applyAlignment="1">
      <alignment horizontal="right" vertical="center"/>
    </xf>
    <xf numFmtId="0" fontId="19" fillId="0" borderId="29" xfId="0" applyFont="1" applyBorder="1" applyAlignment="1">
      <alignment horizontal="right" vertical="center"/>
    </xf>
    <xf numFmtId="0" fontId="19" fillId="0" borderId="28" xfId="0" applyFont="1" applyBorder="1" applyAlignment="1">
      <alignment horizontal="right" vertical="center"/>
    </xf>
    <xf numFmtId="176" fontId="19" fillId="0" borderId="47" xfId="0" applyNumberFormat="1" applyFont="1" applyBorder="1" applyAlignment="1">
      <alignment horizontal="right" vertical="center"/>
    </xf>
    <xf numFmtId="176" fontId="19" fillId="0" borderId="48" xfId="0" applyNumberFormat="1" applyFont="1" applyBorder="1" applyAlignment="1">
      <alignment horizontal="right" vertical="center"/>
    </xf>
    <xf numFmtId="176" fontId="19" fillId="0" borderId="34" xfId="0" applyNumberFormat="1" applyFont="1" applyBorder="1" applyAlignment="1">
      <alignment horizontal="right" vertical="center"/>
    </xf>
    <xf numFmtId="176" fontId="19" fillId="0" borderId="50" xfId="0" applyNumberFormat="1" applyFont="1" applyBorder="1" applyAlignment="1">
      <alignment horizontal="right" vertical="center"/>
    </xf>
    <xf numFmtId="0" fontId="20" fillId="0" borderId="30" xfId="0" applyFont="1" applyBorder="1" applyAlignment="1">
      <alignment horizontal="center" vertical="center"/>
    </xf>
    <xf numFmtId="176" fontId="19" fillId="0" borderId="30" xfId="0" applyNumberFormat="1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176" fontId="19" fillId="0" borderId="45" xfId="0" applyNumberFormat="1" applyFont="1" applyBorder="1" applyAlignment="1">
      <alignment horizontal="right" vertical="center"/>
    </xf>
    <xf numFmtId="176" fontId="19" fillId="0" borderId="44" xfId="0" applyNumberFormat="1" applyFont="1" applyBorder="1" applyAlignment="1">
      <alignment horizontal="right" vertical="center"/>
    </xf>
    <xf numFmtId="177" fontId="19" fillId="0" borderId="0" xfId="42" applyNumberFormat="1" applyFont="1" applyBorder="1" applyAlignment="1">
      <alignment horizontal="right" vertical="center"/>
    </xf>
    <xf numFmtId="177" fontId="19" fillId="0" borderId="60" xfId="42" applyNumberFormat="1" applyFont="1" applyBorder="1" applyAlignment="1">
      <alignment horizontal="right" vertical="center"/>
    </xf>
    <xf numFmtId="177" fontId="19" fillId="0" borderId="58" xfId="42" applyNumberFormat="1" applyFont="1" applyBorder="1" applyAlignment="1">
      <alignment horizontal="right" vertical="center"/>
    </xf>
    <xf numFmtId="177" fontId="19" fillId="0" borderId="16" xfId="42" applyNumberFormat="1" applyFont="1" applyBorder="1" applyAlignment="1">
      <alignment horizontal="right" vertical="center"/>
    </xf>
    <xf numFmtId="0" fontId="20" fillId="0" borderId="40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176" fontId="19" fillId="0" borderId="66" xfId="0" applyNumberFormat="1" applyFont="1" applyBorder="1" applyAlignment="1">
      <alignment horizontal="right" vertical="center"/>
    </xf>
    <xf numFmtId="176" fontId="19" fillId="0" borderId="36" xfId="0" applyNumberFormat="1" applyFont="1" applyBorder="1" applyAlignment="1">
      <alignment horizontal="right" vertical="center"/>
    </xf>
    <xf numFmtId="176" fontId="19" fillId="0" borderId="35" xfId="0" applyNumberFormat="1" applyFont="1" applyBorder="1" applyAlignment="1">
      <alignment horizontal="right" vertical="center"/>
    </xf>
    <xf numFmtId="0" fontId="20" fillId="0" borderId="67" xfId="0" applyFont="1" applyBorder="1" applyAlignment="1">
      <alignment horizontal="center" vertical="center"/>
    </xf>
    <xf numFmtId="176" fontId="19" fillId="0" borderId="67" xfId="0" applyNumberFormat="1" applyFont="1" applyBorder="1" applyAlignment="1">
      <alignment horizontal="right" vertical="center"/>
    </xf>
    <xf numFmtId="176" fontId="19" fillId="0" borderId="68" xfId="0" applyNumberFormat="1" applyFont="1" applyBorder="1" applyAlignment="1">
      <alignment horizontal="right" vertical="center"/>
    </xf>
    <xf numFmtId="176" fontId="19" fillId="0" borderId="69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19" fillId="0" borderId="73" xfId="0" applyFont="1" applyBorder="1" applyAlignment="1">
      <alignment horizontal="right" vertical="center"/>
    </xf>
    <xf numFmtId="0" fontId="19" fillId="0" borderId="50" xfId="0" applyFont="1" applyBorder="1" applyAlignment="1">
      <alignment horizontal="right" vertical="center"/>
    </xf>
    <xf numFmtId="3" fontId="19" fillId="0" borderId="75" xfId="0" applyNumberFormat="1" applyFont="1" applyBorder="1" applyAlignment="1">
      <alignment horizontal="right" vertical="center"/>
    </xf>
    <xf numFmtId="0" fontId="19" fillId="0" borderId="76" xfId="0" applyFont="1" applyBorder="1" applyAlignment="1">
      <alignment horizontal="right" vertical="center"/>
    </xf>
    <xf numFmtId="3" fontId="19" fillId="0" borderId="76" xfId="0" applyNumberFormat="1" applyFont="1" applyBorder="1" applyAlignment="1">
      <alignment horizontal="right" vertical="center"/>
    </xf>
    <xf numFmtId="3" fontId="19" fillId="0" borderId="77" xfId="0" applyNumberFormat="1" applyFont="1" applyBorder="1" applyAlignment="1">
      <alignment horizontal="right" vertical="center"/>
    </xf>
    <xf numFmtId="3" fontId="19" fillId="0" borderId="78" xfId="0" applyNumberFormat="1" applyFont="1" applyBorder="1" applyAlignment="1">
      <alignment horizontal="right" vertical="center"/>
    </xf>
    <xf numFmtId="0" fontId="19" fillId="0" borderId="80" xfId="0" applyFont="1" applyBorder="1" applyAlignment="1">
      <alignment horizontal="right" vertical="center" wrapText="1"/>
    </xf>
    <xf numFmtId="0" fontId="19" fillId="0" borderId="81" xfId="0" applyFont="1" applyBorder="1" applyAlignment="1">
      <alignment horizontal="right" vertical="center" wrapText="1"/>
    </xf>
    <xf numFmtId="0" fontId="19" fillId="0" borderId="82" xfId="0" applyFont="1" applyBorder="1" applyAlignment="1">
      <alignment horizontal="right" vertical="center" wrapText="1"/>
    </xf>
    <xf numFmtId="0" fontId="19" fillId="0" borderId="83" xfId="0" applyFont="1" applyBorder="1" applyAlignment="1">
      <alignment horizontal="right" vertical="center" wrapText="1"/>
    </xf>
    <xf numFmtId="3" fontId="19" fillId="0" borderId="47" xfId="0" applyNumberFormat="1" applyFont="1" applyBorder="1" applyAlignment="1">
      <alignment horizontal="right" vertical="center"/>
    </xf>
    <xf numFmtId="0" fontId="19" fillId="0" borderId="47" xfId="0" applyFont="1" applyBorder="1" applyAlignment="1">
      <alignment horizontal="right" vertical="center" wrapText="1"/>
    </xf>
    <xf numFmtId="0" fontId="19" fillId="0" borderId="48" xfId="0" applyFont="1" applyBorder="1" applyAlignment="1">
      <alignment horizontal="right" vertical="center"/>
    </xf>
    <xf numFmtId="3" fontId="19" fillId="0" borderId="34" xfId="0" applyNumberFormat="1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center" wrapText="1"/>
    </xf>
    <xf numFmtId="3" fontId="19" fillId="0" borderId="27" xfId="0" applyNumberFormat="1" applyFont="1" applyBorder="1" applyAlignment="1">
      <alignment horizontal="right" vertical="center"/>
    </xf>
    <xf numFmtId="0" fontId="19" fillId="0" borderId="27" xfId="0" applyFont="1" applyBorder="1" applyAlignment="1">
      <alignment horizontal="right" vertical="center" wrapText="1"/>
    </xf>
    <xf numFmtId="0" fontId="19" fillId="0" borderId="52" xfId="0" applyFont="1" applyBorder="1" applyAlignment="1">
      <alignment horizontal="right" vertical="center"/>
    </xf>
    <xf numFmtId="0" fontId="19" fillId="0" borderId="30" xfId="0" applyFont="1" applyBorder="1" applyAlignment="1">
      <alignment horizontal="right" vertical="center" wrapText="1"/>
    </xf>
    <xf numFmtId="0" fontId="19" fillId="0" borderId="44" xfId="0" applyFont="1" applyBorder="1" applyAlignment="1">
      <alignment horizontal="right" vertical="center" wrapText="1"/>
    </xf>
    <xf numFmtId="0" fontId="19" fillId="0" borderId="48" xfId="0" applyFont="1" applyBorder="1" applyAlignment="1">
      <alignment horizontal="right" vertical="center" wrapText="1"/>
    </xf>
    <xf numFmtId="0" fontId="19" fillId="0" borderId="50" xfId="0" applyFont="1" applyBorder="1" applyAlignment="1">
      <alignment horizontal="right" vertical="center" wrapText="1"/>
    </xf>
    <xf numFmtId="0" fontId="19" fillId="0" borderId="52" xfId="0" applyFont="1" applyBorder="1" applyAlignment="1">
      <alignment horizontal="right" vertical="center" wrapText="1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16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right" vertical="center" wrapText="1"/>
    </xf>
    <xf numFmtId="0" fontId="22" fillId="0" borderId="33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indent="2"/>
    </xf>
    <xf numFmtId="0" fontId="22" fillId="0" borderId="6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left" vertical="center" shrinkToFit="1"/>
    </xf>
    <xf numFmtId="0" fontId="22" fillId="0" borderId="74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 wrapText="1"/>
    </xf>
    <xf numFmtId="0" fontId="21" fillId="0" borderId="34" xfId="0" applyFont="1" applyBorder="1" applyAlignment="1">
      <alignment horizontal="center" vertical="center" wrapText="1"/>
    </xf>
    <xf numFmtId="176" fontId="19" fillId="0" borderId="40" xfId="0" applyNumberFormat="1" applyFont="1" applyBorder="1" applyAlignment="1">
      <alignment horizontal="right" vertical="center"/>
    </xf>
    <xf numFmtId="176" fontId="19" fillId="0" borderId="41" xfId="0" applyNumberFormat="1" applyFont="1" applyBorder="1" applyAlignment="1">
      <alignment horizontal="right" vertical="center"/>
    </xf>
    <xf numFmtId="176" fontId="19" fillId="0" borderId="20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top" wrapText="1"/>
    </xf>
    <xf numFmtId="176" fontId="27" fillId="0" borderId="45" xfId="0" applyNumberFormat="1" applyFont="1" applyBorder="1" applyAlignment="1">
      <alignment horizontal="right" vertical="center"/>
    </xf>
    <xf numFmtId="176" fontId="19" fillId="0" borderId="47" xfId="0" applyNumberFormat="1" applyFont="1" applyBorder="1" applyAlignment="1">
      <alignment horizontal="right" vertical="center" wrapText="1"/>
    </xf>
    <xf numFmtId="176" fontId="19" fillId="0" borderId="34" xfId="0" applyNumberFormat="1" applyFont="1" applyBorder="1" applyAlignment="1">
      <alignment horizontal="right" vertical="center" wrapText="1"/>
    </xf>
    <xf numFmtId="0" fontId="22" fillId="0" borderId="51" xfId="0" applyFont="1" applyFill="1" applyBorder="1" applyAlignment="1">
      <alignment horizontal="center" vertical="center"/>
    </xf>
    <xf numFmtId="176" fontId="19" fillId="0" borderId="27" xfId="0" applyNumberFormat="1" applyFont="1" applyFill="1" applyBorder="1" applyAlignment="1">
      <alignment horizontal="right" vertical="center"/>
    </xf>
    <xf numFmtId="176" fontId="19" fillId="0" borderId="27" xfId="0" applyNumberFormat="1" applyFont="1" applyFill="1" applyBorder="1" applyAlignment="1">
      <alignment horizontal="right" vertical="center" wrapText="1"/>
    </xf>
    <xf numFmtId="176" fontId="19" fillId="0" borderId="52" xfId="0" applyNumberFormat="1" applyFont="1" applyFill="1" applyBorder="1" applyAlignment="1">
      <alignment horizontal="right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61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0" xfId="0" applyFont="1">
      <alignment vertical="center"/>
    </xf>
    <xf numFmtId="0" fontId="22" fillId="0" borderId="7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2" fillId="0" borderId="6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パーセント 2" xfId="43" xr:uid="{BF84EE0A-3F99-4E19-8F4D-D141ADD4DE3A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2A38-A159-40DB-B9B4-D8856F457DE2}">
  <sheetPr>
    <tabColor rgb="FFFF0000"/>
    <pageSetUpPr fitToPage="1"/>
  </sheetPr>
  <dimension ref="A1:M79"/>
  <sheetViews>
    <sheetView showGridLines="0" tabSelected="1" zoomScale="80" zoomScaleNormal="80" workbookViewId="0"/>
  </sheetViews>
  <sheetFormatPr defaultColWidth="8.90625" defaultRowHeight="15" x14ac:dyDescent="0.3"/>
  <cols>
    <col min="1" max="1" width="12.81640625" style="106" customWidth="1"/>
    <col min="2" max="13" width="11.81640625" style="6" customWidth="1"/>
    <col min="14" max="16384" width="8.90625" style="6"/>
  </cols>
  <sheetData>
    <row r="1" spans="1:13" ht="31.5" customHeight="1" x14ac:dyDescent="0.3">
      <c r="M1" s="140" t="s">
        <v>63</v>
      </c>
    </row>
    <row r="2" spans="1:13" ht="33" customHeight="1" x14ac:dyDescent="0.3">
      <c r="A2" s="184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18" customHeight="1" thickBot="1" x14ac:dyDescent="0.35">
      <c r="A3" s="105" t="s">
        <v>55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 t="s">
        <v>59</v>
      </c>
    </row>
    <row r="4" spans="1:13" ht="18" customHeight="1" x14ac:dyDescent="0.3">
      <c r="A4" s="160" t="s">
        <v>64</v>
      </c>
      <c r="B4" s="154" t="s">
        <v>1</v>
      </c>
      <c r="C4" s="156"/>
      <c r="D4" s="156"/>
      <c r="E4" s="156"/>
      <c r="F4" s="156"/>
      <c r="G4" s="156"/>
      <c r="H4" s="156"/>
      <c r="I4" s="156"/>
      <c r="J4" s="156"/>
      <c r="K4" s="186" t="s">
        <v>2</v>
      </c>
      <c r="L4" s="188" t="s">
        <v>54</v>
      </c>
      <c r="M4" s="158" t="s">
        <v>3</v>
      </c>
    </row>
    <row r="5" spans="1:13" ht="18" customHeight="1" x14ac:dyDescent="0.3">
      <c r="A5" s="161"/>
      <c r="B5" s="108" t="s">
        <v>4</v>
      </c>
      <c r="C5" s="109" t="s">
        <v>5</v>
      </c>
      <c r="D5" s="110" t="s">
        <v>6</v>
      </c>
      <c r="E5" s="110" t="s">
        <v>7</v>
      </c>
      <c r="F5" s="109" t="s">
        <v>8</v>
      </c>
      <c r="G5" s="109" t="s">
        <v>9</v>
      </c>
      <c r="H5" s="110" t="s">
        <v>10</v>
      </c>
      <c r="I5" s="109" t="s">
        <v>11</v>
      </c>
      <c r="J5" s="111" t="s">
        <v>12</v>
      </c>
      <c r="K5" s="187"/>
      <c r="L5" s="189"/>
      <c r="M5" s="159"/>
    </row>
    <row r="6" spans="1:13" ht="18" customHeight="1" x14ac:dyDescent="0.3">
      <c r="A6" s="112" t="s">
        <v>13</v>
      </c>
      <c r="B6" s="22">
        <v>32.6</v>
      </c>
      <c r="C6" s="23">
        <v>29.8</v>
      </c>
      <c r="D6" s="24">
        <v>26.5</v>
      </c>
      <c r="E6" s="24">
        <v>40.299999999999997</v>
      </c>
      <c r="F6" s="23">
        <v>24.7</v>
      </c>
      <c r="G6" s="23">
        <v>19.2</v>
      </c>
      <c r="H6" s="24">
        <v>23.7</v>
      </c>
      <c r="I6" s="23">
        <v>56.8</v>
      </c>
      <c r="J6" s="63">
        <v>31</v>
      </c>
      <c r="K6" s="24">
        <v>43.3</v>
      </c>
      <c r="L6" s="26">
        <v>26.5</v>
      </c>
      <c r="M6" s="25">
        <v>31.3</v>
      </c>
    </row>
    <row r="7" spans="1:13" ht="18" customHeight="1" x14ac:dyDescent="0.3">
      <c r="A7" s="113" t="s">
        <v>14</v>
      </c>
      <c r="B7" s="27">
        <v>34.1</v>
      </c>
      <c r="C7" s="28">
        <v>32.200000000000003</v>
      </c>
      <c r="D7" s="29">
        <v>45.6</v>
      </c>
      <c r="E7" s="29">
        <v>23.3</v>
      </c>
      <c r="F7" s="28">
        <v>38.700000000000003</v>
      </c>
      <c r="G7" s="28">
        <v>12</v>
      </c>
      <c r="H7" s="29">
        <v>14.7</v>
      </c>
      <c r="I7" s="28">
        <v>35.5</v>
      </c>
      <c r="J7" s="64">
        <v>31.5</v>
      </c>
      <c r="K7" s="29">
        <v>45.3</v>
      </c>
      <c r="L7" s="31">
        <v>22.7</v>
      </c>
      <c r="M7" s="30">
        <v>31.8</v>
      </c>
    </row>
    <row r="8" spans="1:13" ht="18" customHeight="1" x14ac:dyDescent="0.3">
      <c r="A8" s="113" t="s">
        <v>15</v>
      </c>
      <c r="B8" s="27">
        <v>38.4</v>
      </c>
      <c r="C8" s="28">
        <v>52.4</v>
      </c>
      <c r="D8" s="29">
        <v>43</v>
      </c>
      <c r="E8" s="29">
        <v>35.1</v>
      </c>
      <c r="F8" s="28">
        <v>60.8</v>
      </c>
      <c r="G8" s="28">
        <v>26</v>
      </c>
      <c r="H8" s="29">
        <v>9.6</v>
      </c>
      <c r="I8" s="28">
        <v>40</v>
      </c>
      <c r="J8" s="64">
        <v>40.1</v>
      </c>
      <c r="K8" s="29">
        <v>55.6</v>
      </c>
      <c r="L8" s="31">
        <v>55.6</v>
      </c>
      <c r="M8" s="30">
        <v>41.5</v>
      </c>
    </row>
    <row r="9" spans="1:13" ht="18" customHeight="1" x14ac:dyDescent="0.3">
      <c r="A9" s="113" t="s">
        <v>16</v>
      </c>
      <c r="B9" s="27">
        <v>42.3</v>
      </c>
      <c r="C9" s="28">
        <v>36</v>
      </c>
      <c r="D9" s="29">
        <v>46.6</v>
      </c>
      <c r="E9" s="29">
        <v>52.8</v>
      </c>
      <c r="F9" s="28">
        <v>62.2</v>
      </c>
      <c r="G9" s="28">
        <v>26.4</v>
      </c>
      <c r="H9" s="29">
        <v>18.899999999999999</v>
      </c>
      <c r="I9" s="28">
        <v>44</v>
      </c>
      <c r="J9" s="64">
        <v>41</v>
      </c>
      <c r="K9" s="29">
        <v>66.7</v>
      </c>
      <c r="L9" s="31">
        <v>43.1</v>
      </c>
      <c r="M9" s="30">
        <v>42.3</v>
      </c>
    </row>
    <row r="10" spans="1:13" ht="18" customHeight="1" x14ac:dyDescent="0.3">
      <c r="A10" s="113" t="s">
        <v>17</v>
      </c>
      <c r="B10" s="27">
        <v>33.6</v>
      </c>
      <c r="C10" s="28">
        <v>39.799999999999997</v>
      </c>
      <c r="D10" s="29">
        <v>34.299999999999997</v>
      </c>
      <c r="E10" s="29">
        <v>20.100000000000001</v>
      </c>
      <c r="F10" s="28">
        <v>51.9</v>
      </c>
      <c r="G10" s="28">
        <v>49.7</v>
      </c>
      <c r="H10" s="29">
        <v>7.8</v>
      </c>
      <c r="I10" s="28">
        <v>41.8</v>
      </c>
      <c r="J10" s="64">
        <v>35.299999999999997</v>
      </c>
      <c r="K10" s="29">
        <v>52</v>
      </c>
      <c r="L10" s="31">
        <v>40</v>
      </c>
      <c r="M10" s="30">
        <v>36.200000000000003</v>
      </c>
    </row>
    <row r="11" spans="1:13" ht="18" customHeight="1" x14ac:dyDescent="0.3">
      <c r="A11" s="113" t="s">
        <v>18</v>
      </c>
      <c r="B11" s="27">
        <v>40.1</v>
      </c>
      <c r="C11" s="28">
        <v>39.299999999999997</v>
      </c>
      <c r="D11" s="29">
        <v>55</v>
      </c>
      <c r="E11" s="29">
        <v>38.5</v>
      </c>
      <c r="F11" s="28">
        <v>60.8</v>
      </c>
      <c r="G11" s="28">
        <v>14.2</v>
      </c>
      <c r="H11" s="29">
        <v>21.1</v>
      </c>
      <c r="I11" s="28">
        <v>33.299999999999997</v>
      </c>
      <c r="J11" s="64">
        <v>39.1</v>
      </c>
      <c r="K11" s="29">
        <v>65.3</v>
      </c>
      <c r="L11" s="31">
        <v>54.7</v>
      </c>
      <c r="M11" s="30">
        <v>41.1</v>
      </c>
    </row>
    <row r="12" spans="1:13" ht="18" customHeight="1" x14ac:dyDescent="0.3">
      <c r="A12" s="113" t="s">
        <v>19</v>
      </c>
      <c r="B12" s="27">
        <v>43.9</v>
      </c>
      <c r="C12" s="28">
        <v>41</v>
      </c>
      <c r="D12" s="29">
        <v>48.1</v>
      </c>
      <c r="E12" s="29">
        <v>37.700000000000003</v>
      </c>
      <c r="F12" s="28">
        <v>61</v>
      </c>
      <c r="G12" s="28">
        <v>20.8</v>
      </c>
      <c r="H12" s="29">
        <v>28.2</v>
      </c>
      <c r="I12" s="28">
        <v>27.3</v>
      </c>
      <c r="J12" s="64">
        <v>40.299999999999997</v>
      </c>
      <c r="K12" s="29">
        <v>63.5</v>
      </c>
      <c r="L12" s="31">
        <v>67.599999999999994</v>
      </c>
      <c r="M12" s="30">
        <v>42.5</v>
      </c>
    </row>
    <row r="13" spans="1:13" ht="18" customHeight="1" x14ac:dyDescent="0.3">
      <c r="A13" s="113" t="s">
        <v>20</v>
      </c>
      <c r="B13" s="27">
        <v>44.9</v>
      </c>
      <c r="C13" s="28">
        <v>43.3</v>
      </c>
      <c r="D13" s="29">
        <v>50.4</v>
      </c>
      <c r="E13" s="29">
        <v>34</v>
      </c>
      <c r="F13" s="28">
        <v>64</v>
      </c>
      <c r="G13" s="28">
        <v>22</v>
      </c>
      <c r="H13" s="29">
        <v>16</v>
      </c>
      <c r="I13" s="28">
        <v>57.3</v>
      </c>
      <c r="J13" s="64">
        <v>42.2</v>
      </c>
      <c r="K13" s="29">
        <v>65.8</v>
      </c>
      <c r="L13" s="31">
        <v>47.4</v>
      </c>
      <c r="M13" s="30">
        <v>43.5</v>
      </c>
    </row>
    <row r="14" spans="1:13" ht="18" customHeight="1" x14ac:dyDescent="0.3">
      <c r="A14" s="113" t="s">
        <v>21</v>
      </c>
      <c r="B14" s="27">
        <v>33.799999999999997</v>
      </c>
      <c r="C14" s="28">
        <v>37.9</v>
      </c>
      <c r="D14" s="29">
        <v>36.799999999999997</v>
      </c>
      <c r="E14" s="29">
        <v>23.5</v>
      </c>
      <c r="F14" s="28">
        <v>64.7</v>
      </c>
      <c r="G14" s="28">
        <v>44.1</v>
      </c>
      <c r="H14" s="29">
        <v>10.3</v>
      </c>
      <c r="I14" s="28">
        <v>48.5</v>
      </c>
      <c r="J14" s="64">
        <v>36.200000000000003</v>
      </c>
      <c r="K14" s="29">
        <v>57.6</v>
      </c>
      <c r="L14" s="31">
        <v>34.799999999999997</v>
      </c>
      <c r="M14" s="30">
        <v>37.1</v>
      </c>
    </row>
    <row r="15" spans="1:13" ht="18" customHeight="1" x14ac:dyDescent="0.3">
      <c r="A15" s="113" t="s">
        <v>22</v>
      </c>
      <c r="B15" s="27">
        <v>36.799999999999997</v>
      </c>
      <c r="C15" s="28">
        <v>34.6</v>
      </c>
      <c r="D15" s="29">
        <v>40.200000000000003</v>
      </c>
      <c r="E15" s="29">
        <v>27.7</v>
      </c>
      <c r="F15" s="28">
        <v>56.5</v>
      </c>
      <c r="G15" s="28">
        <v>48.5</v>
      </c>
      <c r="H15" s="29">
        <v>16.2</v>
      </c>
      <c r="I15" s="28">
        <v>18.5</v>
      </c>
      <c r="J15" s="64">
        <v>36.200000000000003</v>
      </c>
      <c r="K15" s="29">
        <v>46.2</v>
      </c>
      <c r="L15" s="31">
        <v>27.7</v>
      </c>
      <c r="M15" s="30">
        <v>36.200000000000003</v>
      </c>
    </row>
    <row r="16" spans="1:13" ht="18" customHeight="1" x14ac:dyDescent="0.3">
      <c r="A16" s="113" t="s">
        <v>23</v>
      </c>
      <c r="B16" s="27">
        <v>42.1</v>
      </c>
      <c r="C16" s="28">
        <v>41</v>
      </c>
      <c r="D16" s="29">
        <v>49</v>
      </c>
      <c r="E16" s="29">
        <v>29.1</v>
      </c>
      <c r="F16" s="28">
        <v>54.4</v>
      </c>
      <c r="G16" s="28">
        <v>18.7</v>
      </c>
      <c r="H16" s="29">
        <v>14.9</v>
      </c>
      <c r="I16" s="28">
        <v>50</v>
      </c>
      <c r="J16" s="64">
        <v>39</v>
      </c>
      <c r="K16" s="29">
        <v>83.9</v>
      </c>
      <c r="L16" s="31">
        <v>38.1</v>
      </c>
      <c r="M16" s="30">
        <v>40.799999999999997</v>
      </c>
    </row>
    <row r="17" spans="1:13" ht="18" customHeight="1" thickBot="1" x14ac:dyDescent="0.35">
      <c r="A17" s="114" t="s">
        <v>24</v>
      </c>
      <c r="B17" s="15">
        <v>36.700000000000003</v>
      </c>
      <c r="C17" s="18">
        <v>41.4</v>
      </c>
      <c r="D17" s="19">
        <v>39.5</v>
      </c>
      <c r="E17" s="19">
        <v>37.1</v>
      </c>
      <c r="F17" s="18">
        <v>41.4</v>
      </c>
      <c r="G17" s="18">
        <v>15.7</v>
      </c>
      <c r="H17" s="19">
        <v>21.4</v>
      </c>
      <c r="I17" s="18">
        <v>40</v>
      </c>
      <c r="J17" s="65">
        <v>35.6</v>
      </c>
      <c r="K17" s="19">
        <v>55.1</v>
      </c>
      <c r="L17" s="13">
        <v>34.799999999999997</v>
      </c>
      <c r="M17" s="14">
        <v>36.5</v>
      </c>
    </row>
    <row r="18" spans="1:13" ht="18" customHeight="1" thickTop="1" thickBot="1" x14ac:dyDescent="0.35">
      <c r="A18" s="115" t="s">
        <v>25</v>
      </c>
      <c r="B18" s="16">
        <v>38.299999999999997</v>
      </c>
      <c r="C18" s="20">
        <v>39.1</v>
      </c>
      <c r="D18" s="17">
        <v>43</v>
      </c>
      <c r="E18" s="17">
        <v>33.299999999999997</v>
      </c>
      <c r="F18" s="20">
        <v>53.4</v>
      </c>
      <c r="G18" s="20">
        <v>26.3</v>
      </c>
      <c r="H18" s="17">
        <v>17</v>
      </c>
      <c r="I18" s="20">
        <v>41.2</v>
      </c>
      <c r="J18" s="66">
        <v>37.299999999999997</v>
      </c>
      <c r="K18" s="17">
        <v>58.3</v>
      </c>
      <c r="L18" s="12">
        <v>41.4</v>
      </c>
      <c r="M18" s="11">
        <v>38.4</v>
      </c>
    </row>
    <row r="19" spans="1:13" ht="18" customHeight="1" thickBot="1" x14ac:dyDescent="0.35">
      <c r="A19" s="116"/>
      <c r="B19" s="144"/>
      <c r="C19" s="144"/>
      <c r="D19" s="104"/>
      <c r="E19" s="104"/>
      <c r="F19" s="144"/>
      <c r="G19" s="144"/>
      <c r="H19" s="104"/>
      <c r="I19" s="144"/>
      <c r="J19" s="104"/>
      <c r="K19" s="104"/>
      <c r="L19" s="104"/>
      <c r="M19" s="60"/>
    </row>
    <row r="20" spans="1:13" ht="18" customHeight="1" x14ac:dyDescent="0.3">
      <c r="A20" s="117" t="s">
        <v>65</v>
      </c>
      <c r="B20" s="33">
        <v>39.011201235998499</v>
      </c>
      <c r="C20" s="33">
        <v>40.556199304750869</v>
      </c>
      <c r="D20" s="34">
        <v>42.383339760894714</v>
      </c>
      <c r="E20" s="34">
        <v>25.028968713789109</v>
      </c>
      <c r="F20" s="33">
        <v>51.856148491879352</v>
      </c>
      <c r="G20" s="33">
        <v>25.435540069686414</v>
      </c>
      <c r="H20" s="34">
        <v>14.518002322880372</v>
      </c>
      <c r="I20" s="33">
        <v>34.64203233256351</v>
      </c>
      <c r="J20" s="34">
        <v>36.299999999999997</v>
      </c>
      <c r="K20" s="34">
        <v>55.5</v>
      </c>
      <c r="L20" s="38">
        <v>44</v>
      </c>
      <c r="M20" s="41">
        <v>37.5</v>
      </c>
    </row>
    <row r="21" spans="1:13" ht="18" customHeight="1" x14ac:dyDescent="0.3">
      <c r="A21" s="118" t="s">
        <v>66</v>
      </c>
      <c r="B21" s="35">
        <v>38.048686984857198</v>
      </c>
      <c r="C21" s="35">
        <v>39.5</v>
      </c>
      <c r="D21" s="29">
        <v>41.64750957854406</v>
      </c>
      <c r="E21" s="29">
        <v>25.22883295194508</v>
      </c>
      <c r="F21" s="35">
        <v>52.745995423340965</v>
      </c>
      <c r="G21" s="35">
        <v>22.842347525891828</v>
      </c>
      <c r="H21" s="29">
        <v>13.594470046082948</v>
      </c>
      <c r="I21" s="35">
        <v>37.92710706150342</v>
      </c>
      <c r="J21" s="29">
        <v>35.6</v>
      </c>
      <c r="K21" s="29">
        <v>56.9</v>
      </c>
      <c r="L21" s="39">
        <v>43.6</v>
      </c>
      <c r="M21" s="42">
        <v>36.9</v>
      </c>
    </row>
    <row r="22" spans="1:13" ht="18" customHeight="1" thickBot="1" x14ac:dyDescent="0.35">
      <c r="A22" s="119" t="s">
        <v>67</v>
      </c>
      <c r="B22" s="36">
        <v>30.03158844765343</v>
      </c>
      <c r="C22" s="36">
        <v>36.84210526315789</v>
      </c>
      <c r="D22" s="37">
        <v>35.594753505201268</v>
      </c>
      <c r="E22" s="37">
        <v>23.392612859097127</v>
      </c>
      <c r="F22" s="36">
        <v>42.489851150202981</v>
      </c>
      <c r="G22" s="36">
        <v>16.666666666666664</v>
      </c>
      <c r="H22" s="37">
        <v>10.190217391304348</v>
      </c>
      <c r="I22" s="36">
        <v>36.005434782608695</v>
      </c>
      <c r="J22" s="37">
        <v>29.1</v>
      </c>
      <c r="K22" s="37">
        <v>49.9</v>
      </c>
      <c r="L22" s="40">
        <v>32.6</v>
      </c>
      <c r="M22" s="43">
        <v>30.1</v>
      </c>
    </row>
    <row r="23" spans="1:13" ht="18" customHeight="1" x14ac:dyDescent="0.3">
      <c r="A23" s="120"/>
    </row>
    <row r="24" spans="1:13" ht="18" customHeight="1" thickBot="1" x14ac:dyDescent="0.35">
      <c r="A24" s="178" t="s">
        <v>60</v>
      </c>
      <c r="B24" s="178"/>
      <c r="C24" s="178"/>
      <c r="D24" s="178"/>
      <c r="E24" s="126" t="s">
        <v>59</v>
      </c>
    </row>
    <row r="25" spans="1:13" ht="18" customHeight="1" x14ac:dyDescent="0.3">
      <c r="A25" s="160" t="s">
        <v>64</v>
      </c>
      <c r="B25" s="179" t="s">
        <v>26</v>
      </c>
      <c r="C25" s="180"/>
      <c r="D25" s="181"/>
      <c r="E25" s="182" t="s">
        <v>27</v>
      </c>
    </row>
    <row r="26" spans="1:13" ht="18" customHeight="1" x14ac:dyDescent="0.3">
      <c r="A26" s="161"/>
      <c r="B26" s="127" t="s">
        <v>28</v>
      </c>
      <c r="C26" s="109" t="s">
        <v>29</v>
      </c>
      <c r="D26" s="109" t="s">
        <v>25</v>
      </c>
      <c r="E26" s="183"/>
    </row>
    <row r="27" spans="1:13" ht="18" customHeight="1" x14ac:dyDescent="0.3">
      <c r="A27" s="113" t="s">
        <v>1</v>
      </c>
      <c r="B27" s="51">
        <v>23.7</v>
      </c>
      <c r="C27" s="48">
        <v>14.2</v>
      </c>
      <c r="D27" s="49">
        <v>37.9</v>
      </c>
      <c r="E27" s="50">
        <v>62.1</v>
      </c>
    </row>
    <row r="28" spans="1:13" ht="18" customHeight="1" x14ac:dyDescent="0.3">
      <c r="A28" s="113" t="s">
        <v>2</v>
      </c>
      <c r="B28" s="51">
        <v>9.5</v>
      </c>
      <c r="C28" s="48">
        <v>16.600000000000001</v>
      </c>
      <c r="D28" s="49">
        <v>26.1</v>
      </c>
      <c r="E28" s="50">
        <v>73.900000000000006</v>
      </c>
    </row>
    <row r="29" spans="1:13" ht="18" customHeight="1" thickBot="1" x14ac:dyDescent="0.35">
      <c r="A29" s="114" t="s">
        <v>30</v>
      </c>
      <c r="B29" s="52">
        <v>12.2</v>
      </c>
      <c r="C29" s="46">
        <v>23.9</v>
      </c>
      <c r="D29" s="47">
        <v>36.1</v>
      </c>
      <c r="E29" s="2">
        <v>63.9</v>
      </c>
    </row>
    <row r="30" spans="1:13" ht="18" customHeight="1" thickTop="1" thickBot="1" x14ac:dyDescent="0.35">
      <c r="A30" s="115" t="s">
        <v>25</v>
      </c>
      <c r="B30" s="53">
        <v>22.2</v>
      </c>
      <c r="C30" s="44">
        <v>14.8</v>
      </c>
      <c r="D30" s="45">
        <v>37.1</v>
      </c>
      <c r="E30" s="1">
        <v>62.9</v>
      </c>
    </row>
    <row r="31" spans="1:13" ht="18" customHeight="1" thickBot="1" x14ac:dyDescent="0.35">
      <c r="A31" s="121"/>
      <c r="B31" s="8"/>
      <c r="C31" s="8"/>
      <c r="D31" s="7"/>
      <c r="E31" s="8"/>
    </row>
    <row r="32" spans="1:13" ht="18" customHeight="1" x14ac:dyDescent="0.3">
      <c r="A32" s="117" t="s">
        <v>65</v>
      </c>
      <c r="B32" s="54">
        <v>22.5</v>
      </c>
      <c r="C32" s="54">
        <v>16.7</v>
      </c>
      <c r="D32" s="146">
        <v>39.200000000000003</v>
      </c>
      <c r="E32" s="55">
        <v>60.8</v>
      </c>
    </row>
    <row r="33" spans="1:11" ht="18" customHeight="1" x14ac:dyDescent="0.3">
      <c r="A33" s="118" t="s">
        <v>66</v>
      </c>
      <c r="B33" s="56">
        <v>21.4</v>
      </c>
      <c r="C33" s="56">
        <v>18.5</v>
      </c>
      <c r="D33" s="147">
        <v>39.9</v>
      </c>
      <c r="E33" s="57">
        <v>60.1</v>
      </c>
    </row>
    <row r="34" spans="1:11" ht="18" customHeight="1" thickBot="1" x14ac:dyDescent="0.35">
      <c r="A34" s="148" t="s">
        <v>67</v>
      </c>
      <c r="B34" s="149">
        <v>25.8</v>
      </c>
      <c r="C34" s="149">
        <v>19.600000000000001</v>
      </c>
      <c r="D34" s="150">
        <v>45.4</v>
      </c>
      <c r="E34" s="151">
        <v>54.6</v>
      </c>
    </row>
    <row r="35" spans="1:11" s="106" customFormat="1" ht="18" customHeight="1" thickBot="1" x14ac:dyDescent="0.35">
      <c r="A35" s="178" t="s">
        <v>68</v>
      </c>
      <c r="B35" s="178"/>
      <c r="C35" s="178"/>
      <c r="D35" s="178"/>
      <c r="E35" s="178"/>
      <c r="F35" s="126" t="s">
        <v>59</v>
      </c>
      <c r="H35" s="128" t="s">
        <v>57</v>
      </c>
      <c r="K35" s="107" t="s">
        <v>58</v>
      </c>
    </row>
    <row r="36" spans="1:11" s="106" customFormat="1" ht="18" customHeight="1" x14ac:dyDescent="0.3">
      <c r="A36" s="160" t="s">
        <v>31</v>
      </c>
      <c r="B36" s="176"/>
      <c r="C36" s="129" t="s">
        <v>32</v>
      </c>
      <c r="D36" s="129" t="s">
        <v>33</v>
      </c>
      <c r="E36" s="130" t="s">
        <v>34</v>
      </c>
      <c r="F36" s="158" t="s">
        <v>56</v>
      </c>
      <c r="H36" s="160" t="s">
        <v>64</v>
      </c>
      <c r="I36" s="171" t="s">
        <v>43</v>
      </c>
      <c r="J36" s="172"/>
      <c r="K36" s="173" t="s">
        <v>44</v>
      </c>
    </row>
    <row r="37" spans="1:11" s="106" customFormat="1" ht="18" customHeight="1" x14ac:dyDescent="0.3">
      <c r="A37" s="161"/>
      <c r="B37" s="177"/>
      <c r="C37" s="131" t="s">
        <v>35</v>
      </c>
      <c r="D37" s="131" t="s">
        <v>36</v>
      </c>
      <c r="E37" s="132" t="s">
        <v>37</v>
      </c>
      <c r="F37" s="159"/>
      <c r="H37" s="161"/>
      <c r="I37" s="133"/>
      <c r="J37" s="134" t="s">
        <v>45</v>
      </c>
      <c r="K37" s="174"/>
    </row>
    <row r="38" spans="1:11" ht="18" customHeight="1" x14ac:dyDescent="0.3">
      <c r="A38" s="165" t="s">
        <v>1</v>
      </c>
      <c r="B38" s="67" t="s">
        <v>38</v>
      </c>
      <c r="C38" s="141">
        <v>22.651923076923079</v>
      </c>
      <c r="D38" s="141">
        <v>40.6</v>
      </c>
      <c r="E38" s="142">
        <v>13.9</v>
      </c>
      <c r="F38" s="143">
        <f>AVERAGE(C38:E38)</f>
        <v>25.717307692307696</v>
      </c>
      <c r="H38" s="112" t="s">
        <v>13</v>
      </c>
      <c r="I38" s="80">
        <v>978</v>
      </c>
      <c r="J38" s="85">
        <v>23</v>
      </c>
      <c r="K38" s="78">
        <v>33</v>
      </c>
    </row>
    <row r="39" spans="1:11" ht="18" customHeight="1" x14ac:dyDescent="0.3">
      <c r="A39" s="165"/>
      <c r="B39" s="21" t="s">
        <v>39</v>
      </c>
      <c r="C39" s="56">
        <v>45.590624999999996</v>
      </c>
      <c r="D39" s="56">
        <v>72.8</v>
      </c>
      <c r="E39" s="61">
        <v>28.6</v>
      </c>
      <c r="F39" s="62">
        <f>AVERAGE(C39:E39)</f>
        <v>48.996874999999996</v>
      </c>
      <c r="H39" s="113" t="s">
        <v>14</v>
      </c>
      <c r="I39" s="81">
        <v>931</v>
      </c>
      <c r="J39" s="86">
        <v>34</v>
      </c>
      <c r="K39" s="79">
        <v>30</v>
      </c>
    </row>
    <row r="40" spans="1:11" ht="18" customHeight="1" x14ac:dyDescent="0.3">
      <c r="A40" s="165"/>
      <c r="B40" s="21" t="s">
        <v>40</v>
      </c>
      <c r="C40" s="56">
        <v>51.4</v>
      </c>
      <c r="D40" s="56">
        <v>65.900000000000006</v>
      </c>
      <c r="E40" s="145" t="s">
        <v>61</v>
      </c>
      <c r="F40" s="62">
        <f>AVERAGE(C40:D40)</f>
        <v>58.650000000000006</v>
      </c>
      <c r="H40" s="113" t="s">
        <v>15</v>
      </c>
      <c r="I40" s="82">
        <v>1048</v>
      </c>
      <c r="J40" s="86">
        <v>33</v>
      </c>
      <c r="K40" s="79">
        <v>35</v>
      </c>
    </row>
    <row r="41" spans="1:11" ht="18" customHeight="1" x14ac:dyDescent="0.3">
      <c r="A41" s="165"/>
      <c r="B41" s="21" t="s">
        <v>12</v>
      </c>
      <c r="C41" s="56">
        <v>31.387499999999999</v>
      </c>
      <c r="D41" s="56">
        <v>46.311458333333341</v>
      </c>
      <c r="E41" s="61">
        <v>17.609375</v>
      </c>
      <c r="F41" s="62">
        <v>31.7</v>
      </c>
      <c r="H41" s="113" t="s">
        <v>16</v>
      </c>
      <c r="I41" s="81">
        <v>1123</v>
      </c>
      <c r="J41" s="86">
        <v>32</v>
      </c>
      <c r="K41" s="79">
        <v>36</v>
      </c>
    </row>
    <row r="42" spans="1:11" ht="18" customHeight="1" x14ac:dyDescent="0.3">
      <c r="A42" s="175" t="s">
        <v>2</v>
      </c>
      <c r="B42" s="21" t="s">
        <v>38</v>
      </c>
      <c r="C42" s="56">
        <v>45.433333333333337</v>
      </c>
      <c r="D42" s="56">
        <v>55.841666666666669</v>
      </c>
      <c r="E42" s="61">
        <v>26.500000000000004</v>
      </c>
      <c r="F42" s="62">
        <f t="shared" ref="F42:F43" si="0">AVERAGE(C42:E42)</f>
        <v>42.591666666666669</v>
      </c>
      <c r="H42" s="113" t="s">
        <v>17</v>
      </c>
      <c r="I42" s="81">
        <v>627</v>
      </c>
      <c r="J42" s="86">
        <v>38</v>
      </c>
      <c r="K42" s="79">
        <v>20</v>
      </c>
    </row>
    <row r="43" spans="1:11" ht="18" customHeight="1" x14ac:dyDescent="0.3">
      <c r="A43" s="175"/>
      <c r="B43" s="21" t="s">
        <v>39</v>
      </c>
      <c r="C43" s="56">
        <v>92.5</v>
      </c>
      <c r="D43" s="56">
        <v>92.5</v>
      </c>
      <c r="E43" s="61">
        <v>60.416666666666664</v>
      </c>
      <c r="F43" s="62">
        <f t="shared" si="0"/>
        <v>81.805555555555557</v>
      </c>
      <c r="H43" s="113" t="s">
        <v>18</v>
      </c>
      <c r="I43" s="81">
        <v>942</v>
      </c>
      <c r="J43" s="86">
        <v>26</v>
      </c>
      <c r="K43" s="79">
        <v>31</v>
      </c>
    </row>
    <row r="44" spans="1:11" ht="18" customHeight="1" x14ac:dyDescent="0.3">
      <c r="A44" s="175"/>
      <c r="B44" s="21" t="s">
        <v>40</v>
      </c>
      <c r="C44" s="56">
        <v>96.666666666666671</v>
      </c>
      <c r="D44" s="56">
        <v>100</v>
      </c>
      <c r="E44" s="61">
        <v>44.341666666666669</v>
      </c>
      <c r="F44" s="62">
        <v>80.3</v>
      </c>
      <c r="H44" s="113" t="s">
        <v>19</v>
      </c>
      <c r="I44" s="82">
        <v>998</v>
      </c>
      <c r="J44" s="86">
        <v>34</v>
      </c>
      <c r="K44" s="79">
        <v>32</v>
      </c>
    </row>
    <row r="45" spans="1:11" ht="18" customHeight="1" x14ac:dyDescent="0.3">
      <c r="A45" s="175"/>
      <c r="B45" s="21" t="s">
        <v>12</v>
      </c>
      <c r="C45" s="56">
        <v>63.133333333333333</v>
      </c>
      <c r="D45" s="56">
        <v>70.825000000000003</v>
      </c>
      <c r="E45" s="61">
        <v>36.283333333333339</v>
      </c>
      <c r="F45" s="62">
        <f t="shared" ref="F45:F47" si="1">AVERAGE(C45:E45)</f>
        <v>56.747222222222227</v>
      </c>
      <c r="H45" s="113" t="s">
        <v>20</v>
      </c>
      <c r="I45" s="82">
        <v>992</v>
      </c>
      <c r="J45" s="86">
        <v>29</v>
      </c>
      <c r="K45" s="79">
        <v>33</v>
      </c>
    </row>
    <row r="46" spans="1:11" ht="18" customHeight="1" x14ac:dyDescent="0.3">
      <c r="A46" s="162" t="s">
        <v>41</v>
      </c>
      <c r="B46" s="21" t="s">
        <v>38</v>
      </c>
      <c r="C46" s="56">
        <v>34.125</v>
      </c>
      <c r="D46" s="56">
        <v>41.941666666666663</v>
      </c>
      <c r="E46" s="61">
        <v>16.683333333333334</v>
      </c>
      <c r="F46" s="62">
        <f t="shared" si="1"/>
        <v>30.916666666666668</v>
      </c>
      <c r="H46" s="113" t="s">
        <v>21</v>
      </c>
      <c r="I46" s="82">
        <v>809</v>
      </c>
      <c r="J46" s="86">
        <v>23</v>
      </c>
      <c r="K46" s="79">
        <v>29</v>
      </c>
    </row>
    <row r="47" spans="1:11" ht="18" customHeight="1" x14ac:dyDescent="0.3">
      <c r="A47" s="153"/>
      <c r="B47" s="21" t="s">
        <v>39</v>
      </c>
      <c r="C47" s="56">
        <v>50.416666666666664</v>
      </c>
      <c r="D47" s="56">
        <v>63.333333333333336</v>
      </c>
      <c r="E47" s="61">
        <v>37.916666666666664</v>
      </c>
      <c r="F47" s="62">
        <f t="shared" si="1"/>
        <v>50.55555555555555</v>
      </c>
      <c r="H47" s="113" t="s">
        <v>22</v>
      </c>
      <c r="I47" s="81">
        <v>732</v>
      </c>
      <c r="J47" s="86">
        <v>22</v>
      </c>
      <c r="K47" s="79">
        <v>26</v>
      </c>
    </row>
    <row r="48" spans="1:11" ht="18" customHeight="1" x14ac:dyDescent="0.3">
      <c r="A48" s="153"/>
      <c r="B48" s="21" t="s">
        <v>40</v>
      </c>
      <c r="C48" s="56">
        <v>72</v>
      </c>
      <c r="D48" s="56">
        <v>84.583333333333329</v>
      </c>
      <c r="E48" s="61">
        <v>37.024999999999999</v>
      </c>
      <c r="F48" s="62">
        <v>64.5</v>
      </c>
      <c r="H48" s="113" t="s">
        <v>23</v>
      </c>
      <c r="I48" s="82">
        <v>949</v>
      </c>
      <c r="J48" s="86">
        <v>28</v>
      </c>
      <c r="K48" s="79">
        <v>34</v>
      </c>
    </row>
    <row r="49" spans="1:13" ht="18" customHeight="1" thickBot="1" x14ac:dyDescent="0.35">
      <c r="A49" s="163"/>
      <c r="B49" s="72" t="s">
        <v>12</v>
      </c>
      <c r="C49" s="73">
        <v>44.141666666666673</v>
      </c>
      <c r="D49" s="73">
        <v>54.091666666666661</v>
      </c>
      <c r="E49" s="74">
        <v>22.875</v>
      </c>
      <c r="F49" s="75">
        <f t="shared" ref="F49:F51" si="2">AVERAGE(C49:E49)</f>
        <v>40.369444444444447</v>
      </c>
      <c r="H49" s="114" t="s">
        <v>24</v>
      </c>
      <c r="I49" s="83">
        <v>815</v>
      </c>
      <c r="J49" s="87">
        <v>27</v>
      </c>
      <c r="K49" s="77">
        <v>27</v>
      </c>
    </row>
    <row r="50" spans="1:13" ht="18" customHeight="1" thickTop="1" thickBot="1" x14ac:dyDescent="0.35">
      <c r="A50" s="164" t="s">
        <v>42</v>
      </c>
      <c r="B50" s="68" t="s">
        <v>38</v>
      </c>
      <c r="C50" s="69">
        <f>AVERAGE(C38,C42,C46)</f>
        <v>34.070085470085473</v>
      </c>
      <c r="D50" s="69">
        <f t="shared" ref="D50:E50" si="3">AVERAGE(D38,D42,D46)</f>
        <v>46.127777777777773</v>
      </c>
      <c r="E50" s="70">
        <f t="shared" si="3"/>
        <v>19.027777777777782</v>
      </c>
      <c r="F50" s="71">
        <f t="shared" si="2"/>
        <v>33.075213675213675</v>
      </c>
      <c r="H50" s="115" t="s">
        <v>25</v>
      </c>
      <c r="I50" s="84">
        <v>10944</v>
      </c>
      <c r="J50" s="88">
        <v>349</v>
      </c>
      <c r="K50" s="76">
        <v>31</v>
      </c>
    </row>
    <row r="51" spans="1:13" ht="18" customHeight="1" thickBot="1" x14ac:dyDescent="0.35">
      <c r="A51" s="165"/>
      <c r="B51" s="21" t="s">
        <v>39</v>
      </c>
      <c r="C51" s="56">
        <f t="shared" ref="C51:E53" si="4">AVERAGE(C39,C43,C47)</f>
        <v>62.835763888888884</v>
      </c>
      <c r="D51" s="56">
        <f t="shared" si="4"/>
        <v>76.211111111111123</v>
      </c>
      <c r="E51" s="61">
        <f t="shared" si="4"/>
        <v>42.31111111111111</v>
      </c>
      <c r="F51" s="62">
        <f t="shared" si="2"/>
        <v>60.452662037037037</v>
      </c>
      <c r="H51" s="121"/>
      <c r="I51" s="4"/>
      <c r="J51" s="5"/>
      <c r="K51" s="4"/>
    </row>
    <row r="52" spans="1:13" ht="18" customHeight="1" x14ac:dyDescent="0.3">
      <c r="A52" s="165"/>
      <c r="B52" s="21" t="s">
        <v>40</v>
      </c>
      <c r="C52" s="56">
        <f t="shared" si="4"/>
        <v>73.355555555555554</v>
      </c>
      <c r="D52" s="56">
        <f t="shared" si="4"/>
        <v>83.494444444444454</v>
      </c>
      <c r="E52" s="61">
        <v>40.700000000000003</v>
      </c>
      <c r="F52" s="62">
        <v>65.900000000000006</v>
      </c>
      <c r="H52" s="117" t="s">
        <v>65</v>
      </c>
      <c r="I52" s="89">
        <v>12766</v>
      </c>
      <c r="J52" s="90">
        <v>405</v>
      </c>
      <c r="K52" s="91">
        <v>36</v>
      </c>
    </row>
    <row r="53" spans="1:13" ht="18" customHeight="1" thickBot="1" x14ac:dyDescent="0.35">
      <c r="A53" s="166"/>
      <c r="B53" s="58" t="s">
        <v>12</v>
      </c>
      <c r="C53" s="59">
        <f t="shared" si="4"/>
        <v>46.220833333333331</v>
      </c>
      <c r="D53" s="59">
        <f t="shared" si="4"/>
        <v>57.076041666666669</v>
      </c>
      <c r="E53" s="10">
        <f t="shared" si="4"/>
        <v>25.589236111111109</v>
      </c>
      <c r="F53" s="9">
        <f t="shared" ref="F53" si="5">AVERAGE(C53:E53)</f>
        <v>42.962037037037042</v>
      </c>
      <c r="H53" s="118" t="s">
        <v>66</v>
      </c>
      <c r="I53" s="92">
        <v>12579</v>
      </c>
      <c r="J53" s="93">
        <v>407</v>
      </c>
      <c r="K53" s="79">
        <v>35</v>
      </c>
    </row>
    <row r="54" spans="1:13" ht="18" customHeight="1" thickBot="1" x14ac:dyDescent="0.35">
      <c r="A54" s="167" t="s">
        <v>62</v>
      </c>
      <c r="B54" s="167"/>
      <c r="C54" s="167"/>
      <c r="D54" s="167"/>
      <c r="E54" s="167"/>
      <c r="F54" s="167"/>
      <c r="H54" s="119" t="s">
        <v>67</v>
      </c>
      <c r="I54" s="94">
        <v>10526</v>
      </c>
      <c r="J54" s="95">
        <v>279</v>
      </c>
      <c r="K54" s="96">
        <v>30</v>
      </c>
    </row>
    <row r="55" spans="1:13" ht="18" customHeight="1" x14ac:dyDescent="0.3">
      <c r="A55" s="120"/>
      <c r="H55" s="32"/>
      <c r="I55" s="102"/>
      <c r="J55" s="103"/>
      <c r="K55" s="104"/>
    </row>
    <row r="56" spans="1:13" s="106" customFormat="1" ht="18" customHeight="1" x14ac:dyDescent="0.3">
      <c r="A56" s="168" t="s">
        <v>46</v>
      </c>
      <c r="B56" s="168"/>
      <c r="C56" s="168"/>
      <c r="D56" s="168"/>
      <c r="E56" s="168"/>
    </row>
    <row r="57" spans="1:13" s="106" customFormat="1" ht="18" customHeight="1" thickBot="1" x14ac:dyDescent="0.35">
      <c r="A57" s="169" t="s">
        <v>47</v>
      </c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</row>
    <row r="58" spans="1:13" s="106" customFormat="1" ht="18" customHeight="1" x14ac:dyDescent="0.3">
      <c r="A58" s="152" t="s">
        <v>69</v>
      </c>
      <c r="B58" s="154" t="s">
        <v>48</v>
      </c>
      <c r="C58" s="155"/>
      <c r="D58" s="156" t="s">
        <v>49</v>
      </c>
      <c r="E58" s="157"/>
    </row>
    <row r="59" spans="1:13" s="106" customFormat="1" ht="18" customHeight="1" x14ac:dyDescent="0.3">
      <c r="A59" s="153"/>
      <c r="B59" s="135" t="s">
        <v>50</v>
      </c>
      <c r="C59" s="135" t="s">
        <v>52</v>
      </c>
      <c r="D59" s="136" t="s">
        <v>50</v>
      </c>
      <c r="E59" s="137" t="s">
        <v>52</v>
      </c>
    </row>
    <row r="60" spans="1:13" s="106" customFormat="1" ht="18" customHeight="1" x14ac:dyDescent="0.3">
      <c r="A60" s="153"/>
      <c r="B60" s="135" t="s">
        <v>51</v>
      </c>
      <c r="C60" s="135" t="s">
        <v>53</v>
      </c>
      <c r="D60" s="136" t="s">
        <v>51</v>
      </c>
      <c r="E60" s="137" t="s">
        <v>53</v>
      </c>
    </row>
    <row r="61" spans="1:13" ht="18" customHeight="1" x14ac:dyDescent="0.3">
      <c r="A61" s="122" t="s">
        <v>13</v>
      </c>
      <c r="B61" s="93">
        <v>2</v>
      </c>
      <c r="C61" s="93">
        <v>2</v>
      </c>
      <c r="D61" s="93">
        <v>2</v>
      </c>
      <c r="E61" s="98">
        <v>3</v>
      </c>
    </row>
    <row r="62" spans="1:13" ht="18" customHeight="1" x14ac:dyDescent="0.3">
      <c r="A62" s="122" t="s">
        <v>14</v>
      </c>
      <c r="B62" s="93">
        <v>3</v>
      </c>
      <c r="C62" s="93">
        <v>3</v>
      </c>
      <c r="D62" s="93">
        <v>1</v>
      </c>
      <c r="E62" s="98">
        <v>1</v>
      </c>
    </row>
    <row r="63" spans="1:13" ht="18" customHeight="1" x14ac:dyDescent="0.3">
      <c r="A63" s="122" t="s">
        <v>15</v>
      </c>
      <c r="B63" s="93">
        <v>2</v>
      </c>
      <c r="C63" s="93">
        <v>2</v>
      </c>
      <c r="D63" s="93">
        <v>0</v>
      </c>
      <c r="E63" s="98">
        <v>0</v>
      </c>
    </row>
    <row r="64" spans="1:13" ht="18" customHeight="1" x14ac:dyDescent="0.3">
      <c r="A64" s="122" t="s">
        <v>16</v>
      </c>
      <c r="B64" s="93">
        <v>2</v>
      </c>
      <c r="C64" s="93">
        <v>2</v>
      </c>
      <c r="D64" s="93">
        <v>0</v>
      </c>
      <c r="E64" s="98">
        <v>0</v>
      </c>
    </row>
    <row r="65" spans="1:5" ht="18" customHeight="1" x14ac:dyDescent="0.3">
      <c r="A65" s="122" t="s">
        <v>17</v>
      </c>
      <c r="B65" s="93">
        <v>3</v>
      </c>
      <c r="C65" s="93">
        <v>4</v>
      </c>
      <c r="D65" s="93">
        <v>0</v>
      </c>
      <c r="E65" s="98">
        <v>0</v>
      </c>
    </row>
    <row r="66" spans="1:5" ht="18" customHeight="1" x14ac:dyDescent="0.3">
      <c r="A66" s="122" t="s">
        <v>18</v>
      </c>
      <c r="B66" s="93">
        <v>3</v>
      </c>
      <c r="C66" s="93">
        <v>3</v>
      </c>
      <c r="D66" s="93">
        <v>1</v>
      </c>
      <c r="E66" s="98">
        <v>1</v>
      </c>
    </row>
    <row r="67" spans="1:5" ht="18" customHeight="1" x14ac:dyDescent="0.3">
      <c r="A67" s="122" t="s">
        <v>19</v>
      </c>
      <c r="B67" s="93">
        <v>3</v>
      </c>
      <c r="C67" s="93">
        <v>6</v>
      </c>
      <c r="D67" s="93">
        <v>2</v>
      </c>
      <c r="E67" s="98">
        <v>3</v>
      </c>
    </row>
    <row r="68" spans="1:5" ht="18" customHeight="1" x14ac:dyDescent="0.3">
      <c r="A68" s="122" t="s">
        <v>20</v>
      </c>
      <c r="B68" s="93">
        <v>4</v>
      </c>
      <c r="C68" s="93">
        <v>9</v>
      </c>
      <c r="D68" s="93">
        <v>4</v>
      </c>
      <c r="E68" s="98">
        <v>5</v>
      </c>
    </row>
    <row r="69" spans="1:5" ht="18" customHeight="1" x14ac:dyDescent="0.3">
      <c r="A69" s="122" t="s">
        <v>21</v>
      </c>
      <c r="B69" s="93">
        <v>2</v>
      </c>
      <c r="C69" s="93">
        <v>2</v>
      </c>
      <c r="D69" s="93">
        <v>4</v>
      </c>
      <c r="E69" s="98">
        <v>4</v>
      </c>
    </row>
    <row r="70" spans="1:5" ht="18" customHeight="1" x14ac:dyDescent="0.3">
      <c r="A70" s="122" t="s">
        <v>22</v>
      </c>
      <c r="B70" s="93">
        <v>0</v>
      </c>
      <c r="C70" s="93">
        <v>0</v>
      </c>
      <c r="D70" s="93">
        <v>4</v>
      </c>
      <c r="E70" s="98">
        <v>4</v>
      </c>
    </row>
    <row r="71" spans="1:5" ht="18" customHeight="1" x14ac:dyDescent="0.3">
      <c r="A71" s="122" t="s">
        <v>23</v>
      </c>
      <c r="B71" s="93">
        <v>0</v>
      </c>
      <c r="C71" s="93">
        <v>0</v>
      </c>
      <c r="D71" s="93">
        <v>3</v>
      </c>
      <c r="E71" s="98">
        <v>3</v>
      </c>
    </row>
    <row r="72" spans="1:5" ht="18" customHeight="1" thickBot="1" x14ac:dyDescent="0.35">
      <c r="A72" s="123" t="s">
        <v>24</v>
      </c>
      <c r="B72" s="138">
        <v>0</v>
      </c>
      <c r="C72" s="138">
        <v>0</v>
      </c>
      <c r="D72" s="138">
        <v>3</v>
      </c>
      <c r="E72" s="139">
        <v>3</v>
      </c>
    </row>
    <row r="73" spans="1:5" ht="18" customHeight="1" thickTop="1" thickBot="1" x14ac:dyDescent="0.35">
      <c r="A73" s="124" t="s">
        <v>25</v>
      </c>
      <c r="B73" s="97">
        <v>24</v>
      </c>
      <c r="C73" s="97">
        <v>33</v>
      </c>
      <c r="D73" s="97">
        <v>24</v>
      </c>
      <c r="E73" s="3">
        <v>27</v>
      </c>
    </row>
    <row r="74" spans="1:5" ht="18" customHeight="1" thickBot="1" x14ac:dyDescent="0.35">
      <c r="A74" s="125"/>
      <c r="B74" s="5"/>
      <c r="C74" s="5"/>
      <c r="D74" s="5"/>
      <c r="E74" s="5"/>
    </row>
    <row r="75" spans="1:5" ht="18" customHeight="1" x14ac:dyDescent="0.3">
      <c r="A75" s="117" t="s">
        <v>65</v>
      </c>
      <c r="B75" s="90">
        <v>36</v>
      </c>
      <c r="C75" s="90">
        <v>58</v>
      </c>
      <c r="D75" s="90">
        <v>5</v>
      </c>
      <c r="E75" s="99">
        <v>6</v>
      </c>
    </row>
    <row r="76" spans="1:5" ht="18" customHeight="1" x14ac:dyDescent="0.3">
      <c r="A76" s="118" t="s">
        <v>66</v>
      </c>
      <c r="B76" s="93">
        <v>13</v>
      </c>
      <c r="C76" s="93">
        <v>14</v>
      </c>
      <c r="D76" s="93">
        <v>12</v>
      </c>
      <c r="E76" s="100">
        <v>15</v>
      </c>
    </row>
    <row r="77" spans="1:5" ht="18" customHeight="1" thickBot="1" x14ac:dyDescent="0.35">
      <c r="A77" s="119" t="s">
        <v>67</v>
      </c>
      <c r="B77" s="95">
        <v>17</v>
      </c>
      <c r="C77" s="95">
        <v>29</v>
      </c>
      <c r="D77" s="95">
        <v>33</v>
      </c>
      <c r="E77" s="101">
        <v>87</v>
      </c>
    </row>
    <row r="78" spans="1:5" ht="18" customHeight="1" x14ac:dyDescent="0.3">
      <c r="A78" s="120"/>
    </row>
    <row r="79" spans="1:5" ht="18" customHeight="1" x14ac:dyDescent="0.3"/>
  </sheetData>
  <mergeCells count="26">
    <mergeCell ref="A2:M2"/>
    <mergeCell ref="A4:A5"/>
    <mergeCell ref="B4:J4"/>
    <mergeCell ref="K4:K5"/>
    <mergeCell ref="L4:L5"/>
    <mergeCell ref="M4:M5"/>
    <mergeCell ref="A24:D24"/>
    <mergeCell ref="A25:A26"/>
    <mergeCell ref="B25:D25"/>
    <mergeCell ref="E25:E26"/>
    <mergeCell ref="A35:E35"/>
    <mergeCell ref="A58:A60"/>
    <mergeCell ref="B58:C58"/>
    <mergeCell ref="D58:E58"/>
    <mergeCell ref="F36:F37"/>
    <mergeCell ref="H36:H37"/>
    <mergeCell ref="A46:A49"/>
    <mergeCell ref="A50:A53"/>
    <mergeCell ref="A54:F54"/>
    <mergeCell ref="A56:E56"/>
    <mergeCell ref="A57:M57"/>
    <mergeCell ref="I36:J36"/>
    <mergeCell ref="K36:K37"/>
    <mergeCell ref="A38:A41"/>
    <mergeCell ref="A42:A45"/>
    <mergeCell ref="A36:B37"/>
  </mergeCells>
  <phoneticPr fontId="18"/>
  <printOptions horizontalCentered="1"/>
  <pageMargins left="0.35433070866141736" right="0.35433070866141736" top="0.78740157480314965" bottom="0.39370078740157483" header="0.51181102362204722" footer="0.51181102362204722"/>
  <pageSetup paperSize="9" scale="51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資料３　利用率2024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2025-08-27T07:07:18Z</dcterms:created>
  <dcterms:modified xsi:type="dcterms:W3CDTF">2025-08-27T07:07:23Z</dcterms:modified>
</cp:coreProperties>
</file>