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70"/>
  </bookViews>
  <sheets>
    <sheet name="校種別" sheetId="11" r:id="rId1"/>
  </sheets>
  <definedNames>
    <definedName name="_xlnm.Print_Area" localSheetId="0">校種別!$A$1:$M$206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11" l="1"/>
  <c r="E85" i="11" s="1"/>
  <c r="D76" i="11"/>
  <c r="E70" i="11" s="1"/>
  <c r="D62" i="11"/>
  <c r="E61" i="11" s="1"/>
  <c r="E81" i="11" l="1"/>
  <c r="E60" i="11"/>
  <c r="E84" i="11"/>
  <c r="E59" i="11"/>
  <c r="E67" i="11"/>
  <c r="E72" i="11"/>
  <c r="E68" i="11"/>
  <c r="E87" i="11"/>
  <c r="E83" i="11"/>
  <c r="E57" i="11"/>
  <c r="E58" i="11"/>
  <c r="E75" i="11"/>
  <c r="E71" i="11"/>
  <c r="E86" i="11"/>
  <c r="E82" i="11"/>
  <c r="E73" i="11"/>
  <c r="E69" i="11"/>
  <c r="E74" i="11"/>
  <c r="E88" i="11" l="1"/>
  <c r="E62" i="11"/>
  <c r="E76" i="11"/>
</calcChain>
</file>

<file path=xl/sharedStrings.xml><?xml version="1.0" encoding="utf-8"?>
<sst xmlns="http://schemas.openxmlformats.org/spreadsheetml/2006/main" count="569" uniqueCount="123">
  <si>
    <t>問２</t>
    <rPh sb="0" eb="1">
      <t>ト</t>
    </rPh>
    <phoneticPr fontId="1"/>
  </si>
  <si>
    <t>問1⑦</t>
    <rPh sb="0" eb="1">
      <t>ト</t>
    </rPh>
    <phoneticPr fontId="1"/>
  </si>
  <si>
    <t>問1⑥</t>
    <rPh sb="0" eb="1">
      <t>ト</t>
    </rPh>
    <phoneticPr fontId="1"/>
  </si>
  <si>
    <t>問1⑧</t>
    <rPh sb="0" eb="1">
      <t>ト</t>
    </rPh>
    <phoneticPr fontId="1"/>
  </si>
  <si>
    <t>問1⑨</t>
    <rPh sb="0" eb="1">
      <t>ト</t>
    </rPh>
    <phoneticPr fontId="1"/>
  </si>
  <si>
    <t>問1⑩</t>
    <rPh sb="0" eb="1">
      <t>ト</t>
    </rPh>
    <phoneticPr fontId="1"/>
  </si>
  <si>
    <t>問1⑪</t>
    <rPh sb="0" eb="1">
      <t>ト</t>
    </rPh>
    <phoneticPr fontId="1"/>
  </si>
  <si>
    <t>問1⑫</t>
    <rPh sb="0" eb="1">
      <t>ト</t>
    </rPh>
    <phoneticPr fontId="1"/>
  </si>
  <si>
    <t>問1⑬</t>
    <rPh sb="0" eb="1">
      <t>ト</t>
    </rPh>
    <phoneticPr fontId="1"/>
  </si>
  <si>
    <t>問1⑭</t>
    <rPh sb="0" eb="1">
      <t>ト</t>
    </rPh>
    <phoneticPr fontId="1"/>
  </si>
  <si>
    <t>問1⑮</t>
    <rPh sb="0" eb="1">
      <t>ト</t>
    </rPh>
    <phoneticPr fontId="1"/>
  </si>
  <si>
    <t>問1⑯</t>
    <rPh sb="0" eb="1">
      <t>ト</t>
    </rPh>
    <phoneticPr fontId="1"/>
  </si>
  <si>
    <t>問1⑰</t>
    <rPh sb="0" eb="1">
      <t>ト</t>
    </rPh>
    <phoneticPr fontId="1"/>
  </si>
  <si>
    <t>問1⑱</t>
    <rPh sb="0" eb="1">
      <t>ト</t>
    </rPh>
    <phoneticPr fontId="1"/>
  </si>
  <si>
    <t>問1⑤</t>
    <rPh sb="0" eb="1">
      <t>ト</t>
    </rPh>
    <phoneticPr fontId="1"/>
  </si>
  <si>
    <t>問1④</t>
    <rPh sb="0" eb="1">
      <t>ト</t>
    </rPh>
    <phoneticPr fontId="1"/>
  </si>
  <si>
    <t>問1③</t>
    <rPh sb="0" eb="1">
      <t>ト</t>
    </rPh>
    <phoneticPr fontId="1"/>
  </si>
  <si>
    <t>問1➁</t>
    <rPh sb="0" eb="1">
      <t>ト</t>
    </rPh>
    <phoneticPr fontId="1"/>
  </si>
  <si>
    <t>問1①</t>
    <rPh sb="0" eb="1">
      <t>ト</t>
    </rPh>
    <phoneticPr fontId="1"/>
  </si>
  <si>
    <t>小学生</t>
  </si>
  <si>
    <t>N=6533</t>
  </si>
  <si>
    <t>％</t>
  </si>
  <si>
    <t>よくある</t>
  </si>
  <si>
    <t>ある</t>
  </si>
  <si>
    <t>あまりない</t>
  </si>
  <si>
    <t>ない</t>
  </si>
  <si>
    <t>ネット</t>
  </si>
  <si>
    <t>ガラケー</t>
  </si>
  <si>
    <t>スマホ</t>
  </si>
  <si>
    <t>しない</t>
  </si>
  <si>
    <t>N=5671</t>
  </si>
  <si>
    <t>タブレット</t>
  </si>
  <si>
    <t>パソコン</t>
  </si>
  <si>
    <t>SNS（LINEやInstagram）</t>
  </si>
  <si>
    <t>ゲーム</t>
  </si>
  <si>
    <t>回答数</t>
  </si>
  <si>
    <t>10時まで</t>
  </si>
  <si>
    <t>10時~11時の間</t>
  </si>
  <si>
    <t>11時~12時の間</t>
  </si>
  <si>
    <t>12時~1時の間</t>
  </si>
  <si>
    <t>1時以降</t>
  </si>
  <si>
    <t>無回答</t>
  </si>
  <si>
    <t>少しある</t>
  </si>
  <si>
    <t>よく話す</t>
  </si>
  <si>
    <t>話す</t>
  </si>
  <si>
    <t>あまり話さない</t>
  </si>
  <si>
    <t>ほとんど話さない</t>
  </si>
  <si>
    <t>テレビ視聴</t>
  </si>
  <si>
    <t>勉強、読書
（ネット以外）</t>
  </si>
  <si>
    <t>遊び
（ネット以外）</t>
  </si>
  <si>
    <t>持っていない</t>
  </si>
  <si>
    <t>両方</t>
  </si>
  <si>
    <t>30分以内</t>
  </si>
  <si>
    <t>30分～</t>
  </si>
  <si>
    <t>1時間～</t>
  </si>
  <si>
    <t>2時間～</t>
  </si>
  <si>
    <t>3時間～</t>
  </si>
  <si>
    <t>4時間～</t>
  </si>
  <si>
    <t>5時間～</t>
  </si>
  <si>
    <t>ゲーム機</t>
  </si>
  <si>
    <t>音楽プレーヤー</t>
  </si>
  <si>
    <t>YouTube等動画視聴</t>
  </si>
  <si>
    <t>勉強</t>
  </si>
  <si>
    <t>1時間以上</t>
  </si>
  <si>
    <t>30分間隔</t>
  </si>
  <si>
    <t>10分間隔</t>
  </si>
  <si>
    <t>5分間隔</t>
  </si>
  <si>
    <t>1分間隔</t>
  </si>
  <si>
    <t>気にしない</t>
  </si>
  <si>
    <t>一度もない</t>
  </si>
  <si>
    <t>500円以内</t>
  </si>
  <si>
    <t>500円以上</t>
  </si>
  <si>
    <t>1000円以上</t>
  </si>
  <si>
    <t>5000円以上</t>
  </si>
  <si>
    <t>1万円以上</t>
  </si>
  <si>
    <t>一度はある</t>
  </si>
  <si>
    <t>何度もある</t>
  </si>
  <si>
    <t>中学生</t>
  </si>
  <si>
    <t>N=7875</t>
  </si>
  <si>
    <t>N=7526</t>
  </si>
  <si>
    <t>高校生</t>
  </si>
  <si>
    <t>N=1588</t>
  </si>
  <si>
    <t>N=1554</t>
  </si>
  <si>
    <t>N=12137</t>
    <phoneticPr fontId="1"/>
  </si>
  <si>
    <t>N=12137</t>
    <phoneticPr fontId="1"/>
  </si>
  <si>
    <t>N=9714</t>
    <phoneticPr fontId="1"/>
  </si>
  <si>
    <t>夜、何時頃に寝ますか？</t>
    <rPh sb="0" eb="1">
      <t>ヨル</t>
    </rPh>
    <rPh sb="2" eb="5">
      <t>ナンジゴロ</t>
    </rPh>
    <rPh sb="6" eb="7">
      <t>ネ</t>
    </rPh>
    <phoneticPr fontId="1"/>
  </si>
  <si>
    <t>イライラすることは？</t>
    <phoneticPr fontId="1"/>
  </si>
  <si>
    <t>勉強に自信は？</t>
    <rPh sb="0" eb="2">
      <t>ベンキョウ</t>
    </rPh>
    <rPh sb="3" eb="5">
      <t>ジシン</t>
    </rPh>
    <phoneticPr fontId="1"/>
  </si>
  <si>
    <t>保護者とは？</t>
    <rPh sb="0" eb="3">
      <t>ホゴシャ</t>
    </rPh>
    <phoneticPr fontId="1"/>
  </si>
  <si>
    <t>次のうち、帰宅後、一番長くするのは？（１つだけ○）</t>
    <rPh sb="0" eb="1">
      <t>ツギ</t>
    </rPh>
    <rPh sb="5" eb="8">
      <t>キタクゴ</t>
    </rPh>
    <rPh sb="9" eb="11">
      <t>イチバン</t>
    </rPh>
    <rPh sb="11" eb="12">
      <t>ナガ</t>
    </rPh>
    <phoneticPr fontId="1"/>
  </si>
  <si>
    <t>自分の携帯電話は？</t>
    <rPh sb="0" eb="2">
      <t>ジブン</t>
    </rPh>
    <rPh sb="3" eb="5">
      <t>ケイタイ</t>
    </rPh>
    <rPh sb="5" eb="7">
      <t>デンワ</t>
    </rPh>
    <phoneticPr fontId="1"/>
  </si>
  <si>
    <t>1日のインターネット接続時間は？（PC、タブレット、ゲーム機、保護者のスマホ等での接続も含む）</t>
    <rPh sb="1" eb="2">
      <t>ニチ</t>
    </rPh>
    <rPh sb="10" eb="12">
      <t>セツゾク</t>
    </rPh>
    <rPh sb="12" eb="14">
      <t>ジカン</t>
    </rPh>
    <rPh sb="29" eb="30">
      <t>キ</t>
    </rPh>
    <rPh sb="31" eb="34">
      <t>ホゴシャ</t>
    </rPh>
    <rPh sb="38" eb="39">
      <t>ナド</t>
    </rPh>
    <rPh sb="41" eb="43">
      <t>セツゾク</t>
    </rPh>
    <rPh sb="44" eb="45">
      <t>フク</t>
    </rPh>
    <phoneticPr fontId="1"/>
  </si>
  <si>
    <t>次のうち、帰宅後、一番長くネット接続する機器は？（１つだけ○）</t>
    <rPh sb="0" eb="1">
      <t>ツギ</t>
    </rPh>
    <rPh sb="5" eb="8">
      <t>キタクゴ</t>
    </rPh>
    <rPh sb="9" eb="11">
      <t>イチバン</t>
    </rPh>
    <rPh sb="11" eb="12">
      <t>ナガ</t>
    </rPh>
    <rPh sb="16" eb="18">
      <t>セツゾク</t>
    </rPh>
    <rPh sb="20" eb="22">
      <t>キキ</t>
    </rPh>
    <phoneticPr fontId="1"/>
  </si>
  <si>
    <t>次のうち、帰宅後、ネットで一番長くするのは？（１つだけ○）</t>
    <rPh sb="0" eb="1">
      <t>ツギ</t>
    </rPh>
    <rPh sb="5" eb="8">
      <t>キタクゴ</t>
    </rPh>
    <rPh sb="13" eb="15">
      <t>イチバン</t>
    </rPh>
    <rPh sb="15" eb="16">
      <t>ナガ</t>
    </rPh>
    <phoneticPr fontId="1"/>
  </si>
  <si>
    <t>帰宅後、携帯電話等をどれくらいの間隔（かんかく）で見ますか？</t>
    <rPh sb="0" eb="3">
      <t>キタクゴ</t>
    </rPh>
    <rPh sb="4" eb="6">
      <t>ケイタイ</t>
    </rPh>
    <rPh sb="6" eb="8">
      <t>デンワ</t>
    </rPh>
    <rPh sb="8" eb="9">
      <t>トウ</t>
    </rPh>
    <rPh sb="16" eb="18">
      <t>カンカク</t>
    </rPh>
    <rPh sb="25" eb="26">
      <t>ミ</t>
    </rPh>
    <phoneticPr fontId="1"/>
  </si>
  <si>
    <t>LINE等で「既読」がついたら、どれくらいで返信しようと思いますか？</t>
    <rPh sb="4" eb="5">
      <t>トウ</t>
    </rPh>
    <rPh sb="7" eb="9">
      <t>キドク</t>
    </rPh>
    <rPh sb="22" eb="24">
      <t>ヘンシン</t>
    </rPh>
    <rPh sb="28" eb="29">
      <t>オモ</t>
    </rPh>
    <phoneticPr fontId="1"/>
  </si>
  <si>
    <t>はじめて課金（ゲーム、スタンプ等）してからこれまでの利用した合計金額は？（ポイントを貯めた課金も含む）</t>
    <rPh sb="4" eb="6">
      <t>カキン</t>
    </rPh>
    <rPh sb="15" eb="16">
      <t>ナド</t>
    </rPh>
    <rPh sb="26" eb="28">
      <t>リヨウ</t>
    </rPh>
    <rPh sb="30" eb="32">
      <t>ゴウケイ</t>
    </rPh>
    <rPh sb="32" eb="34">
      <t>キンガク</t>
    </rPh>
    <rPh sb="42" eb="43">
      <t>タ</t>
    </rPh>
    <rPh sb="45" eb="47">
      <t>カキン</t>
    </rPh>
    <rPh sb="48" eb="49">
      <t>フク</t>
    </rPh>
    <phoneticPr fontId="1"/>
  </si>
  <si>
    <t>はじめてネット通販（Amazon、メルカリ等）してからこれまでの利用した合計金額は？（ポイントを貯めた課金も含む）</t>
    <rPh sb="7" eb="9">
      <t>ツウハン</t>
    </rPh>
    <rPh sb="21" eb="22">
      <t>ナド</t>
    </rPh>
    <rPh sb="32" eb="34">
      <t>リヨウ</t>
    </rPh>
    <rPh sb="36" eb="38">
      <t>ゴウケイ</t>
    </rPh>
    <rPh sb="38" eb="40">
      <t>キンガク</t>
    </rPh>
    <rPh sb="48" eb="49">
      <t>タ</t>
    </rPh>
    <rPh sb="51" eb="53">
      <t>カキン</t>
    </rPh>
    <rPh sb="54" eb="55">
      <t>フク</t>
    </rPh>
    <phoneticPr fontId="1"/>
  </si>
  <si>
    <t>自分の顔が映っている動画や写真をSNSにアップしたことがありますか？</t>
    <rPh sb="0" eb="2">
      <t>ジブン</t>
    </rPh>
    <rPh sb="3" eb="4">
      <t>カオ</t>
    </rPh>
    <rPh sb="5" eb="6">
      <t>ウツ</t>
    </rPh>
    <rPh sb="10" eb="12">
      <t>ドウガ</t>
    </rPh>
    <rPh sb="13" eb="15">
      <t>シャシン</t>
    </rPh>
    <phoneticPr fontId="1"/>
  </si>
  <si>
    <t>ネット上で、けんかやトラブルになったことはありますか？</t>
    <rPh sb="3" eb="4">
      <t>ジョウ</t>
    </rPh>
    <phoneticPr fontId="1"/>
  </si>
  <si>
    <t>会ったことがない人とネット上でやりとりをしたことはありますか？</t>
    <rPh sb="0" eb="1">
      <t>ア</t>
    </rPh>
    <rPh sb="8" eb="9">
      <t>ヒト</t>
    </rPh>
    <rPh sb="13" eb="14">
      <t>ジョウ</t>
    </rPh>
    <phoneticPr fontId="1"/>
  </si>
  <si>
    <t>ネットで知り合った人と実際に会ったことはありますか？</t>
    <rPh sb="4" eb="5">
      <t>シ</t>
    </rPh>
    <rPh sb="6" eb="7">
      <t>ア</t>
    </rPh>
    <rPh sb="9" eb="10">
      <t>ヒト</t>
    </rPh>
    <rPh sb="11" eb="13">
      <t>ジッサイ</t>
    </rPh>
    <rPh sb="14" eb="15">
      <t>ア</t>
    </rPh>
    <phoneticPr fontId="1"/>
  </si>
  <si>
    <t>自分のネット上の投稿や書き込みを多くの人から批判や注意されたことはありますか？</t>
    <rPh sb="0" eb="2">
      <t>ジブン</t>
    </rPh>
    <rPh sb="6" eb="7">
      <t>ジョウ</t>
    </rPh>
    <rPh sb="8" eb="10">
      <t>トウコウ</t>
    </rPh>
    <rPh sb="11" eb="12">
      <t>カ</t>
    </rPh>
    <rPh sb="13" eb="14">
      <t>コ</t>
    </rPh>
    <rPh sb="16" eb="17">
      <t>オオ</t>
    </rPh>
    <rPh sb="19" eb="20">
      <t>ヒト</t>
    </rPh>
    <rPh sb="22" eb="24">
      <t>ヒハン</t>
    </rPh>
    <rPh sb="25" eb="27">
      <t>チュウイ</t>
    </rPh>
    <phoneticPr fontId="1"/>
  </si>
  <si>
    <t>最近の自分に当てはまること</t>
    <rPh sb="0" eb="2">
      <t>サイキン</t>
    </rPh>
    <rPh sb="3" eb="5">
      <t>ジブン</t>
    </rPh>
    <rPh sb="6" eb="7">
      <t>ア</t>
    </rPh>
    <phoneticPr fontId="1"/>
  </si>
  <si>
    <t>※各質問項目で集計可能数は異なっています</t>
    <rPh sb="1" eb="2">
      <t>カク</t>
    </rPh>
    <rPh sb="2" eb="4">
      <t>シツモン</t>
    </rPh>
    <rPh sb="4" eb="6">
      <t>コウモク</t>
    </rPh>
    <rPh sb="7" eb="9">
      <t>シュウケイ</t>
    </rPh>
    <rPh sb="9" eb="11">
      <t>カノウ</t>
    </rPh>
    <rPh sb="11" eb="12">
      <t>スウ</t>
    </rPh>
    <rPh sb="13" eb="14">
      <t>コト</t>
    </rPh>
    <phoneticPr fontId="1"/>
  </si>
  <si>
    <t>問1　最近の自分にあてはまるもの１つに○をつけてください。</t>
    <rPh sb="0" eb="1">
      <t>ト</t>
    </rPh>
    <rPh sb="3" eb="5">
      <t>サイキン</t>
    </rPh>
    <rPh sb="6" eb="8">
      <t>ジブン</t>
    </rPh>
    <phoneticPr fontId="1"/>
  </si>
  <si>
    <t>30分</t>
    <phoneticPr fontId="1"/>
  </si>
  <si>
    <t>10分</t>
    <phoneticPr fontId="1"/>
  </si>
  <si>
    <t>5分</t>
    <phoneticPr fontId="1"/>
  </si>
  <si>
    <t>1分</t>
    <phoneticPr fontId="1"/>
  </si>
  <si>
    <t>N=6533</t>
    <phoneticPr fontId="1"/>
  </si>
  <si>
    <t>小4~小6</t>
    <rPh sb="0" eb="1">
      <t>ショウ</t>
    </rPh>
    <rPh sb="3" eb="4">
      <t>ショウ</t>
    </rPh>
    <phoneticPr fontId="1"/>
  </si>
  <si>
    <t>小1~小6</t>
    <rPh sb="0" eb="1">
      <t>ショウ</t>
    </rPh>
    <rPh sb="3" eb="4">
      <t>ショウ</t>
    </rPh>
    <phoneticPr fontId="1"/>
  </si>
  <si>
    <t>※小学生は小4~小6</t>
    <phoneticPr fontId="1"/>
  </si>
  <si>
    <t>30分</t>
    <phoneticPr fontId="1"/>
  </si>
  <si>
    <t>10分</t>
    <phoneticPr fontId="1"/>
  </si>
  <si>
    <t>5分</t>
    <phoneticPr fontId="1"/>
  </si>
  <si>
    <t>1分</t>
    <phoneticPr fontId="1"/>
  </si>
  <si>
    <t>30分</t>
    <phoneticPr fontId="1"/>
  </si>
  <si>
    <t>10分</t>
    <phoneticPr fontId="1"/>
  </si>
  <si>
    <t>5分</t>
    <phoneticPr fontId="1"/>
  </si>
  <si>
    <t>1分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</si>
</sst>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20"/>
      <color theme="1"/>
      <name val="游ゴシック"/>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0" borderId="1" xfId="0" applyFont="1" applyBorder="1"/>
    <xf numFmtId="176" fontId="3" fillId="0" borderId="1" xfId="0" applyNumberFormat="1" applyFont="1" applyBorder="1"/>
    <xf numFmtId="176" fontId="3" fillId="0" borderId="0" xfId="0" applyNumberFormat="1" applyFont="1"/>
    <xf numFmtId="0" fontId="3" fillId="0" borderId="1" xfId="0" applyFont="1" applyFill="1" applyBorder="1"/>
    <xf numFmtId="0" fontId="3" fillId="0" borderId="0" xfId="0" applyFont="1" applyFill="1" applyBorder="1" applyAlignment="1">
      <alignment horizontal="left"/>
    </xf>
    <xf numFmtId="0" fontId="4" fillId="0" borderId="0" xfId="0" applyFont="1"/>
    <xf numFmtId="0" fontId="3" fillId="0" borderId="0" xfId="0" applyFont="1" applyAlignment="1">
      <alignment shrinkToFit="1"/>
    </xf>
    <xf numFmtId="0" fontId="3" fillId="0" borderId="0"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682624</xdr:colOff>
      <xdr:row>192</xdr:row>
      <xdr:rowOff>22414</xdr:rowOff>
    </xdr:from>
    <xdr:to>
      <xdr:col>11</xdr:col>
      <xdr:colOff>682624</xdr:colOff>
      <xdr:row>205</xdr:row>
      <xdr:rowOff>71143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6183" y="58147326"/>
          <a:ext cx="11799794" cy="310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92"/>
  <sheetViews>
    <sheetView tabSelected="1" view="pageBreakPreview" zoomScale="60" zoomScaleNormal="100" zoomScalePageLayoutView="85" workbookViewId="0">
      <selection activeCell="C33" sqref="C33"/>
    </sheetView>
  </sheetViews>
  <sheetFormatPr defaultRowHeight="18.75" x14ac:dyDescent="0.4"/>
  <cols>
    <col min="3" max="3" width="30" customWidth="1"/>
    <col min="4" max="4" width="9.125" bestFit="1" customWidth="1"/>
    <col min="5" max="5" width="9.875" bestFit="1" customWidth="1"/>
    <col min="7" max="7" width="30" customWidth="1"/>
    <col min="8" max="8" width="9.125" bestFit="1" customWidth="1"/>
    <col min="9" max="9" width="9.875" bestFit="1" customWidth="1"/>
    <col min="11" max="11" width="30" customWidth="1"/>
    <col min="12" max="12" width="9.125" bestFit="1" customWidth="1"/>
    <col min="13" max="13" width="9.875" bestFit="1" customWidth="1"/>
  </cols>
  <sheetData>
    <row r="1" spans="1:13" ht="31.5" customHeight="1" x14ac:dyDescent="0.65">
      <c r="A1" s="10" t="s">
        <v>105</v>
      </c>
    </row>
    <row r="2" spans="1:13" ht="24" x14ac:dyDescent="0.5">
      <c r="B2" s="1" t="s">
        <v>106</v>
      </c>
      <c r="D2" s="2"/>
      <c r="E2" s="2"/>
      <c r="F2" s="2"/>
      <c r="G2" s="2"/>
      <c r="H2" s="2"/>
      <c r="I2" s="2"/>
      <c r="J2" s="2"/>
      <c r="K2" s="2"/>
      <c r="L2" s="2"/>
      <c r="M2" s="2"/>
    </row>
    <row r="3" spans="1:13" ht="24" x14ac:dyDescent="0.5">
      <c r="B3" s="1" t="s">
        <v>18</v>
      </c>
      <c r="C3" s="2" t="s">
        <v>86</v>
      </c>
      <c r="D3" s="2"/>
      <c r="E3" s="2"/>
      <c r="F3" s="2"/>
      <c r="G3" s="2"/>
      <c r="H3" s="2"/>
      <c r="I3" s="2"/>
      <c r="J3" s="2"/>
      <c r="K3" s="2"/>
      <c r="L3" s="2"/>
      <c r="M3" s="2"/>
    </row>
    <row r="4" spans="1:13" ht="24" x14ac:dyDescent="0.5">
      <c r="B4" s="2" t="s">
        <v>19</v>
      </c>
      <c r="C4" s="2" t="s">
        <v>111</v>
      </c>
      <c r="D4" s="2"/>
      <c r="E4" s="2"/>
      <c r="F4" s="2" t="s">
        <v>77</v>
      </c>
      <c r="G4" s="2" t="s">
        <v>78</v>
      </c>
      <c r="H4" s="2"/>
      <c r="I4" s="2"/>
      <c r="J4" s="2" t="s">
        <v>80</v>
      </c>
      <c r="K4" s="2" t="s">
        <v>81</v>
      </c>
      <c r="L4" s="2"/>
      <c r="M4" s="2"/>
    </row>
    <row r="5" spans="1:13" ht="24" x14ac:dyDescent="0.5">
      <c r="B5" s="11" t="s">
        <v>112</v>
      </c>
      <c r="C5" s="3"/>
      <c r="D5" s="4" t="s">
        <v>35</v>
      </c>
      <c r="E5" s="4" t="s">
        <v>21</v>
      </c>
      <c r="F5" s="2"/>
      <c r="G5" s="4"/>
      <c r="H5" s="4" t="s">
        <v>35</v>
      </c>
      <c r="I5" s="4" t="s">
        <v>21</v>
      </c>
      <c r="J5" s="2"/>
      <c r="K5" s="4"/>
      <c r="L5" s="4" t="s">
        <v>35</v>
      </c>
      <c r="M5" s="4" t="s">
        <v>21</v>
      </c>
    </row>
    <row r="6" spans="1:13" ht="24" x14ac:dyDescent="0.5">
      <c r="B6" s="2"/>
      <c r="C6" s="5" t="s">
        <v>36</v>
      </c>
      <c r="D6" s="5">
        <v>2483</v>
      </c>
      <c r="E6" s="6">
        <v>0.38007041175570183</v>
      </c>
      <c r="F6" s="2"/>
      <c r="G6" s="5" t="s">
        <v>36</v>
      </c>
      <c r="H6" s="5">
        <v>648</v>
      </c>
      <c r="I6" s="6">
        <v>8.2285714285714281E-2</v>
      </c>
      <c r="J6" s="2"/>
      <c r="K6" s="5" t="s">
        <v>36</v>
      </c>
      <c r="L6" s="5">
        <v>39</v>
      </c>
      <c r="M6" s="6">
        <v>2.4559193954659948E-2</v>
      </c>
    </row>
    <row r="7" spans="1:13" ht="24" x14ac:dyDescent="0.5">
      <c r="B7" s="2"/>
      <c r="C7" s="5" t="s">
        <v>37</v>
      </c>
      <c r="D7" s="5">
        <v>2281</v>
      </c>
      <c r="E7" s="6">
        <v>0.34915046686055412</v>
      </c>
      <c r="F7" s="2"/>
      <c r="G7" s="5" t="s">
        <v>37</v>
      </c>
      <c r="H7" s="5">
        <v>1778</v>
      </c>
      <c r="I7" s="6">
        <v>0.22577777777777777</v>
      </c>
      <c r="J7" s="2"/>
      <c r="K7" s="5" t="s">
        <v>37</v>
      </c>
      <c r="L7" s="5">
        <v>136</v>
      </c>
      <c r="M7" s="6">
        <v>8.5642317380352648E-2</v>
      </c>
    </row>
    <row r="8" spans="1:13" ht="24" x14ac:dyDescent="0.5">
      <c r="B8" s="2"/>
      <c r="C8" s="5" t="s">
        <v>38</v>
      </c>
      <c r="D8" s="5">
        <v>1180</v>
      </c>
      <c r="E8" s="6">
        <v>0.18062146027858564</v>
      </c>
      <c r="F8" s="2"/>
      <c r="G8" s="5" t="s">
        <v>38</v>
      </c>
      <c r="H8" s="5">
        <v>2675</v>
      </c>
      <c r="I8" s="6">
        <v>0.3396825396825397</v>
      </c>
      <c r="J8" s="2"/>
      <c r="K8" s="5" t="s">
        <v>38</v>
      </c>
      <c r="L8" s="5">
        <v>403</v>
      </c>
      <c r="M8" s="6">
        <v>0.25377833753148615</v>
      </c>
    </row>
    <row r="9" spans="1:13" ht="24" x14ac:dyDescent="0.5">
      <c r="B9" s="2"/>
      <c r="C9" s="5" t="s">
        <v>39</v>
      </c>
      <c r="D9" s="5">
        <v>390</v>
      </c>
      <c r="E9" s="6">
        <v>5.9696923312413899E-2</v>
      </c>
      <c r="F9" s="2"/>
      <c r="G9" s="5" t="s">
        <v>39</v>
      </c>
      <c r="H9" s="5">
        <v>1928</v>
      </c>
      <c r="I9" s="6">
        <v>0.24482539682539683</v>
      </c>
      <c r="J9" s="2"/>
      <c r="K9" s="5" t="s">
        <v>39</v>
      </c>
      <c r="L9" s="5">
        <v>640</v>
      </c>
      <c r="M9" s="6">
        <v>0.40302267002518893</v>
      </c>
    </row>
    <row r="10" spans="1:13" ht="24" x14ac:dyDescent="0.5">
      <c r="B10" s="2"/>
      <c r="C10" s="5" t="s">
        <v>40</v>
      </c>
      <c r="D10" s="5">
        <v>152</v>
      </c>
      <c r="E10" s="6">
        <v>2.3266493188427981E-2</v>
      </c>
      <c r="F10" s="2"/>
      <c r="G10" s="5" t="s">
        <v>40</v>
      </c>
      <c r="H10" s="5">
        <v>810</v>
      </c>
      <c r="I10" s="6">
        <v>0.10285714285714286</v>
      </c>
      <c r="J10" s="2"/>
      <c r="K10" s="5" t="s">
        <v>40</v>
      </c>
      <c r="L10" s="5">
        <v>361</v>
      </c>
      <c r="M10" s="6">
        <v>0.22732997481108314</v>
      </c>
    </row>
    <row r="11" spans="1:13" ht="24" x14ac:dyDescent="0.5">
      <c r="B11" s="2"/>
      <c r="C11" s="5" t="s">
        <v>41</v>
      </c>
      <c r="D11" s="5">
        <v>47</v>
      </c>
      <c r="E11" s="6">
        <v>7.1942446043165471E-3</v>
      </c>
      <c r="F11" s="2"/>
      <c r="G11" s="5" t="s">
        <v>41</v>
      </c>
      <c r="H11" s="5">
        <v>36</v>
      </c>
      <c r="I11" s="6">
        <v>4.5714285714285718E-3</v>
      </c>
      <c r="J11" s="2"/>
      <c r="K11" s="5" t="s">
        <v>41</v>
      </c>
      <c r="L11" s="5">
        <v>9</v>
      </c>
      <c r="M11" s="6">
        <v>5.6675062972292188E-3</v>
      </c>
    </row>
    <row r="12" spans="1:13" ht="24" x14ac:dyDescent="0.5">
      <c r="B12" s="2"/>
      <c r="C12" s="5"/>
      <c r="D12" s="5">
        <v>6533</v>
      </c>
      <c r="E12" s="6">
        <v>1</v>
      </c>
      <c r="F12" s="2"/>
      <c r="G12" s="5"/>
      <c r="H12" s="5">
        <v>7875</v>
      </c>
      <c r="I12" s="6">
        <v>1</v>
      </c>
      <c r="J12" s="2"/>
      <c r="K12" s="5"/>
      <c r="L12" s="5">
        <v>1588</v>
      </c>
      <c r="M12" s="6">
        <v>1</v>
      </c>
    </row>
    <row r="13" spans="1:13" ht="24" x14ac:dyDescent="0.5">
      <c r="B13" s="2"/>
      <c r="C13" s="2"/>
      <c r="D13" s="2"/>
      <c r="E13" s="7"/>
      <c r="F13" s="2"/>
      <c r="G13" s="2"/>
      <c r="H13" s="2"/>
      <c r="I13" s="7"/>
      <c r="J13" s="2"/>
      <c r="K13" s="2"/>
      <c r="L13" s="2"/>
      <c r="M13" s="7"/>
    </row>
    <row r="14" spans="1:13" ht="24" x14ac:dyDescent="0.5">
      <c r="B14" s="1" t="s">
        <v>17</v>
      </c>
      <c r="C14" s="2" t="s">
        <v>87</v>
      </c>
      <c r="D14" s="2"/>
      <c r="E14" s="2"/>
      <c r="F14" s="2"/>
      <c r="G14" s="2"/>
      <c r="H14" s="2"/>
      <c r="I14" s="2"/>
      <c r="J14" s="2"/>
      <c r="K14" s="2"/>
      <c r="L14" s="2"/>
      <c r="M14" s="2"/>
    </row>
    <row r="15" spans="1:13" ht="24" x14ac:dyDescent="0.5">
      <c r="B15" s="2" t="s">
        <v>19</v>
      </c>
      <c r="C15" s="2" t="s">
        <v>20</v>
      </c>
      <c r="D15" s="2"/>
      <c r="E15" s="2"/>
      <c r="F15" s="2" t="s">
        <v>77</v>
      </c>
      <c r="G15" s="2" t="s">
        <v>78</v>
      </c>
      <c r="H15" s="2"/>
      <c r="I15" s="2"/>
      <c r="J15" s="2" t="s">
        <v>80</v>
      </c>
      <c r="K15" s="2" t="s">
        <v>81</v>
      </c>
      <c r="L15" s="2"/>
      <c r="M15" s="2"/>
    </row>
    <row r="16" spans="1:13" ht="24" x14ac:dyDescent="0.5">
      <c r="B16" s="11" t="s">
        <v>112</v>
      </c>
      <c r="C16" s="4"/>
      <c r="D16" s="4" t="s">
        <v>35</v>
      </c>
      <c r="E16" s="4" t="s">
        <v>21</v>
      </c>
      <c r="F16" s="2"/>
      <c r="G16" s="4"/>
      <c r="H16" s="4" t="s">
        <v>35</v>
      </c>
      <c r="I16" s="4" t="s">
        <v>21</v>
      </c>
      <c r="J16" s="2"/>
      <c r="K16" s="4"/>
      <c r="L16" s="4" t="s">
        <v>35</v>
      </c>
      <c r="M16" s="4" t="s">
        <v>21</v>
      </c>
    </row>
    <row r="17" spans="2:13" ht="24" x14ac:dyDescent="0.5">
      <c r="B17" s="2"/>
      <c r="C17" s="5" t="s">
        <v>22</v>
      </c>
      <c r="D17" s="5">
        <v>1596</v>
      </c>
      <c r="E17" s="6">
        <v>0.2442981784784938</v>
      </c>
      <c r="F17" s="2"/>
      <c r="G17" s="5" t="s">
        <v>22</v>
      </c>
      <c r="H17" s="5">
        <v>1354</v>
      </c>
      <c r="I17" s="6">
        <v>0.17193650793650794</v>
      </c>
      <c r="J17" s="2"/>
      <c r="K17" s="5" t="s">
        <v>22</v>
      </c>
      <c r="L17" s="5">
        <v>340</v>
      </c>
      <c r="M17" s="6">
        <v>0.2141057934508816</v>
      </c>
    </row>
    <row r="18" spans="2:13" ht="24" x14ac:dyDescent="0.5">
      <c r="B18" s="2"/>
      <c r="C18" s="5" t="s">
        <v>23</v>
      </c>
      <c r="D18" s="5">
        <v>2486</v>
      </c>
      <c r="E18" s="6">
        <v>0.38052961885810499</v>
      </c>
      <c r="F18" s="2"/>
      <c r="G18" s="5" t="s">
        <v>23</v>
      </c>
      <c r="H18" s="5">
        <v>3349</v>
      </c>
      <c r="I18" s="6">
        <v>0.42526984126984124</v>
      </c>
      <c r="J18" s="2"/>
      <c r="K18" s="5" t="s">
        <v>23</v>
      </c>
      <c r="L18" s="5">
        <v>667</v>
      </c>
      <c r="M18" s="6">
        <v>0.42002518891687657</v>
      </c>
    </row>
    <row r="19" spans="2:13" ht="24" x14ac:dyDescent="0.5">
      <c r="B19" s="2"/>
      <c r="C19" s="5" t="s">
        <v>24</v>
      </c>
      <c r="D19" s="5">
        <v>1993</v>
      </c>
      <c r="E19" s="6">
        <v>0.30506658502984846</v>
      </c>
      <c r="F19" s="2"/>
      <c r="G19" s="5" t="s">
        <v>24</v>
      </c>
      <c r="H19" s="5">
        <v>2603</v>
      </c>
      <c r="I19" s="6">
        <v>0.33053968253968252</v>
      </c>
      <c r="J19" s="2"/>
      <c r="K19" s="5" t="s">
        <v>24</v>
      </c>
      <c r="L19" s="5">
        <v>475</v>
      </c>
      <c r="M19" s="6">
        <v>0.29911838790931988</v>
      </c>
    </row>
    <row r="20" spans="2:13" ht="24" x14ac:dyDescent="0.5">
      <c r="B20" s="2"/>
      <c r="C20" s="5" t="s">
        <v>25</v>
      </c>
      <c r="D20" s="5">
        <v>410</v>
      </c>
      <c r="E20" s="6">
        <v>6.2758303995101794E-2</v>
      </c>
      <c r="F20" s="2"/>
      <c r="G20" s="5" t="s">
        <v>25</v>
      </c>
      <c r="H20" s="5">
        <v>519</v>
      </c>
      <c r="I20" s="6">
        <v>6.590476190476191E-2</v>
      </c>
      <c r="J20" s="2"/>
      <c r="K20" s="5" t="s">
        <v>25</v>
      </c>
      <c r="L20" s="5">
        <v>98</v>
      </c>
      <c r="M20" s="6">
        <v>6.1712846347607056E-2</v>
      </c>
    </row>
    <row r="21" spans="2:13" ht="24" x14ac:dyDescent="0.5">
      <c r="B21" s="2"/>
      <c r="C21" s="5" t="s">
        <v>41</v>
      </c>
      <c r="D21" s="5">
        <v>48</v>
      </c>
      <c r="E21" s="6">
        <v>7.3473136384509417E-3</v>
      </c>
      <c r="F21" s="2"/>
      <c r="G21" s="5" t="s">
        <v>41</v>
      </c>
      <c r="H21" s="5">
        <v>50</v>
      </c>
      <c r="I21" s="6">
        <v>6.3492063492063492E-3</v>
      </c>
      <c r="J21" s="2"/>
      <c r="K21" s="5" t="s">
        <v>41</v>
      </c>
      <c r="L21" s="5">
        <v>8</v>
      </c>
      <c r="M21" s="6">
        <v>5.0377833753148613E-3</v>
      </c>
    </row>
    <row r="22" spans="2:13" ht="24" x14ac:dyDescent="0.5">
      <c r="B22" s="2"/>
      <c r="C22" s="5"/>
      <c r="D22" s="5">
        <v>6533</v>
      </c>
      <c r="E22" s="6">
        <v>1</v>
      </c>
      <c r="F22" s="2"/>
      <c r="G22" s="5"/>
      <c r="H22" s="5">
        <v>7875</v>
      </c>
      <c r="I22" s="6">
        <v>1</v>
      </c>
      <c r="J22" s="2"/>
      <c r="K22" s="5"/>
      <c r="L22" s="5">
        <v>1588</v>
      </c>
      <c r="M22" s="6">
        <v>1</v>
      </c>
    </row>
    <row r="23" spans="2:13" ht="24" x14ac:dyDescent="0.5">
      <c r="B23" s="2"/>
      <c r="C23" s="2"/>
      <c r="D23" s="2"/>
      <c r="E23" s="7"/>
      <c r="F23" s="2"/>
      <c r="G23" s="2"/>
      <c r="H23" s="2"/>
      <c r="I23" s="7"/>
      <c r="J23" s="2"/>
      <c r="K23" s="2"/>
      <c r="L23" s="2"/>
      <c r="M23" s="7"/>
    </row>
    <row r="24" spans="2:13" ht="24" x14ac:dyDescent="0.5">
      <c r="B24" s="2" t="s">
        <v>16</v>
      </c>
      <c r="C24" s="2" t="s">
        <v>88</v>
      </c>
      <c r="D24" s="2"/>
      <c r="E24" s="2"/>
      <c r="F24" s="2"/>
      <c r="G24" s="2"/>
      <c r="H24" s="2"/>
      <c r="I24" s="2"/>
      <c r="J24" s="2"/>
      <c r="K24" s="2"/>
      <c r="L24" s="2"/>
      <c r="M24" s="2"/>
    </row>
    <row r="25" spans="2:13" ht="24" x14ac:dyDescent="0.5">
      <c r="B25" s="2" t="s">
        <v>19</v>
      </c>
      <c r="C25" s="2" t="s">
        <v>20</v>
      </c>
      <c r="D25" s="2"/>
      <c r="E25" s="2"/>
      <c r="F25" s="2" t="s">
        <v>77</v>
      </c>
      <c r="G25" s="2" t="s">
        <v>78</v>
      </c>
      <c r="H25" s="2"/>
      <c r="I25" s="2"/>
      <c r="J25" s="2" t="s">
        <v>80</v>
      </c>
      <c r="K25" s="2" t="s">
        <v>81</v>
      </c>
      <c r="L25" s="2"/>
      <c r="M25" s="2"/>
    </row>
    <row r="26" spans="2:13" ht="24" x14ac:dyDescent="0.5">
      <c r="B26" s="11" t="s">
        <v>112</v>
      </c>
      <c r="C26" s="4"/>
      <c r="D26" s="4" t="s">
        <v>35</v>
      </c>
      <c r="E26" s="4" t="s">
        <v>21</v>
      </c>
      <c r="F26" s="2"/>
      <c r="G26" s="4"/>
      <c r="H26" s="4" t="s">
        <v>35</v>
      </c>
      <c r="I26" s="4" t="s">
        <v>21</v>
      </c>
      <c r="J26" s="2"/>
      <c r="K26" s="4"/>
      <c r="L26" s="4" t="s">
        <v>35</v>
      </c>
      <c r="M26" s="4" t="s">
        <v>21</v>
      </c>
    </row>
    <row r="27" spans="2:13" ht="24" x14ac:dyDescent="0.5">
      <c r="B27" s="2"/>
      <c r="C27" s="5" t="s">
        <v>25</v>
      </c>
      <c r="D27" s="5">
        <v>852</v>
      </c>
      <c r="E27" s="6">
        <v>0.13041481708250421</v>
      </c>
      <c r="F27" s="2"/>
      <c r="G27" s="5" t="s">
        <v>25</v>
      </c>
      <c r="H27" s="5">
        <v>2424</v>
      </c>
      <c r="I27" s="6">
        <v>0.30780952380952381</v>
      </c>
      <c r="J27" s="2"/>
      <c r="K27" s="5" t="s">
        <v>25</v>
      </c>
      <c r="L27" s="5">
        <v>666</v>
      </c>
      <c r="M27" s="6">
        <v>0.41939546599496219</v>
      </c>
    </row>
    <row r="28" spans="2:13" ht="24" x14ac:dyDescent="0.5">
      <c r="B28" s="2"/>
      <c r="C28" s="5" t="s">
        <v>24</v>
      </c>
      <c r="D28" s="5">
        <v>1779</v>
      </c>
      <c r="E28" s="6">
        <v>0.272309811725088</v>
      </c>
      <c r="F28" s="2"/>
      <c r="G28" s="5" t="s">
        <v>24</v>
      </c>
      <c r="H28" s="5">
        <v>3314</v>
      </c>
      <c r="I28" s="6">
        <v>0.42082539682539682</v>
      </c>
      <c r="J28" s="2"/>
      <c r="K28" s="5" t="s">
        <v>24</v>
      </c>
      <c r="L28" s="5">
        <v>661</v>
      </c>
      <c r="M28" s="6">
        <v>0.41624685138539042</v>
      </c>
    </row>
    <row r="29" spans="2:13" ht="24" x14ac:dyDescent="0.5">
      <c r="B29" s="2"/>
      <c r="C29" s="5" t="s">
        <v>42</v>
      </c>
      <c r="D29" s="5">
        <v>2661</v>
      </c>
      <c r="E29" s="6">
        <v>0.40731669983162405</v>
      </c>
      <c r="F29" s="2"/>
      <c r="G29" s="5" t="s">
        <v>42</v>
      </c>
      <c r="H29" s="5">
        <v>1730</v>
      </c>
      <c r="I29" s="6">
        <v>0.21968253968253967</v>
      </c>
      <c r="J29" s="2"/>
      <c r="K29" s="5" t="s">
        <v>42</v>
      </c>
      <c r="L29" s="5">
        <v>213</v>
      </c>
      <c r="M29" s="6">
        <v>0.13413098236775819</v>
      </c>
    </row>
    <row r="30" spans="2:13" ht="24" x14ac:dyDescent="0.5">
      <c r="B30" s="2"/>
      <c r="C30" s="5" t="s">
        <v>23</v>
      </c>
      <c r="D30" s="5">
        <v>1186</v>
      </c>
      <c r="E30" s="6">
        <v>0.18153987448339201</v>
      </c>
      <c r="F30" s="2"/>
      <c r="G30" s="5" t="s">
        <v>23</v>
      </c>
      <c r="H30" s="5">
        <v>365</v>
      </c>
      <c r="I30" s="6">
        <v>4.6349206349206348E-2</v>
      </c>
      <c r="J30" s="2"/>
      <c r="K30" s="5" t="s">
        <v>23</v>
      </c>
      <c r="L30" s="5">
        <v>41</v>
      </c>
      <c r="M30" s="6">
        <v>2.5818639798488665E-2</v>
      </c>
    </row>
    <row r="31" spans="2:13" ht="24" x14ac:dyDescent="0.5">
      <c r="B31" s="2"/>
      <c r="C31" s="5" t="s">
        <v>41</v>
      </c>
      <c r="D31" s="5">
        <v>55</v>
      </c>
      <c r="E31" s="6">
        <v>8.4187968773917037E-3</v>
      </c>
      <c r="F31" s="2"/>
      <c r="G31" s="5" t="s">
        <v>41</v>
      </c>
      <c r="H31" s="5">
        <v>42</v>
      </c>
      <c r="I31" s="6">
        <v>5.3333333333333332E-3</v>
      </c>
      <c r="J31" s="2"/>
      <c r="K31" s="5" t="s">
        <v>41</v>
      </c>
      <c r="L31" s="5">
        <v>7</v>
      </c>
      <c r="M31" s="6">
        <v>4.4080604534005039E-3</v>
      </c>
    </row>
    <row r="32" spans="2:13" ht="24" x14ac:dyDescent="0.5">
      <c r="B32" s="2"/>
      <c r="C32" s="5"/>
      <c r="D32" s="5">
        <v>6533</v>
      </c>
      <c r="E32" s="6">
        <v>1</v>
      </c>
      <c r="F32" s="2"/>
      <c r="G32" s="5"/>
      <c r="H32" s="5">
        <v>7875</v>
      </c>
      <c r="I32" s="6">
        <v>1</v>
      </c>
      <c r="J32" s="2"/>
      <c r="K32" s="5"/>
      <c r="L32" s="5">
        <v>1588</v>
      </c>
      <c r="M32" s="6">
        <v>1</v>
      </c>
    </row>
    <row r="33" spans="2:13" ht="24" x14ac:dyDescent="0.5">
      <c r="B33" s="2"/>
      <c r="C33" s="2"/>
      <c r="D33" s="2"/>
      <c r="E33" s="7"/>
      <c r="F33" s="2"/>
      <c r="G33" s="2"/>
      <c r="H33" s="2"/>
      <c r="I33" s="7"/>
      <c r="J33" s="2"/>
      <c r="K33" s="2"/>
      <c r="L33" s="2"/>
      <c r="M33" s="7"/>
    </row>
    <row r="34" spans="2:13" ht="24" x14ac:dyDescent="0.5">
      <c r="B34" s="2" t="s">
        <v>15</v>
      </c>
      <c r="C34" s="2" t="s">
        <v>89</v>
      </c>
      <c r="D34" s="2"/>
      <c r="E34" s="2"/>
      <c r="F34" s="2"/>
      <c r="G34" s="2"/>
      <c r="H34" s="2"/>
      <c r="I34" s="2"/>
      <c r="J34" s="2"/>
      <c r="K34" s="2"/>
      <c r="L34" s="2"/>
      <c r="M34" s="2"/>
    </row>
    <row r="35" spans="2:13" ht="24" x14ac:dyDescent="0.5">
      <c r="B35" s="2" t="s">
        <v>19</v>
      </c>
      <c r="C35" s="2" t="s">
        <v>20</v>
      </c>
      <c r="D35" s="2"/>
      <c r="E35" s="2"/>
      <c r="F35" s="2" t="s">
        <v>77</v>
      </c>
      <c r="G35" s="2" t="s">
        <v>78</v>
      </c>
      <c r="H35" s="2"/>
      <c r="I35" s="2"/>
      <c r="J35" s="2" t="s">
        <v>80</v>
      </c>
      <c r="K35" s="2" t="s">
        <v>81</v>
      </c>
      <c r="L35" s="2"/>
      <c r="M35" s="2"/>
    </row>
    <row r="36" spans="2:13" ht="24" x14ac:dyDescent="0.5">
      <c r="B36" s="11" t="s">
        <v>112</v>
      </c>
      <c r="C36" s="4"/>
      <c r="D36" s="4" t="s">
        <v>35</v>
      </c>
      <c r="E36" s="4" t="s">
        <v>21</v>
      </c>
      <c r="F36" s="2"/>
      <c r="G36" s="4"/>
      <c r="H36" s="4" t="s">
        <v>35</v>
      </c>
      <c r="I36" s="4" t="s">
        <v>21</v>
      </c>
      <c r="J36" s="2"/>
      <c r="K36" s="4"/>
      <c r="L36" s="4" t="s">
        <v>35</v>
      </c>
      <c r="M36" s="4" t="s">
        <v>21</v>
      </c>
    </row>
    <row r="37" spans="2:13" ht="24" x14ac:dyDescent="0.5">
      <c r="B37" s="2"/>
      <c r="C37" s="5" t="s">
        <v>43</v>
      </c>
      <c r="D37" s="5">
        <v>3811</v>
      </c>
      <c r="E37" s="6">
        <v>0.58334608908617791</v>
      </c>
      <c r="F37" s="2"/>
      <c r="G37" s="5" t="s">
        <v>43</v>
      </c>
      <c r="H37" s="5">
        <v>3761</v>
      </c>
      <c r="I37" s="6">
        <v>0.47758730158730156</v>
      </c>
      <c r="J37" s="2"/>
      <c r="K37" s="5" t="s">
        <v>43</v>
      </c>
      <c r="L37" s="5">
        <v>712</v>
      </c>
      <c r="M37" s="6">
        <v>0.44836272040302266</v>
      </c>
    </row>
    <row r="38" spans="2:13" ht="24" x14ac:dyDescent="0.5">
      <c r="B38" s="2"/>
      <c r="C38" s="5" t="s">
        <v>44</v>
      </c>
      <c r="D38" s="5">
        <v>2015</v>
      </c>
      <c r="E38" s="6">
        <v>0.30843410378080516</v>
      </c>
      <c r="F38" s="2"/>
      <c r="G38" s="5" t="s">
        <v>44</v>
      </c>
      <c r="H38" s="5">
        <v>3222</v>
      </c>
      <c r="I38" s="6">
        <v>0.40914285714285714</v>
      </c>
      <c r="J38" s="2"/>
      <c r="K38" s="5" t="s">
        <v>44</v>
      </c>
      <c r="L38" s="5">
        <v>630</v>
      </c>
      <c r="M38" s="6">
        <v>0.39672544080604533</v>
      </c>
    </row>
    <row r="39" spans="2:13" ht="24" x14ac:dyDescent="0.5">
      <c r="B39" s="2"/>
      <c r="C39" s="5" t="s">
        <v>45</v>
      </c>
      <c r="D39" s="5">
        <v>487</v>
      </c>
      <c r="E39" s="6">
        <v>7.4544619623450173E-2</v>
      </c>
      <c r="F39" s="2"/>
      <c r="G39" s="5" t="s">
        <v>45</v>
      </c>
      <c r="H39" s="5">
        <v>728</v>
      </c>
      <c r="I39" s="6">
        <v>9.244444444444444E-2</v>
      </c>
      <c r="J39" s="2"/>
      <c r="K39" s="5" t="s">
        <v>45</v>
      </c>
      <c r="L39" s="5">
        <v>195</v>
      </c>
      <c r="M39" s="6">
        <v>0.12279596977329975</v>
      </c>
    </row>
    <row r="40" spans="2:13" ht="24" x14ac:dyDescent="0.5">
      <c r="B40" s="2"/>
      <c r="C40" s="5" t="s">
        <v>46</v>
      </c>
      <c r="D40" s="5">
        <v>120</v>
      </c>
      <c r="E40" s="6">
        <v>1.8368284096127355E-2</v>
      </c>
      <c r="F40" s="2"/>
      <c r="G40" s="5" t="s">
        <v>46</v>
      </c>
      <c r="H40" s="5">
        <v>123</v>
      </c>
      <c r="I40" s="6">
        <v>1.5619047619047619E-2</v>
      </c>
      <c r="J40" s="2"/>
      <c r="K40" s="5" t="s">
        <v>46</v>
      </c>
      <c r="L40" s="5">
        <v>45</v>
      </c>
      <c r="M40" s="6">
        <v>2.8337531486146095E-2</v>
      </c>
    </row>
    <row r="41" spans="2:13" ht="24" x14ac:dyDescent="0.5">
      <c r="B41" s="2"/>
      <c r="C41" s="5" t="s">
        <v>41</v>
      </c>
      <c r="D41" s="5">
        <v>100</v>
      </c>
      <c r="E41" s="6">
        <v>1.5306903413439462E-2</v>
      </c>
      <c r="F41" s="2"/>
      <c r="G41" s="5" t="s">
        <v>41</v>
      </c>
      <c r="H41" s="5">
        <v>41</v>
      </c>
      <c r="I41" s="6">
        <v>5.2063492063492067E-3</v>
      </c>
      <c r="J41" s="2"/>
      <c r="K41" s="5" t="s">
        <v>41</v>
      </c>
      <c r="L41" s="5">
        <v>6</v>
      </c>
      <c r="M41" s="6">
        <v>3.778337531486146E-3</v>
      </c>
    </row>
    <row r="42" spans="2:13" ht="24" x14ac:dyDescent="0.5">
      <c r="B42" s="2"/>
      <c r="C42" s="5"/>
      <c r="D42" s="5">
        <v>6533</v>
      </c>
      <c r="E42" s="6">
        <v>1</v>
      </c>
      <c r="F42" s="2"/>
      <c r="G42" s="5"/>
      <c r="H42" s="5">
        <v>7875</v>
      </c>
      <c r="I42" s="6">
        <v>1</v>
      </c>
      <c r="J42" s="2"/>
      <c r="K42" s="5"/>
      <c r="L42" s="5">
        <v>1588</v>
      </c>
      <c r="M42" s="6">
        <v>1</v>
      </c>
    </row>
    <row r="43" spans="2:13" ht="24" x14ac:dyDescent="0.5">
      <c r="B43" s="2"/>
      <c r="C43" s="2"/>
      <c r="D43" s="2"/>
      <c r="E43" s="7"/>
      <c r="F43" s="2"/>
      <c r="G43" s="2"/>
      <c r="H43" s="2"/>
      <c r="I43" s="7"/>
      <c r="J43" s="2"/>
      <c r="K43" s="2"/>
      <c r="L43" s="2"/>
      <c r="M43" s="7"/>
    </row>
    <row r="44" spans="2:13" ht="24" x14ac:dyDescent="0.5">
      <c r="B44" s="2" t="s">
        <v>14</v>
      </c>
      <c r="C44" s="2" t="s">
        <v>90</v>
      </c>
      <c r="D44" s="2"/>
      <c r="E44" s="2"/>
      <c r="F44" s="2"/>
      <c r="G44" s="2"/>
      <c r="H44" s="2"/>
      <c r="I44" s="2"/>
      <c r="J44" s="2"/>
      <c r="K44" s="2"/>
      <c r="L44" s="2"/>
      <c r="M44" s="2"/>
    </row>
    <row r="45" spans="2:13" ht="24" x14ac:dyDescent="0.5">
      <c r="B45" s="2" t="s">
        <v>19</v>
      </c>
      <c r="C45" s="2" t="s">
        <v>20</v>
      </c>
      <c r="D45" s="2"/>
      <c r="E45" s="2"/>
      <c r="F45" s="2" t="s">
        <v>77</v>
      </c>
      <c r="G45" s="2" t="s">
        <v>78</v>
      </c>
      <c r="H45" s="2"/>
      <c r="I45" s="2"/>
      <c r="J45" s="2" t="s">
        <v>80</v>
      </c>
      <c r="K45" s="2" t="s">
        <v>81</v>
      </c>
      <c r="L45" s="2"/>
      <c r="M45" s="2"/>
    </row>
    <row r="46" spans="2:13" ht="24" x14ac:dyDescent="0.5">
      <c r="B46" s="11" t="s">
        <v>112</v>
      </c>
      <c r="C46" s="4"/>
      <c r="D46" s="4" t="s">
        <v>35</v>
      </c>
      <c r="E46" s="4" t="s">
        <v>21</v>
      </c>
      <c r="F46" s="2"/>
      <c r="G46" s="4"/>
      <c r="H46" s="4" t="s">
        <v>35</v>
      </c>
      <c r="I46" s="4" t="s">
        <v>21</v>
      </c>
      <c r="J46" s="2"/>
      <c r="K46" s="4"/>
      <c r="L46" s="4" t="s">
        <v>35</v>
      </c>
      <c r="M46" s="4" t="s">
        <v>21</v>
      </c>
    </row>
    <row r="47" spans="2:13" ht="24" x14ac:dyDescent="0.5">
      <c r="B47" s="2"/>
      <c r="C47" s="5" t="s">
        <v>26</v>
      </c>
      <c r="D47" s="5">
        <v>1934</v>
      </c>
      <c r="E47" s="6">
        <v>0.29603551201591916</v>
      </c>
      <c r="F47" s="2"/>
      <c r="G47" s="5" t="s">
        <v>26</v>
      </c>
      <c r="H47" s="5">
        <v>4442</v>
      </c>
      <c r="I47" s="6">
        <v>0.56406349206349204</v>
      </c>
      <c r="J47" s="2"/>
      <c r="K47" s="5" t="s">
        <v>26</v>
      </c>
      <c r="L47" s="5">
        <v>1004</v>
      </c>
      <c r="M47" s="6">
        <v>0.63224181360201515</v>
      </c>
    </row>
    <row r="48" spans="2:13" ht="24" x14ac:dyDescent="0.5">
      <c r="B48" s="2"/>
      <c r="C48" s="5" t="s">
        <v>47</v>
      </c>
      <c r="D48" s="5">
        <v>1642</v>
      </c>
      <c r="E48" s="6">
        <v>0.25133935404867597</v>
      </c>
      <c r="F48" s="2"/>
      <c r="G48" s="5" t="s">
        <v>47</v>
      </c>
      <c r="H48" s="5">
        <v>1711</v>
      </c>
      <c r="I48" s="6">
        <v>0.21726984126984128</v>
      </c>
      <c r="J48" s="2"/>
      <c r="K48" s="5" t="s">
        <v>47</v>
      </c>
      <c r="L48" s="5">
        <v>232</v>
      </c>
      <c r="M48" s="6">
        <v>0.14609571788413098</v>
      </c>
    </row>
    <row r="49" spans="2:13" ht="24" x14ac:dyDescent="0.5">
      <c r="B49" s="2"/>
      <c r="C49" s="5" t="s">
        <v>48</v>
      </c>
      <c r="D49" s="5">
        <v>1374</v>
      </c>
      <c r="E49" s="6">
        <v>0.21031685290065819</v>
      </c>
      <c r="F49" s="2"/>
      <c r="G49" s="5" t="s">
        <v>48</v>
      </c>
      <c r="H49" s="5">
        <v>994</v>
      </c>
      <c r="I49" s="6">
        <v>0.12622222222222224</v>
      </c>
      <c r="J49" s="2"/>
      <c r="K49" s="5" t="s">
        <v>48</v>
      </c>
      <c r="L49" s="5">
        <v>169</v>
      </c>
      <c r="M49" s="6">
        <v>0.10642317380352645</v>
      </c>
    </row>
    <row r="50" spans="2:13" ht="24" x14ac:dyDescent="0.5">
      <c r="B50" s="2"/>
      <c r="C50" s="5" t="s">
        <v>49</v>
      </c>
      <c r="D50" s="5">
        <v>1452</v>
      </c>
      <c r="E50" s="6">
        <v>0.22225623756314097</v>
      </c>
      <c r="F50" s="2"/>
      <c r="G50" s="5" t="s">
        <v>49</v>
      </c>
      <c r="H50" s="5">
        <v>624</v>
      </c>
      <c r="I50" s="6">
        <v>7.9238095238095232E-2</v>
      </c>
      <c r="J50" s="2"/>
      <c r="K50" s="5" t="s">
        <v>49</v>
      </c>
      <c r="L50" s="5">
        <v>170</v>
      </c>
      <c r="M50" s="6">
        <v>0.1070528967254408</v>
      </c>
    </row>
    <row r="51" spans="2:13" ht="24" x14ac:dyDescent="0.5">
      <c r="B51" s="2"/>
      <c r="C51" s="5" t="s">
        <v>41</v>
      </c>
      <c r="D51" s="5">
        <v>131</v>
      </c>
      <c r="E51" s="6">
        <v>2.0052043471605694E-2</v>
      </c>
      <c r="F51" s="2"/>
      <c r="G51" s="5" t="s">
        <v>41</v>
      </c>
      <c r="H51" s="5">
        <v>104</v>
      </c>
      <c r="I51" s="6">
        <v>1.3206349206349206E-2</v>
      </c>
      <c r="J51" s="2"/>
      <c r="K51" s="5" t="s">
        <v>41</v>
      </c>
      <c r="L51" s="5">
        <v>13</v>
      </c>
      <c r="M51" s="6">
        <v>8.1863979848866494E-3</v>
      </c>
    </row>
    <row r="52" spans="2:13" ht="24" x14ac:dyDescent="0.5">
      <c r="B52" s="2"/>
      <c r="C52" s="5"/>
      <c r="D52" s="5">
        <v>6533</v>
      </c>
      <c r="E52" s="6">
        <v>1</v>
      </c>
      <c r="F52" s="2"/>
      <c r="G52" s="5"/>
      <c r="H52" s="5">
        <v>7875</v>
      </c>
      <c r="I52" s="6">
        <v>1</v>
      </c>
      <c r="J52" s="2"/>
      <c r="K52" s="5"/>
      <c r="L52" s="5">
        <v>1588</v>
      </c>
      <c r="M52" s="6">
        <v>1.0000000000000002</v>
      </c>
    </row>
    <row r="53" spans="2:13" ht="24" x14ac:dyDescent="0.5">
      <c r="B53" s="2"/>
      <c r="C53" s="2"/>
      <c r="D53" s="2"/>
      <c r="E53" s="7"/>
      <c r="F53" s="2"/>
      <c r="G53" s="2"/>
      <c r="H53" s="2"/>
      <c r="I53" s="7"/>
      <c r="J53" s="2"/>
      <c r="K53" s="2"/>
      <c r="L53" s="2"/>
      <c r="M53" s="7"/>
    </row>
    <row r="54" spans="2:13" ht="24" x14ac:dyDescent="0.5">
      <c r="B54" s="2" t="s">
        <v>2</v>
      </c>
      <c r="C54" s="2" t="s">
        <v>91</v>
      </c>
      <c r="D54" s="2"/>
      <c r="E54" s="2"/>
      <c r="F54" s="2"/>
      <c r="G54" s="2"/>
      <c r="H54" s="2"/>
      <c r="I54" s="2"/>
      <c r="J54" s="2"/>
      <c r="K54" s="2"/>
      <c r="L54" s="2"/>
      <c r="M54" s="2"/>
    </row>
    <row r="55" spans="2:13" ht="24" x14ac:dyDescent="0.5">
      <c r="B55" s="2" t="s">
        <v>19</v>
      </c>
      <c r="C55" s="2" t="s">
        <v>83</v>
      </c>
      <c r="D55" s="2"/>
      <c r="E55" s="2"/>
      <c r="F55" s="2" t="s">
        <v>77</v>
      </c>
      <c r="G55" s="2" t="s">
        <v>78</v>
      </c>
      <c r="H55" s="2"/>
      <c r="I55" s="2"/>
      <c r="J55" s="2" t="s">
        <v>80</v>
      </c>
      <c r="K55" s="2" t="s">
        <v>81</v>
      </c>
      <c r="L55" s="2"/>
      <c r="M55" s="2"/>
    </row>
    <row r="56" spans="2:13" ht="24" x14ac:dyDescent="0.5">
      <c r="B56" s="11" t="s">
        <v>113</v>
      </c>
      <c r="C56" s="4"/>
      <c r="D56" s="4" t="s">
        <v>35</v>
      </c>
      <c r="E56" s="4" t="s">
        <v>21</v>
      </c>
      <c r="F56" s="2"/>
      <c r="G56" s="4"/>
      <c r="H56" s="4" t="s">
        <v>35</v>
      </c>
      <c r="I56" s="4" t="s">
        <v>21</v>
      </c>
      <c r="J56" s="2"/>
      <c r="K56" s="4"/>
      <c r="L56" s="4" t="s">
        <v>35</v>
      </c>
      <c r="M56" s="4" t="s">
        <v>21</v>
      </c>
    </row>
    <row r="57" spans="2:13" ht="24" x14ac:dyDescent="0.5">
      <c r="B57" s="2"/>
      <c r="C57" s="5" t="s">
        <v>50</v>
      </c>
      <c r="D57" s="8">
        <v>4879</v>
      </c>
      <c r="E57" s="6">
        <f>D57/$D$62</f>
        <v>0.40199390294141879</v>
      </c>
      <c r="F57" s="2"/>
      <c r="G57" s="5" t="s">
        <v>50</v>
      </c>
      <c r="H57" s="5">
        <v>927</v>
      </c>
      <c r="I57" s="6">
        <v>0.11771428571428572</v>
      </c>
      <c r="J57" s="2"/>
      <c r="K57" s="5" t="s">
        <v>50</v>
      </c>
      <c r="L57" s="5">
        <v>50</v>
      </c>
      <c r="M57" s="6">
        <v>3.1486146095717885E-2</v>
      </c>
    </row>
    <row r="58" spans="2:13" ht="24" x14ac:dyDescent="0.5">
      <c r="B58" s="2"/>
      <c r="C58" s="5" t="s">
        <v>27</v>
      </c>
      <c r="D58" s="8">
        <v>3365</v>
      </c>
      <c r="E58" s="6">
        <f t="shared" ref="E58:E61" si="0">D58/$D$62</f>
        <v>0.27725138007744915</v>
      </c>
      <c r="F58" s="2"/>
      <c r="G58" s="5" t="s">
        <v>27</v>
      </c>
      <c r="H58" s="5">
        <v>341</v>
      </c>
      <c r="I58" s="6">
        <v>4.3301587301587299E-2</v>
      </c>
      <c r="J58" s="2"/>
      <c r="K58" s="5" t="s">
        <v>27</v>
      </c>
      <c r="L58" s="5">
        <v>40</v>
      </c>
      <c r="M58" s="6">
        <v>2.5188916876574308E-2</v>
      </c>
    </row>
    <row r="59" spans="2:13" ht="24" x14ac:dyDescent="0.5">
      <c r="B59" s="2"/>
      <c r="C59" s="5" t="s">
        <v>28</v>
      </c>
      <c r="D59" s="8">
        <v>2901</v>
      </c>
      <c r="E59" s="6">
        <f t="shared" si="0"/>
        <v>0.23902117491966712</v>
      </c>
      <c r="F59" s="2"/>
      <c r="G59" s="5" t="s">
        <v>28</v>
      </c>
      <c r="H59" s="5">
        <v>6224</v>
      </c>
      <c r="I59" s="6">
        <v>0.79034920634920636</v>
      </c>
      <c r="J59" s="2"/>
      <c r="K59" s="5" t="s">
        <v>28</v>
      </c>
      <c r="L59" s="5">
        <v>1461</v>
      </c>
      <c r="M59" s="6">
        <v>0.92002518891687657</v>
      </c>
    </row>
    <row r="60" spans="2:13" ht="24" x14ac:dyDescent="0.5">
      <c r="B60" s="2"/>
      <c r="C60" s="5" t="s">
        <v>51</v>
      </c>
      <c r="D60" s="8">
        <v>714</v>
      </c>
      <c r="E60" s="6">
        <f t="shared" si="0"/>
        <v>5.8828376040207631E-2</v>
      </c>
      <c r="F60" s="2"/>
      <c r="G60" s="5" t="s">
        <v>51</v>
      </c>
      <c r="H60" s="5">
        <v>276</v>
      </c>
      <c r="I60" s="6">
        <v>3.504761904761905E-2</v>
      </c>
      <c r="J60" s="2"/>
      <c r="K60" s="5" t="s">
        <v>51</v>
      </c>
      <c r="L60" s="5">
        <v>24</v>
      </c>
      <c r="M60" s="6">
        <v>1.5113350125944584E-2</v>
      </c>
    </row>
    <row r="61" spans="2:13" ht="24" x14ac:dyDescent="0.5">
      <c r="B61" s="2"/>
      <c r="C61" s="5" t="s">
        <v>41</v>
      </c>
      <c r="D61" s="8">
        <v>278</v>
      </c>
      <c r="E61" s="6">
        <f t="shared" si="0"/>
        <v>2.2905166021257313E-2</v>
      </c>
      <c r="F61" s="2"/>
      <c r="G61" s="5" t="s">
        <v>41</v>
      </c>
      <c r="H61" s="5">
        <v>107</v>
      </c>
      <c r="I61" s="6">
        <v>1.3587301587301587E-2</v>
      </c>
      <c r="J61" s="2"/>
      <c r="K61" s="5" t="s">
        <v>41</v>
      </c>
      <c r="L61" s="5">
        <v>13</v>
      </c>
      <c r="M61" s="6">
        <v>8.1863979848866494E-3</v>
      </c>
    </row>
    <row r="62" spans="2:13" ht="24" x14ac:dyDescent="0.5">
      <c r="B62" s="2"/>
      <c r="C62" s="5"/>
      <c r="D62" s="5">
        <f>SUM(D57:D61)</f>
        <v>12137</v>
      </c>
      <c r="E62" s="6">
        <f>SUM(E57:E61)</f>
        <v>1</v>
      </c>
      <c r="F62" s="2"/>
      <c r="G62" s="5"/>
      <c r="H62" s="5">
        <v>7875</v>
      </c>
      <c r="I62" s="6">
        <v>1</v>
      </c>
      <c r="J62" s="2"/>
      <c r="K62" s="5"/>
      <c r="L62" s="5">
        <v>1588</v>
      </c>
      <c r="M62" s="6">
        <v>1</v>
      </c>
    </row>
    <row r="63" spans="2:13" ht="24" x14ac:dyDescent="0.5">
      <c r="B63" s="2"/>
      <c r="C63" s="2"/>
      <c r="D63" s="2"/>
      <c r="E63" s="2"/>
      <c r="F63" s="2"/>
      <c r="G63" s="2"/>
      <c r="H63" s="2"/>
      <c r="I63" s="2"/>
      <c r="J63" s="2"/>
      <c r="K63" s="2"/>
      <c r="L63" s="2"/>
      <c r="M63" s="2"/>
    </row>
    <row r="64" spans="2:13" ht="24" x14ac:dyDescent="0.5">
      <c r="B64" s="2" t="s">
        <v>1</v>
      </c>
      <c r="C64" s="9" t="s">
        <v>92</v>
      </c>
      <c r="D64" s="2"/>
      <c r="E64" s="2"/>
      <c r="F64" s="2"/>
      <c r="G64" s="2"/>
      <c r="H64" s="2"/>
      <c r="I64" s="2"/>
      <c r="J64" s="2"/>
      <c r="K64" s="2"/>
      <c r="L64" s="2"/>
      <c r="M64" s="2"/>
    </row>
    <row r="65" spans="2:13" ht="24" x14ac:dyDescent="0.5">
      <c r="B65" s="2" t="s">
        <v>19</v>
      </c>
      <c r="C65" s="2" t="s">
        <v>84</v>
      </c>
      <c r="D65" s="2"/>
      <c r="E65" s="2"/>
      <c r="F65" s="2" t="s">
        <v>77</v>
      </c>
      <c r="G65" s="2" t="s">
        <v>78</v>
      </c>
      <c r="H65" s="2"/>
      <c r="I65" s="2"/>
      <c r="J65" s="2" t="s">
        <v>80</v>
      </c>
      <c r="K65" s="2" t="s">
        <v>81</v>
      </c>
      <c r="L65" s="2"/>
      <c r="M65" s="2"/>
    </row>
    <row r="66" spans="2:13" ht="24" x14ac:dyDescent="0.5">
      <c r="B66" s="11" t="s">
        <v>113</v>
      </c>
      <c r="C66" s="4"/>
      <c r="D66" s="4" t="s">
        <v>35</v>
      </c>
      <c r="E66" s="4" t="s">
        <v>21</v>
      </c>
      <c r="F66" s="2"/>
      <c r="G66" s="4"/>
      <c r="H66" s="4" t="s">
        <v>35</v>
      </c>
      <c r="I66" s="4" t="s">
        <v>21</v>
      </c>
      <c r="J66" s="2"/>
      <c r="K66" s="4"/>
      <c r="L66" s="4" t="s">
        <v>35</v>
      </c>
      <c r="M66" s="4" t="s">
        <v>21</v>
      </c>
    </row>
    <row r="67" spans="2:13" ht="24" x14ac:dyDescent="0.5">
      <c r="B67" s="2"/>
      <c r="C67" s="5" t="s">
        <v>29</v>
      </c>
      <c r="D67" s="5">
        <v>2423</v>
      </c>
      <c r="E67" s="6">
        <f>D67/$D$76</f>
        <v>0.1996374721924693</v>
      </c>
      <c r="F67" s="2"/>
      <c r="G67" s="5" t="s">
        <v>29</v>
      </c>
      <c r="H67" s="5">
        <v>349</v>
      </c>
      <c r="I67" s="6">
        <v>4.4317460317460318E-2</v>
      </c>
      <c r="J67" s="2"/>
      <c r="K67" s="5" t="s">
        <v>29</v>
      </c>
      <c r="L67" s="5">
        <v>34</v>
      </c>
      <c r="M67" s="6">
        <v>2.1410579345088162E-2</v>
      </c>
    </row>
    <row r="68" spans="2:13" ht="24" x14ac:dyDescent="0.5">
      <c r="B68" s="2"/>
      <c r="C68" s="5" t="s">
        <v>52</v>
      </c>
      <c r="D68" s="5">
        <v>2364</v>
      </c>
      <c r="E68" s="6">
        <f t="shared" ref="E68:E75" si="1">D68/$D$76</f>
        <v>0.19477630386421685</v>
      </c>
      <c r="F68" s="2"/>
      <c r="G68" s="5" t="s">
        <v>52</v>
      </c>
      <c r="H68" s="5">
        <v>465</v>
      </c>
      <c r="I68" s="6">
        <v>5.904761904761905E-2</v>
      </c>
      <c r="J68" s="2"/>
      <c r="K68" s="5" t="s">
        <v>52</v>
      </c>
      <c r="L68" s="5">
        <v>47</v>
      </c>
      <c r="M68" s="6">
        <v>2.9596977329974811E-2</v>
      </c>
    </row>
    <row r="69" spans="2:13" ht="24" x14ac:dyDescent="0.5">
      <c r="B69" s="2"/>
      <c r="C69" s="5" t="s">
        <v>53</v>
      </c>
      <c r="D69" s="5">
        <v>1541</v>
      </c>
      <c r="E69" s="6">
        <f t="shared" si="1"/>
        <v>0.12696712531927165</v>
      </c>
      <c r="F69" s="2"/>
      <c r="G69" s="5" t="s">
        <v>53</v>
      </c>
      <c r="H69" s="5">
        <v>601</v>
      </c>
      <c r="I69" s="6">
        <v>7.6317460317460312E-2</v>
      </c>
      <c r="J69" s="2"/>
      <c r="K69" s="5" t="s">
        <v>53</v>
      </c>
      <c r="L69" s="5">
        <v>84</v>
      </c>
      <c r="M69" s="6">
        <v>5.2896725440806043E-2</v>
      </c>
    </row>
    <row r="70" spans="2:13" ht="24" x14ac:dyDescent="0.5">
      <c r="B70" s="2"/>
      <c r="C70" s="5" t="s">
        <v>54</v>
      </c>
      <c r="D70" s="5">
        <v>2169</v>
      </c>
      <c r="E70" s="6">
        <f t="shared" si="1"/>
        <v>0.17870973057592485</v>
      </c>
      <c r="F70" s="2"/>
      <c r="G70" s="5" t="s">
        <v>54</v>
      </c>
      <c r="H70" s="5">
        <v>1480</v>
      </c>
      <c r="I70" s="6">
        <v>0.18793650793650793</v>
      </c>
      <c r="J70" s="2"/>
      <c r="K70" s="5" t="s">
        <v>54</v>
      </c>
      <c r="L70" s="5">
        <v>230</v>
      </c>
      <c r="M70" s="6">
        <v>0.14483627204030228</v>
      </c>
    </row>
    <row r="71" spans="2:13" ht="24" x14ac:dyDescent="0.5">
      <c r="B71" s="2"/>
      <c r="C71" s="5" t="s">
        <v>55</v>
      </c>
      <c r="D71" s="5">
        <v>1278</v>
      </c>
      <c r="E71" s="6">
        <f t="shared" si="1"/>
        <v>0.10529784955095987</v>
      </c>
      <c r="F71" s="2"/>
      <c r="G71" s="5" t="s">
        <v>55</v>
      </c>
      <c r="H71" s="5">
        <v>1736</v>
      </c>
      <c r="I71" s="6">
        <v>0.22044444444444444</v>
      </c>
      <c r="J71" s="2"/>
      <c r="K71" s="5" t="s">
        <v>55</v>
      </c>
      <c r="L71" s="5">
        <v>325</v>
      </c>
      <c r="M71" s="6">
        <v>0.20465994962216624</v>
      </c>
    </row>
    <row r="72" spans="2:13" ht="24" x14ac:dyDescent="0.5">
      <c r="B72" s="2"/>
      <c r="C72" s="5" t="s">
        <v>56</v>
      </c>
      <c r="D72" s="5">
        <v>823</v>
      </c>
      <c r="E72" s="6">
        <f t="shared" si="1"/>
        <v>6.7809178544945212E-2</v>
      </c>
      <c r="F72" s="2"/>
      <c r="G72" s="5" t="s">
        <v>56</v>
      </c>
      <c r="H72" s="5">
        <v>1350</v>
      </c>
      <c r="I72" s="6">
        <v>0.17142857142857143</v>
      </c>
      <c r="J72" s="2"/>
      <c r="K72" s="5" t="s">
        <v>56</v>
      </c>
      <c r="L72" s="5">
        <v>302</v>
      </c>
      <c r="M72" s="6">
        <v>0.19017632241813601</v>
      </c>
    </row>
    <row r="73" spans="2:13" ht="24" x14ac:dyDescent="0.5">
      <c r="B73" s="2"/>
      <c r="C73" s="5" t="s">
        <v>57</v>
      </c>
      <c r="D73" s="5">
        <v>429</v>
      </c>
      <c r="E73" s="6">
        <f t="shared" si="1"/>
        <v>3.5346461234242399E-2</v>
      </c>
      <c r="F73" s="2"/>
      <c r="G73" s="5" t="s">
        <v>57</v>
      </c>
      <c r="H73" s="5">
        <v>815</v>
      </c>
      <c r="I73" s="6">
        <v>0.1034920634920635</v>
      </c>
      <c r="J73" s="2"/>
      <c r="K73" s="5" t="s">
        <v>57</v>
      </c>
      <c r="L73" s="5">
        <v>223</v>
      </c>
      <c r="M73" s="6">
        <v>0.14042821158690177</v>
      </c>
    </row>
    <row r="74" spans="2:13" ht="24" x14ac:dyDescent="0.5">
      <c r="B74" s="2"/>
      <c r="C74" s="5" t="s">
        <v>58</v>
      </c>
      <c r="D74" s="5">
        <v>851</v>
      </c>
      <c r="E74" s="6">
        <f t="shared" si="1"/>
        <v>7.0116173683776886E-2</v>
      </c>
      <c r="F74" s="2"/>
      <c r="G74" s="5" t="s">
        <v>58</v>
      </c>
      <c r="H74" s="5">
        <v>1008</v>
      </c>
      <c r="I74" s="6">
        <v>0.128</v>
      </c>
      <c r="J74" s="2"/>
      <c r="K74" s="5" t="s">
        <v>58</v>
      </c>
      <c r="L74" s="5">
        <v>320</v>
      </c>
      <c r="M74" s="6">
        <v>0.20151133501259447</v>
      </c>
    </row>
    <row r="75" spans="2:13" ht="24" x14ac:dyDescent="0.5">
      <c r="B75" s="2"/>
      <c r="C75" s="5" t="s">
        <v>41</v>
      </c>
      <c r="D75" s="5">
        <v>259</v>
      </c>
      <c r="E75" s="6">
        <f t="shared" si="1"/>
        <v>2.1339705034192965E-2</v>
      </c>
      <c r="F75" s="2"/>
      <c r="G75" s="5" t="s">
        <v>41</v>
      </c>
      <c r="H75" s="5">
        <v>71</v>
      </c>
      <c r="I75" s="6">
        <v>9.0158730158730153E-3</v>
      </c>
      <c r="J75" s="2"/>
      <c r="K75" s="5" t="s">
        <v>41</v>
      </c>
      <c r="L75" s="5">
        <v>23</v>
      </c>
      <c r="M75" s="6">
        <v>1.4483627204030227E-2</v>
      </c>
    </row>
    <row r="76" spans="2:13" ht="24" x14ac:dyDescent="0.5">
      <c r="B76" s="2"/>
      <c r="C76" s="5"/>
      <c r="D76" s="5">
        <f>SUM(D67:D75)</f>
        <v>12137</v>
      </c>
      <c r="E76" s="6">
        <f>SUM(E67:E75)</f>
        <v>1</v>
      </c>
      <c r="F76" s="2"/>
      <c r="G76" s="5"/>
      <c r="H76" s="5">
        <v>7875</v>
      </c>
      <c r="I76" s="6">
        <v>1</v>
      </c>
      <c r="J76" s="2"/>
      <c r="K76" s="5"/>
      <c r="L76" s="5">
        <v>1588</v>
      </c>
      <c r="M76" s="6">
        <v>0.99999999999999989</v>
      </c>
    </row>
    <row r="77" spans="2:13" ht="24" x14ac:dyDescent="0.5">
      <c r="B77" s="2"/>
      <c r="C77" s="2"/>
      <c r="D77" s="2"/>
      <c r="E77" s="2"/>
      <c r="F77" s="2"/>
      <c r="G77" s="2"/>
      <c r="H77" s="2"/>
      <c r="I77" s="2"/>
      <c r="J77" s="2"/>
      <c r="K77" s="2"/>
      <c r="L77" s="2"/>
      <c r="M77" s="2"/>
    </row>
    <row r="78" spans="2:13" ht="24" x14ac:dyDescent="0.5">
      <c r="B78" s="2" t="s">
        <v>3</v>
      </c>
      <c r="C78" s="9" t="s">
        <v>93</v>
      </c>
      <c r="D78" s="2"/>
      <c r="E78" s="2"/>
      <c r="F78" s="2"/>
      <c r="G78" s="2"/>
      <c r="H78" s="2"/>
      <c r="I78" s="2"/>
      <c r="J78" s="2"/>
      <c r="K78" s="2"/>
      <c r="L78" s="2"/>
      <c r="M78" s="2"/>
    </row>
    <row r="79" spans="2:13" ht="24" x14ac:dyDescent="0.5">
      <c r="B79" s="2" t="s">
        <v>19</v>
      </c>
      <c r="C79" s="2" t="s">
        <v>85</v>
      </c>
      <c r="D79" s="2"/>
      <c r="E79" s="2"/>
      <c r="F79" s="2" t="s">
        <v>77</v>
      </c>
      <c r="G79" s="2" t="s">
        <v>79</v>
      </c>
      <c r="H79" s="2"/>
      <c r="I79" s="2"/>
      <c r="J79" s="2" t="s">
        <v>80</v>
      </c>
      <c r="K79" s="2" t="s">
        <v>82</v>
      </c>
      <c r="L79" s="2"/>
      <c r="M79" s="2"/>
    </row>
    <row r="80" spans="2:13" ht="24" x14ac:dyDescent="0.5">
      <c r="B80" s="11" t="s">
        <v>113</v>
      </c>
      <c r="C80" s="4"/>
      <c r="D80" s="4" t="s">
        <v>35</v>
      </c>
      <c r="E80" s="4" t="s">
        <v>21</v>
      </c>
      <c r="F80" s="2"/>
      <c r="G80" s="4"/>
      <c r="H80" s="4" t="s">
        <v>35</v>
      </c>
      <c r="I80" s="4" t="s">
        <v>21</v>
      </c>
      <c r="J80" s="2"/>
      <c r="K80" s="4"/>
      <c r="L80" s="4" t="s">
        <v>35</v>
      </c>
      <c r="M80" s="4" t="s">
        <v>21</v>
      </c>
    </row>
    <row r="81" spans="2:13" ht="24" x14ac:dyDescent="0.5">
      <c r="B81" s="2"/>
      <c r="C81" s="5" t="s">
        <v>27</v>
      </c>
      <c r="D81" s="5">
        <v>200</v>
      </c>
      <c r="E81" s="6">
        <f>D81/$D$88</f>
        <v>2.0588840848260244E-2</v>
      </c>
      <c r="F81" s="2"/>
      <c r="G81" s="5" t="s">
        <v>27</v>
      </c>
      <c r="H81" s="5">
        <v>28</v>
      </c>
      <c r="I81" s="6">
        <v>3.7204358224820623E-3</v>
      </c>
      <c r="J81" s="2"/>
      <c r="K81" s="5" t="s">
        <v>27</v>
      </c>
      <c r="L81" s="5">
        <v>9</v>
      </c>
      <c r="M81" s="6">
        <v>5.7915057915057912E-3</v>
      </c>
    </row>
    <row r="82" spans="2:13" ht="24" x14ac:dyDescent="0.5">
      <c r="B82" s="2"/>
      <c r="C82" s="5" t="s">
        <v>28</v>
      </c>
      <c r="D82" s="5">
        <v>2964</v>
      </c>
      <c r="E82" s="6">
        <f t="shared" ref="E82:E87" si="2">D82/$D$88</f>
        <v>0.30512662137121682</v>
      </c>
      <c r="F82" s="2"/>
      <c r="G82" s="5" t="s">
        <v>28</v>
      </c>
      <c r="H82" s="5">
        <v>5626</v>
      </c>
      <c r="I82" s="6">
        <v>0.74754185490300296</v>
      </c>
      <c r="J82" s="2"/>
      <c r="K82" s="5" t="s">
        <v>28</v>
      </c>
      <c r="L82" s="5">
        <v>1272</v>
      </c>
      <c r="M82" s="6">
        <v>0.81853281853281856</v>
      </c>
    </row>
    <row r="83" spans="2:13" ht="24" x14ac:dyDescent="0.5">
      <c r="B83" s="2"/>
      <c r="C83" s="5" t="s">
        <v>59</v>
      </c>
      <c r="D83" s="5">
        <v>3201</v>
      </c>
      <c r="E83" s="6">
        <f t="shared" si="2"/>
        <v>0.32952439777640519</v>
      </c>
      <c r="F83" s="2"/>
      <c r="G83" s="5" t="s">
        <v>59</v>
      </c>
      <c r="H83" s="5">
        <v>738</v>
      </c>
      <c r="I83" s="6">
        <v>9.806005846399149E-2</v>
      </c>
      <c r="J83" s="2"/>
      <c r="K83" s="5" t="s">
        <v>59</v>
      </c>
      <c r="L83" s="5">
        <v>64</v>
      </c>
      <c r="M83" s="6">
        <v>4.1184041184041183E-2</v>
      </c>
    </row>
    <row r="84" spans="2:13" ht="24" x14ac:dyDescent="0.5">
      <c r="B84" s="2"/>
      <c r="C84" s="5" t="s">
        <v>60</v>
      </c>
      <c r="D84" s="5">
        <v>235</v>
      </c>
      <c r="E84" s="6">
        <f t="shared" si="2"/>
        <v>2.4191887996705786E-2</v>
      </c>
      <c r="F84" s="2"/>
      <c r="G84" s="5" t="s">
        <v>60</v>
      </c>
      <c r="H84" s="5">
        <v>168</v>
      </c>
      <c r="I84" s="6">
        <v>2.2322614934892373E-2</v>
      </c>
      <c r="J84" s="2"/>
      <c r="K84" s="5" t="s">
        <v>60</v>
      </c>
      <c r="L84" s="5">
        <v>42</v>
      </c>
      <c r="M84" s="6">
        <v>2.7027027027027029E-2</v>
      </c>
    </row>
    <row r="85" spans="2:13" ht="24" x14ac:dyDescent="0.5">
      <c r="B85" s="2"/>
      <c r="C85" s="5" t="s">
        <v>31</v>
      </c>
      <c r="D85" s="5">
        <v>2146</v>
      </c>
      <c r="E85" s="6">
        <f t="shared" si="2"/>
        <v>0.2209182623018324</v>
      </c>
      <c r="F85" s="2"/>
      <c r="G85" s="5" t="s">
        <v>31</v>
      </c>
      <c r="H85" s="5">
        <v>611</v>
      </c>
      <c r="I85" s="6">
        <v>8.1185224554876423E-2</v>
      </c>
      <c r="J85" s="2"/>
      <c r="K85" s="5" t="s">
        <v>31</v>
      </c>
      <c r="L85" s="5">
        <v>73</v>
      </c>
      <c r="M85" s="6">
        <v>4.6975546975546977E-2</v>
      </c>
    </row>
    <row r="86" spans="2:13" ht="24" x14ac:dyDescent="0.5">
      <c r="B86" s="2"/>
      <c r="C86" s="5" t="s">
        <v>32</v>
      </c>
      <c r="D86" s="5">
        <v>432</v>
      </c>
      <c r="E86" s="6">
        <f t="shared" si="2"/>
        <v>4.4471896232242125E-2</v>
      </c>
      <c r="F86" s="2"/>
      <c r="G86" s="5" t="s">
        <v>32</v>
      </c>
      <c r="H86" s="5">
        <v>181</v>
      </c>
      <c r="I86" s="6">
        <v>2.4049960138187616E-2</v>
      </c>
      <c r="J86" s="2"/>
      <c r="K86" s="5" t="s">
        <v>32</v>
      </c>
      <c r="L86" s="5">
        <v>40</v>
      </c>
      <c r="M86" s="6">
        <v>2.5740025740025738E-2</v>
      </c>
    </row>
    <row r="87" spans="2:13" ht="24" x14ac:dyDescent="0.5">
      <c r="B87" s="2"/>
      <c r="C87" s="5" t="s">
        <v>41</v>
      </c>
      <c r="D87" s="5">
        <v>536</v>
      </c>
      <c r="E87" s="6">
        <f t="shared" si="2"/>
        <v>5.517809347333745E-2</v>
      </c>
      <c r="F87" s="2"/>
      <c r="G87" s="5" t="s">
        <v>41</v>
      </c>
      <c r="H87" s="5">
        <v>174</v>
      </c>
      <c r="I87" s="6">
        <v>2.3119851182567101E-2</v>
      </c>
      <c r="J87" s="2"/>
      <c r="K87" s="5" t="s">
        <v>41</v>
      </c>
      <c r="L87" s="5">
        <v>54</v>
      </c>
      <c r="M87" s="6">
        <v>3.4749034749034749E-2</v>
      </c>
    </row>
    <row r="88" spans="2:13" ht="24" x14ac:dyDescent="0.5">
      <c r="B88" s="2"/>
      <c r="C88" s="5"/>
      <c r="D88" s="5">
        <f>SUM(D81:D87)</f>
        <v>9714</v>
      </c>
      <c r="E88" s="6">
        <f>SUM(E81:E87)</f>
        <v>1</v>
      </c>
      <c r="F88" s="2"/>
      <c r="G88" s="5"/>
      <c r="H88" s="5">
        <v>7526</v>
      </c>
      <c r="I88" s="6">
        <v>1</v>
      </c>
      <c r="J88" s="2"/>
      <c r="K88" s="5"/>
      <c r="L88" s="5">
        <v>1554</v>
      </c>
      <c r="M88" s="6">
        <v>1</v>
      </c>
    </row>
    <row r="89" spans="2:13" ht="24" x14ac:dyDescent="0.5">
      <c r="B89" s="2"/>
      <c r="C89" s="2"/>
      <c r="D89" s="2"/>
      <c r="E89" s="2"/>
      <c r="F89" s="2"/>
      <c r="G89" s="2"/>
      <c r="H89" s="2"/>
      <c r="I89" s="2"/>
      <c r="J89" s="2"/>
      <c r="K89" s="2"/>
      <c r="L89" s="2"/>
      <c r="M89" s="2"/>
    </row>
    <row r="90" spans="2:13" ht="24" x14ac:dyDescent="0.5">
      <c r="B90" s="2" t="s">
        <v>4</v>
      </c>
      <c r="C90" s="9" t="s">
        <v>94</v>
      </c>
      <c r="D90" s="2"/>
      <c r="E90" s="2"/>
      <c r="F90" s="2"/>
      <c r="G90" s="2"/>
      <c r="H90" s="2"/>
      <c r="I90" s="2"/>
      <c r="J90" s="2"/>
      <c r="K90" s="2"/>
      <c r="L90" s="2"/>
      <c r="M90" s="2"/>
    </row>
    <row r="91" spans="2:13" ht="24" x14ac:dyDescent="0.5">
      <c r="B91" s="2" t="s">
        <v>19</v>
      </c>
      <c r="C91" s="2" t="s">
        <v>30</v>
      </c>
      <c r="D91" s="2"/>
      <c r="E91" s="2"/>
      <c r="F91" s="2" t="s">
        <v>77</v>
      </c>
      <c r="G91" s="2" t="s">
        <v>79</v>
      </c>
      <c r="H91" s="2"/>
      <c r="I91" s="2"/>
      <c r="J91" s="2" t="s">
        <v>80</v>
      </c>
      <c r="K91" s="2" t="s">
        <v>82</v>
      </c>
      <c r="L91" s="2"/>
      <c r="M91" s="2"/>
    </row>
    <row r="92" spans="2:13" ht="24" x14ac:dyDescent="0.5">
      <c r="B92" s="11" t="s">
        <v>112</v>
      </c>
      <c r="C92" s="4"/>
      <c r="D92" s="4" t="s">
        <v>35</v>
      </c>
      <c r="E92" s="4" t="s">
        <v>21</v>
      </c>
      <c r="F92" s="2"/>
      <c r="G92" s="4"/>
      <c r="H92" s="4" t="s">
        <v>35</v>
      </c>
      <c r="I92" s="4" t="s">
        <v>21</v>
      </c>
      <c r="J92" s="2"/>
      <c r="K92" s="4"/>
      <c r="L92" s="4" t="s">
        <v>35</v>
      </c>
      <c r="M92" s="4" t="s">
        <v>21</v>
      </c>
    </row>
    <row r="93" spans="2:13" ht="24" x14ac:dyDescent="0.5">
      <c r="B93" s="2"/>
      <c r="C93" s="5" t="s">
        <v>33</v>
      </c>
      <c r="D93" s="5">
        <v>552</v>
      </c>
      <c r="E93" s="6">
        <v>9.7337330276847114E-2</v>
      </c>
      <c r="F93" s="2"/>
      <c r="G93" s="5" t="s">
        <v>33</v>
      </c>
      <c r="H93" s="5">
        <v>2182</v>
      </c>
      <c r="I93" s="6">
        <v>0.28992824873770928</v>
      </c>
      <c r="J93" s="2"/>
      <c r="K93" s="5" t="s">
        <v>33</v>
      </c>
      <c r="L93" s="5">
        <v>640</v>
      </c>
      <c r="M93" s="6">
        <v>0.41184041184041181</v>
      </c>
    </row>
    <row r="94" spans="2:13" ht="24" x14ac:dyDescent="0.5">
      <c r="B94" s="2"/>
      <c r="C94" s="5" t="s">
        <v>34</v>
      </c>
      <c r="D94" s="5">
        <v>2138</v>
      </c>
      <c r="E94" s="6">
        <v>0.3770058190795274</v>
      </c>
      <c r="F94" s="2"/>
      <c r="G94" s="5" t="s">
        <v>34</v>
      </c>
      <c r="H94" s="5">
        <v>1859</v>
      </c>
      <c r="I94" s="6">
        <v>0.24701036407121976</v>
      </c>
      <c r="J94" s="2"/>
      <c r="K94" s="5" t="s">
        <v>34</v>
      </c>
      <c r="L94" s="5">
        <v>260</v>
      </c>
      <c r="M94" s="6">
        <v>0.16731016731016732</v>
      </c>
    </row>
    <row r="95" spans="2:13" ht="24" x14ac:dyDescent="0.5">
      <c r="B95" s="2"/>
      <c r="C95" s="5" t="s">
        <v>61</v>
      </c>
      <c r="D95" s="5">
        <v>2274</v>
      </c>
      <c r="E95" s="6">
        <v>0.4009874801622289</v>
      </c>
      <c r="F95" s="2"/>
      <c r="G95" s="5" t="s">
        <v>61</v>
      </c>
      <c r="H95" s="5">
        <v>3059</v>
      </c>
      <c r="I95" s="6">
        <v>0.40645761360616528</v>
      </c>
      <c r="J95" s="2"/>
      <c r="K95" s="5" t="s">
        <v>61</v>
      </c>
      <c r="L95" s="5">
        <v>567</v>
      </c>
      <c r="M95" s="6">
        <v>0.36486486486486486</v>
      </c>
    </row>
    <row r="96" spans="2:13" ht="24" x14ac:dyDescent="0.5">
      <c r="B96" s="2"/>
      <c r="C96" s="5" t="s">
        <v>62</v>
      </c>
      <c r="D96" s="5">
        <v>426</v>
      </c>
      <c r="E96" s="6">
        <v>7.5119026626697227E-2</v>
      </c>
      <c r="F96" s="2"/>
      <c r="G96" s="5" t="s">
        <v>62</v>
      </c>
      <c r="H96" s="5">
        <v>245</v>
      </c>
      <c r="I96" s="6">
        <v>3.2553813446718045E-2</v>
      </c>
      <c r="J96" s="2"/>
      <c r="K96" s="5" t="s">
        <v>62</v>
      </c>
      <c r="L96" s="5">
        <v>41</v>
      </c>
      <c r="M96" s="6">
        <v>2.6383526383526385E-2</v>
      </c>
    </row>
    <row r="97" spans="2:13" ht="24" x14ac:dyDescent="0.5">
      <c r="B97" s="2"/>
      <c r="C97" s="5" t="s">
        <v>41</v>
      </c>
      <c r="D97" s="5">
        <v>281</v>
      </c>
      <c r="E97" s="6">
        <v>4.955034385469935E-2</v>
      </c>
      <c r="F97" s="2"/>
      <c r="G97" s="5" t="s">
        <v>41</v>
      </c>
      <c r="H97" s="5">
        <v>181</v>
      </c>
      <c r="I97" s="6">
        <v>2.4049960138187616E-2</v>
      </c>
      <c r="J97" s="2"/>
      <c r="K97" s="5" t="s">
        <v>41</v>
      </c>
      <c r="L97" s="5">
        <v>46</v>
      </c>
      <c r="M97" s="6">
        <v>2.9601029601029602E-2</v>
      </c>
    </row>
    <row r="98" spans="2:13" ht="24" x14ac:dyDescent="0.5">
      <c r="B98" s="2"/>
      <c r="C98" s="5"/>
      <c r="D98" s="5">
        <v>5671</v>
      </c>
      <c r="E98" s="6">
        <v>1</v>
      </c>
      <c r="F98" s="2"/>
      <c r="G98" s="5"/>
      <c r="H98" s="5">
        <v>7526</v>
      </c>
      <c r="I98" s="6">
        <v>1</v>
      </c>
      <c r="J98" s="2"/>
      <c r="K98" s="5"/>
      <c r="L98" s="5">
        <v>1554</v>
      </c>
      <c r="M98" s="6">
        <v>1</v>
      </c>
    </row>
    <row r="99" spans="2:13" ht="24" x14ac:dyDescent="0.5">
      <c r="B99" s="2"/>
      <c r="C99" s="2"/>
      <c r="D99" s="2"/>
      <c r="E99" s="2"/>
      <c r="F99" s="2"/>
      <c r="G99" s="2"/>
      <c r="H99" s="2"/>
      <c r="I99" s="2"/>
      <c r="J99" s="2"/>
      <c r="K99" s="2"/>
      <c r="L99" s="2"/>
      <c r="M99" s="2"/>
    </row>
    <row r="100" spans="2:13" ht="24" x14ac:dyDescent="0.5">
      <c r="B100" s="2" t="s">
        <v>5</v>
      </c>
      <c r="C100" s="9" t="s">
        <v>95</v>
      </c>
      <c r="D100" s="2"/>
      <c r="E100" s="2"/>
      <c r="F100" s="2"/>
      <c r="G100" s="2"/>
      <c r="H100" s="2"/>
      <c r="I100" s="2"/>
      <c r="J100" s="2"/>
      <c r="K100" s="2"/>
      <c r="L100" s="2"/>
      <c r="M100" s="2"/>
    </row>
    <row r="101" spans="2:13" ht="24" x14ac:dyDescent="0.5">
      <c r="B101" s="2" t="s">
        <v>19</v>
      </c>
      <c r="C101" s="2" t="s">
        <v>30</v>
      </c>
      <c r="D101" s="2"/>
      <c r="E101" s="2"/>
      <c r="F101" s="2" t="s">
        <v>77</v>
      </c>
      <c r="G101" s="2" t="s">
        <v>79</v>
      </c>
      <c r="H101" s="2"/>
      <c r="I101" s="2"/>
      <c r="J101" s="2" t="s">
        <v>80</v>
      </c>
      <c r="K101" s="2" t="s">
        <v>82</v>
      </c>
      <c r="L101" s="2"/>
      <c r="M101" s="2"/>
    </row>
    <row r="102" spans="2:13" ht="24" x14ac:dyDescent="0.5">
      <c r="B102" s="11" t="s">
        <v>112</v>
      </c>
      <c r="C102" s="4"/>
      <c r="D102" s="4" t="s">
        <v>35</v>
      </c>
      <c r="E102" s="4" t="s">
        <v>21</v>
      </c>
      <c r="F102" s="2"/>
      <c r="G102" s="4"/>
      <c r="H102" s="4" t="s">
        <v>35</v>
      </c>
      <c r="I102" s="4" t="s">
        <v>21</v>
      </c>
      <c r="J102" s="2"/>
      <c r="K102" s="4"/>
      <c r="L102" s="4" t="s">
        <v>35</v>
      </c>
      <c r="M102" s="4" t="s">
        <v>21</v>
      </c>
    </row>
    <row r="103" spans="2:13" ht="24" x14ac:dyDescent="0.5">
      <c r="B103" s="2"/>
      <c r="C103" s="5" t="s">
        <v>63</v>
      </c>
      <c r="D103" s="5">
        <v>1862</v>
      </c>
      <c r="E103" s="6">
        <v>0.32833715394110385</v>
      </c>
      <c r="F103" s="2"/>
      <c r="G103" s="5" t="s">
        <v>63</v>
      </c>
      <c r="H103" s="5">
        <v>2300</v>
      </c>
      <c r="I103" s="6">
        <v>0.30560722827531223</v>
      </c>
      <c r="J103" s="2"/>
      <c r="K103" s="5" t="s">
        <v>63</v>
      </c>
      <c r="L103" s="5">
        <v>399</v>
      </c>
      <c r="M103" s="6">
        <v>0.25675675675675674</v>
      </c>
    </row>
    <row r="104" spans="2:13" ht="24" x14ac:dyDescent="0.5">
      <c r="B104" s="2"/>
      <c r="C104" s="5" t="s">
        <v>64</v>
      </c>
      <c r="D104" s="5">
        <v>1275</v>
      </c>
      <c r="E104" s="6">
        <v>0.22482807265032623</v>
      </c>
      <c r="F104" s="2"/>
      <c r="G104" s="5" t="s">
        <v>64</v>
      </c>
      <c r="H104" s="5">
        <v>2326</v>
      </c>
      <c r="I104" s="6">
        <v>0.30906191868190275</v>
      </c>
      <c r="J104" s="2"/>
      <c r="K104" s="5" t="s">
        <v>64</v>
      </c>
      <c r="L104" s="5">
        <v>482</v>
      </c>
      <c r="M104" s="6">
        <v>0.31016731016731014</v>
      </c>
    </row>
    <row r="105" spans="2:13" ht="24" x14ac:dyDescent="0.5">
      <c r="B105" s="2"/>
      <c r="C105" s="5" t="s">
        <v>65</v>
      </c>
      <c r="D105" s="5">
        <v>786</v>
      </c>
      <c r="E105" s="6">
        <v>0.13859989419855404</v>
      </c>
      <c r="F105" s="2"/>
      <c r="G105" s="5" t="s">
        <v>65</v>
      </c>
      <c r="H105" s="5">
        <v>1326</v>
      </c>
      <c r="I105" s="6">
        <v>0.17618921073611479</v>
      </c>
      <c r="J105" s="2"/>
      <c r="K105" s="5" t="s">
        <v>65</v>
      </c>
      <c r="L105" s="5">
        <v>306</v>
      </c>
      <c r="M105" s="6">
        <v>0.19691119691119691</v>
      </c>
    </row>
    <row r="106" spans="2:13" ht="24" x14ac:dyDescent="0.5">
      <c r="B106" s="2"/>
      <c r="C106" s="5" t="s">
        <v>66</v>
      </c>
      <c r="D106" s="5">
        <v>542</v>
      </c>
      <c r="E106" s="6">
        <v>9.5573972844295543E-2</v>
      </c>
      <c r="F106" s="2"/>
      <c r="G106" s="5" t="s">
        <v>66</v>
      </c>
      <c r="H106" s="5">
        <v>684</v>
      </c>
      <c r="I106" s="6">
        <v>9.0884932234918947E-2</v>
      </c>
      <c r="J106" s="2"/>
      <c r="K106" s="5" t="s">
        <v>66</v>
      </c>
      <c r="L106" s="5">
        <v>193</v>
      </c>
      <c r="M106" s="6">
        <v>0.1241956241956242</v>
      </c>
    </row>
    <row r="107" spans="2:13" ht="24" x14ac:dyDescent="0.5">
      <c r="B107" s="2"/>
      <c r="C107" s="5" t="s">
        <v>67</v>
      </c>
      <c r="D107" s="5">
        <v>557</v>
      </c>
      <c r="E107" s="6">
        <v>9.82190089931229E-2</v>
      </c>
      <c r="F107" s="2"/>
      <c r="G107" s="5" t="s">
        <v>67</v>
      </c>
      <c r="H107" s="5">
        <v>558</v>
      </c>
      <c r="I107" s="6">
        <v>7.4142971033749672E-2</v>
      </c>
      <c r="J107" s="2"/>
      <c r="K107" s="5" t="s">
        <v>67</v>
      </c>
      <c r="L107" s="5">
        <v>130</v>
      </c>
      <c r="M107" s="6">
        <v>8.3655083655083659E-2</v>
      </c>
    </row>
    <row r="108" spans="2:13" ht="24" x14ac:dyDescent="0.5">
      <c r="B108" s="2"/>
      <c r="C108" s="5" t="s">
        <v>41</v>
      </c>
      <c r="D108" s="5">
        <v>649</v>
      </c>
      <c r="E108" s="6">
        <v>0.11444189737259743</v>
      </c>
      <c r="F108" s="2"/>
      <c r="G108" s="5" t="s">
        <v>41</v>
      </c>
      <c r="H108" s="5">
        <v>332</v>
      </c>
      <c r="I108" s="6">
        <v>4.4113739038001594E-2</v>
      </c>
      <c r="J108" s="2"/>
      <c r="K108" s="5" t="s">
        <v>41</v>
      </c>
      <c r="L108" s="5">
        <v>44</v>
      </c>
      <c r="M108" s="6">
        <v>2.8314028314028315E-2</v>
      </c>
    </row>
    <row r="109" spans="2:13" ht="24" x14ac:dyDescent="0.5">
      <c r="B109" s="2"/>
      <c r="C109" s="5"/>
      <c r="D109" s="5">
        <v>5671</v>
      </c>
      <c r="E109" s="6">
        <v>1</v>
      </c>
      <c r="F109" s="2"/>
      <c r="G109" s="5"/>
      <c r="H109" s="5">
        <v>7526</v>
      </c>
      <c r="I109" s="6">
        <v>1</v>
      </c>
      <c r="J109" s="2"/>
      <c r="K109" s="5"/>
      <c r="L109" s="5">
        <v>1554</v>
      </c>
      <c r="M109" s="6">
        <v>1.0000000000000002</v>
      </c>
    </row>
    <row r="110" spans="2:13" ht="24" x14ac:dyDescent="0.5">
      <c r="B110" s="2"/>
      <c r="C110" s="2"/>
      <c r="D110" s="2"/>
      <c r="E110" s="2"/>
      <c r="F110" s="2"/>
      <c r="G110" s="2"/>
      <c r="H110" s="2"/>
      <c r="I110" s="2"/>
      <c r="J110" s="2"/>
      <c r="K110" s="2"/>
      <c r="L110" s="2"/>
      <c r="M110" s="2"/>
    </row>
    <row r="111" spans="2:13" ht="24" x14ac:dyDescent="0.5">
      <c r="B111" s="2" t="s">
        <v>6</v>
      </c>
      <c r="C111" s="9" t="s">
        <v>96</v>
      </c>
      <c r="D111" s="2"/>
      <c r="E111" s="2"/>
      <c r="F111" s="2"/>
      <c r="G111" s="2"/>
      <c r="H111" s="2"/>
      <c r="I111" s="2"/>
      <c r="J111" s="2"/>
      <c r="K111" s="2"/>
      <c r="L111" s="2"/>
      <c r="M111" s="2"/>
    </row>
    <row r="112" spans="2:13" ht="24" x14ac:dyDescent="0.5">
      <c r="B112" s="2" t="s">
        <v>19</v>
      </c>
      <c r="C112" s="2" t="s">
        <v>30</v>
      </c>
      <c r="D112" s="2"/>
      <c r="E112" s="2"/>
      <c r="F112" s="2" t="s">
        <v>77</v>
      </c>
      <c r="G112" s="2" t="s">
        <v>79</v>
      </c>
      <c r="H112" s="2"/>
      <c r="I112" s="2"/>
      <c r="J112" s="2" t="s">
        <v>80</v>
      </c>
      <c r="K112" s="2" t="s">
        <v>82</v>
      </c>
      <c r="L112" s="2"/>
      <c r="M112" s="2"/>
    </row>
    <row r="113" spans="2:13" ht="24" x14ac:dyDescent="0.5">
      <c r="B113" s="11" t="s">
        <v>112</v>
      </c>
      <c r="C113" s="4"/>
      <c r="D113" s="4" t="s">
        <v>35</v>
      </c>
      <c r="E113" s="4" t="s">
        <v>21</v>
      </c>
      <c r="F113" s="2"/>
      <c r="G113" s="4"/>
      <c r="H113" s="4" t="s">
        <v>35</v>
      </c>
      <c r="I113" s="4" t="s">
        <v>21</v>
      </c>
      <c r="J113" s="2"/>
      <c r="K113" s="4"/>
      <c r="L113" s="4" t="s">
        <v>35</v>
      </c>
      <c r="M113" s="4" t="s">
        <v>21</v>
      </c>
    </row>
    <row r="114" spans="2:13" ht="24" x14ac:dyDescent="0.5">
      <c r="B114" s="2"/>
      <c r="C114" s="5" t="s">
        <v>68</v>
      </c>
      <c r="D114" s="5">
        <v>1891</v>
      </c>
      <c r="E114" s="6">
        <v>0.33345089049550342</v>
      </c>
      <c r="F114" s="2"/>
      <c r="G114" s="5" t="s">
        <v>68</v>
      </c>
      <c r="H114" s="5">
        <v>3020</v>
      </c>
      <c r="I114" s="6">
        <v>0.40127557799627955</v>
      </c>
      <c r="J114" s="2"/>
      <c r="K114" s="5" t="s">
        <v>68</v>
      </c>
      <c r="L114" s="5">
        <v>888</v>
      </c>
      <c r="M114" s="6">
        <v>0.5714285714285714</v>
      </c>
    </row>
    <row r="115" spans="2:13" ht="24" x14ac:dyDescent="0.5">
      <c r="B115" s="2"/>
      <c r="C115" s="5" t="s">
        <v>107</v>
      </c>
      <c r="D115" s="5">
        <v>228</v>
      </c>
      <c r="E115" s="6">
        <v>4.0204549462175984E-2</v>
      </c>
      <c r="F115" s="2"/>
      <c r="G115" s="5" t="s">
        <v>115</v>
      </c>
      <c r="H115" s="5">
        <v>262</v>
      </c>
      <c r="I115" s="6">
        <v>3.4812649481796437E-2</v>
      </c>
      <c r="J115" s="2"/>
      <c r="K115" s="5" t="s">
        <v>119</v>
      </c>
      <c r="L115" s="5">
        <v>56</v>
      </c>
      <c r="M115" s="6">
        <v>3.6036036036036036E-2</v>
      </c>
    </row>
    <row r="116" spans="2:13" ht="24" x14ac:dyDescent="0.5">
      <c r="B116" s="2"/>
      <c r="C116" s="5" t="s">
        <v>108</v>
      </c>
      <c r="D116" s="5">
        <v>385</v>
      </c>
      <c r="E116" s="6">
        <v>6.7889261153235764E-2</v>
      </c>
      <c r="F116" s="2"/>
      <c r="G116" s="5" t="s">
        <v>116</v>
      </c>
      <c r="H116" s="5">
        <v>629</v>
      </c>
      <c r="I116" s="6">
        <v>8.3576933297900613E-2</v>
      </c>
      <c r="J116" s="2"/>
      <c r="K116" s="5" t="s">
        <v>120</v>
      </c>
      <c r="L116" s="5">
        <v>121</v>
      </c>
      <c r="M116" s="6">
        <v>7.7863577863577865E-2</v>
      </c>
    </row>
    <row r="117" spans="2:13" ht="24" x14ac:dyDescent="0.5">
      <c r="B117" s="2"/>
      <c r="C117" s="5" t="s">
        <v>109</v>
      </c>
      <c r="D117" s="5">
        <v>882</v>
      </c>
      <c r="E117" s="6">
        <v>0.1555281255510492</v>
      </c>
      <c r="F117" s="2"/>
      <c r="G117" s="5" t="s">
        <v>117</v>
      </c>
      <c r="H117" s="5">
        <v>1256</v>
      </c>
      <c r="I117" s="6">
        <v>0.16688812117990964</v>
      </c>
      <c r="J117" s="2"/>
      <c r="K117" s="5" t="s">
        <v>121</v>
      </c>
      <c r="L117" s="5">
        <v>178</v>
      </c>
      <c r="M117" s="6">
        <v>0.11454311454311454</v>
      </c>
    </row>
    <row r="118" spans="2:13" ht="24" x14ac:dyDescent="0.5">
      <c r="B118" s="2"/>
      <c r="C118" s="5" t="s">
        <v>110</v>
      </c>
      <c r="D118" s="5">
        <v>1278</v>
      </c>
      <c r="E118" s="6">
        <v>0.22535707988009168</v>
      </c>
      <c r="F118" s="2"/>
      <c r="G118" s="5" t="s">
        <v>118</v>
      </c>
      <c r="H118" s="5">
        <v>1984</v>
      </c>
      <c r="I118" s="6">
        <v>0.26361945256444325</v>
      </c>
      <c r="J118" s="2"/>
      <c r="K118" s="5" t="s">
        <v>122</v>
      </c>
      <c r="L118" s="5">
        <v>265</v>
      </c>
      <c r="M118" s="6">
        <v>0.17052767052767054</v>
      </c>
    </row>
    <row r="119" spans="2:13" ht="24" x14ac:dyDescent="0.5">
      <c r="B119" s="2"/>
      <c r="C119" s="5" t="s">
        <v>41</v>
      </c>
      <c r="D119" s="5">
        <v>1007</v>
      </c>
      <c r="E119" s="6">
        <v>0.17757009345794392</v>
      </c>
      <c r="F119" s="2"/>
      <c r="G119" s="5" t="s">
        <v>41</v>
      </c>
      <c r="H119" s="5">
        <v>375</v>
      </c>
      <c r="I119" s="6">
        <v>4.9827265479670473E-2</v>
      </c>
      <c r="J119" s="2"/>
      <c r="K119" s="5" t="s">
        <v>41</v>
      </c>
      <c r="L119" s="5">
        <v>46</v>
      </c>
      <c r="M119" s="6">
        <v>2.9601029601029602E-2</v>
      </c>
    </row>
    <row r="120" spans="2:13" ht="24" x14ac:dyDescent="0.5">
      <c r="B120" s="2"/>
      <c r="C120" s="5"/>
      <c r="D120" s="5">
        <v>5671</v>
      </c>
      <c r="E120" s="6">
        <v>1</v>
      </c>
      <c r="F120" s="2"/>
      <c r="G120" s="5"/>
      <c r="H120" s="5">
        <v>7526</v>
      </c>
      <c r="I120" s="6">
        <v>0.99999999999999989</v>
      </c>
      <c r="J120" s="2"/>
      <c r="K120" s="5"/>
      <c r="L120" s="5">
        <v>1554</v>
      </c>
      <c r="M120" s="6">
        <v>1</v>
      </c>
    </row>
    <row r="121" spans="2:13" ht="24" x14ac:dyDescent="0.5">
      <c r="B121" s="2"/>
      <c r="C121" s="2"/>
      <c r="D121" s="2"/>
      <c r="E121" s="2"/>
      <c r="F121" s="2"/>
      <c r="G121" s="2"/>
      <c r="H121" s="2"/>
      <c r="I121" s="2"/>
      <c r="J121" s="2"/>
      <c r="K121" s="2"/>
      <c r="L121" s="2"/>
      <c r="M121" s="2"/>
    </row>
    <row r="122" spans="2:13" ht="24" x14ac:dyDescent="0.5">
      <c r="B122" s="2" t="s">
        <v>7</v>
      </c>
      <c r="C122" s="9" t="s">
        <v>97</v>
      </c>
      <c r="D122" s="2"/>
      <c r="E122" s="2"/>
      <c r="F122" s="2"/>
      <c r="G122" s="2"/>
      <c r="H122" s="2"/>
      <c r="I122" s="2"/>
      <c r="J122" s="2"/>
      <c r="K122" s="2"/>
      <c r="L122" s="2"/>
      <c r="M122" s="2"/>
    </row>
    <row r="123" spans="2:13" ht="24" x14ac:dyDescent="0.5">
      <c r="B123" s="2" t="s">
        <v>19</v>
      </c>
      <c r="C123" s="2" t="s">
        <v>30</v>
      </c>
      <c r="D123" s="2"/>
      <c r="E123" s="2"/>
      <c r="F123" s="2" t="s">
        <v>77</v>
      </c>
      <c r="G123" s="2" t="s">
        <v>79</v>
      </c>
      <c r="H123" s="2"/>
      <c r="I123" s="2"/>
      <c r="J123" s="2" t="s">
        <v>80</v>
      </c>
      <c r="K123" s="2" t="s">
        <v>82</v>
      </c>
      <c r="L123" s="2"/>
      <c r="M123" s="2"/>
    </row>
    <row r="124" spans="2:13" ht="24" x14ac:dyDescent="0.5">
      <c r="B124" s="11" t="s">
        <v>112</v>
      </c>
      <c r="C124" s="4"/>
      <c r="D124" s="4" t="s">
        <v>35</v>
      </c>
      <c r="E124" s="4" t="s">
        <v>21</v>
      </c>
      <c r="F124" s="2"/>
      <c r="G124" s="4"/>
      <c r="H124" s="4" t="s">
        <v>35</v>
      </c>
      <c r="I124" s="4" t="s">
        <v>21</v>
      </c>
      <c r="J124" s="2"/>
      <c r="K124" s="4"/>
      <c r="L124" s="4" t="s">
        <v>35</v>
      </c>
      <c r="M124" s="4" t="s">
        <v>21</v>
      </c>
    </row>
    <row r="125" spans="2:13" ht="24" x14ac:dyDescent="0.5">
      <c r="B125" s="2"/>
      <c r="C125" s="5" t="s">
        <v>69</v>
      </c>
      <c r="D125" s="5">
        <v>3722</v>
      </c>
      <c r="E125" s="6">
        <v>0.65632163639569741</v>
      </c>
      <c r="F125" s="2"/>
      <c r="G125" s="5" t="s">
        <v>69</v>
      </c>
      <c r="H125" s="5">
        <v>4717</v>
      </c>
      <c r="I125" s="6">
        <v>0.62676056338028174</v>
      </c>
      <c r="J125" s="2"/>
      <c r="K125" s="5" t="s">
        <v>69</v>
      </c>
      <c r="L125" s="5">
        <v>845</v>
      </c>
      <c r="M125" s="6">
        <v>0.54375804375804371</v>
      </c>
    </row>
    <row r="126" spans="2:13" ht="24" x14ac:dyDescent="0.5">
      <c r="B126" s="2"/>
      <c r="C126" s="5" t="s">
        <v>70</v>
      </c>
      <c r="D126" s="5">
        <v>281</v>
      </c>
      <c r="E126" s="6">
        <v>4.955034385469935E-2</v>
      </c>
      <c r="F126" s="2"/>
      <c r="G126" s="5" t="s">
        <v>70</v>
      </c>
      <c r="H126" s="5">
        <v>488</v>
      </c>
      <c r="I126" s="6">
        <v>6.4841881477544508E-2</v>
      </c>
      <c r="J126" s="2"/>
      <c r="K126" s="5" t="s">
        <v>70</v>
      </c>
      <c r="L126" s="5">
        <v>111</v>
      </c>
      <c r="M126" s="6">
        <v>7.1428571428571425E-2</v>
      </c>
    </row>
    <row r="127" spans="2:13" ht="24" x14ac:dyDescent="0.5">
      <c r="B127" s="2"/>
      <c r="C127" s="5" t="s">
        <v>71</v>
      </c>
      <c r="D127" s="5">
        <v>182</v>
      </c>
      <c r="E127" s="6">
        <v>3.2093105272438721E-2</v>
      </c>
      <c r="F127" s="2"/>
      <c r="G127" s="5" t="s">
        <v>71</v>
      </c>
      <c r="H127" s="5">
        <v>275</v>
      </c>
      <c r="I127" s="6">
        <v>3.6539994685091684E-2</v>
      </c>
      <c r="J127" s="2"/>
      <c r="K127" s="5" t="s">
        <v>71</v>
      </c>
      <c r="L127" s="5">
        <v>74</v>
      </c>
      <c r="M127" s="6">
        <v>4.7619047619047616E-2</v>
      </c>
    </row>
    <row r="128" spans="2:13" ht="24" x14ac:dyDescent="0.5">
      <c r="B128" s="2"/>
      <c r="C128" s="5" t="s">
        <v>72</v>
      </c>
      <c r="D128" s="5">
        <v>507</v>
      </c>
      <c r="E128" s="6">
        <v>8.9402221830365017E-2</v>
      </c>
      <c r="F128" s="2"/>
      <c r="G128" s="5" t="s">
        <v>72</v>
      </c>
      <c r="H128" s="5">
        <v>869</v>
      </c>
      <c r="I128" s="6">
        <v>0.11546638320488972</v>
      </c>
      <c r="J128" s="2"/>
      <c r="K128" s="5" t="s">
        <v>72</v>
      </c>
      <c r="L128" s="5">
        <v>210</v>
      </c>
      <c r="M128" s="6">
        <v>0.13513513513513514</v>
      </c>
    </row>
    <row r="129" spans="2:13" ht="24" x14ac:dyDescent="0.5">
      <c r="B129" s="2"/>
      <c r="C129" s="5" t="s">
        <v>73</v>
      </c>
      <c r="D129" s="5">
        <v>322</v>
      </c>
      <c r="E129" s="6">
        <v>5.678010932816082E-2</v>
      </c>
      <c r="F129" s="2"/>
      <c r="G129" s="5" t="s">
        <v>73</v>
      </c>
      <c r="H129" s="5">
        <v>391</v>
      </c>
      <c r="I129" s="6">
        <v>5.195322880680308E-2</v>
      </c>
      <c r="J129" s="2"/>
      <c r="K129" s="5" t="s">
        <v>73</v>
      </c>
      <c r="L129" s="5">
        <v>87</v>
      </c>
      <c r="M129" s="6">
        <v>5.5984555984555984E-2</v>
      </c>
    </row>
    <row r="130" spans="2:13" ht="24" x14ac:dyDescent="0.5">
      <c r="B130" s="2"/>
      <c r="C130" s="5" t="s">
        <v>74</v>
      </c>
      <c r="D130" s="5">
        <v>357</v>
      </c>
      <c r="E130" s="6">
        <v>6.295186034209134E-2</v>
      </c>
      <c r="F130" s="2"/>
      <c r="G130" s="5" t="s">
        <v>74</v>
      </c>
      <c r="H130" s="5">
        <v>601</v>
      </c>
      <c r="I130" s="6">
        <v>7.985649747541855E-2</v>
      </c>
      <c r="J130" s="2"/>
      <c r="K130" s="5" t="s">
        <v>74</v>
      </c>
      <c r="L130" s="5">
        <v>186</v>
      </c>
      <c r="M130" s="6">
        <v>0.11969111969111969</v>
      </c>
    </row>
    <row r="131" spans="2:13" ht="24" x14ac:dyDescent="0.5">
      <c r="B131" s="2"/>
      <c r="C131" s="5" t="s">
        <v>41</v>
      </c>
      <c r="D131" s="5">
        <v>300</v>
      </c>
      <c r="E131" s="6">
        <v>5.2900722976547347E-2</v>
      </c>
      <c r="F131" s="2"/>
      <c r="G131" s="5" t="s">
        <v>41</v>
      </c>
      <c r="H131" s="5">
        <v>185</v>
      </c>
      <c r="I131" s="6">
        <v>2.4581450969970768E-2</v>
      </c>
      <c r="J131" s="2"/>
      <c r="K131" s="5" t="s">
        <v>41</v>
      </c>
      <c r="L131" s="5">
        <v>41</v>
      </c>
      <c r="M131" s="6">
        <v>2.6383526383526385E-2</v>
      </c>
    </row>
    <row r="132" spans="2:13" ht="24" x14ac:dyDescent="0.5">
      <c r="B132" s="2"/>
      <c r="C132" s="5"/>
      <c r="D132" s="5">
        <v>5671</v>
      </c>
      <c r="E132" s="6">
        <v>1</v>
      </c>
      <c r="F132" s="2"/>
      <c r="G132" s="5"/>
      <c r="H132" s="5">
        <v>7526</v>
      </c>
      <c r="I132" s="6">
        <v>1.0000000000000002</v>
      </c>
      <c r="J132" s="2"/>
      <c r="K132" s="5"/>
      <c r="L132" s="5">
        <v>1554</v>
      </c>
      <c r="M132" s="6">
        <v>0.99999999999999978</v>
      </c>
    </row>
    <row r="133" spans="2:13" ht="24" x14ac:dyDescent="0.5">
      <c r="B133" s="2"/>
      <c r="C133" s="2"/>
      <c r="D133" s="2"/>
      <c r="E133" s="2"/>
      <c r="F133" s="2"/>
      <c r="G133" s="2"/>
      <c r="H133" s="2"/>
      <c r="I133" s="2"/>
      <c r="J133" s="2"/>
      <c r="K133" s="2"/>
      <c r="L133" s="2"/>
      <c r="M133" s="2"/>
    </row>
    <row r="134" spans="2:13" ht="24" x14ac:dyDescent="0.5">
      <c r="B134" s="2" t="s">
        <v>8</v>
      </c>
      <c r="C134" s="9" t="s">
        <v>98</v>
      </c>
      <c r="D134" s="2"/>
      <c r="E134" s="2"/>
      <c r="F134" s="2"/>
      <c r="G134" s="2"/>
      <c r="H134" s="2"/>
      <c r="I134" s="2"/>
      <c r="J134" s="2"/>
      <c r="K134" s="2"/>
      <c r="L134" s="2"/>
      <c r="M134" s="2"/>
    </row>
    <row r="135" spans="2:13" ht="24" x14ac:dyDescent="0.5">
      <c r="B135" s="2" t="s">
        <v>19</v>
      </c>
      <c r="C135" s="2" t="s">
        <v>30</v>
      </c>
      <c r="D135" s="2"/>
      <c r="E135" s="2"/>
      <c r="F135" s="2" t="s">
        <v>77</v>
      </c>
      <c r="G135" s="2" t="s">
        <v>79</v>
      </c>
      <c r="H135" s="2"/>
      <c r="I135" s="2"/>
      <c r="J135" s="2" t="s">
        <v>80</v>
      </c>
      <c r="K135" s="2" t="s">
        <v>82</v>
      </c>
      <c r="L135" s="2"/>
      <c r="M135" s="2"/>
    </row>
    <row r="136" spans="2:13" ht="24" x14ac:dyDescent="0.5">
      <c r="B136" s="11" t="s">
        <v>112</v>
      </c>
      <c r="C136" s="4"/>
      <c r="D136" s="4" t="s">
        <v>35</v>
      </c>
      <c r="E136" s="4" t="s">
        <v>21</v>
      </c>
      <c r="F136" s="2"/>
      <c r="G136" s="4"/>
      <c r="H136" s="4" t="s">
        <v>35</v>
      </c>
      <c r="I136" s="4" t="s">
        <v>21</v>
      </c>
      <c r="J136" s="2"/>
      <c r="K136" s="4"/>
      <c r="L136" s="4" t="s">
        <v>35</v>
      </c>
      <c r="M136" s="4" t="s">
        <v>21</v>
      </c>
    </row>
    <row r="137" spans="2:13" ht="24" x14ac:dyDescent="0.5">
      <c r="B137" s="2"/>
      <c r="C137" s="5" t="s">
        <v>69</v>
      </c>
      <c r="D137" s="5">
        <v>4662</v>
      </c>
      <c r="E137" s="6">
        <v>0.82207723505554575</v>
      </c>
      <c r="F137" s="2"/>
      <c r="G137" s="5" t="s">
        <v>69</v>
      </c>
      <c r="H137" s="5">
        <v>5810</v>
      </c>
      <c r="I137" s="6">
        <v>0.77199043316502791</v>
      </c>
      <c r="J137" s="2"/>
      <c r="K137" s="5" t="s">
        <v>69</v>
      </c>
      <c r="L137" s="5">
        <v>789</v>
      </c>
      <c r="M137" s="6">
        <v>0.50772200772200771</v>
      </c>
    </row>
    <row r="138" spans="2:13" ht="24" x14ac:dyDescent="0.5">
      <c r="B138" s="2"/>
      <c r="C138" s="5" t="s">
        <v>70</v>
      </c>
      <c r="D138" s="5">
        <v>100</v>
      </c>
      <c r="E138" s="6">
        <v>1.7633574325515784E-2</v>
      </c>
      <c r="F138" s="2"/>
      <c r="G138" s="5" t="s">
        <v>70</v>
      </c>
      <c r="H138" s="5">
        <v>63</v>
      </c>
      <c r="I138" s="6">
        <v>8.3709806005846394E-3</v>
      </c>
      <c r="J138" s="2"/>
      <c r="K138" s="5" t="s">
        <v>70</v>
      </c>
      <c r="L138" s="5">
        <v>21</v>
      </c>
      <c r="M138" s="6">
        <v>1.3513513513513514E-2</v>
      </c>
    </row>
    <row r="139" spans="2:13" ht="24" x14ac:dyDescent="0.5">
      <c r="B139" s="2"/>
      <c r="C139" s="5" t="s">
        <v>71</v>
      </c>
      <c r="D139" s="5">
        <v>77</v>
      </c>
      <c r="E139" s="6">
        <v>1.3577852230647152E-2</v>
      </c>
      <c r="F139" s="2"/>
      <c r="G139" s="5" t="s">
        <v>71</v>
      </c>
      <c r="H139" s="5">
        <v>87</v>
      </c>
      <c r="I139" s="6">
        <v>1.155992559128355E-2</v>
      </c>
      <c r="J139" s="2"/>
      <c r="K139" s="5" t="s">
        <v>71</v>
      </c>
      <c r="L139" s="5">
        <v>34</v>
      </c>
      <c r="M139" s="6">
        <v>2.1879021879021878E-2</v>
      </c>
    </row>
    <row r="140" spans="2:13" ht="24" x14ac:dyDescent="0.5">
      <c r="B140" s="2"/>
      <c r="C140" s="5" t="s">
        <v>72</v>
      </c>
      <c r="D140" s="5">
        <v>190</v>
      </c>
      <c r="E140" s="6">
        <v>3.3503791218479989E-2</v>
      </c>
      <c r="F140" s="2"/>
      <c r="G140" s="5" t="s">
        <v>72</v>
      </c>
      <c r="H140" s="5">
        <v>387</v>
      </c>
      <c r="I140" s="6">
        <v>5.1421737975019928E-2</v>
      </c>
      <c r="J140" s="2"/>
      <c r="K140" s="5" t="s">
        <v>72</v>
      </c>
      <c r="L140" s="5">
        <v>121</v>
      </c>
      <c r="M140" s="6">
        <v>7.7863577863577865E-2</v>
      </c>
    </row>
    <row r="141" spans="2:13" ht="24" x14ac:dyDescent="0.5">
      <c r="B141" s="2"/>
      <c r="C141" s="5" t="s">
        <v>73</v>
      </c>
      <c r="D141" s="5">
        <v>147</v>
      </c>
      <c r="E141" s="6">
        <v>2.5921354258508198E-2</v>
      </c>
      <c r="F141" s="2"/>
      <c r="G141" s="5" t="s">
        <v>73</v>
      </c>
      <c r="H141" s="5">
        <v>390</v>
      </c>
      <c r="I141" s="6">
        <v>5.1820356098857295E-2</v>
      </c>
      <c r="J141" s="2"/>
      <c r="K141" s="5" t="s">
        <v>73</v>
      </c>
      <c r="L141" s="5">
        <v>164</v>
      </c>
      <c r="M141" s="6">
        <v>0.10553410553410554</v>
      </c>
    </row>
    <row r="142" spans="2:13" ht="24" x14ac:dyDescent="0.5">
      <c r="B142" s="2"/>
      <c r="C142" s="5" t="s">
        <v>74</v>
      </c>
      <c r="D142" s="5">
        <v>150</v>
      </c>
      <c r="E142" s="6">
        <v>2.6450361488273674E-2</v>
      </c>
      <c r="F142" s="2"/>
      <c r="G142" s="5" t="s">
        <v>74</v>
      </c>
      <c r="H142" s="5">
        <v>609</v>
      </c>
      <c r="I142" s="6">
        <v>8.0919479138984854E-2</v>
      </c>
      <c r="J142" s="2"/>
      <c r="K142" s="5" t="s">
        <v>74</v>
      </c>
      <c r="L142" s="5">
        <v>382</v>
      </c>
      <c r="M142" s="6">
        <v>0.24581724581724582</v>
      </c>
    </row>
    <row r="143" spans="2:13" ht="24" x14ac:dyDescent="0.5">
      <c r="B143" s="2"/>
      <c r="C143" s="5" t="s">
        <v>41</v>
      </c>
      <c r="D143" s="5">
        <v>345</v>
      </c>
      <c r="E143" s="6">
        <v>6.0835831423029445E-2</v>
      </c>
      <c r="F143" s="2"/>
      <c r="G143" s="5" t="s">
        <v>41</v>
      </c>
      <c r="H143" s="5">
        <v>180</v>
      </c>
      <c r="I143" s="6">
        <v>2.3917087430241828E-2</v>
      </c>
      <c r="J143" s="2"/>
      <c r="K143" s="5" t="s">
        <v>41</v>
      </c>
      <c r="L143" s="5">
        <v>43</v>
      </c>
      <c r="M143" s="6">
        <v>2.7670527670527672E-2</v>
      </c>
    </row>
    <row r="144" spans="2:13" ht="24" x14ac:dyDescent="0.5">
      <c r="B144" s="2"/>
      <c r="C144" s="5"/>
      <c r="D144" s="5">
        <v>5671</v>
      </c>
      <c r="E144" s="6">
        <v>0.99999999999999989</v>
      </c>
      <c r="F144" s="2"/>
      <c r="G144" s="5"/>
      <c r="H144" s="5">
        <v>7526</v>
      </c>
      <c r="I144" s="6">
        <v>1</v>
      </c>
      <c r="J144" s="2"/>
      <c r="K144" s="5"/>
      <c r="L144" s="5">
        <v>1554</v>
      </c>
      <c r="M144" s="6">
        <v>1</v>
      </c>
    </row>
    <row r="145" spans="2:13" ht="24" x14ac:dyDescent="0.5">
      <c r="B145" s="2"/>
      <c r="C145" s="2"/>
      <c r="D145" s="2"/>
      <c r="E145" s="2"/>
      <c r="F145" s="2"/>
      <c r="G145" s="2"/>
      <c r="H145" s="2"/>
      <c r="I145" s="2"/>
      <c r="J145" s="2"/>
      <c r="K145" s="2"/>
      <c r="L145" s="2"/>
      <c r="M145" s="2"/>
    </row>
    <row r="146" spans="2:13" ht="24" x14ac:dyDescent="0.5">
      <c r="B146" s="2" t="s">
        <v>9</v>
      </c>
      <c r="C146" s="9" t="s">
        <v>99</v>
      </c>
      <c r="D146" s="2"/>
      <c r="E146" s="2"/>
      <c r="F146" s="2"/>
      <c r="G146" s="2"/>
      <c r="H146" s="2"/>
      <c r="I146" s="2"/>
      <c r="J146" s="2"/>
      <c r="K146" s="2"/>
      <c r="L146" s="2"/>
      <c r="M146" s="2"/>
    </row>
    <row r="147" spans="2:13" ht="24" x14ac:dyDescent="0.5">
      <c r="B147" s="2" t="s">
        <v>19</v>
      </c>
      <c r="C147" s="2" t="s">
        <v>30</v>
      </c>
      <c r="D147" s="2"/>
      <c r="E147" s="2"/>
      <c r="F147" s="2" t="s">
        <v>77</v>
      </c>
      <c r="G147" s="2" t="s">
        <v>79</v>
      </c>
      <c r="H147" s="2"/>
      <c r="I147" s="2"/>
      <c r="J147" s="2" t="s">
        <v>80</v>
      </c>
      <c r="K147" s="2" t="s">
        <v>82</v>
      </c>
      <c r="L147" s="2"/>
      <c r="M147" s="2"/>
    </row>
    <row r="148" spans="2:13" ht="24" x14ac:dyDescent="0.5">
      <c r="B148" s="11" t="s">
        <v>112</v>
      </c>
      <c r="C148" s="4"/>
      <c r="D148" s="4" t="s">
        <v>35</v>
      </c>
      <c r="E148" s="4" t="s">
        <v>21</v>
      </c>
      <c r="F148" s="2"/>
      <c r="G148" s="4"/>
      <c r="H148" s="4" t="s">
        <v>35</v>
      </c>
      <c r="I148" s="4" t="s">
        <v>21</v>
      </c>
      <c r="J148" s="2"/>
      <c r="K148" s="4"/>
      <c r="L148" s="4" t="s">
        <v>35</v>
      </c>
      <c r="M148" s="4" t="s">
        <v>21</v>
      </c>
    </row>
    <row r="149" spans="2:13" ht="24" x14ac:dyDescent="0.5">
      <c r="B149" s="2"/>
      <c r="C149" s="5" t="s">
        <v>69</v>
      </c>
      <c r="D149" s="5">
        <v>4503</v>
      </c>
      <c r="E149" s="6">
        <v>0.79403985187797566</v>
      </c>
      <c r="F149" s="2"/>
      <c r="G149" s="5" t="s">
        <v>69</v>
      </c>
      <c r="H149" s="5">
        <v>5072</v>
      </c>
      <c r="I149" s="6">
        <v>0.67393037470103645</v>
      </c>
      <c r="J149" s="2"/>
      <c r="K149" s="5" t="s">
        <v>69</v>
      </c>
      <c r="L149" s="5">
        <v>628</v>
      </c>
      <c r="M149" s="6">
        <v>0.40411840411840411</v>
      </c>
    </row>
    <row r="150" spans="2:13" ht="24" x14ac:dyDescent="0.5">
      <c r="B150" s="2"/>
      <c r="C150" s="5" t="s">
        <v>75</v>
      </c>
      <c r="D150" s="5">
        <v>474</v>
      </c>
      <c r="E150" s="6">
        <v>8.3583142302944807E-2</v>
      </c>
      <c r="F150" s="2"/>
      <c r="G150" s="5" t="s">
        <v>75</v>
      </c>
      <c r="H150" s="5">
        <v>1143</v>
      </c>
      <c r="I150" s="6">
        <v>0.1518735051820356</v>
      </c>
      <c r="J150" s="2"/>
      <c r="K150" s="5" t="s">
        <v>75</v>
      </c>
      <c r="L150" s="5">
        <v>335</v>
      </c>
      <c r="M150" s="6">
        <v>0.21557271557271557</v>
      </c>
    </row>
    <row r="151" spans="2:13" ht="24" x14ac:dyDescent="0.5">
      <c r="B151" s="2"/>
      <c r="C151" s="5" t="s">
        <v>76</v>
      </c>
      <c r="D151" s="5">
        <v>429</v>
      </c>
      <c r="E151" s="6">
        <v>7.564803385646271E-2</v>
      </c>
      <c r="F151" s="2"/>
      <c r="G151" s="5" t="s">
        <v>76</v>
      </c>
      <c r="H151" s="5">
        <v>1152</v>
      </c>
      <c r="I151" s="6">
        <v>0.1530693595535477</v>
      </c>
      <c r="J151" s="2"/>
      <c r="K151" s="5" t="s">
        <v>76</v>
      </c>
      <c r="L151" s="5">
        <v>551</v>
      </c>
      <c r="M151" s="6">
        <v>0.35456885456885456</v>
      </c>
    </row>
    <row r="152" spans="2:13" ht="24" x14ac:dyDescent="0.5">
      <c r="B152" s="2"/>
      <c r="C152" s="5" t="s">
        <v>41</v>
      </c>
      <c r="D152" s="5">
        <v>265</v>
      </c>
      <c r="E152" s="6">
        <v>4.6728971962616821E-2</v>
      </c>
      <c r="F152" s="2"/>
      <c r="G152" s="5" t="s">
        <v>41</v>
      </c>
      <c r="H152" s="5">
        <v>159</v>
      </c>
      <c r="I152" s="6">
        <v>2.1126760563380281E-2</v>
      </c>
      <c r="J152" s="2"/>
      <c r="K152" s="5" t="s">
        <v>41</v>
      </c>
      <c r="L152" s="5">
        <v>40</v>
      </c>
      <c r="M152" s="6">
        <v>2.5740025740025738E-2</v>
      </c>
    </row>
    <row r="153" spans="2:13" ht="24" x14ac:dyDescent="0.5">
      <c r="B153" s="2"/>
      <c r="C153" s="5"/>
      <c r="D153" s="5">
        <v>5671</v>
      </c>
      <c r="E153" s="6">
        <v>1</v>
      </c>
      <c r="F153" s="2"/>
      <c r="G153" s="5"/>
      <c r="H153" s="5">
        <v>7526</v>
      </c>
      <c r="I153" s="6">
        <v>1</v>
      </c>
      <c r="J153" s="2"/>
      <c r="K153" s="5"/>
      <c r="L153" s="5">
        <v>1554</v>
      </c>
      <c r="M153" s="6">
        <v>1</v>
      </c>
    </row>
    <row r="154" spans="2:13" ht="24" x14ac:dyDescent="0.5">
      <c r="B154" s="2"/>
      <c r="C154" s="2"/>
      <c r="D154" s="2"/>
      <c r="E154" s="2"/>
      <c r="F154" s="2"/>
      <c r="G154" s="2"/>
      <c r="H154" s="2"/>
      <c r="I154" s="2"/>
      <c r="J154" s="2"/>
      <c r="K154" s="2"/>
      <c r="L154" s="2"/>
      <c r="M154" s="2"/>
    </row>
    <row r="155" spans="2:13" ht="24" x14ac:dyDescent="0.5">
      <c r="B155" s="2" t="s">
        <v>10</v>
      </c>
      <c r="C155" s="9" t="s">
        <v>100</v>
      </c>
      <c r="D155" s="2"/>
      <c r="E155" s="2"/>
      <c r="F155" s="2"/>
      <c r="G155" s="2"/>
      <c r="H155" s="2"/>
      <c r="I155" s="2"/>
      <c r="J155" s="2"/>
      <c r="K155" s="2"/>
      <c r="L155" s="2"/>
      <c r="M155" s="2"/>
    </row>
    <row r="156" spans="2:13" ht="24" x14ac:dyDescent="0.5">
      <c r="B156" s="2" t="s">
        <v>19</v>
      </c>
      <c r="C156" s="2" t="s">
        <v>30</v>
      </c>
      <c r="D156" s="2"/>
      <c r="E156" s="2"/>
      <c r="F156" s="2" t="s">
        <v>77</v>
      </c>
      <c r="G156" s="2" t="s">
        <v>79</v>
      </c>
      <c r="H156" s="2"/>
      <c r="I156" s="2"/>
      <c r="J156" s="2" t="s">
        <v>80</v>
      </c>
      <c r="K156" s="2" t="s">
        <v>82</v>
      </c>
      <c r="L156" s="2"/>
      <c r="M156" s="2"/>
    </row>
    <row r="157" spans="2:13" ht="24" x14ac:dyDescent="0.5">
      <c r="B157" s="11" t="s">
        <v>112</v>
      </c>
      <c r="C157" s="4"/>
      <c r="D157" s="4" t="s">
        <v>35</v>
      </c>
      <c r="E157" s="4" t="s">
        <v>21</v>
      </c>
      <c r="F157" s="2"/>
      <c r="G157" s="4"/>
      <c r="H157" s="4" t="s">
        <v>35</v>
      </c>
      <c r="I157" s="4" t="s">
        <v>21</v>
      </c>
      <c r="J157" s="2"/>
      <c r="K157" s="4"/>
      <c r="L157" s="4" t="s">
        <v>35</v>
      </c>
      <c r="M157" s="4" t="s">
        <v>21</v>
      </c>
    </row>
    <row r="158" spans="2:13" ht="24" x14ac:dyDescent="0.5">
      <c r="B158" s="2"/>
      <c r="C158" s="5" t="s">
        <v>69</v>
      </c>
      <c r="D158" s="5">
        <v>4761</v>
      </c>
      <c r="E158" s="6">
        <v>0.83953447363780642</v>
      </c>
      <c r="F158" s="2"/>
      <c r="G158" s="5" t="s">
        <v>69</v>
      </c>
      <c r="H158" s="5">
        <v>5903</v>
      </c>
      <c r="I158" s="6">
        <v>0.78434759500398621</v>
      </c>
      <c r="J158" s="2"/>
      <c r="K158" s="5" t="s">
        <v>69</v>
      </c>
      <c r="L158" s="5">
        <v>1097</v>
      </c>
      <c r="M158" s="6">
        <v>0.70592020592020588</v>
      </c>
    </row>
    <row r="159" spans="2:13" ht="24" x14ac:dyDescent="0.5">
      <c r="B159" s="2"/>
      <c r="C159" s="5" t="s">
        <v>75</v>
      </c>
      <c r="D159" s="5">
        <v>455</v>
      </c>
      <c r="E159" s="6">
        <v>8.0232763181096803E-2</v>
      </c>
      <c r="F159" s="2"/>
      <c r="G159" s="5" t="s">
        <v>75</v>
      </c>
      <c r="H159" s="5">
        <v>1106</v>
      </c>
      <c r="I159" s="6">
        <v>0.14695721498804146</v>
      </c>
      <c r="J159" s="2"/>
      <c r="K159" s="5" t="s">
        <v>75</v>
      </c>
      <c r="L159" s="5">
        <v>315</v>
      </c>
      <c r="M159" s="6">
        <v>0.20270270270270271</v>
      </c>
    </row>
    <row r="160" spans="2:13" ht="24" x14ac:dyDescent="0.5">
      <c r="B160" s="2"/>
      <c r="C160" s="5" t="s">
        <v>76</v>
      </c>
      <c r="D160" s="5">
        <v>200</v>
      </c>
      <c r="E160" s="6">
        <v>3.5267148651031567E-2</v>
      </c>
      <c r="F160" s="2"/>
      <c r="G160" s="5" t="s">
        <v>76</v>
      </c>
      <c r="H160" s="5">
        <v>376</v>
      </c>
      <c r="I160" s="6">
        <v>4.9960138187616264E-2</v>
      </c>
      <c r="J160" s="2"/>
      <c r="K160" s="5" t="s">
        <v>76</v>
      </c>
      <c r="L160" s="5">
        <v>101</v>
      </c>
      <c r="M160" s="6">
        <v>6.4993564993564998E-2</v>
      </c>
    </row>
    <row r="161" spans="2:13" ht="24" x14ac:dyDescent="0.5">
      <c r="B161" s="2"/>
      <c r="C161" s="5" t="s">
        <v>41</v>
      </c>
      <c r="D161" s="5">
        <v>255</v>
      </c>
      <c r="E161" s="6">
        <v>4.4965614530065243E-2</v>
      </c>
      <c r="F161" s="2"/>
      <c r="G161" s="5" t="s">
        <v>41</v>
      </c>
      <c r="H161" s="5">
        <v>141</v>
      </c>
      <c r="I161" s="6">
        <v>1.8735051820356098E-2</v>
      </c>
      <c r="J161" s="2"/>
      <c r="K161" s="5" t="s">
        <v>41</v>
      </c>
      <c r="L161" s="5">
        <v>41</v>
      </c>
      <c r="M161" s="6">
        <v>2.6383526383526385E-2</v>
      </c>
    </row>
    <row r="162" spans="2:13" ht="24" x14ac:dyDescent="0.5">
      <c r="B162" s="2"/>
      <c r="C162" s="5"/>
      <c r="D162" s="5">
        <v>5671</v>
      </c>
      <c r="E162" s="6">
        <v>1</v>
      </c>
      <c r="F162" s="2"/>
      <c r="G162" s="5"/>
      <c r="H162" s="5">
        <v>7526</v>
      </c>
      <c r="I162" s="6">
        <v>1</v>
      </c>
      <c r="J162" s="2"/>
      <c r="K162" s="5"/>
      <c r="L162" s="5">
        <v>1554</v>
      </c>
      <c r="M162" s="6">
        <v>1</v>
      </c>
    </row>
    <row r="163" spans="2:13" ht="24" x14ac:dyDescent="0.5">
      <c r="B163" s="2"/>
      <c r="C163" s="2"/>
      <c r="D163" s="2"/>
      <c r="E163" s="2"/>
      <c r="F163" s="2"/>
      <c r="G163" s="2"/>
      <c r="H163" s="2"/>
      <c r="I163" s="2"/>
      <c r="J163" s="2"/>
      <c r="K163" s="2"/>
      <c r="L163" s="2"/>
      <c r="M163" s="2"/>
    </row>
    <row r="164" spans="2:13" ht="24" x14ac:dyDescent="0.5">
      <c r="B164" s="2" t="s">
        <v>11</v>
      </c>
      <c r="C164" s="9" t="s">
        <v>101</v>
      </c>
      <c r="D164" s="2"/>
      <c r="E164" s="2"/>
      <c r="F164" s="2"/>
      <c r="G164" s="2"/>
      <c r="H164" s="2"/>
      <c r="I164" s="2"/>
      <c r="J164" s="2"/>
      <c r="K164" s="2"/>
      <c r="L164" s="2"/>
      <c r="M164" s="2"/>
    </row>
    <row r="165" spans="2:13" ht="24" x14ac:dyDescent="0.5">
      <c r="B165" s="2" t="s">
        <v>19</v>
      </c>
      <c r="C165" s="2" t="s">
        <v>30</v>
      </c>
      <c r="D165" s="2"/>
      <c r="E165" s="2"/>
      <c r="F165" s="2" t="s">
        <v>77</v>
      </c>
      <c r="G165" s="2" t="s">
        <v>79</v>
      </c>
      <c r="H165" s="2"/>
      <c r="I165" s="2"/>
      <c r="J165" s="2" t="s">
        <v>80</v>
      </c>
      <c r="K165" s="2" t="s">
        <v>82</v>
      </c>
      <c r="L165" s="2"/>
      <c r="M165" s="2"/>
    </row>
    <row r="166" spans="2:13" ht="24" x14ac:dyDescent="0.5">
      <c r="B166" s="11" t="s">
        <v>112</v>
      </c>
      <c r="C166" s="4"/>
      <c r="D166" s="4" t="s">
        <v>35</v>
      </c>
      <c r="E166" s="4" t="s">
        <v>21</v>
      </c>
      <c r="F166" s="2"/>
      <c r="G166" s="4"/>
      <c r="H166" s="4" t="s">
        <v>35</v>
      </c>
      <c r="I166" s="4" t="s">
        <v>21</v>
      </c>
      <c r="J166" s="2"/>
      <c r="K166" s="4"/>
      <c r="L166" s="4" t="s">
        <v>35</v>
      </c>
      <c r="M166" s="4" t="s">
        <v>21</v>
      </c>
    </row>
    <row r="167" spans="2:13" ht="24" x14ac:dyDescent="0.5">
      <c r="B167" s="2"/>
      <c r="C167" s="5" t="s">
        <v>69</v>
      </c>
      <c r="D167" s="5">
        <v>4052</v>
      </c>
      <c r="E167" s="6">
        <v>0.71451243166989953</v>
      </c>
      <c r="F167" s="2"/>
      <c r="G167" s="5" t="s">
        <v>69</v>
      </c>
      <c r="H167" s="5">
        <v>4267</v>
      </c>
      <c r="I167" s="6">
        <v>0.5669678448046771</v>
      </c>
      <c r="J167" s="2"/>
      <c r="K167" s="5" t="s">
        <v>69</v>
      </c>
      <c r="L167" s="5">
        <v>541</v>
      </c>
      <c r="M167" s="6">
        <v>0.34813384813384812</v>
      </c>
    </row>
    <row r="168" spans="2:13" ht="24" x14ac:dyDescent="0.5">
      <c r="B168" s="2"/>
      <c r="C168" s="5" t="s">
        <v>75</v>
      </c>
      <c r="D168" s="5">
        <v>540</v>
      </c>
      <c r="E168" s="6">
        <v>9.5221301357785226E-2</v>
      </c>
      <c r="F168" s="2"/>
      <c r="G168" s="5" t="s">
        <v>75</v>
      </c>
      <c r="H168" s="5">
        <v>1345</v>
      </c>
      <c r="I168" s="6">
        <v>0.17871379218708477</v>
      </c>
      <c r="J168" s="2"/>
      <c r="K168" s="5" t="s">
        <v>75</v>
      </c>
      <c r="L168" s="5">
        <v>398</v>
      </c>
      <c r="M168" s="6">
        <v>0.25611325611325614</v>
      </c>
    </row>
    <row r="169" spans="2:13" ht="24" x14ac:dyDescent="0.5">
      <c r="B169" s="2"/>
      <c r="C169" s="5" t="s">
        <v>76</v>
      </c>
      <c r="D169" s="5">
        <v>829</v>
      </c>
      <c r="E169" s="6">
        <v>0.14618233115852583</v>
      </c>
      <c r="F169" s="2"/>
      <c r="G169" s="5" t="s">
        <v>76</v>
      </c>
      <c r="H169" s="5">
        <v>1768</v>
      </c>
      <c r="I169" s="6">
        <v>0.23491894764815308</v>
      </c>
      <c r="J169" s="2"/>
      <c r="K169" s="5" t="s">
        <v>76</v>
      </c>
      <c r="L169" s="5">
        <v>575</v>
      </c>
      <c r="M169" s="6">
        <v>0.37001287001287003</v>
      </c>
    </row>
    <row r="170" spans="2:13" ht="24" x14ac:dyDescent="0.5">
      <c r="B170" s="2"/>
      <c r="C170" s="5" t="s">
        <v>41</v>
      </c>
      <c r="D170" s="5">
        <v>250</v>
      </c>
      <c r="E170" s="6">
        <v>4.4083935813789457E-2</v>
      </c>
      <c r="F170" s="2"/>
      <c r="G170" s="5" t="s">
        <v>41</v>
      </c>
      <c r="H170" s="5">
        <v>146</v>
      </c>
      <c r="I170" s="6">
        <v>1.9399415360085038E-2</v>
      </c>
      <c r="J170" s="2"/>
      <c r="K170" s="5" t="s">
        <v>41</v>
      </c>
      <c r="L170" s="5">
        <v>40</v>
      </c>
      <c r="M170" s="6">
        <v>2.5740025740025738E-2</v>
      </c>
    </row>
    <row r="171" spans="2:13" ht="24" x14ac:dyDescent="0.5">
      <c r="B171" s="2"/>
      <c r="C171" s="5"/>
      <c r="D171" s="5">
        <v>5671</v>
      </c>
      <c r="E171" s="6">
        <v>1.0000000000000002</v>
      </c>
      <c r="F171" s="2"/>
      <c r="G171" s="5"/>
      <c r="H171" s="5">
        <v>7526</v>
      </c>
      <c r="I171" s="6">
        <v>0.99999999999999989</v>
      </c>
      <c r="J171" s="2"/>
      <c r="K171" s="5"/>
      <c r="L171" s="5">
        <v>1554</v>
      </c>
      <c r="M171" s="6">
        <v>1</v>
      </c>
    </row>
    <row r="172" spans="2:13" ht="24" x14ac:dyDescent="0.5">
      <c r="B172" s="2"/>
      <c r="C172" s="2"/>
      <c r="D172" s="2"/>
      <c r="E172" s="2"/>
      <c r="F172" s="2"/>
      <c r="G172" s="2"/>
      <c r="H172" s="2"/>
      <c r="I172" s="2"/>
      <c r="J172" s="2"/>
      <c r="K172" s="2"/>
      <c r="L172" s="2"/>
      <c r="M172" s="2"/>
    </row>
    <row r="173" spans="2:13" ht="24" x14ac:dyDescent="0.5">
      <c r="B173" s="2" t="s">
        <v>12</v>
      </c>
      <c r="C173" s="9" t="s">
        <v>102</v>
      </c>
      <c r="D173" s="2"/>
      <c r="E173" s="2"/>
      <c r="F173" s="2"/>
      <c r="G173" s="2"/>
      <c r="H173" s="2"/>
      <c r="I173" s="2"/>
      <c r="J173" s="2"/>
      <c r="K173" s="2"/>
      <c r="L173" s="2"/>
      <c r="M173" s="2"/>
    </row>
    <row r="174" spans="2:13" ht="24" x14ac:dyDescent="0.5">
      <c r="B174" s="2" t="s">
        <v>19</v>
      </c>
      <c r="C174" s="2" t="s">
        <v>30</v>
      </c>
      <c r="D174" s="2"/>
      <c r="E174" s="2"/>
      <c r="F174" s="2" t="s">
        <v>77</v>
      </c>
      <c r="G174" s="2" t="s">
        <v>79</v>
      </c>
      <c r="H174" s="2"/>
      <c r="I174" s="2"/>
      <c r="J174" s="2" t="s">
        <v>80</v>
      </c>
      <c r="K174" s="2" t="s">
        <v>82</v>
      </c>
      <c r="L174" s="2"/>
      <c r="M174" s="2"/>
    </row>
    <row r="175" spans="2:13" ht="24" x14ac:dyDescent="0.5">
      <c r="B175" s="11" t="s">
        <v>112</v>
      </c>
      <c r="C175" s="4"/>
      <c r="D175" s="4" t="s">
        <v>35</v>
      </c>
      <c r="E175" s="4" t="s">
        <v>21</v>
      </c>
      <c r="F175" s="2"/>
      <c r="G175" s="4"/>
      <c r="H175" s="4" t="s">
        <v>35</v>
      </c>
      <c r="I175" s="4" t="s">
        <v>21</v>
      </c>
      <c r="J175" s="2"/>
      <c r="K175" s="4"/>
      <c r="L175" s="4" t="s">
        <v>35</v>
      </c>
      <c r="M175" s="4" t="s">
        <v>21</v>
      </c>
    </row>
    <row r="176" spans="2:13" ht="24" x14ac:dyDescent="0.5">
      <c r="B176" s="2"/>
      <c r="C176" s="5" t="s">
        <v>69</v>
      </c>
      <c r="D176" s="5">
        <v>5223</v>
      </c>
      <c r="E176" s="6">
        <v>0.92100158702168933</v>
      </c>
      <c r="F176" s="2"/>
      <c r="G176" s="5" t="s">
        <v>69</v>
      </c>
      <c r="H176" s="5">
        <v>6880</v>
      </c>
      <c r="I176" s="6">
        <v>0.91416423066702102</v>
      </c>
      <c r="J176" s="2"/>
      <c r="K176" s="5" t="s">
        <v>69</v>
      </c>
      <c r="L176" s="5">
        <v>1174</v>
      </c>
      <c r="M176" s="6">
        <v>0.75546975546975548</v>
      </c>
    </row>
    <row r="177" spans="2:13" ht="24" x14ac:dyDescent="0.5">
      <c r="B177" s="2"/>
      <c r="C177" s="5" t="s">
        <v>75</v>
      </c>
      <c r="D177" s="5">
        <v>108</v>
      </c>
      <c r="E177" s="6">
        <v>1.9044260271557045E-2</v>
      </c>
      <c r="F177" s="2"/>
      <c r="G177" s="5" t="s">
        <v>75</v>
      </c>
      <c r="H177" s="5">
        <v>323</v>
      </c>
      <c r="I177" s="6">
        <v>4.2917884666489506E-2</v>
      </c>
      <c r="J177" s="2"/>
      <c r="K177" s="5" t="s">
        <v>75</v>
      </c>
      <c r="L177" s="5">
        <v>198</v>
      </c>
      <c r="M177" s="6">
        <v>0.12741312741312741</v>
      </c>
    </row>
    <row r="178" spans="2:13" ht="24" x14ac:dyDescent="0.5">
      <c r="B178" s="2"/>
      <c r="C178" s="5" t="s">
        <v>76</v>
      </c>
      <c r="D178" s="5">
        <v>76</v>
      </c>
      <c r="E178" s="6">
        <v>1.3401516487391994E-2</v>
      </c>
      <c r="F178" s="2"/>
      <c r="G178" s="5" t="s">
        <v>76</v>
      </c>
      <c r="H178" s="5">
        <v>185</v>
      </c>
      <c r="I178" s="6">
        <v>2.4581450969970768E-2</v>
      </c>
      <c r="J178" s="2"/>
      <c r="K178" s="5" t="s">
        <v>76</v>
      </c>
      <c r="L178" s="5">
        <v>142</v>
      </c>
      <c r="M178" s="6">
        <v>9.137709137709138E-2</v>
      </c>
    </row>
    <row r="179" spans="2:13" ht="24" x14ac:dyDescent="0.5">
      <c r="B179" s="2"/>
      <c r="C179" s="5" t="s">
        <v>41</v>
      </c>
      <c r="D179" s="5">
        <v>264</v>
      </c>
      <c r="E179" s="6">
        <v>4.6552636219361662E-2</v>
      </c>
      <c r="F179" s="2"/>
      <c r="G179" s="5" t="s">
        <v>41</v>
      </c>
      <c r="H179" s="5">
        <v>138</v>
      </c>
      <c r="I179" s="6">
        <v>1.8336433696518734E-2</v>
      </c>
      <c r="J179" s="2"/>
      <c r="K179" s="5" t="s">
        <v>41</v>
      </c>
      <c r="L179" s="5">
        <v>40</v>
      </c>
      <c r="M179" s="6">
        <v>2.5740025740025738E-2</v>
      </c>
    </row>
    <row r="180" spans="2:13" ht="24" x14ac:dyDescent="0.5">
      <c r="B180" s="2"/>
      <c r="C180" s="5"/>
      <c r="D180" s="5">
        <v>5671</v>
      </c>
      <c r="E180" s="6">
        <v>1</v>
      </c>
      <c r="F180" s="2"/>
      <c r="G180" s="5"/>
      <c r="H180" s="5">
        <v>7526</v>
      </c>
      <c r="I180" s="6">
        <v>1</v>
      </c>
      <c r="J180" s="2"/>
      <c r="K180" s="5"/>
      <c r="L180" s="5">
        <v>1554</v>
      </c>
      <c r="M180" s="6">
        <v>1</v>
      </c>
    </row>
    <row r="181" spans="2:13" ht="24" x14ac:dyDescent="0.5">
      <c r="B181" s="2"/>
      <c r="C181" s="2"/>
      <c r="D181" s="2"/>
      <c r="E181" s="2"/>
      <c r="F181" s="2"/>
      <c r="G181" s="2"/>
      <c r="H181" s="2"/>
      <c r="I181" s="2"/>
      <c r="J181" s="2"/>
      <c r="K181" s="2"/>
      <c r="L181" s="2"/>
      <c r="M181" s="2"/>
    </row>
    <row r="182" spans="2:13" ht="24" x14ac:dyDescent="0.5">
      <c r="B182" s="2" t="s">
        <v>13</v>
      </c>
      <c r="C182" s="9" t="s">
        <v>103</v>
      </c>
      <c r="D182" s="2"/>
      <c r="E182" s="2"/>
      <c r="F182" s="2"/>
      <c r="G182" s="2"/>
      <c r="H182" s="2"/>
      <c r="I182" s="2"/>
      <c r="J182" s="2"/>
      <c r="K182" s="2"/>
      <c r="L182" s="2"/>
      <c r="M182" s="2"/>
    </row>
    <row r="183" spans="2:13" ht="24" x14ac:dyDescent="0.5">
      <c r="B183" s="2" t="s">
        <v>19</v>
      </c>
      <c r="C183" s="2" t="s">
        <v>30</v>
      </c>
      <c r="D183" s="2"/>
      <c r="E183" s="2"/>
      <c r="F183" s="2" t="s">
        <v>77</v>
      </c>
      <c r="G183" s="2" t="s">
        <v>79</v>
      </c>
      <c r="H183" s="2"/>
      <c r="I183" s="2"/>
      <c r="J183" s="2" t="s">
        <v>80</v>
      </c>
      <c r="K183" s="2" t="s">
        <v>82</v>
      </c>
      <c r="L183" s="2"/>
      <c r="M183" s="2"/>
    </row>
    <row r="184" spans="2:13" ht="24" x14ac:dyDescent="0.5">
      <c r="B184" s="11" t="s">
        <v>112</v>
      </c>
      <c r="C184" s="4"/>
      <c r="D184" s="4" t="s">
        <v>35</v>
      </c>
      <c r="E184" s="4" t="s">
        <v>21</v>
      </c>
      <c r="F184" s="2"/>
      <c r="G184" s="4"/>
      <c r="H184" s="4" t="s">
        <v>35</v>
      </c>
      <c r="I184" s="4" t="s">
        <v>21</v>
      </c>
      <c r="J184" s="2"/>
      <c r="K184" s="4"/>
      <c r="L184" s="4" t="s">
        <v>35</v>
      </c>
      <c r="M184" s="4" t="s">
        <v>21</v>
      </c>
    </row>
    <row r="185" spans="2:13" ht="24" x14ac:dyDescent="0.5">
      <c r="B185" s="2"/>
      <c r="C185" s="5" t="s">
        <v>69</v>
      </c>
      <c r="D185" s="5">
        <v>5201</v>
      </c>
      <c r="E185" s="6">
        <v>0.91712220067007577</v>
      </c>
      <c r="F185" s="2"/>
      <c r="G185" s="5" t="s">
        <v>69</v>
      </c>
      <c r="H185" s="5">
        <v>7049</v>
      </c>
      <c r="I185" s="6">
        <v>0.93661971830985913</v>
      </c>
      <c r="J185" s="2"/>
      <c r="K185" s="5" t="s">
        <v>69</v>
      </c>
      <c r="L185" s="5">
        <v>1382</v>
      </c>
      <c r="M185" s="6">
        <v>0.88931788931788935</v>
      </c>
    </row>
    <row r="186" spans="2:13" ht="24" x14ac:dyDescent="0.5">
      <c r="B186" s="2"/>
      <c r="C186" s="5" t="s">
        <v>75</v>
      </c>
      <c r="D186" s="5">
        <v>172</v>
      </c>
      <c r="E186" s="6">
        <v>3.0329747839887147E-2</v>
      </c>
      <c r="F186" s="2"/>
      <c r="G186" s="5" t="s">
        <v>75</v>
      </c>
      <c r="H186" s="5">
        <v>278</v>
      </c>
      <c r="I186" s="6">
        <v>3.6938612808929044E-2</v>
      </c>
      <c r="J186" s="2"/>
      <c r="K186" s="5" t="s">
        <v>75</v>
      </c>
      <c r="L186" s="5">
        <v>105</v>
      </c>
      <c r="M186" s="6">
        <v>6.7567567567567571E-2</v>
      </c>
    </row>
    <row r="187" spans="2:13" ht="24" x14ac:dyDescent="0.5">
      <c r="B187" s="2"/>
      <c r="C187" s="5" t="s">
        <v>76</v>
      </c>
      <c r="D187" s="5">
        <v>25</v>
      </c>
      <c r="E187" s="6">
        <v>4.4083935813789459E-3</v>
      </c>
      <c r="F187" s="2"/>
      <c r="G187" s="5" t="s">
        <v>76</v>
      </c>
      <c r="H187" s="5">
        <v>51</v>
      </c>
      <c r="I187" s="6">
        <v>6.7765081052351848E-3</v>
      </c>
      <c r="J187" s="2"/>
      <c r="K187" s="5" t="s">
        <v>76</v>
      </c>
      <c r="L187" s="5">
        <v>26</v>
      </c>
      <c r="M187" s="6">
        <v>1.6731016731016731E-2</v>
      </c>
    </row>
    <row r="188" spans="2:13" ht="24" x14ac:dyDescent="0.5">
      <c r="B188" s="2"/>
      <c r="C188" s="5" t="s">
        <v>41</v>
      </c>
      <c r="D188" s="5">
        <v>273</v>
      </c>
      <c r="E188" s="6">
        <v>4.8139657908658082E-2</v>
      </c>
      <c r="F188" s="2"/>
      <c r="G188" s="5" t="s">
        <v>41</v>
      </c>
      <c r="H188" s="5">
        <v>148</v>
      </c>
      <c r="I188" s="6">
        <v>1.9665160775976614E-2</v>
      </c>
      <c r="J188" s="2"/>
      <c r="K188" s="5" t="s">
        <v>41</v>
      </c>
      <c r="L188" s="5">
        <v>41</v>
      </c>
      <c r="M188" s="6">
        <v>2.6383526383526385E-2</v>
      </c>
    </row>
    <row r="189" spans="2:13" ht="24" x14ac:dyDescent="0.5">
      <c r="B189" s="2"/>
      <c r="C189" s="5"/>
      <c r="D189" s="5">
        <v>5671</v>
      </c>
      <c r="E189" s="6">
        <v>0.99999999999999989</v>
      </c>
      <c r="F189" s="2"/>
      <c r="G189" s="5"/>
      <c r="H189" s="5">
        <v>7526</v>
      </c>
      <c r="I189" s="6">
        <v>1</v>
      </c>
      <c r="J189" s="2"/>
      <c r="K189" s="5"/>
      <c r="L189" s="5">
        <v>1554</v>
      </c>
      <c r="M189" s="6">
        <v>1</v>
      </c>
    </row>
    <row r="190" spans="2:13" ht="24" x14ac:dyDescent="0.5">
      <c r="B190" s="2"/>
      <c r="C190" s="2"/>
      <c r="D190" s="2"/>
      <c r="E190" s="2"/>
      <c r="F190" s="2"/>
      <c r="G190" s="2"/>
      <c r="H190" s="2"/>
      <c r="I190" s="2"/>
      <c r="J190" s="2"/>
      <c r="K190" s="2"/>
      <c r="L190" s="2"/>
      <c r="M190" s="2"/>
    </row>
    <row r="191" spans="2:13" ht="24" x14ac:dyDescent="0.5">
      <c r="B191" s="2" t="s">
        <v>0</v>
      </c>
      <c r="C191" s="9" t="s">
        <v>104</v>
      </c>
      <c r="D191" s="2"/>
      <c r="E191" s="2"/>
      <c r="F191" s="2"/>
      <c r="G191" s="2"/>
      <c r="H191" s="2"/>
      <c r="I191" s="2"/>
      <c r="J191" s="2"/>
      <c r="K191" s="2"/>
      <c r="L191" s="2"/>
      <c r="M191" s="2"/>
    </row>
    <row r="192" spans="2:13" ht="24" x14ac:dyDescent="0.5">
      <c r="C192" s="12" t="s">
        <v>114</v>
      </c>
    </row>
  </sheetData>
  <phoneticPr fontId="1"/>
  <pageMargins left="0.70866141732283472" right="0.70866141732283472" top="0.74803149606299213" bottom="0.55118110236220474" header="0.31496062992125984" footer="0.31496062992125984"/>
  <pageSetup paperSize="9" scale="44" fitToHeight="0" orientation="portrait" r:id="rId1"/>
  <headerFooter>
    <oddHeader>&amp;C&amp;24ＯＳＡＫＡスマホアンケート２０１９単純集計値</oddHeader>
  </headerFooter>
  <rowBreaks count="3" manualBreakCount="3">
    <brk id="63" max="12" man="1"/>
    <brk id="121" max="12" man="1"/>
    <brk id="18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校種別</vt:lpstr>
      <vt:lpstr>校種別!Print_Area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2021-03-26T07:47:27Z</dcterms:modified>
</cp:coreProperties>
</file>