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landisk-c50001\幼稚園G\幼稚園Gデータ領域\Dai2\ち　調査・資料提供関係\R07　調査関係フォルダー\01_対応中\🌸1023特別支援教育調査　文部科学省\03_園へ依頼\01_HP\"/>
    </mc:Choice>
  </mc:AlternateContent>
  <xr:revisionPtr revIDLastSave="0" documentId="13_ncr:1_{81BF74E3-67B1-405D-ADEE-AB6F53D85098}" xr6:coauthVersionLast="47" xr6:coauthVersionMax="47" xr10:uidLastSave="{00000000-0000-0000-0000-000000000000}"/>
  <bookViews>
    <workbookView xWindow="-108" yWindow="-108" windowWidth="23256" windowHeight="13896" tabRatio="905" xr2:uid="{00000000-000D-0000-FFFF-FFFF00000000}"/>
  </bookViews>
  <sheets>
    <sheet name="R7体制整備状況調査票" sheetId="2" r:id="rId1"/>
    <sheet name="(参考)R5体制整備状況調査票" sheetId="3" r:id="rId2"/>
  </sheets>
  <definedNames>
    <definedName name="_xlnm._FilterDatabase" localSheetId="1" hidden="1">'(参考)R5体制整備状況調査票'!$L$19:$L$19</definedName>
    <definedName name="_xlnm._FilterDatabase" localSheetId="0" hidden="1">'R7体制整備状況調査票'!$L$19:$L$19</definedName>
    <definedName name="_xlnm.Print_Area" localSheetId="1">'(参考)R5体制整備状況調査票'!$A$1:$R$56</definedName>
    <definedName name="_xlnm.Print_Area" localSheetId="0">'R7体制整備状況調査票'!$A$1:$R$80</definedName>
    <definedName name="Z_0E91AE9C_1F03_439E_9035_8AFA7A48DB59_.wvu.FilterData" localSheetId="1" hidden="1">'(参考)R5体制整備状況調査票'!$L$19</definedName>
    <definedName name="Z_0E91AE9C_1F03_439E_9035_8AFA7A48DB59_.wvu.FilterData" localSheetId="0" hidden="1">'R7体制整備状況調査票'!$L$19</definedName>
    <definedName name="Z_0E91AE9C_1F03_439E_9035_8AFA7A48DB59_.wvu.PrintArea" localSheetId="1" hidden="1">'(参考)R5体制整備状況調査票'!$A$1:$R$53</definedName>
    <definedName name="Z_0E91AE9C_1F03_439E_9035_8AFA7A48DB59_.wvu.PrintArea" localSheetId="0" hidden="1">'R7体制整備状況調査票'!$A$1:$R$47</definedName>
  </definedNames>
  <calcPr calcId="191028"/>
  <customWorkbookViews>
    <customWorkbookView name="m - 個人用ビュー" guid="{0E91AE9C-1F03-439E-9035-8AFA7A48DB59}" mergeInterval="0" personalView="1" xWindow="551" yWindow="295" windowWidth="1366" windowHeight="72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9" i="2" l="1"/>
  <c r="U55" i="2"/>
  <c r="M57" i="2"/>
  <c r="U53" i="2"/>
  <c r="U75" i="2"/>
  <c r="U69" i="2"/>
  <c r="U66" i="2"/>
  <c r="M51" i="2"/>
  <c r="U36" i="2"/>
  <c r="U30" i="2"/>
  <c r="U50" i="2"/>
  <c r="U49" i="2"/>
  <c r="U48" i="2"/>
  <c r="U47" i="2"/>
  <c r="U46" i="2"/>
  <c r="U45" i="2"/>
  <c r="U43" i="2"/>
  <c r="U40" i="2"/>
  <c r="U38" i="2"/>
  <c r="U37" i="2"/>
  <c r="U35" i="2"/>
  <c r="U34" i="2"/>
  <c r="U33" i="2"/>
  <c r="U32" i="2"/>
  <c r="U31" i="2"/>
  <c r="U28" i="2"/>
  <c r="U25" i="2"/>
  <c r="U27" i="2"/>
  <c r="U19" i="2"/>
  <c r="U22" i="2"/>
  <c r="U33" i="3"/>
  <c r="U30" i="3"/>
  <c r="U29" i="3"/>
  <c r="U47" i="3" l="1"/>
  <c r="U45" i="3"/>
  <c r="U43" i="3"/>
  <c r="U42" i="3"/>
  <c r="U41" i="3"/>
  <c r="U40" i="3"/>
  <c r="U39" i="3"/>
  <c r="U38" i="3"/>
  <c r="U37" i="3"/>
  <c r="U36" i="3"/>
  <c r="U35" i="3"/>
  <c r="U34" i="3"/>
  <c r="U27" i="3"/>
  <c r="U23" i="3"/>
  <c r="U19" i="3"/>
</calcChain>
</file>

<file path=xl/sharedStrings.xml><?xml version="1.0" encoding="utf-8"?>
<sst xmlns="http://schemas.openxmlformats.org/spreadsheetml/2006/main" count="287" uniqueCount="167">
  <si>
    <t>令和７年度特別支援教育体制整備状況調査票</t>
  </si>
  <si>
    <t>（幼保連携型認定こども園、幼稚園、小学校、中学校、義務教育学校、高等学校、中等教育学校）</t>
    <rPh sb="1" eb="2">
      <t>ヨウ</t>
    </rPh>
    <rPh sb="2" eb="3">
      <t>ホ</t>
    </rPh>
    <rPh sb="3" eb="6">
      <t>レンケイガタ</t>
    </rPh>
    <rPh sb="6" eb="8">
      <t>ニンテイ</t>
    </rPh>
    <rPh sb="11" eb="12">
      <t>エン</t>
    </rPh>
    <rPh sb="13" eb="16">
      <t>ヨウチエン</t>
    </rPh>
    <rPh sb="17" eb="20">
      <t>ショウガッコウ</t>
    </rPh>
    <rPh sb="21" eb="24">
      <t>チュウガッコウ</t>
    </rPh>
    <rPh sb="25" eb="27">
      <t>ギム</t>
    </rPh>
    <rPh sb="27" eb="29">
      <t>キョウイク</t>
    </rPh>
    <rPh sb="29" eb="31">
      <t>ガッコウ</t>
    </rPh>
    <phoneticPr fontId="1"/>
  </si>
  <si>
    <t>市区町村名</t>
    <rPh sb="0" eb="2">
      <t>シク</t>
    </rPh>
    <rPh sb="2" eb="4">
      <t>チョウソン</t>
    </rPh>
    <rPh sb="4" eb="5">
      <t>メイ</t>
    </rPh>
    <phoneticPr fontId="1"/>
  </si>
  <si>
    <t>学校種</t>
    <rPh sb="0" eb="2">
      <t>ガッコウ</t>
    </rPh>
    <rPh sb="2" eb="3">
      <t>シュ</t>
    </rPh>
    <phoneticPr fontId="1"/>
  </si>
  <si>
    <t>学校名</t>
    <rPh sb="0" eb="3">
      <t>ガッコウメイ</t>
    </rPh>
    <phoneticPr fontId="1"/>
  </si>
  <si>
    <t>※学校種はドロップダウンリストから選択し、その他は直接入力すること。</t>
    <rPh sb="1" eb="3">
      <t>ガッコウ</t>
    </rPh>
    <rPh sb="3" eb="4">
      <t>シュ</t>
    </rPh>
    <rPh sb="23" eb="24">
      <t>ホカ</t>
    </rPh>
    <rPh sb="25" eb="27">
      <t>チョクセツ</t>
    </rPh>
    <rPh sb="27" eb="29">
      <t>ニュウリョク</t>
    </rPh>
    <phoneticPr fontId="1"/>
  </si>
  <si>
    <t>※義務教育学校前期課程、義務教育学校後期課程、中等教育学校前期課程、中等教育学校後期課程は調査票を分けて回答すること。</t>
    <phoneticPr fontId="1"/>
  </si>
  <si>
    <t>以下に、回答してください。</t>
    <rPh sb="0" eb="2">
      <t>イカ</t>
    </rPh>
    <rPh sb="4" eb="6">
      <t>カイトウ</t>
    </rPh>
    <phoneticPr fontId="1"/>
  </si>
  <si>
    <r>
      <t>※令和７</t>
    </r>
    <r>
      <rPr>
        <u/>
        <sz val="10"/>
        <rFont val="ＭＳ Ｐ明朝"/>
        <family val="1"/>
        <charset val="128"/>
      </rPr>
      <t>年５月１日現在で回答</t>
    </r>
    <r>
      <rPr>
        <sz val="10"/>
        <rFont val="ＭＳ Ｐ明朝"/>
        <family val="1"/>
        <charset val="128"/>
      </rPr>
      <t>すること。</t>
    </r>
    <rPh sb="1" eb="3">
      <t>レイワ</t>
    </rPh>
    <rPh sb="4" eb="5">
      <t>ネン</t>
    </rPh>
    <rPh sb="5" eb="6">
      <t>ヘイネン</t>
    </rPh>
    <rPh sb="6" eb="7">
      <t>ガツ</t>
    </rPh>
    <rPh sb="8" eb="9">
      <t>ニチ</t>
    </rPh>
    <rPh sb="9" eb="11">
      <t>ゲンザイ</t>
    </rPh>
    <rPh sb="12" eb="14">
      <t>カイトウ</t>
    </rPh>
    <phoneticPr fontId="1"/>
  </si>
  <si>
    <t>※</t>
    <phoneticPr fontId="1"/>
  </si>
  <si>
    <r>
      <t>の該当箇所に回答すること。ただし、</t>
    </r>
    <r>
      <rPr>
        <u/>
        <sz val="10"/>
        <rFont val="ＭＳ Ｐ明朝"/>
        <family val="1"/>
        <charset val="128"/>
      </rPr>
      <t>設問の一部については人数、</t>
    </r>
    <r>
      <rPr>
        <u/>
        <sz val="10"/>
        <color rgb="FFFF0000"/>
        <rFont val="ＭＳ Ｐ明朝"/>
        <family val="1"/>
        <charset val="128"/>
      </rPr>
      <t>理由</t>
    </r>
    <r>
      <rPr>
        <u/>
        <sz val="10"/>
        <rFont val="ＭＳ Ｐ明朝"/>
        <family val="1"/>
        <charset val="128"/>
      </rPr>
      <t>を記入すること。</t>
    </r>
    <rPh sb="1" eb="3">
      <t>ガイトウ</t>
    </rPh>
    <rPh sb="3" eb="5">
      <t>カショ</t>
    </rPh>
    <rPh sb="6" eb="8">
      <t>カイトウ</t>
    </rPh>
    <rPh sb="17" eb="19">
      <t>セツモン</t>
    </rPh>
    <rPh sb="20" eb="22">
      <t>イチブ</t>
    </rPh>
    <rPh sb="25" eb="27">
      <t>ニンズウ</t>
    </rPh>
    <rPh sb="30" eb="32">
      <t>リユウ</t>
    </rPh>
    <rPh sb="33" eb="35">
      <t>キニュウ</t>
    </rPh>
    <phoneticPr fontId="1"/>
  </si>
  <si>
    <t>　チェックシート部分</t>
    <rPh sb="8" eb="10">
      <t>ブブン</t>
    </rPh>
    <phoneticPr fontId="1"/>
  </si>
  <si>
    <r>
      <t>※</t>
    </r>
    <r>
      <rPr>
        <u/>
        <sz val="10"/>
        <color theme="1"/>
        <rFont val="ＭＳ Ｐ明朝"/>
        <family val="1"/>
        <charset val="128"/>
      </rPr>
      <t xml:space="preserve"> [４.個別の指導計画、個別の教育支援計画の作成]のa-1～３）及び［５.教員の特別支援教育に関する専門性の向上］は、</t>
    </r>
    <r>
      <rPr>
        <sz val="10"/>
        <color theme="1"/>
        <rFont val="ＭＳ Ｐ明朝"/>
        <family val="1"/>
        <charset val="128"/>
      </rPr>
      <t xml:space="preserve"> </t>
    </r>
    <r>
      <rPr>
        <u/>
        <sz val="10"/>
        <color theme="1"/>
        <rFont val="ＭＳ Ｐ明朝"/>
        <family val="1"/>
        <charset val="128"/>
      </rPr>
      <t>幼稚園(幼稚園型認定こども園)・幼保連携型認定こども園は回答不要。</t>
    </r>
    <rPh sb="5" eb="7">
      <t>コベツ</t>
    </rPh>
    <rPh sb="8" eb="10">
      <t>シドウ</t>
    </rPh>
    <rPh sb="10" eb="12">
      <t>ケイカク</t>
    </rPh>
    <rPh sb="13" eb="15">
      <t>コベツ</t>
    </rPh>
    <rPh sb="16" eb="18">
      <t>キョウイク</t>
    </rPh>
    <rPh sb="18" eb="20">
      <t>シエン</t>
    </rPh>
    <rPh sb="20" eb="22">
      <t>ケイカク</t>
    </rPh>
    <rPh sb="23" eb="25">
      <t>サクセイ</t>
    </rPh>
    <rPh sb="33" eb="34">
      <t>オヨ</t>
    </rPh>
    <rPh sb="65" eb="68">
      <t>ヨウチエン</t>
    </rPh>
    <rPh sb="68" eb="69">
      <t>ガタ</t>
    </rPh>
    <rPh sb="69" eb="71">
      <t>ニンテイ</t>
    </rPh>
    <rPh sb="74" eb="75">
      <t>エン</t>
    </rPh>
    <phoneticPr fontId="1"/>
  </si>
  <si>
    <r>
      <t>※必ずすべての</t>
    </r>
    <r>
      <rPr>
        <sz val="10"/>
        <color indexed="10"/>
        <rFont val="ＭＳ Ｐ明朝"/>
        <family val="1"/>
        <charset val="128"/>
      </rPr>
      <t>【要確認】</t>
    </r>
    <r>
      <rPr>
        <sz val="10"/>
        <rFont val="ＭＳ Ｐ明朝"/>
        <family val="1"/>
        <charset val="128"/>
      </rPr>
      <t>が消えているか確認してください。</t>
    </r>
    <phoneticPr fontId="1"/>
  </si>
  <si>
    <t>回答欄</t>
    <rPh sb="0" eb="2">
      <t>カイトウ</t>
    </rPh>
    <rPh sb="2" eb="3">
      <t>ラン</t>
    </rPh>
    <phoneticPr fontId="1"/>
  </si>
  <si>
    <t>体制整備の状況について</t>
    <rPh sb="0" eb="2">
      <t>タイセイ</t>
    </rPh>
    <rPh sb="2" eb="4">
      <t>セイビ</t>
    </rPh>
    <rPh sb="5" eb="7">
      <t>ジョウキョウ</t>
    </rPh>
    <phoneticPr fontId="1"/>
  </si>
  <si>
    <t xml:space="preserve">１．校内委員会の設置 </t>
    <rPh sb="2" eb="4">
      <t>コウナイ</t>
    </rPh>
    <rPh sb="4" eb="7">
      <t>イインカイ</t>
    </rPh>
    <rPh sb="8" eb="10">
      <t>セッチ</t>
    </rPh>
    <phoneticPr fontId="1"/>
  </si>
  <si>
    <t>チェック結果</t>
    <rPh sb="4" eb="6">
      <t>ケッカ</t>
    </rPh>
    <phoneticPr fontId="10"/>
  </si>
  <si>
    <t>チェック項目</t>
    <rPh sb="4" eb="6">
      <t>コウモク</t>
    </rPh>
    <phoneticPr fontId="10"/>
  </si>
  <si>
    <t>校内委員会、又は同等の機能を持った委員会を設置していますか。
※学校内に置かれた発達障害を含む障害のある幼児児童生徒の実態把握及び支援の在り方等について検討を行う委員会。 なお、「校内委員会」という名称でなくても、上記記載の機能を有しているものがあれば「校内委員会」に計上すること。</t>
    <rPh sb="0" eb="2">
      <t>コウナイ</t>
    </rPh>
    <rPh sb="2" eb="5">
      <t>イインカイ</t>
    </rPh>
    <rPh sb="6" eb="7">
      <t>マタ</t>
    </rPh>
    <rPh sb="8" eb="10">
      <t>ドウトウ</t>
    </rPh>
    <rPh sb="11" eb="13">
      <t>キノウ</t>
    </rPh>
    <rPh sb="14" eb="15">
      <t>モ</t>
    </rPh>
    <rPh sb="17" eb="20">
      <t>イインカイ</t>
    </rPh>
    <rPh sb="21" eb="23">
      <t>セッチ</t>
    </rPh>
    <phoneticPr fontId="1"/>
  </si>
  <si>
    <t>１　　設置している</t>
    <rPh sb="3" eb="5">
      <t>セッチ</t>
    </rPh>
    <phoneticPr fontId="1"/>
  </si>
  <si>
    <t>校内委員会の設置</t>
    <rPh sb="0" eb="1">
      <t>コウ</t>
    </rPh>
    <rPh sb="2" eb="5">
      <t>イインカイ</t>
    </rPh>
    <rPh sb="6" eb="8">
      <t>セッチ</t>
    </rPh>
    <phoneticPr fontId="10"/>
  </si>
  <si>
    <t>両方に○をつけたり、未回答になったりしていませんか。</t>
    <phoneticPr fontId="10"/>
  </si>
  <si>
    <t>２　　設置していない</t>
    <rPh sb="3" eb="5">
      <t>セッチ</t>
    </rPh>
    <phoneticPr fontId="1"/>
  </si>
  <si>
    <t xml:space="preserve">２．発達障害を含む障害のある幼児児童生徒の実態把握 </t>
    <rPh sb="2" eb="4">
      <t>ハッタツ</t>
    </rPh>
    <rPh sb="4" eb="6">
      <t>ショウガイ</t>
    </rPh>
    <rPh sb="7" eb="8">
      <t>フク</t>
    </rPh>
    <rPh sb="9" eb="11">
      <t>ショウガイ</t>
    </rPh>
    <rPh sb="14" eb="16">
      <t>ヨウジ</t>
    </rPh>
    <rPh sb="16" eb="18">
      <t>ジドウ</t>
    </rPh>
    <rPh sb="18" eb="20">
      <t>セイト</t>
    </rPh>
    <rPh sb="21" eb="23">
      <t>ジッタイ</t>
    </rPh>
    <rPh sb="23" eb="25">
      <t>ハアク</t>
    </rPh>
    <phoneticPr fontId="1"/>
  </si>
  <si>
    <t>学校内において、発達障害を含む障害のある幼児児童生徒に関する実態把握を行いましたか。
※在籍する幼児児童生徒の実態の把握を行い、特別な支援を必要とする幼児児童生徒の存在や状態を確かめること。当該設問は、「実態把握を行った結果、障害のある者がいたのかどうか」を尋ねているわけではないので、御留意いただきたい。</t>
    <rPh sb="0" eb="3">
      <t>ガッコウナイ</t>
    </rPh>
    <rPh sb="8" eb="10">
      <t>ハッタツ</t>
    </rPh>
    <rPh sb="10" eb="12">
      <t>ショウガイ</t>
    </rPh>
    <rPh sb="13" eb="14">
      <t>フク</t>
    </rPh>
    <rPh sb="15" eb="17">
      <t>ショウガイ</t>
    </rPh>
    <rPh sb="20" eb="22">
      <t>ヨウジ</t>
    </rPh>
    <rPh sb="22" eb="24">
      <t>ジドウ</t>
    </rPh>
    <rPh sb="24" eb="26">
      <t>セイト</t>
    </rPh>
    <rPh sb="27" eb="28">
      <t>カン</t>
    </rPh>
    <rPh sb="30" eb="32">
      <t>ジッタイ</t>
    </rPh>
    <rPh sb="32" eb="34">
      <t>ハアク</t>
    </rPh>
    <rPh sb="35" eb="36">
      <t>オコナ</t>
    </rPh>
    <phoneticPr fontId="1"/>
  </si>
  <si>
    <t>１　　行った　</t>
    <rPh sb="3" eb="4">
      <t>オコナ</t>
    </rPh>
    <phoneticPr fontId="1"/>
  </si>
  <si>
    <t>実態把握</t>
    <rPh sb="0" eb="2">
      <t>ジッタイ</t>
    </rPh>
    <rPh sb="2" eb="4">
      <t>ハアク</t>
    </rPh>
    <phoneticPr fontId="10"/>
  </si>
  <si>
    <t>両方に○をつけたり、未回答になったりしていませんか。</t>
    <phoneticPr fontId="1"/>
  </si>
  <si>
    <t>２　　行っていない</t>
    <rPh sb="3" eb="4">
      <t>オコナ</t>
    </rPh>
    <phoneticPr fontId="1"/>
  </si>
  <si>
    <r>
      <t xml:space="preserve">３．特別支援教育コーディネーターの指名 </t>
    </r>
    <r>
      <rPr>
        <b/>
        <sz val="12"/>
        <color indexed="8"/>
        <rFont val="ＭＳ Ｐ明朝"/>
        <family val="1"/>
        <charset val="128"/>
      </rPr>
      <t/>
    </r>
    <rPh sb="2" eb="4">
      <t>トクベツ</t>
    </rPh>
    <rPh sb="4" eb="6">
      <t>シエン</t>
    </rPh>
    <rPh sb="6" eb="8">
      <t>キョウイク</t>
    </rPh>
    <rPh sb="17" eb="19">
      <t>シメイ</t>
    </rPh>
    <phoneticPr fontId="1"/>
  </si>
  <si>
    <t>a)学校内で特別支援教育全体をコーディネートする立場の者（特別支援教育コーディネーター）を指名していますか。
※「特別支援教育コーディネーター」という名称でなくても、校務分掌上の位置づけで、同様の機能を有している者を指名していれば、「指名している」に回答すること。
※分校の場合、本校にて指名している場合は、「指名している」に回答すること。</t>
    <phoneticPr fontId="1"/>
  </si>
  <si>
    <t>１　　指名している</t>
    <rPh sb="3" eb="5">
      <t>シメイ</t>
    </rPh>
    <phoneticPr fontId="1"/>
  </si>
  <si>
    <t>特別支援教育コーディネーター</t>
  </si>
  <si>
    <r>
      <t>２　　指名していない　</t>
    </r>
    <r>
      <rPr>
        <b/>
        <sz val="10"/>
        <color rgb="FFFF0000"/>
        <rFont val="ＭＳ Ｐ明朝"/>
        <family val="1"/>
        <charset val="128"/>
      </rPr>
      <t>→b)c)の回答不要</t>
    </r>
    <rPh sb="3" eb="5">
      <t>シメイ</t>
    </rPh>
    <rPh sb="17" eb="21">
      <t>カイトウフヨウ</t>
    </rPh>
    <phoneticPr fontId="1"/>
  </si>
  <si>
    <t>b)　学校内で特別支援教育全体をコーディネートする立場の者（特別支援教育コーディネーター）として指名している人数を教えてください。</t>
    <rPh sb="3" eb="6">
      <t>ガッコウナイ</t>
    </rPh>
    <rPh sb="7" eb="9">
      <t>トクベツ</t>
    </rPh>
    <rPh sb="9" eb="11">
      <t>シエン</t>
    </rPh>
    <rPh sb="11" eb="13">
      <t>キョウイク</t>
    </rPh>
    <rPh sb="13" eb="15">
      <t>ゼンタイ</t>
    </rPh>
    <rPh sb="25" eb="27">
      <t>タチバ</t>
    </rPh>
    <rPh sb="28" eb="29">
      <t>モノ</t>
    </rPh>
    <rPh sb="30" eb="32">
      <t>トクベツ</t>
    </rPh>
    <rPh sb="32" eb="34">
      <t>シエン</t>
    </rPh>
    <rPh sb="34" eb="36">
      <t>キョウイク</t>
    </rPh>
    <rPh sb="48" eb="50">
      <t>シメイ</t>
    </rPh>
    <rPh sb="54" eb="55">
      <t>ヒト</t>
    </rPh>
    <rPh sb="55" eb="56">
      <t>カズ</t>
    </rPh>
    <rPh sb="57" eb="58">
      <t>オシ</t>
    </rPh>
    <phoneticPr fontId="1"/>
  </si>
  <si>
    <t>（</t>
    <phoneticPr fontId="1"/>
  </si>
  <si>
    <t>人）　</t>
    <rPh sb="0" eb="1">
      <t>ニン</t>
    </rPh>
    <phoneticPr fontId="1"/>
  </si>
  <si>
    <t>指名している人数きちんと入力されていますか。「0人」の場合も「0」を入力してください。</t>
    <rPh sb="0" eb="2">
      <t>シメイ</t>
    </rPh>
    <rPh sb="6" eb="8">
      <t>ニンズウ</t>
    </rPh>
    <phoneticPr fontId="10"/>
  </si>
  <si>
    <r>
      <t>c)　</t>
    </r>
    <r>
      <rPr>
        <b/>
        <sz val="10"/>
        <color theme="1"/>
        <rFont val="ＭＳ Ｐ明朝"/>
        <family val="1"/>
        <charset val="128"/>
      </rPr>
      <t>b</t>
    </r>
    <r>
      <rPr>
        <b/>
        <u/>
        <sz val="10"/>
        <color theme="1"/>
        <rFont val="ＭＳ Ｐ明朝"/>
        <family val="1"/>
        <charset val="128"/>
      </rPr>
      <t>) で 回答した人数のうち、</t>
    </r>
    <r>
      <rPr>
        <sz val="10"/>
        <color theme="1"/>
        <rFont val="ＭＳ Ｐ明朝"/>
        <family val="1"/>
        <charset val="128"/>
      </rPr>
      <t>専任として指名している人数を教えてください。
※専任：主たる職務として特別支援教育コーディネーターの役割を担うことができるよう、学校において一定の配慮（学級担任をもたない、1週間あたりの担当授業コマ数を一定数以下にする、など）がなされている者</t>
    </r>
    <rPh sb="8" eb="10">
      <t>カイトウ</t>
    </rPh>
    <rPh sb="12" eb="14">
      <t>ニンズウ</t>
    </rPh>
    <rPh sb="18" eb="20">
      <t>センニン</t>
    </rPh>
    <rPh sb="23" eb="25">
      <t>シメイ</t>
    </rPh>
    <rPh sb="29" eb="31">
      <t>ニンズウ</t>
    </rPh>
    <rPh sb="32" eb="33">
      <t>オシ</t>
    </rPh>
    <phoneticPr fontId="1"/>
  </si>
  <si>
    <t>指名している人数きちんと入力されていますか。「0人」の場合も「0」を入力してください。
また、３.b)より大きい数字を入力していませんか。</t>
    <rPh sb="53" eb="54">
      <t>オオ</t>
    </rPh>
    <rPh sb="56" eb="58">
      <t>スウジ</t>
    </rPh>
    <rPh sb="59" eb="61">
      <t>ニュウリョク</t>
    </rPh>
    <phoneticPr fontId="1"/>
  </si>
  <si>
    <r>
      <t xml:space="preserve">４．個別の教育支援計画、個別の指導計画の作成
</t>
    </r>
    <r>
      <rPr>
        <b/>
        <sz val="12"/>
        <color rgb="FFFF0000"/>
        <rFont val="ＭＳ Ｐ明朝"/>
        <family val="1"/>
        <charset val="128"/>
      </rPr>
      <t>※幼稚園(幼稚園型認定こども園)、幼保連携型認定こども園は、a-1～3)への回答不要</t>
    </r>
    <rPh sb="2" eb="4">
      <t>コベツ</t>
    </rPh>
    <rPh sb="5" eb="7">
      <t>キョウイク</t>
    </rPh>
    <rPh sb="7" eb="9">
      <t>シエン</t>
    </rPh>
    <rPh sb="9" eb="11">
      <t>ケイカク</t>
    </rPh>
    <rPh sb="12" eb="14">
      <t>コベツ</t>
    </rPh>
    <rPh sb="20" eb="22">
      <t>サクセイ</t>
    </rPh>
    <phoneticPr fontId="1"/>
  </si>
  <si>
    <t>a-1)　特別支援学級に在籍している児童生徒数及び通級による指導を受けている児童生徒数を教えてください。</t>
    <rPh sb="5" eb="7">
      <t>トクベツ</t>
    </rPh>
    <rPh sb="7" eb="9">
      <t>シエン</t>
    </rPh>
    <rPh sb="9" eb="11">
      <t>ガッキュウ</t>
    </rPh>
    <rPh sb="12" eb="14">
      <t>ザイセキ</t>
    </rPh>
    <rPh sb="23" eb="24">
      <t>オヨ</t>
    </rPh>
    <rPh sb="44" eb="45">
      <t>オシ</t>
    </rPh>
    <phoneticPr fontId="1"/>
  </si>
  <si>
    <t>合計人数を記入</t>
    <rPh sb="0" eb="4">
      <t>ゴウケイニンズウ</t>
    </rPh>
    <rPh sb="5" eb="7">
      <t>キニュウ</t>
    </rPh>
    <phoneticPr fontId="1"/>
  </si>
  <si>
    <t>個別の教育支援計画、指導計画の作成</t>
    <rPh sb="0" eb="2">
      <t>コベツ</t>
    </rPh>
    <rPh sb="3" eb="7">
      <t>キョウイクシエン</t>
    </rPh>
    <rPh sb="7" eb="9">
      <t>ケイカク</t>
    </rPh>
    <rPh sb="10" eb="12">
      <t>シドウ</t>
    </rPh>
    <rPh sb="12" eb="14">
      <t>ケイカク</t>
    </rPh>
    <rPh sb="15" eb="17">
      <t>サクセイ</t>
    </rPh>
    <phoneticPr fontId="10"/>
  </si>
  <si>
    <t>４.a-1)で、児童生徒数がきちんと入力されていますか。「0人」の場合も「0」を入力してください。</t>
    <phoneticPr fontId="1"/>
  </si>
  <si>
    <t>a-2)　a-1のうち、個別の教育支援計画を作成している人数を教えてください。</t>
    <rPh sb="12" eb="14">
      <t>コベツ</t>
    </rPh>
    <rPh sb="15" eb="19">
      <t>キョウイクシエン</t>
    </rPh>
    <rPh sb="19" eb="21">
      <t>ケイカク</t>
    </rPh>
    <rPh sb="22" eb="24">
      <t>サクセイ</t>
    </rPh>
    <rPh sb="28" eb="30">
      <t>ニンズウ</t>
    </rPh>
    <rPh sb="31" eb="32">
      <t>オシ</t>
    </rPh>
    <phoneticPr fontId="1"/>
  </si>
  <si>
    <t>４.a-1)で、1人以上と回答している場合、４.a-2)で、未回答になったり、４.a-1)より大きい数字を入力していませんか。「0人」の場合も「0」を入力してください。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</si>
  <si>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a-3)　a-1のうち、個別の指導計画を作成している人数を教えてください。</t>
    <rPh sb="12" eb="14">
      <t>コベツ</t>
    </rPh>
    <rPh sb="15" eb="17">
      <t>シドウ</t>
    </rPh>
    <rPh sb="17" eb="19">
      <t>ケイカク</t>
    </rPh>
    <rPh sb="20" eb="22">
      <t>サクセイ</t>
    </rPh>
    <rPh sb="26" eb="28">
      <t>ニンズウ</t>
    </rPh>
    <rPh sb="29" eb="30">
      <t>オシ</t>
    </rPh>
    <phoneticPr fontId="1"/>
  </si>
  <si>
    <t>４.a-1)で、1人以上と回答している場合、４.a-3)で、未回答になったり、４.a-1)より大きい数字を入力していませんか。「0人」の場合も「0」を入力してください。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</si>
  <si>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b-1)　a-1を除いて、校内委員会等において、特別な教育的支援が必要と判断された幼児児童生徒数を教えてください。</t>
    <rPh sb="9" eb="10">
      <t>ノゾ</t>
    </rPh>
    <phoneticPr fontId="1"/>
  </si>
  <si>
    <t>４.b-1)で、幼児児童生徒数がきちんと入力されていますか。「0人」の場合も「0」を入力してください。</t>
    <rPh sb="8" eb="10">
      <t>ヨウジ</t>
    </rPh>
    <phoneticPr fontId="1"/>
  </si>
  <si>
    <t>b-2)　b-1)のうち、個別の教育支援計画の作成を必要とする幼児児童生徒数を教えてください。</t>
    <rPh sb="16" eb="18">
      <t>キョウイク</t>
    </rPh>
    <rPh sb="18" eb="20">
      <t>シエン</t>
    </rPh>
    <rPh sb="20" eb="22">
      <t>ケイカク</t>
    </rPh>
    <rPh sb="31" eb="37">
      <t>ヨウジジドウセイト</t>
    </rPh>
    <rPh sb="37" eb="38">
      <t>スウ</t>
    </rPh>
    <rPh sb="39" eb="40">
      <t>オシ</t>
    </rPh>
    <phoneticPr fontId="1"/>
  </si>
  <si>
    <t>４.b-1)で、1人以上と回答している場合、４.b-2)で、未回答になったり、４.b-1)より大きい数字を入力していませんか。「0人」の場合も「0」を入力してください。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</si>
  <si>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b-3)　b-2)のうち、個別の教育支援計画を作成している人数を教えてください。</t>
    <rPh sb="13" eb="15">
      <t>コベツ</t>
    </rPh>
    <rPh sb="16" eb="20">
      <t>キョウイクシエン</t>
    </rPh>
    <rPh sb="20" eb="22">
      <t>ケイカク</t>
    </rPh>
    <rPh sb="23" eb="25">
      <t>サクセイ</t>
    </rPh>
    <rPh sb="29" eb="31">
      <t>ニンズウ</t>
    </rPh>
    <rPh sb="32" eb="33">
      <t>オシ</t>
    </rPh>
    <phoneticPr fontId="1"/>
  </si>
  <si>
    <t>４.b-2)で、1人以上と回答している場合、４.b-3)で、未回答になったり、４.b-2)より大きい数字を入力していませんか。「0人」の場合も「0」を入力してください。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</si>
  <si>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b-4)　b-1)のうち、個別の指導計画の作成を必要とする幼児児童生徒数を教えてください。</t>
    <rPh sb="16" eb="18">
      <t>シドウ</t>
    </rPh>
    <rPh sb="18" eb="20">
      <t>ケイカク</t>
    </rPh>
    <rPh sb="29" eb="35">
      <t>ヨウジジドウセイト</t>
    </rPh>
    <rPh sb="35" eb="36">
      <t>スウ</t>
    </rPh>
    <rPh sb="37" eb="38">
      <t>オシ</t>
    </rPh>
    <phoneticPr fontId="1"/>
  </si>
  <si>
    <t>b-5)　b-4)のうち、個別の指導計画を作成している人数を教えてください。</t>
    <rPh sb="16" eb="18">
      <t>シドウ</t>
    </rPh>
    <rPh sb="18" eb="20">
      <t>ケイカク</t>
    </rPh>
    <rPh sb="27" eb="28">
      <t>ニン</t>
    </rPh>
    <rPh sb="28" eb="29">
      <t>スウ</t>
    </rPh>
    <rPh sb="30" eb="31">
      <t>オシ</t>
    </rPh>
    <phoneticPr fontId="1"/>
  </si>
  <si>
    <t>４.b-4)で、1人以上と回答している場合、４.b-5)で、未回答になったり、４.b-4)より大きい数字を入力していませんか。「0人」の場合も「0」を入力してください。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</si>
  <si>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c)  個別の教育支援計画または個別の指導計画に、合理的配慮の提供内容について明記することとしていますか。</t>
    <rPh sb="4" eb="6">
      <t>コベツ</t>
    </rPh>
    <rPh sb="7" eb="11">
      <t>キョウイクシエン</t>
    </rPh>
    <rPh sb="11" eb="13">
      <t>ケイカク</t>
    </rPh>
    <rPh sb="16" eb="18">
      <t>コベツ</t>
    </rPh>
    <rPh sb="19" eb="21">
      <t>シドウ</t>
    </rPh>
    <rPh sb="21" eb="23">
      <t>ケイカク</t>
    </rPh>
    <rPh sb="25" eb="27">
      <t>ゴウリ</t>
    </rPh>
    <rPh sb="27" eb="28">
      <t>テキ</t>
    </rPh>
    <rPh sb="28" eb="30">
      <t>ハイリョ</t>
    </rPh>
    <rPh sb="31" eb="33">
      <t>テイキョウ</t>
    </rPh>
    <rPh sb="33" eb="35">
      <t>ナイヨウ</t>
    </rPh>
    <rPh sb="39" eb="41">
      <t>メイキ</t>
    </rPh>
    <phoneticPr fontId="1"/>
  </si>
  <si>
    <t>１　　明記することとしている</t>
    <rPh sb="3" eb="5">
      <t>メイキ</t>
    </rPh>
    <phoneticPr fontId="1"/>
  </si>
  <si>
    <t>４.c）で、両方に○をつけたり、未回答になったりしていませんか。</t>
    <rPh sb="6" eb="8">
      <t>リョウホウ</t>
    </rPh>
    <rPh sb="16" eb="19">
      <t>ミカイトウ</t>
    </rPh>
    <phoneticPr fontId="1"/>
  </si>
  <si>
    <t>２　　明記することとしていない</t>
    <rPh sb="3" eb="5">
      <t>メイキ</t>
    </rPh>
    <phoneticPr fontId="1"/>
  </si>
  <si>
    <t>d)  個別の教育支援計画の作成に当たって、関係機関等と必要な情報共有を図っていますか。
※情報共有に当たっては、幼児児童生徒本人やその保護者の意向を踏まえるべきことに留意する必要がある。</t>
    <rPh sb="4" eb="6">
      <t>コベツ</t>
    </rPh>
    <rPh sb="7" eb="9">
      <t>キョウイク</t>
    </rPh>
    <rPh sb="9" eb="11">
      <t>シエン</t>
    </rPh>
    <rPh sb="11" eb="13">
      <t>ケイカク</t>
    </rPh>
    <rPh sb="14" eb="16">
      <t>サクセイ</t>
    </rPh>
    <rPh sb="17" eb="18">
      <t>ア</t>
    </rPh>
    <rPh sb="22" eb="24">
      <t>カンケイ</t>
    </rPh>
    <rPh sb="24" eb="25">
      <t>キ</t>
    </rPh>
    <rPh sb="25" eb="26">
      <t>カン</t>
    </rPh>
    <rPh sb="26" eb="27">
      <t>トウ</t>
    </rPh>
    <rPh sb="28" eb="30">
      <t>ヒツヨウ</t>
    </rPh>
    <rPh sb="31" eb="33">
      <t>ジョウホウ</t>
    </rPh>
    <rPh sb="33" eb="35">
      <t>キョウユウ</t>
    </rPh>
    <rPh sb="36" eb="37">
      <t>ハカ</t>
    </rPh>
    <rPh sb="46" eb="50">
      <t>ジョウホウキョウユウ</t>
    </rPh>
    <rPh sb="51" eb="52">
      <t>ア</t>
    </rPh>
    <rPh sb="84" eb="86">
      <t>リュウイ</t>
    </rPh>
    <rPh sb="88" eb="90">
      <t>ヒツヨウ</t>
    </rPh>
    <phoneticPr fontId="1"/>
  </si>
  <si>
    <t xml:space="preserve">１　　図っている </t>
    <rPh sb="3" eb="4">
      <t>ハカ</t>
    </rPh>
    <phoneticPr fontId="1"/>
  </si>
  <si>
    <t>４.d）で、両方に○をつけたり、未回答になったりしていませんか。</t>
    <rPh sb="6" eb="8">
      <t>リョウホウ</t>
    </rPh>
    <rPh sb="16" eb="19">
      <t>ミカイトウ</t>
    </rPh>
    <phoneticPr fontId="1"/>
  </si>
  <si>
    <t>２　　図っていない</t>
    <rPh sb="3" eb="4">
      <t>ハカ</t>
    </rPh>
    <phoneticPr fontId="1"/>
  </si>
  <si>
    <r>
      <t xml:space="preserve">５．教員の特別支援教育に関する専門性の向上
</t>
    </r>
    <r>
      <rPr>
        <b/>
        <sz val="12"/>
        <color rgb="FFFF0000"/>
        <rFont val="ＭＳ Ｐ明朝"/>
        <family val="1"/>
        <charset val="128"/>
      </rPr>
      <t>※幼稚園(幼稚園型認定こども園)、幼保連携型認定こども園は回答不要</t>
    </r>
    <rPh sb="2" eb="4">
      <t>キョウイン</t>
    </rPh>
    <rPh sb="5" eb="7">
      <t>トクベツ</t>
    </rPh>
    <rPh sb="7" eb="9">
      <t>シエン</t>
    </rPh>
    <rPh sb="9" eb="11">
      <t>キョウイク</t>
    </rPh>
    <rPh sb="12" eb="13">
      <t>カン</t>
    </rPh>
    <rPh sb="15" eb="18">
      <t>センモンセイ</t>
    </rPh>
    <rPh sb="19" eb="21">
      <t>コウジョウ</t>
    </rPh>
    <phoneticPr fontId="1"/>
  </si>
  <si>
    <t>a-1)貴校に勤務する正規雇用の教師のうち、採用後10年目までの教師の人数を記入してください。
※採用後10年とは、新規採用から10年目までを指します。</t>
    <rPh sb="4" eb="5">
      <t>キ</t>
    </rPh>
    <rPh sb="5" eb="6">
      <t>コウ</t>
    </rPh>
    <rPh sb="7" eb="9">
      <t>キンム</t>
    </rPh>
    <rPh sb="11" eb="13">
      <t>セイキ</t>
    </rPh>
    <rPh sb="13" eb="15">
      <t>コヨウ</t>
    </rPh>
    <rPh sb="16" eb="18">
      <t>キョウシ</t>
    </rPh>
    <rPh sb="22" eb="25">
      <t>サイヨウゴ</t>
    </rPh>
    <rPh sb="27" eb="28">
      <t>ネン</t>
    </rPh>
    <rPh sb="28" eb="29">
      <t>メ</t>
    </rPh>
    <rPh sb="32" eb="34">
      <t>キョウシ</t>
    </rPh>
    <rPh sb="35" eb="37">
      <t>ニンズウ</t>
    </rPh>
    <rPh sb="38" eb="40">
      <t>キニュウ</t>
    </rPh>
    <phoneticPr fontId="1"/>
  </si>
  <si>
    <t>(</t>
    <phoneticPr fontId="1"/>
  </si>
  <si>
    <t>人)</t>
    <rPh sb="0" eb="1">
      <t>ニン</t>
    </rPh>
    <phoneticPr fontId="1"/>
  </si>
  <si>
    <t>教員の特別支援教育に関する専門性の向上</t>
    <phoneticPr fontId="1"/>
  </si>
  <si>
    <t>5.a-1)で、教師の人数がきちんと入力されていますか。「0人」の場合も「0」を入力してください。</t>
    <rPh sb="7" eb="8">
      <t>スウ</t>
    </rPh>
    <rPh sb="8" eb="10">
      <t>キョウシ</t>
    </rPh>
    <rPh sb="11" eb="12">
      <t>ヒト</t>
    </rPh>
    <phoneticPr fontId="1"/>
  </si>
  <si>
    <t>a-2)　a-1) のうち、右に挙げる特別支援教育に関する経験を２年以上経験したことのある教師の人数を記入してください。
※前任校で特別支援教育に関する経験がある場合は、その年数も経験年数に含みます。
※イ、ウについては、高等学校の教師が、人事交流で中学校等の特別支援学級の教師を経験する場合等を含みます。</t>
    <phoneticPr fontId="1"/>
  </si>
  <si>
    <t>ア．特別支援学校での教職経験</t>
    <rPh sb="2" eb="8">
      <t>トクベツシエンガッコウ</t>
    </rPh>
    <rPh sb="10" eb="12">
      <t>キョウショク</t>
    </rPh>
    <rPh sb="12" eb="14">
      <t>ケイケン</t>
    </rPh>
    <phoneticPr fontId="1"/>
  </si>
  <si>
    <t>5.a-1)で、1人以上と回答している場合、5.a-2)で、未回答になったり、5.a-1)より大きい数字を入力していませんか。「0人」の場合も「0」を入力してください。</t>
    <rPh sb="9" eb="10">
      <t>ニン</t>
    </rPh>
    <rPh sb="10" eb="12">
      <t>イジョウ</t>
    </rPh>
    <rPh sb="13" eb="15">
      <t>カイトウ</t>
    </rPh>
    <rPh sb="19" eb="21">
      <t>バアイ</t>
    </rPh>
    <rPh sb="30" eb="31">
      <t>ミ</t>
    </rPh>
    <rPh sb="31" eb="33">
      <t>カイトウ</t>
    </rPh>
    <rPh sb="47" eb="48">
      <t>オオ</t>
    </rPh>
    <rPh sb="50" eb="52">
      <t>スウジ</t>
    </rPh>
    <rPh sb="53" eb="55">
      <t>ニュウリョク</t>
    </rPh>
    <rPh sb="65" eb="66">
      <t>ニン</t>
    </rPh>
    <rPh sb="68" eb="70">
      <t>バアイ</t>
    </rPh>
    <rPh sb="75" eb="77">
      <t>ニュウリョク</t>
    </rPh>
    <phoneticPr fontId="1"/>
  </si>
  <si>
    <t>イ．特別支援学級における学級担任の経験</t>
    <rPh sb="2" eb="8">
      <t>トクベツシエンガッキュウ</t>
    </rPh>
    <rPh sb="12" eb="14">
      <t>ガッキュウ</t>
    </rPh>
    <rPh sb="14" eb="16">
      <t>タンニン</t>
    </rPh>
    <rPh sb="17" eb="19">
      <t>ケイケン</t>
    </rPh>
    <phoneticPr fontId="1"/>
  </si>
  <si>
    <t>5.a-1)で、1人以上と回答している場合、5.a-2)で、未回答になったり、5.a-1)より大きい数字を入力していませんか。「0人」の場合も「1」を入力してください。</t>
    <rPh sb="9" eb="10">
      <t>ニン</t>
    </rPh>
    <rPh sb="10" eb="12">
      <t>イジョウ</t>
    </rPh>
    <rPh sb="13" eb="15">
      <t>カイトウ</t>
    </rPh>
    <rPh sb="19" eb="21">
      <t>バアイ</t>
    </rPh>
    <rPh sb="30" eb="31">
      <t>ミ</t>
    </rPh>
    <rPh sb="31" eb="33">
      <t>カイトウ</t>
    </rPh>
    <rPh sb="47" eb="48">
      <t>オオ</t>
    </rPh>
    <rPh sb="50" eb="52">
      <t>スウジ</t>
    </rPh>
    <rPh sb="53" eb="55">
      <t>ニュウリョク</t>
    </rPh>
    <rPh sb="65" eb="66">
      <t>ニン</t>
    </rPh>
    <rPh sb="68" eb="70">
      <t>バアイ</t>
    </rPh>
    <rPh sb="75" eb="77">
      <t>ニュウリョク</t>
    </rPh>
    <phoneticPr fontId="1"/>
  </si>
  <si>
    <t>ウ．特別支援学級における教科担任の経験</t>
    <rPh sb="2" eb="4">
      <t>トクベツ</t>
    </rPh>
    <rPh sb="4" eb="6">
      <t>シエン</t>
    </rPh>
    <rPh sb="6" eb="8">
      <t>ガッキュウ</t>
    </rPh>
    <rPh sb="12" eb="14">
      <t>キョウカ</t>
    </rPh>
    <rPh sb="14" eb="16">
      <t>タンニン</t>
    </rPh>
    <rPh sb="17" eb="19">
      <t>ケイケン</t>
    </rPh>
    <phoneticPr fontId="1"/>
  </si>
  <si>
    <t>5.a-1)で、1人以上と回答している場合、5.a-2)で、未回答になったり、5.a-1)より大きい数字を入力していませんか。「0人」の場合も「2」を入力してください。</t>
    <rPh sb="9" eb="10">
      <t>ニン</t>
    </rPh>
    <rPh sb="10" eb="12">
      <t>イジョウ</t>
    </rPh>
    <rPh sb="13" eb="15">
      <t>カイトウ</t>
    </rPh>
    <rPh sb="19" eb="21">
      <t>バアイ</t>
    </rPh>
    <rPh sb="30" eb="31">
      <t>ミ</t>
    </rPh>
    <rPh sb="31" eb="33">
      <t>カイトウ</t>
    </rPh>
    <rPh sb="47" eb="48">
      <t>オオ</t>
    </rPh>
    <rPh sb="50" eb="52">
      <t>スウジ</t>
    </rPh>
    <rPh sb="53" eb="55">
      <t>ニュウリョク</t>
    </rPh>
    <rPh sb="65" eb="66">
      <t>ニン</t>
    </rPh>
    <rPh sb="68" eb="70">
      <t>バアイ</t>
    </rPh>
    <rPh sb="75" eb="77">
      <t>ニュウリョク</t>
    </rPh>
    <phoneticPr fontId="1"/>
  </si>
  <si>
    <t>エ．通級による指導の教職経験</t>
    <rPh sb="2" eb="4">
      <t>ツウキュウ</t>
    </rPh>
    <rPh sb="7" eb="9">
      <t>シドウ</t>
    </rPh>
    <rPh sb="10" eb="12">
      <t>キョウショク</t>
    </rPh>
    <rPh sb="12" eb="14">
      <t>ケイケン</t>
    </rPh>
    <phoneticPr fontId="1"/>
  </si>
  <si>
    <t>5.a-1)で、1人以上と回答している場合、5.a-2)で、未回答になったり、5.a-1)より大きい数字を入力していませんか。「0人」の場合も「3」を入力してください。</t>
    <rPh sb="9" eb="10">
      <t>ニン</t>
    </rPh>
    <rPh sb="10" eb="12">
      <t>イジョウ</t>
    </rPh>
    <rPh sb="13" eb="15">
      <t>カイトウ</t>
    </rPh>
    <rPh sb="19" eb="21">
      <t>バアイ</t>
    </rPh>
    <rPh sb="30" eb="31">
      <t>ミ</t>
    </rPh>
    <rPh sb="31" eb="33">
      <t>カイトウ</t>
    </rPh>
    <rPh sb="47" eb="48">
      <t>オオ</t>
    </rPh>
    <rPh sb="50" eb="52">
      <t>スウジ</t>
    </rPh>
    <rPh sb="53" eb="55">
      <t>ニュウリョク</t>
    </rPh>
    <rPh sb="65" eb="66">
      <t>ニン</t>
    </rPh>
    <rPh sb="68" eb="70">
      <t>バアイ</t>
    </rPh>
    <rPh sb="75" eb="77">
      <t>ニュウリョク</t>
    </rPh>
    <phoneticPr fontId="1"/>
  </si>
  <si>
    <t>オ．特別支援教育コーディネーターとしての経験</t>
    <rPh sb="2" eb="4">
      <t>トクベツ</t>
    </rPh>
    <rPh sb="4" eb="6">
      <t>シエン</t>
    </rPh>
    <rPh sb="6" eb="8">
      <t>キョウイク</t>
    </rPh>
    <rPh sb="20" eb="22">
      <t>ケイケン</t>
    </rPh>
    <phoneticPr fontId="1"/>
  </si>
  <si>
    <t>5.a-1)で、1人以上と回答している場合、5.a-2)で、未回答になったり、5.a-1)より大きい数字を入力していませんか。「0人」の場合も「4」を入力してください。</t>
    <rPh sb="9" eb="10">
      <t>ニン</t>
    </rPh>
    <rPh sb="10" eb="12">
      <t>イジョウ</t>
    </rPh>
    <rPh sb="13" eb="15">
      <t>カイトウ</t>
    </rPh>
    <rPh sb="19" eb="21">
      <t>バアイ</t>
    </rPh>
    <rPh sb="30" eb="31">
      <t>ミ</t>
    </rPh>
    <rPh sb="31" eb="33">
      <t>カイトウ</t>
    </rPh>
    <rPh sb="47" eb="48">
      <t>オオ</t>
    </rPh>
    <rPh sb="50" eb="52">
      <t>スウジ</t>
    </rPh>
    <rPh sb="53" eb="55">
      <t>ニュウリョク</t>
    </rPh>
    <rPh sb="65" eb="66">
      <t>ニン</t>
    </rPh>
    <rPh sb="68" eb="70">
      <t>バアイ</t>
    </rPh>
    <rPh sb="75" eb="77">
      <t>ニュウリョク</t>
    </rPh>
    <phoneticPr fontId="1"/>
  </si>
  <si>
    <t>カ．ア～オのいずれも経験がない</t>
    <rPh sb="10" eb="12">
      <t>ケイケン</t>
    </rPh>
    <phoneticPr fontId="1"/>
  </si>
  <si>
    <t>5.a-1)で、1人以上と回答している場合、5.a-2)で、未回答になったり、5.a-1)より大きい数字を入力していませんか。「0人」の場合も「5」を入力してください。</t>
    <rPh sb="9" eb="10">
      <t>ニン</t>
    </rPh>
    <rPh sb="10" eb="12">
      <t>イジョウ</t>
    </rPh>
    <rPh sb="13" eb="15">
      <t>カイトウ</t>
    </rPh>
    <rPh sb="19" eb="21">
      <t>バアイ</t>
    </rPh>
    <rPh sb="30" eb="31">
      <t>ミ</t>
    </rPh>
    <rPh sb="31" eb="33">
      <t>カイトウ</t>
    </rPh>
    <rPh sb="47" eb="48">
      <t>オオ</t>
    </rPh>
    <rPh sb="50" eb="52">
      <t>スウジ</t>
    </rPh>
    <rPh sb="53" eb="55">
      <t>ニュウリョク</t>
    </rPh>
    <rPh sb="65" eb="66">
      <t>ニン</t>
    </rPh>
    <rPh sb="68" eb="70">
      <t>バアイ</t>
    </rPh>
    <rPh sb="75" eb="77">
      <t>ニュウリョク</t>
    </rPh>
    <phoneticPr fontId="1"/>
  </si>
  <si>
    <t>a-3)　a-1)のうち、a-2)に挙げる特別支援教育に関する経験を２年以上経験したことのある教師の人数
※自動計算</t>
    <rPh sb="18" eb="19">
      <t>ア</t>
    </rPh>
    <rPh sb="21" eb="23">
      <t>トクベツ</t>
    </rPh>
    <rPh sb="23" eb="25">
      <t>シエン</t>
    </rPh>
    <rPh sb="25" eb="27">
      <t>キョウイク</t>
    </rPh>
    <rPh sb="28" eb="29">
      <t>カン</t>
    </rPh>
    <rPh sb="31" eb="33">
      <t>ケイケン</t>
    </rPh>
    <rPh sb="35" eb="36">
      <t>ネン</t>
    </rPh>
    <rPh sb="36" eb="38">
      <t>イジョウ</t>
    </rPh>
    <rPh sb="38" eb="40">
      <t>ケイケン</t>
    </rPh>
    <rPh sb="47" eb="49">
      <t>キョウシ</t>
    </rPh>
    <rPh sb="50" eb="52">
      <t>ニンズウ</t>
    </rPh>
    <rPh sb="54" eb="58">
      <t>ジドウケイサン</t>
    </rPh>
    <phoneticPr fontId="1"/>
  </si>
  <si>
    <t>b-1)　貴校に勤務する正規雇用の教師で、特別支援学級、通級による指導を担当している教師のうち、令和７年度に都道府県又は市町村教育委員会の実施する特別支援教育に関する研修等(※)を受けた、又は受ける予定の人数を記入してください。
※特別支援教育に関する研修・特別支援教育に関する講義として、特別支援教育に関する内容が概ね６０分以上のもの。初任者研修などの全教員の受講が必須の研修は除く。教育センターが主催するもの及び特別支援学校のセンター的機能によるものを含む。</t>
    <rPh sb="5" eb="6">
      <t>キ</t>
    </rPh>
    <rPh sb="6" eb="7">
      <t>コウ</t>
    </rPh>
    <rPh sb="8" eb="10">
      <t>キンム</t>
    </rPh>
    <rPh sb="12" eb="14">
      <t>セイキ</t>
    </rPh>
    <rPh sb="14" eb="16">
      <t>コヨウ</t>
    </rPh>
    <rPh sb="17" eb="19">
      <t>キョウシ</t>
    </rPh>
    <rPh sb="21" eb="25">
      <t>トクベツシエン</t>
    </rPh>
    <rPh sb="25" eb="27">
      <t>ガッキュウ</t>
    </rPh>
    <rPh sb="28" eb="30">
      <t>ツウキュウ</t>
    </rPh>
    <rPh sb="33" eb="35">
      <t>シドウ</t>
    </rPh>
    <rPh sb="36" eb="38">
      <t>タントウ</t>
    </rPh>
    <rPh sb="42" eb="44">
      <t>キョウシ</t>
    </rPh>
    <phoneticPr fontId="1"/>
  </si>
  <si>
    <t>5.b-1)で、教師の人数がきちんと入力されていますか。「0人」の場合も「0」を入力してください。</t>
    <rPh sb="7" eb="8">
      <t>スウ</t>
    </rPh>
    <rPh sb="8" eb="10">
      <t>キョウシ</t>
    </rPh>
    <rPh sb="11" eb="12">
      <t>ヒト</t>
    </rPh>
    <phoneticPr fontId="1"/>
  </si>
  <si>
    <t>b-2)　貴校に勤務する正規雇用の教師で、特別支援学級、通級による指導を担当している教師のうち、令和７年度に都道府県又は市町村教育委員会の実施する特別支援教育に関する研修等(※)を受けなかった、又は受ける予定のない人数を記入してください。</t>
    <phoneticPr fontId="1"/>
  </si>
  <si>
    <t>→0人の場合、b-4)の回答不要</t>
    <rPh sb="2" eb="3">
      <t>ニン</t>
    </rPh>
    <rPh sb="4" eb="6">
      <t>バアイ</t>
    </rPh>
    <phoneticPr fontId="1"/>
  </si>
  <si>
    <t>5.b-2)で、教師の人数がきちんと入力されていますか。「0人」の場合も「0」を入力してください。</t>
    <rPh sb="7" eb="8">
      <t>スウ</t>
    </rPh>
    <rPh sb="8" eb="10">
      <t>キョウシ</t>
    </rPh>
    <rPh sb="11" eb="12">
      <t>ヒト</t>
    </rPh>
    <phoneticPr fontId="1"/>
  </si>
  <si>
    <t>b-3)　貴校に勤務する正規雇用の教師のうち、特別支援学級、通級による指導を担当している教師の人数
※自動計算
※令和７年５月１日現在
※採用年数に関わらず、特別支援学級、通級による指導を担当している教師が対象</t>
    <rPh sb="5" eb="6">
      <t>キ</t>
    </rPh>
    <rPh sb="6" eb="7">
      <t>コウ</t>
    </rPh>
    <rPh sb="8" eb="10">
      <t>キンム</t>
    </rPh>
    <rPh sb="12" eb="14">
      <t>セイキ</t>
    </rPh>
    <rPh sb="14" eb="16">
      <t>コヨウ</t>
    </rPh>
    <rPh sb="17" eb="19">
      <t>キョウシ</t>
    </rPh>
    <rPh sb="23" eb="27">
      <t>トクベツシエン</t>
    </rPh>
    <rPh sb="27" eb="29">
      <t>ガッキュウ</t>
    </rPh>
    <rPh sb="30" eb="32">
      <t>ツウキュウ</t>
    </rPh>
    <rPh sb="35" eb="37">
      <t>シドウ</t>
    </rPh>
    <rPh sb="38" eb="40">
      <t>タントウ</t>
    </rPh>
    <rPh sb="44" eb="46">
      <t>キョウシ</t>
    </rPh>
    <rPh sb="47" eb="49">
      <t>ニンズウ</t>
    </rPh>
    <rPh sb="51" eb="55">
      <t>ジドウケイサン</t>
    </rPh>
    <rPh sb="57" eb="59">
      <t>レイワ</t>
    </rPh>
    <rPh sb="60" eb="61">
      <t>ネン</t>
    </rPh>
    <rPh sb="62" eb="63">
      <t>ガツ</t>
    </rPh>
    <rPh sb="64" eb="65">
      <t>ニチ</t>
    </rPh>
    <rPh sb="65" eb="67">
      <t>ゲンザイ</t>
    </rPh>
    <rPh sb="69" eb="73">
      <t>サイヨウネンスウ</t>
    </rPh>
    <rPh sb="74" eb="75">
      <t>カカ</t>
    </rPh>
    <rPh sb="103" eb="105">
      <t>タイショウ</t>
    </rPh>
    <phoneticPr fontId="1"/>
  </si>
  <si>
    <t>b-4)　b-2)で受けていない（受ける予定がない）教師がいる場合、研修等を受けていない（受ける予定がない）理由を教えてください。</t>
    <rPh sb="10" eb="11">
      <t>ウ</t>
    </rPh>
    <rPh sb="17" eb="18">
      <t>ウ</t>
    </rPh>
    <rPh sb="20" eb="22">
      <t>ヨテイ</t>
    </rPh>
    <rPh sb="26" eb="28">
      <t>キョウシ</t>
    </rPh>
    <rPh sb="31" eb="33">
      <t>バアイ</t>
    </rPh>
    <rPh sb="34" eb="36">
      <t>ケンシュウ</t>
    </rPh>
    <rPh sb="36" eb="37">
      <t>トウ</t>
    </rPh>
    <rPh sb="38" eb="39">
      <t>ウ</t>
    </rPh>
    <rPh sb="45" eb="46">
      <t>ウ</t>
    </rPh>
    <rPh sb="48" eb="50">
      <t>ヨテイ</t>
    </rPh>
    <rPh sb="54" eb="56">
      <t>リユウ</t>
    </rPh>
    <rPh sb="57" eb="58">
      <t>オシ</t>
    </rPh>
    <phoneticPr fontId="1"/>
  </si>
  <si>
    <t>ア　都道府県又は市町村教育委員会が特別支援教育に関する研修等を実施していない</t>
    <rPh sb="2" eb="6">
      <t>トドウフケン</t>
    </rPh>
    <rPh sb="6" eb="7">
      <t>マタ</t>
    </rPh>
    <rPh sb="8" eb="16">
      <t>シチョウソンキョウイクイインカイ</t>
    </rPh>
    <phoneticPr fontId="1"/>
  </si>
  <si>
    <t>5.b-3）で、2つ以上の項目に○をつけたり、未回答になったりしていませんか。</t>
    <rPh sb="10" eb="12">
      <t>イジョウ</t>
    </rPh>
    <rPh sb="13" eb="15">
      <t>コウモク</t>
    </rPh>
    <rPh sb="23" eb="26">
      <t>ミカイトウ</t>
    </rPh>
    <phoneticPr fontId="1"/>
  </si>
  <si>
    <t>イ　都道府県又は市町村教育委員会が実施する特別支援教育に関する研修の頻度等に限りがある</t>
    <phoneticPr fontId="1"/>
  </si>
  <si>
    <t>ウ　勤務時間や業務多忙等により、教師が特別支援教育に関する研修を受けられていない</t>
    <phoneticPr fontId="1"/>
  </si>
  <si>
    <t>エ　教師が特別支援教育に関する研修を受ける必要性を感じていない</t>
    <rPh sb="23" eb="24">
      <t>セイ</t>
    </rPh>
    <phoneticPr fontId="1"/>
  </si>
  <si>
    <t>オ その他（自由記述）</t>
    <phoneticPr fontId="1"/>
  </si>
  <si>
    <t xml:space="preserve">６．特別支援学校のセンター的機能について </t>
    <rPh sb="2" eb="8">
      <t>トクベツシエンガッコウ</t>
    </rPh>
    <rPh sb="13" eb="14">
      <t>テキ</t>
    </rPh>
    <rPh sb="14" eb="16">
      <t>キノウ</t>
    </rPh>
    <phoneticPr fontId="1"/>
  </si>
  <si>
    <t>a)特別支援学校のセンター的機能の活用として、以下に示すような必要な支援を受けていますか。
ア　小・中学校等の教師への支援機能
イ　特別支援教育等に関する相談・情報提供機能
ウ　障害のある幼児児童生徒への指導・支援機能
エ　医療、福祉、労働等の関係機関等との連絡・調整機能
オ　小・中学校等の教師に対する研修協力機能
カ　障害のある幼児児童生徒への施設・設備等の提供機能
※平成17年12月の中央教育審議会答申「特別支援教育を推進するための制度の在り方について」において示された、特別支援学校のセンター的機能の６項目</t>
    <rPh sb="2" eb="8">
      <t>トクベツシエンガッコウ</t>
    </rPh>
    <rPh sb="13" eb="14">
      <t>テキ</t>
    </rPh>
    <rPh sb="14" eb="16">
      <t>キノウ</t>
    </rPh>
    <rPh sb="17" eb="19">
      <t>カツヨウ</t>
    </rPh>
    <rPh sb="23" eb="25">
      <t>イカ</t>
    </rPh>
    <rPh sb="26" eb="27">
      <t>シメ</t>
    </rPh>
    <rPh sb="31" eb="33">
      <t>ヒツヨウ</t>
    </rPh>
    <rPh sb="34" eb="36">
      <t>シエン</t>
    </rPh>
    <rPh sb="37" eb="38">
      <t>ウ</t>
    </rPh>
    <phoneticPr fontId="1"/>
  </si>
  <si>
    <r>
      <t>１　　支援を受けている　</t>
    </r>
    <r>
      <rPr>
        <b/>
        <sz val="10"/>
        <color rgb="FFFF0000"/>
        <rFont val="ＭＳ Ｐ明朝"/>
        <family val="1"/>
        <charset val="128"/>
      </rPr>
      <t>→c)の回答不要</t>
    </r>
    <rPh sb="3" eb="5">
      <t>シエン</t>
    </rPh>
    <rPh sb="6" eb="7">
      <t>ウ</t>
    </rPh>
    <phoneticPr fontId="1"/>
  </si>
  <si>
    <t xml:space="preserve">特別支援学校のセンター的機能について </t>
    <phoneticPr fontId="1"/>
  </si>
  <si>
    <t>6.a-1）で、2つ以上の項目に○をつけたり、未回答になったりしていませんか。</t>
    <phoneticPr fontId="1"/>
  </si>
  <si>
    <r>
      <t>２　　支援を受けていない　</t>
    </r>
    <r>
      <rPr>
        <b/>
        <sz val="10"/>
        <color rgb="FFFF0000"/>
        <rFont val="ＭＳ Ｐ明朝"/>
        <family val="1"/>
        <charset val="128"/>
      </rPr>
      <t>→b)の回答不要</t>
    </r>
    <rPh sb="3" eb="5">
      <t>シエン</t>
    </rPh>
    <rPh sb="6" eb="7">
      <t>ウ</t>
    </rPh>
    <phoneticPr fontId="1"/>
  </si>
  <si>
    <r>
      <t>３　　支援を受ける必要がない　</t>
    </r>
    <r>
      <rPr>
        <b/>
        <sz val="10"/>
        <color rgb="FFFF0000"/>
        <rFont val="ＭＳ Ｐ明朝"/>
        <family val="1"/>
        <charset val="128"/>
      </rPr>
      <t>→b,c)の回答不要</t>
    </r>
    <rPh sb="3" eb="5">
      <t>シエン</t>
    </rPh>
    <rPh sb="6" eb="7">
      <t>ウ</t>
    </rPh>
    <rPh sb="9" eb="11">
      <t>ヒツヨウ</t>
    </rPh>
    <phoneticPr fontId="1"/>
  </si>
  <si>
    <t>b)  a)で支援を受けていると回答した場合、６つの項目の中で活用した機能を回答してください。（複数回答可）</t>
    <rPh sb="7" eb="9">
      <t>シエン</t>
    </rPh>
    <rPh sb="10" eb="11">
      <t>ウ</t>
    </rPh>
    <phoneticPr fontId="1"/>
  </si>
  <si>
    <t>ア　小・中学校等の教師への支援機能</t>
    <phoneticPr fontId="1"/>
  </si>
  <si>
    <t>イ　特別支援教育等に関する相談・情報提供機能</t>
    <phoneticPr fontId="1"/>
  </si>
  <si>
    <t>ウ　障害のある幼児児童生徒への指導・支援機能</t>
    <phoneticPr fontId="1"/>
  </si>
  <si>
    <t>エ　医療、福祉、労働等の関係機関等との連絡・調整機能</t>
    <phoneticPr fontId="1"/>
  </si>
  <si>
    <t>オ　小・中学校等の教師に対する研修協力機能</t>
    <phoneticPr fontId="1"/>
  </si>
  <si>
    <t>カ　障害のある幼児児童生徒への施設・設備等の提供機能</t>
    <phoneticPr fontId="1"/>
  </si>
  <si>
    <t>c)　a)で支援を受けていないと回答した場合、その理由を教えてください。</t>
    <rPh sb="6" eb="8">
      <t>シエン</t>
    </rPh>
    <rPh sb="9" eb="10">
      <t>ウ</t>
    </rPh>
    <rPh sb="16" eb="18">
      <t>カイトウ</t>
    </rPh>
    <rPh sb="20" eb="22">
      <t>_x0000__x0006__x0002_</t>
    </rPh>
    <rPh sb="25" eb="27">
      <t/>
    </rPh>
    <phoneticPr fontId="1"/>
  </si>
  <si>
    <t>ア　センター的機能を活用できることを知らなかった（学校教育法の規定の存在を知らなかった）</t>
    <rPh sb="6" eb="7">
      <t>テキ</t>
    </rPh>
    <rPh sb="7" eb="9">
      <t>キノウ</t>
    </rPh>
    <rPh sb="10" eb="12">
      <t>カツヨウ</t>
    </rPh>
    <rPh sb="18" eb="19">
      <t>シ</t>
    </rPh>
    <rPh sb="25" eb="30">
      <t>ガッコウキョウイクホウ</t>
    </rPh>
    <rPh sb="31" eb="33">
      <t>キテイ</t>
    </rPh>
    <rPh sb="34" eb="36">
      <t>ソンザイ</t>
    </rPh>
    <rPh sb="37" eb="38">
      <t>シ</t>
    </rPh>
    <phoneticPr fontId="1"/>
  </si>
  <si>
    <t>イ　要請方法が分からない、該当する障害種の特別支援学校へのアクセスがないなど、手続き面に課題があった</t>
    <rPh sb="2" eb="4">
      <t>ヨウセイ</t>
    </rPh>
    <rPh sb="4" eb="6">
      <t>ホウホウ</t>
    </rPh>
    <rPh sb="7" eb="8">
      <t>ワ</t>
    </rPh>
    <rPh sb="39" eb="41">
      <t>テツヅ</t>
    </rPh>
    <rPh sb="42" eb="43">
      <t>メン</t>
    </rPh>
    <rPh sb="44" eb="46">
      <t>カダイ</t>
    </rPh>
    <phoneticPr fontId="1"/>
  </si>
  <si>
    <t>ウ　要請先の特別支援学校から、人的・物的制約等を理由に対応してもらえなかった</t>
    <rPh sb="2" eb="5">
      <t>ヨウセイサキ</t>
    </rPh>
    <rPh sb="6" eb="12">
      <t>トクベツシエンガッコウ</t>
    </rPh>
    <phoneticPr fontId="1"/>
  </si>
  <si>
    <t>エ　センター的機能を発揮している該当する障害種の特別支援学校が近くに設置されていなかった</t>
    <phoneticPr fontId="1"/>
  </si>
  <si>
    <t>オ　その他（自由記述）</t>
    <phoneticPr fontId="1"/>
  </si>
  <si>
    <t>令和５年度特別支援教育体制整備状況調査票</t>
  </si>
  <si>
    <r>
      <t>※令和５</t>
    </r>
    <r>
      <rPr>
        <u/>
        <sz val="10"/>
        <rFont val="ＭＳ Ｐ明朝"/>
        <family val="1"/>
        <charset val="128"/>
      </rPr>
      <t>年５月１日現在で回答</t>
    </r>
    <r>
      <rPr>
        <sz val="10"/>
        <rFont val="ＭＳ Ｐ明朝"/>
        <family val="1"/>
        <charset val="128"/>
      </rPr>
      <t>すること。</t>
    </r>
    <rPh sb="1" eb="3">
      <t>レイワ</t>
    </rPh>
    <rPh sb="4" eb="5">
      <t>ネン</t>
    </rPh>
    <rPh sb="5" eb="6">
      <t>ヘイネン</t>
    </rPh>
    <rPh sb="6" eb="7">
      <t>ガツ</t>
    </rPh>
    <rPh sb="8" eb="9">
      <t>ニチ</t>
    </rPh>
    <rPh sb="9" eb="11">
      <t>ゲンザイ</t>
    </rPh>
    <rPh sb="12" eb="14">
      <t>カイトウ</t>
    </rPh>
    <phoneticPr fontId="1"/>
  </si>
  <si>
    <r>
      <t>の該当箇所に「○」を選択して回答すること。ただし、</t>
    </r>
    <r>
      <rPr>
        <u/>
        <sz val="10"/>
        <rFont val="ＭＳ Ｐ明朝"/>
        <family val="1"/>
        <charset val="128"/>
      </rPr>
      <t>設問４、５の一部については人数、</t>
    </r>
    <r>
      <rPr>
        <u/>
        <sz val="10"/>
        <color rgb="FFFF0000"/>
        <rFont val="ＭＳ Ｐ明朝"/>
        <family val="1"/>
        <charset val="128"/>
      </rPr>
      <t>理由</t>
    </r>
    <r>
      <rPr>
        <u/>
        <sz val="10"/>
        <rFont val="ＭＳ Ｐ明朝"/>
        <family val="1"/>
        <charset val="128"/>
      </rPr>
      <t>を記入すること。</t>
    </r>
    <rPh sb="1" eb="3">
      <t>ガイトウ</t>
    </rPh>
    <rPh sb="3" eb="5">
      <t>カショ</t>
    </rPh>
    <rPh sb="10" eb="12">
      <t>センタク</t>
    </rPh>
    <rPh sb="14" eb="16">
      <t>カイトウ</t>
    </rPh>
    <rPh sb="25" eb="27">
      <t>セツモン</t>
    </rPh>
    <rPh sb="31" eb="33">
      <t>イチブ</t>
    </rPh>
    <rPh sb="36" eb="38">
      <t>ニンズウ</t>
    </rPh>
    <rPh sb="41" eb="43">
      <t>リユウ</t>
    </rPh>
    <rPh sb="44" eb="46">
      <t>キニュウ</t>
    </rPh>
    <phoneticPr fontId="1"/>
  </si>
  <si>
    <r>
      <t>※</t>
    </r>
    <r>
      <rPr>
        <u/>
        <sz val="10"/>
        <color theme="1"/>
        <rFont val="ＭＳ Ｐ明朝"/>
        <family val="1"/>
        <charset val="128"/>
      </rPr>
      <t xml:space="preserve"> [４.個別の指導計画、個別の教育支援計画の作成]のa-1～３）,b-1～3)及び［５.教員の特別支援教育に関する専門性の向上］は、</t>
    </r>
    <r>
      <rPr>
        <sz val="10"/>
        <color theme="1"/>
        <rFont val="ＭＳ Ｐ明朝"/>
        <family val="1"/>
        <charset val="128"/>
      </rPr>
      <t xml:space="preserve"> </t>
    </r>
    <r>
      <rPr>
        <u/>
        <sz val="10"/>
        <color theme="1"/>
        <rFont val="ＭＳ Ｐ明朝"/>
        <family val="1"/>
        <charset val="128"/>
      </rPr>
      <t>幼稚園(幼稚園型認定こども園)・幼保連携型認定こども園は回答不要。</t>
    </r>
    <rPh sb="5" eb="7">
      <t>コベツ</t>
    </rPh>
    <rPh sb="8" eb="10">
      <t>シドウ</t>
    </rPh>
    <rPh sb="10" eb="12">
      <t>ケイカク</t>
    </rPh>
    <rPh sb="13" eb="15">
      <t>コベツ</t>
    </rPh>
    <rPh sb="16" eb="18">
      <t>キョウイク</t>
    </rPh>
    <rPh sb="18" eb="20">
      <t>シエン</t>
    </rPh>
    <rPh sb="20" eb="22">
      <t>ケイカク</t>
    </rPh>
    <rPh sb="23" eb="25">
      <t>サクセイ</t>
    </rPh>
    <rPh sb="40" eb="41">
      <t>オヨ</t>
    </rPh>
    <rPh sb="72" eb="75">
      <t>ヨウチエン</t>
    </rPh>
    <rPh sb="75" eb="76">
      <t>ガタ</t>
    </rPh>
    <rPh sb="76" eb="78">
      <t>ニンテイ</t>
    </rPh>
    <rPh sb="81" eb="82">
      <t>エン</t>
    </rPh>
    <phoneticPr fontId="1"/>
  </si>
  <si>
    <t>※［５.教員の特別支援教育に関する専門性の向上］については、別途送付する様式等を参照ください。</t>
    <rPh sb="30" eb="32">
      <t>ベット</t>
    </rPh>
    <rPh sb="32" eb="34">
      <t>ソウフ</t>
    </rPh>
    <rPh sb="36" eb="38">
      <t>ヨウシキ</t>
    </rPh>
    <rPh sb="38" eb="39">
      <t>トウ</t>
    </rPh>
    <rPh sb="40" eb="42">
      <t>サンショウ</t>
    </rPh>
    <phoneticPr fontId="1"/>
  </si>
  <si>
    <t>チェック結果</t>
    <rPh sb="4" eb="6">
      <t>ケッカ</t>
    </rPh>
    <phoneticPr fontId="1"/>
  </si>
  <si>
    <t>チェック項目</t>
    <rPh sb="4" eb="6">
      <t>コウモク</t>
    </rPh>
    <phoneticPr fontId="1"/>
  </si>
  <si>
    <t>校内委員会、又は同等の機能を持った委員会を設置していますか。</t>
    <rPh sb="0" eb="2">
      <t>コウナイ</t>
    </rPh>
    <rPh sb="2" eb="5">
      <t>イインカイ</t>
    </rPh>
    <rPh sb="6" eb="7">
      <t>マタ</t>
    </rPh>
    <rPh sb="8" eb="10">
      <t>ドウトウ</t>
    </rPh>
    <rPh sb="11" eb="13">
      <t>キノウ</t>
    </rPh>
    <rPh sb="14" eb="15">
      <t>モ</t>
    </rPh>
    <rPh sb="17" eb="20">
      <t>イインカイ</t>
    </rPh>
    <rPh sb="21" eb="23">
      <t>セッチ</t>
    </rPh>
    <phoneticPr fontId="1"/>
  </si>
  <si>
    <t>校内委員会の設置</t>
    <rPh sb="0" eb="1">
      <t>コウ</t>
    </rPh>
    <rPh sb="2" eb="5">
      <t>イインカイ</t>
    </rPh>
    <rPh sb="6" eb="8">
      <t>セッチ</t>
    </rPh>
    <phoneticPr fontId="1"/>
  </si>
  <si>
    <t>１．両方に○をつけたり、未回答になったりしていませんか。</t>
    <phoneticPr fontId="1"/>
  </si>
  <si>
    <t>※学校内に置かれた発達障害を含む障害のある幼児児童生徒の実態把握及び支援の在り方等について検討を行う委員会。 なお、「校内委員会」という
　名称でなくても、上記記載の機能を有しているものがあれば「校内委員会」に計上すること。</t>
    <phoneticPr fontId="1"/>
  </si>
  <si>
    <t>学校内において、発達障害を含む障害のある幼児児童生徒に関する実態把握を行いましたか。</t>
    <rPh sb="0" eb="3">
      <t>ガッコウナイ</t>
    </rPh>
    <rPh sb="8" eb="10">
      <t>ハッタツ</t>
    </rPh>
    <rPh sb="10" eb="12">
      <t>ショウガイ</t>
    </rPh>
    <rPh sb="13" eb="14">
      <t>フク</t>
    </rPh>
    <rPh sb="15" eb="17">
      <t>ショウガイ</t>
    </rPh>
    <rPh sb="20" eb="22">
      <t>ヨウジ</t>
    </rPh>
    <rPh sb="22" eb="24">
      <t>ジドウ</t>
    </rPh>
    <rPh sb="24" eb="26">
      <t>セイト</t>
    </rPh>
    <rPh sb="27" eb="28">
      <t>カン</t>
    </rPh>
    <rPh sb="30" eb="32">
      <t>ジッタイ</t>
    </rPh>
    <rPh sb="32" eb="34">
      <t>ハアク</t>
    </rPh>
    <rPh sb="35" eb="36">
      <t>オコナ</t>
    </rPh>
    <phoneticPr fontId="1"/>
  </si>
  <si>
    <t>実態把握</t>
    <rPh sb="0" eb="2">
      <t>ジッタイ</t>
    </rPh>
    <rPh sb="2" eb="4">
      <t>ハアク</t>
    </rPh>
    <phoneticPr fontId="1"/>
  </si>
  <si>
    <t>２．で、両方に○をつけたり、未回答になったりしていませんか。</t>
    <phoneticPr fontId="1"/>
  </si>
  <si>
    <t>※在籍する幼児児童生徒の実態の把握を行い、特別な支援を必要とする幼児児童生徒の存在や状態を確かめること。当該設問は、「実態把握を行った
　結果、障害のある者がいたのかどうか」を尋ねているわけではないので、御留意いただきたい。</t>
    <phoneticPr fontId="1"/>
  </si>
  <si>
    <t>a)学校内で特別支援教育全体をコーディネートする立場の者（特別支援教育コーディネーター）を指名していますか。</t>
    <phoneticPr fontId="1"/>
  </si>
  <si>
    <t>１　　指名している　</t>
    <rPh sb="3" eb="5">
      <t>シメイ</t>
    </rPh>
    <phoneticPr fontId="1"/>
  </si>
  <si>
    <t>２　　指名していない</t>
    <rPh sb="3" eb="5">
      <t>シメイ</t>
    </rPh>
    <phoneticPr fontId="1"/>
  </si>
  <si>
    <t>指名している人数きちんと入力されていますか。「0人」の場合も「0」を入力してください。</t>
    <rPh sb="0" eb="2">
      <t>シメイ</t>
    </rPh>
    <rPh sb="6" eb="8">
      <t>ニンズウ</t>
    </rPh>
    <phoneticPr fontId="1"/>
  </si>
  <si>
    <r>
      <t>c)　b</t>
    </r>
    <r>
      <rPr>
        <b/>
        <u/>
        <sz val="10"/>
        <color theme="1"/>
        <rFont val="ＭＳ Ｐ明朝"/>
        <family val="1"/>
        <charset val="128"/>
      </rPr>
      <t>) で 回答した人数のうち、</t>
    </r>
    <r>
      <rPr>
        <sz val="10"/>
        <color theme="1"/>
        <rFont val="ＭＳ Ｐ明朝"/>
        <family val="1"/>
        <charset val="128"/>
      </rPr>
      <t>専任として指名している人数を教えてください。</t>
    </r>
    <rPh sb="8" eb="10">
      <t>カイトウ</t>
    </rPh>
    <rPh sb="12" eb="14">
      <t>ニンズウ</t>
    </rPh>
    <rPh sb="18" eb="20">
      <t>センニン</t>
    </rPh>
    <rPh sb="23" eb="25">
      <t>シメイ</t>
    </rPh>
    <rPh sb="29" eb="31">
      <t>ニンズウ</t>
    </rPh>
    <rPh sb="32" eb="33">
      <t>オシ</t>
    </rPh>
    <phoneticPr fontId="1"/>
  </si>
  <si>
    <t>※専任：主たる職務として特別支援教育コーディネーターの役割を担うことができるよう、学校において一定の配慮（学級担任をもたない、1週間あたりの
　担当授業コマ数を一定数以下にする、など）がなされている者</t>
    <rPh sb="64" eb="66">
      <t>シュウカン</t>
    </rPh>
    <rPh sb="72" eb="74">
      <t>タントウ</t>
    </rPh>
    <rPh sb="74" eb="76">
      <t>ジュギョウ</t>
    </rPh>
    <rPh sb="78" eb="79">
      <t>スウ</t>
    </rPh>
    <rPh sb="80" eb="83">
      <t>イッテイスウ</t>
    </rPh>
    <rPh sb="83" eb="85">
      <t>イカ</t>
    </rPh>
    <phoneticPr fontId="1"/>
  </si>
  <si>
    <r>
      <t>４．個別の指導計画、個別の教育支援計画の作成</t>
    </r>
    <r>
      <rPr>
        <b/>
        <sz val="12"/>
        <color indexed="8"/>
        <rFont val="ＭＳ Ｐゴシック"/>
        <family val="3"/>
        <charset val="128"/>
      </rPr>
      <t xml:space="preserve">　　
</t>
    </r>
    <r>
      <rPr>
        <b/>
        <sz val="12"/>
        <color rgb="FFFF0000"/>
        <rFont val="ＭＳ Ｐゴシック"/>
        <family val="3"/>
        <charset val="128"/>
      </rPr>
      <t>※幼稚園(幼稚園型認定こども園)、幼保連携型認定こども園は、a-1～3),b-1～3)への回答不要</t>
    </r>
    <rPh sb="2" eb="4">
      <t>コベツ</t>
    </rPh>
    <rPh sb="5" eb="7">
      <t>シドウ</t>
    </rPh>
    <rPh sb="7" eb="9">
      <t>ケイカク</t>
    </rPh>
    <rPh sb="10" eb="12">
      <t>コベツ</t>
    </rPh>
    <rPh sb="13" eb="15">
      <t>キョウイク</t>
    </rPh>
    <rPh sb="15" eb="17">
      <t>シエン</t>
    </rPh>
    <rPh sb="17" eb="19">
      <t>ケイカク</t>
    </rPh>
    <rPh sb="20" eb="22">
      <t>サクセイ</t>
    </rPh>
    <rPh sb="26" eb="29">
      <t>ヨウチエン</t>
    </rPh>
    <rPh sb="30" eb="33">
      <t>ヨウチエン</t>
    </rPh>
    <rPh sb="33" eb="34">
      <t>ガタ</t>
    </rPh>
    <rPh sb="34" eb="36">
      <t>ニンテイ</t>
    </rPh>
    <rPh sb="39" eb="40">
      <t>エン</t>
    </rPh>
    <rPh sb="42" eb="44">
      <t>ヨウホ</t>
    </rPh>
    <rPh sb="44" eb="47">
      <t>レンケイガタ</t>
    </rPh>
    <rPh sb="47" eb="49">
      <t>ニンテイ</t>
    </rPh>
    <rPh sb="52" eb="53">
      <t>エン</t>
    </rPh>
    <rPh sb="70" eb="72">
      <t>カイトウ</t>
    </rPh>
    <rPh sb="72" eb="74">
      <t>フヨウ</t>
    </rPh>
    <phoneticPr fontId="1"/>
  </si>
  <si>
    <t>a-1)　特別支援学級に在籍している児童生徒数を教えてください。</t>
    <rPh sb="5" eb="7">
      <t>トクベツ</t>
    </rPh>
    <rPh sb="7" eb="9">
      <t>シエン</t>
    </rPh>
    <rPh sb="9" eb="11">
      <t>ガッキュウ</t>
    </rPh>
    <rPh sb="12" eb="14">
      <t>ザイセキ</t>
    </rPh>
    <rPh sb="24" eb="25">
      <t>オシ</t>
    </rPh>
    <phoneticPr fontId="1"/>
  </si>
  <si>
    <t>個別の指導計画の作成</t>
    <rPh sb="0" eb="2">
      <t>コベツ</t>
    </rPh>
    <rPh sb="3" eb="5">
      <t>シドウ</t>
    </rPh>
    <rPh sb="5" eb="7">
      <t>ケイカク</t>
    </rPh>
    <rPh sb="8" eb="10">
      <t>サクセイ</t>
    </rPh>
    <phoneticPr fontId="1"/>
  </si>
  <si>
    <t>a-2)　a-1のうち、個別の指導計画を作成している人数を教えてください。</t>
    <rPh sb="12" eb="14">
      <t>コベツ</t>
    </rPh>
    <rPh sb="15" eb="17">
      <t>シドウ</t>
    </rPh>
    <rPh sb="17" eb="19">
      <t>ケイカク</t>
    </rPh>
    <rPh sb="20" eb="22">
      <t>サクセイ</t>
    </rPh>
    <rPh sb="26" eb="28">
      <t>ニンズウ</t>
    </rPh>
    <rPh sb="29" eb="30">
      <t>オシ</t>
    </rPh>
    <phoneticPr fontId="1"/>
  </si>
  <si>
    <t>a-3)　a-1のうち、個別の教育支援計画を作成している人数を教えてください。</t>
    <rPh sb="12" eb="14">
      <t>コベツ</t>
    </rPh>
    <rPh sb="15" eb="17">
      <t>キョウイク</t>
    </rPh>
    <rPh sb="17" eb="19">
      <t>シエン</t>
    </rPh>
    <rPh sb="19" eb="21">
      <t>ケイカク</t>
    </rPh>
    <rPh sb="22" eb="24">
      <t>サクセイ</t>
    </rPh>
    <rPh sb="28" eb="30">
      <t>ニンズウ</t>
    </rPh>
    <rPh sb="31" eb="32">
      <t>オシ</t>
    </rPh>
    <phoneticPr fontId="1"/>
  </si>
  <si>
    <t>b-1)　通級による指導を受けている児童生徒数を教えてください。</t>
    <rPh sb="5" eb="7">
      <t>ツウキュウ</t>
    </rPh>
    <rPh sb="10" eb="12">
      <t>シドウ</t>
    </rPh>
    <rPh sb="13" eb="14">
      <t>ウ</t>
    </rPh>
    <rPh sb="24" eb="25">
      <t>オシ</t>
    </rPh>
    <phoneticPr fontId="1"/>
  </si>
  <si>
    <t>４.b-1)で、児童生徒数がきちんと入力されていますか。「0人」の場合も「0」を入力してください。</t>
    <phoneticPr fontId="1"/>
  </si>
  <si>
    <t>b-2)　b-1のうち、個別の指導計画を作成している人数を教えてください。</t>
    <rPh sb="12" eb="14">
      <t>コベツ</t>
    </rPh>
    <rPh sb="15" eb="17">
      <t>シドウ</t>
    </rPh>
    <rPh sb="17" eb="19">
      <t>ケイカク</t>
    </rPh>
    <rPh sb="20" eb="22">
      <t>サクセイ</t>
    </rPh>
    <rPh sb="26" eb="28">
      <t>ニンズウ</t>
    </rPh>
    <rPh sb="29" eb="30">
      <t>オシ</t>
    </rPh>
    <phoneticPr fontId="1"/>
  </si>
  <si>
    <t>b-3)　b-1のうち、個別の教育支援計画を作成している人数を教えてください。</t>
    <rPh sb="12" eb="14">
      <t>コベツ</t>
    </rPh>
    <rPh sb="15" eb="17">
      <t>キョウイク</t>
    </rPh>
    <rPh sb="17" eb="19">
      <t>シエン</t>
    </rPh>
    <rPh sb="19" eb="21">
      <t>ケイカク</t>
    </rPh>
    <rPh sb="22" eb="24">
      <t>サクセイ</t>
    </rPh>
    <rPh sb="28" eb="30">
      <t>ニンズウ</t>
    </rPh>
    <rPh sb="31" eb="32">
      <t>オシ</t>
    </rPh>
    <phoneticPr fontId="1"/>
  </si>
  <si>
    <t>４.b-1)で、1人以上と回答している場合、４.b-3)で、未回答になったり、４.b-1)より大きい数字を入力していませんか。「0人」の場合も「0」を入力してください。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</si>
  <si>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c-1)　a-1,b-1)以外の障害のある児童生徒など、個別の指導計画の作成を必要とする幼児児童生徒数
　　　　を教えてください。</t>
    <rPh sb="13" eb="15">
      <t>イガイ</t>
    </rPh>
    <rPh sb="28" eb="30">
      <t>コベツ</t>
    </rPh>
    <rPh sb="31" eb="33">
      <t>シドウ</t>
    </rPh>
    <rPh sb="33" eb="35">
      <t>ケイカク</t>
    </rPh>
    <rPh sb="36" eb="38">
      <t>サクセイ</t>
    </rPh>
    <rPh sb="39" eb="41">
      <t>ヒツヨウ</t>
    </rPh>
    <rPh sb="44" eb="46">
      <t>ヨウジ</t>
    </rPh>
    <rPh sb="46" eb="48">
      <t>ジドウ</t>
    </rPh>
    <rPh sb="48" eb="50">
      <t>セイト</t>
    </rPh>
    <rPh sb="50" eb="51">
      <t>スウ</t>
    </rPh>
    <rPh sb="57" eb="58">
      <t>オシ</t>
    </rPh>
    <phoneticPr fontId="1"/>
  </si>
  <si>
    <t>４.c-1)で、幼児児童生徒数がきちんと入力されていますか。「0人」の場合も「0」を入力してください。</t>
    <rPh sb="8" eb="10">
      <t>ヨウジ</t>
    </rPh>
    <phoneticPr fontId="1"/>
  </si>
  <si>
    <t>c-2)　そのうち、個別の指導計画を作成している人数を教えてください。</t>
    <rPh sb="10" eb="12">
      <t>コベツ</t>
    </rPh>
    <rPh sb="13" eb="15">
      <t>シドウ</t>
    </rPh>
    <rPh sb="15" eb="17">
      <t>ケイカク</t>
    </rPh>
    <rPh sb="18" eb="20">
      <t>サクセイ</t>
    </rPh>
    <rPh sb="24" eb="26">
      <t>ニンズウ</t>
    </rPh>
    <rPh sb="27" eb="28">
      <t>オシ</t>
    </rPh>
    <phoneticPr fontId="1"/>
  </si>
  <si>
    <t>４.c-1)で、1人以上と回答している場合、４.c-2)で、未回答になったり、４.c-1)より大きい数字を入力していませんか。「0人」の場合も「0」を入力してください。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</si>
  <si>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c-3)　a-1,b-1)以外の障害のある児童生徒など、個別の教育支援計画の作成を必要とする幼児児童生徒
　　　　数を教えてください。</t>
    <rPh sb="13" eb="15">
      <t>イガイ</t>
    </rPh>
    <rPh sb="28" eb="30">
      <t>コベツ</t>
    </rPh>
    <rPh sb="31" eb="33">
      <t>キョウイク</t>
    </rPh>
    <rPh sb="33" eb="35">
      <t>シエン</t>
    </rPh>
    <rPh sb="35" eb="37">
      <t>ケイカク</t>
    </rPh>
    <rPh sb="38" eb="40">
      <t>サクセイ</t>
    </rPh>
    <rPh sb="41" eb="43">
      <t>ヒツヨウ</t>
    </rPh>
    <rPh sb="46" eb="48">
      <t>ヨウジ</t>
    </rPh>
    <rPh sb="48" eb="50">
      <t>ジドウ</t>
    </rPh>
    <rPh sb="50" eb="52">
      <t>セイト</t>
    </rPh>
    <rPh sb="57" eb="58">
      <t>スウ</t>
    </rPh>
    <rPh sb="59" eb="60">
      <t>オシ</t>
    </rPh>
    <phoneticPr fontId="1"/>
  </si>
  <si>
    <t>４.c-3)で、幼児児童生徒数がきちんと入力されていますか。「0人」の場合も「0」を入力してください。</t>
    <rPh sb="8" eb="10">
      <t>ヨウジ</t>
    </rPh>
    <phoneticPr fontId="1"/>
  </si>
  <si>
    <t>c-4)　そのうち、個別の教育支援計画を作成している人数を教えてください。</t>
    <rPh sb="10" eb="12">
      <t>コベツ</t>
    </rPh>
    <rPh sb="13" eb="15">
      <t>キョウイク</t>
    </rPh>
    <rPh sb="15" eb="17">
      <t>シエン</t>
    </rPh>
    <rPh sb="17" eb="19">
      <t>ケイカク</t>
    </rPh>
    <rPh sb="20" eb="22">
      <t>サクセイ</t>
    </rPh>
    <rPh sb="26" eb="28">
      <t>ニンズウ</t>
    </rPh>
    <rPh sb="29" eb="30">
      <t>オシ</t>
    </rPh>
    <phoneticPr fontId="1"/>
  </si>
  <si>
    <t>４.c-3)で、1人以上と回答している場合、４.c-4)で、未回答になったり、４.c-3)より大きい数字を入力していませんか。「0人」の場合も「0」を入力してください。</t>
    <rPh sb="9" eb="10">
      <t>リ</t>
    </rPh>
    <rPh sb="10" eb="12">
      <t>イジョウ</t>
    </rPh>
    <rPh sb="13" eb="15">
      <t>カイトウ</t>
    </rPh>
    <rPh sb="19" eb="21">
      <t>バアイ</t>
    </rPh>
    <rPh sb="30" eb="33">
      <t>ミカイトウ</t>
    </rPh>
    <rPh sb="47" eb="48">
      <t>オオ</t>
    </rPh>
    <rPh sb="50" eb="52">
      <t>スウジ</t>
    </rPh>
    <rPh sb="53" eb="55">
      <t>ニュウリョク</t>
    </rPh>
    <phoneticPr fontId="1"/>
  </si>
  <si>
    <t>d)  個別の指導計画または個別の教育支援計画に、合理的配慮の提供内容について明記することとしてい
　　ますか。</t>
    <rPh sb="4" eb="6">
      <t>コベツ</t>
    </rPh>
    <rPh sb="7" eb="9">
      <t>シドウ</t>
    </rPh>
    <rPh sb="9" eb="11">
      <t>ケイカク</t>
    </rPh>
    <rPh sb="14" eb="16">
      <t>コベツ</t>
    </rPh>
    <rPh sb="17" eb="19">
      <t>キョウイク</t>
    </rPh>
    <rPh sb="19" eb="21">
      <t>シエン</t>
    </rPh>
    <rPh sb="21" eb="23">
      <t>ケイカク</t>
    </rPh>
    <rPh sb="25" eb="28">
      <t>ゴウリテキ</t>
    </rPh>
    <rPh sb="28" eb="30">
      <t>ハイリョ</t>
    </rPh>
    <rPh sb="31" eb="33">
      <t>テイキョウ</t>
    </rPh>
    <rPh sb="33" eb="35">
      <t>ナイヨウ</t>
    </rPh>
    <rPh sb="39" eb="41">
      <t>メイキ</t>
    </rPh>
    <phoneticPr fontId="1"/>
  </si>
  <si>
    <t>e)  個別の教育支援計画の作成に当たって、幼児児童生徒本人やその保護者の意向を踏まえつつ、
　　関係機関等と必要な情報共有を図っていますか。</t>
    <rPh sb="4" eb="6">
      <t>コベツ</t>
    </rPh>
    <rPh sb="7" eb="9">
      <t>キョウイク</t>
    </rPh>
    <rPh sb="9" eb="11">
      <t>シエン</t>
    </rPh>
    <rPh sb="11" eb="13">
      <t>ケイカク</t>
    </rPh>
    <rPh sb="14" eb="16">
      <t>サクセイ</t>
    </rPh>
    <rPh sb="17" eb="18">
      <t>ア</t>
    </rPh>
    <rPh sb="22" eb="24">
      <t>ヨウジ</t>
    </rPh>
    <rPh sb="24" eb="26">
      <t>ジドウ</t>
    </rPh>
    <rPh sb="26" eb="28">
      <t>セイト</t>
    </rPh>
    <rPh sb="28" eb="30">
      <t>ホンニン</t>
    </rPh>
    <rPh sb="33" eb="36">
      <t>ホゴシャ</t>
    </rPh>
    <rPh sb="37" eb="39">
      <t>イコウ</t>
    </rPh>
    <rPh sb="40" eb="41">
      <t>フ</t>
    </rPh>
    <rPh sb="49" eb="51">
      <t>カンケイ</t>
    </rPh>
    <rPh sb="51" eb="52">
      <t>キ</t>
    </rPh>
    <rPh sb="52" eb="53">
      <t>カン</t>
    </rPh>
    <rPh sb="53" eb="54">
      <t>トウ</t>
    </rPh>
    <rPh sb="55" eb="57">
      <t>ヒツヨウ</t>
    </rPh>
    <rPh sb="58" eb="60">
      <t>ジョウホウ</t>
    </rPh>
    <rPh sb="60" eb="62">
      <t>キョウユウ</t>
    </rPh>
    <rPh sb="63" eb="64">
      <t>ハカ</t>
    </rPh>
    <phoneticPr fontId="1"/>
  </si>
  <si>
    <r>
      <t xml:space="preserve">１　　図っている </t>
    </r>
    <r>
      <rPr>
        <b/>
        <sz val="10"/>
        <color rgb="FFFF0000"/>
        <rFont val="ＭＳ Ｐ明朝"/>
        <family val="1"/>
        <charset val="128"/>
      </rPr>
      <t>→f)の回答不要</t>
    </r>
    <rPh sb="3" eb="4">
      <t>ハカ</t>
    </rPh>
    <phoneticPr fontId="1"/>
  </si>
  <si>
    <t>４.e）で、両方に○をつけたり、未回答になったりしていませんか。</t>
    <rPh sb="6" eb="8">
      <t>リョウホウ</t>
    </rPh>
    <rPh sb="16" eb="19">
      <t>ミカイトウ</t>
    </rPh>
    <phoneticPr fontId="1"/>
  </si>
  <si>
    <t xml:space="preserve">f)　e)で図っていないと回答した場合、情報共有を行わなかった理由を教えてください。
</t>
    <rPh sb="6" eb="7">
      <t>ハカ</t>
    </rPh>
    <rPh sb="13" eb="15">
      <t>カイトウ</t>
    </rPh>
    <rPh sb="17" eb="19">
      <t>バアイ</t>
    </rPh>
    <rPh sb="20" eb="24">
      <t>ジョウホウキョウユウ</t>
    </rPh>
    <rPh sb="25" eb="26">
      <t>オコナ</t>
    </rPh>
    <rPh sb="31" eb="33">
      <t>リユウ</t>
    </rPh>
    <rPh sb="34" eb="35">
      <t>オシ</t>
    </rPh>
    <phoneticPr fontId="1"/>
  </si>
  <si>
    <t>４.e)で「２　図っていない」に○をつけたにもかかわらず、f）が未回答になっていませんか。</t>
    <rPh sb="8" eb="9">
      <t>ハカ</t>
    </rPh>
    <phoneticPr fontId="1"/>
  </si>
  <si>
    <t>a)貴校に勤務する正規雇用の教師のうち、採用後10年目までの教師の人数を記入してください。</t>
    <rPh sb="2" eb="3">
      <t>キ</t>
    </rPh>
    <rPh sb="3" eb="4">
      <t>コウ</t>
    </rPh>
    <rPh sb="5" eb="7">
      <t>キンム</t>
    </rPh>
    <rPh sb="9" eb="11">
      <t>セイキ</t>
    </rPh>
    <rPh sb="11" eb="13">
      <t>コヨウ</t>
    </rPh>
    <rPh sb="14" eb="16">
      <t>キョウシ</t>
    </rPh>
    <rPh sb="20" eb="23">
      <t>サイヨウゴ</t>
    </rPh>
    <rPh sb="25" eb="26">
      <t>ネン</t>
    </rPh>
    <rPh sb="26" eb="27">
      <t>メ</t>
    </rPh>
    <rPh sb="30" eb="32">
      <t>キョウシ</t>
    </rPh>
    <rPh sb="33" eb="35">
      <t>ニンズウ</t>
    </rPh>
    <rPh sb="36" eb="38">
      <t>キニュウ</t>
    </rPh>
    <phoneticPr fontId="1"/>
  </si>
  <si>
    <t>b)　a) のうち、右に挙げる特別支援教育に関する経験を２年以上経験したことのある教師の人数を記入してください。
※前任校で特別支援教育に関する経験がある場合は、その年数も経験年数に含みます。
※イ、ウについては、高等学校の教師が、人事交流で中学校等の特別支援学級の教師を経験する場合等を含みます。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</si>
</sst>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quot;OK&quot;;[Red]&quot;要確認&quot;"/>
  </numFmts>
  <fonts count="44" x14ac:knownFonts="1">
    <font>
      <sz val="11"/>
      <name val="ＭＳ Ｐゴシック"/>
      <family val="3"/>
      <charset val="128"/>
    </font>
    <font>
      <sz val="6"/>
      <name val="ＭＳ Ｐゴシック"/>
      <family val="3"/>
      <charset val="128"/>
    </font>
    <font>
      <sz val="10"/>
      <color indexed="8"/>
      <name val="ＭＳ Ｐ明朝"/>
      <family val="1"/>
      <charset val="128"/>
    </font>
    <font>
      <sz val="10"/>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14"/>
      <name val="ＭＳ Ｐゴシック"/>
      <family val="3"/>
      <charset val="128"/>
    </font>
    <font>
      <sz val="6"/>
      <name val="ＭＳ Ｐゴシック"/>
      <family val="3"/>
      <charset val="128"/>
    </font>
    <font>
      <b/>
      <sz val="18"/>
      <name val="ＭＳ Ｐゴシック"/>
      <family val="3"/>
      <charset val="128"/>
    </font>
    <font>
      <b/>
      <sz val="10"/>
      <color indexed="8"/>
      <name val="ＭＳ Ｐ明朝"/>
      <family val="1"/>
      <charset val="128"/>
    </font>
    <font>
      <sz val="16"/>
      <name val="ＭＳ Ｐゴシック"/>
      <family val="3"/>
      <charset val="128"/>
    </font>
    <font>
      <sz val="9"/>
      <name val="ＭＳ Ｐ明朝"/>
      <family val="1"/>
      <charset val="128"/>
    </font>
    <font>
      <b/>
      <sz val="10"/>
      <name val="ＭＳ Ｐ明朝"/>
      <family val="1"/>
      <charset val="128"/>
    </font>
    <font>
      <b/>
      <sz val="10"/>
      <name val="ＭＳ Ｐゴシック"/>
      <family val="3"/>
      <charset val="128"/>
    </font>
    <font>
      <u/>
      <sz val="10"/>
      <name val="ＭＳ Ｐ明朝"/>
      <family val="1"/>
      <charset val="128"/>
    </font>
    <font>
      <b/>
      <sz val="12"/>
      <color indexed="8"/>
      <name val="ＭＳ Ｐ明朝"/>
      <family val="1"/>
      <charset val="128"/>
    </font>
    <font>
      <b/>
      <sz val="12"/>
      <name val="ＭＳ Ｐゴシック"/>
      <family val="3"/>
      <charset val="128"/>
    </font>
    <font>
      <sz val="10"/>
      <color indexed="10"/>
      <name val="ＭＳ Ｐ明朝"/>
      <family val="1"/>
      <charset val="128"/>
    </font>
    <font>
      <b/>
      <sz val="11"/>
      <name val="ＭＳ Ｐゴシック"/>
      <family val="3"/>
      <charset val="128"/>
    </font>
    <font>
      <sz val="10"/>
      <color rgb="FF0070C0"/>
      <name val="ＭＳ Ｐ明朝"/>
      <family val="1"/>
      <charset val="128"/>
    </font>
    <font>
      <sz val="10"/>
      <color theme="1"/>
      <name val="ＭＳ Ｐ明朝"/>
      <family val="1"/>
      <charset val="128"/>
    </font>
    <font>
      <sz val="12"/>
      <color theme="1"/>
      <name val="ＭＳ Ｐゴシック"/>
      <family val="3"/>
      <charset val="128"/>
    </font>
    <font>
      <sz val="16"/>
      <color theme="1"/>
      <name val="ＭＳ Ｐ明朝"/>
      <family val="1"/>
      <charset val="128"/>
    </font>
    <font>
      <sz val="11"/>
      <color theme="1"/>
      <name val="ＭＳ Ｐ明朝"/>
      <family val="1"/>
      <charset val="128"/>
    </font>
    <font>
      <sz val="9"/>
      <color theme="1"/>
      <name val="ＭＳ Ｐ明朝"/>
      <family val="1"/>
      <charset val="128"/>
    </font>
    <font>
      <b/>
      <sz val="10"/>
      <color rgb="FFFF0000"/>
      <name val="ＭＳ Ｐ明朝"/>
      <family val="1"/>
      <charset val="128"/>
    </font>
    <font>
      <b/>
      <sz val="18"/>
      <color rgb="FFFF0000"/>
      <name val="ＭＳ Ｐゴシック"/>
      <family val="3"/>
      <charset val="128"/>
      <scheme val="minor"/>
    </font>
    <font>
      <b/>
      <sz val="10"/>
      <color theme="1"/>
      <name val="ＭＳ Ｐ明朝"/>
      <family val="1"/>
      <charset val="128"/>
    </font>
    <font>
      <b/>
      <sz val="12"/>
      <color theme="1"/>
      <name val="ＭＳ Ｐ明朝"/>
      <family val="1"/>
      <charset val="128"/>
    </font>
    <font>
      <b/>
      <sz val="18"/>
      <color rgb="FFFF0000"/>
      <name val="ＭＳ Ｐゴシック"/>
      <family val="3"/>
      <charset val="128"/>
    </font>
    <font>
      <b/>
      <sz val="14"/>
      <color theme="1"/>
      <name val="ＭＳ Ｐゴシック"/>
      <family val="3"/>
      <charset val="128"/>
    </font>
    <font>
      <b/>
      <sz val="16"/>
      <color theme="1"/>
      <name val="ＭＳ Ｐゴシック"/>
      <family val="3"/>
      <charset val="128"/>
    </font>
    <font>
      <sz val="11"/>
      <color rgb="FFFF0000"/>
      <name val="ＭＳ Ｐゴシック"/>
      <family val="3"/>
      <charset val="128"/>
    </font>
    <font>
      <u/>
      <sz val="10"/>
      <color theme="1"/>
      <name val="ＭＳ Ｐ明朝"/>
      <family val="1"/>
      <charset val="128"/>
    </font>
    <font>
      <u/>
      <sz val="10"/>
      <color rgb="FFFF0000"/>
      <name val="ＭＳ Ｐ明朝"/>
      <family val="1"/>
      <charset val="128"/>
    </font>
    <font>
      <b/>
      <sz val="11"/>
      <color rgb="FFFF0000"/>
      <name val="ＭＳ Ｐゴシック"/>
      <family val="3"/>
      <charset val="128"/>
    </font>
    <font>
      <sz val="10"/>
      <color rgb="FFFF0000"/>
      <name val="ＭＳ Ｐ明朝"/>
      <family val="1"/>
      <charset val="128"/>
    </font>
    <font>
      <b/>
      <sz val="12"/>
      <color rgb="FFFF0000"/>
      <name val="ＭＳ Ｐ明朝"/>
      <family val="1"/>
      <charset val="128"/>
    </font>
    <font>
      <b/>
      <u/>
      <sz val="10"/>
      <color theme="1"/>
      <name val="ＭＳ Ｐ明朝"/>
      <family val="1"/>
      <charset val="128"/>
    </font>
    <font>
      <b/>
      <sz val="12"/>
      <color indexed="8"/>
      <name val="ＭＳ Ｐゴシック"/>
      <family val="3"/>
      <charset val="128"/>
    </font>
    <font>
      <b/>
      <sz val="12"/>
      <color rgb="FFFF0000"/>
      <name val="ＭＳ Ｐゴシック"/>
      <family val="3"/>
      <charset val="128"/>
    </font>
  </fonts>
  <fills count="6">
    <fill>
      <patternFill patternType="none"/>
    </fill>
    <fill>
      <patternFill patternType="gray125"/>
    </fill>
    <fill>
      <patternFill patternType="solid">
        <fgColor indexed="65"/>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57">
    <border>
      <left/>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double">
        <color indexed="64"/>
      </top>
      <bottom style="double">
        <color indexed="64"/>
      </bottom>
      <diagonal/>
    </border>
    <border>
      <left/>
      <right/>
      <top style="thin">
        <color indexed="64"/>
      </top>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indexed="64"/>
      </top>
      <bottom style="hair">
        <color indexed="64"/>
      </bottom>
      <diagonal/>
    </border>
    <border>
      <left style="mediumDashDot">
        <color theme="3" tint="0.39994506668294322"/>
      </left>
      <right/>
      <top/>
      <bottom/>
      <diagonal/>
    </border>
    <border>
      <left style="mediumDashDot">
        <color theme="3"/>
      </left>
      <right/>
      <top/>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26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3" fillId="0" borderId="0" xfId="0" applyFont="1" applyAlignment="1">
      <alignment horizontal="center" vertical="center"/>
    </xf>
    <xf numFmtId="41" fontId="3" fillId="0" borderId="0" xfId="0" applyNumberFormat="1" applyFont="1">
      <alignment vertical="center"/>
    </xf>
    <xf numFmtId="0" fontId="6" fillId="0" borderId="0" xfId="0" applyFont="1">
      <alignment vertical="center"/>
    </xf>
    <xf numFmtId="0" fontId="3" fillId="0" borderId="0" xfId="0" applyFont="1" applyAlignment="1">
      <alignment vertical="top"/>
    </xf>
    <xf numFmtId="41" fontId="3" fillId="0" borderId="0" xfId="0" applyNumberFormat="1" applyFont="1" applyAlignment="1">
      <alignment vertical="top"/>
    </xf>
    <xf numFmtId="0" fontId="22" fillId="0" borderId="0" xfId="0" applyFont="1">
      <alignment vertical="center"/>
    </xf>
    <xf numFmtId="177" fontId="3" fillId="2" borderId="0" xfId="0" applyNumberFormat="1" applyFont="1" applyFill="1" applyAlignment="1">
      <alignment horizontal="center" vertical="center"/>
    </xf>
    <xf numFmtId="177" fontId="6" fillId="2" borderId="0" xfId="0" applyNumberFormat="1" applyFont="1" applyFill="1" applyAlignment="1">
      <alignment horizontal="center" vertical="center"/>
    </xf>
    <xf numFmtId="0" fontId="3" fillId="0" borderId="42" xfId="0" applyFont="1" applyBorder="1" applyAlignment="1">
      <alignment vertical="top"/>
    </xf>
    <xf numFmtId="0" fontId="4" fillId="0" borderId="42" xfId="0" applyFont="1" applyBorder="1">
      <alignment vertical="center"/>
    </xf>
    <xf numFmtId="0" fontId="5" fillId="0" borderId="42" xfId="0" applyFont="1" applyBorder="1">
      <alignment vertical="center"/>
    </xf>
    <xf numFmtId="0" fontId="6" fillId="0" borderId="42" xfId="0" applyFont="1" applyBorder="1">
      <alignment vertical="center"/>
    </xf>
    <xf numFmtId="0" fontId="3" fillId="0" borderId="42"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3" fillId="0" borderId="0" xfId="0" applyFont="1" applyAlignment="1">
      <alignment horizontal="left" vertical="center"/>
    </xf>
    <xf numFmtId="0" fontId="27" fillId="0" borderId="0" xfId="0" applyFont="1" applyAlignment="1">
      <alignment horizontal="center" vertical="center"/>
    </xf>
    <xf numFmtId="0" fontId="23" fillId="0" borderId="1" xfId="0" applyFont="1" applyBorder="1">
      <alignment vertical="center"/>
    </xf>
    <xf numFmtId="0" fontId="27"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textRotation="255" shrinkToFit="1"/>
    </xf>
    <xf numFmtId="0" fontId="14" fillId="0" borderId="0" xfId="0" applyFont="1" applyAlignment="1">
      <alignment horizontal="center" vertical="center"/>
    </xf>
    <xf numFmtId="0" fontId="3" fillId="0" borderId="0" xfId="0" applyFont="1" applyAlignment="1">
      <alignment horizontal="right" vertical="center"/>
    </xf>
    <xf numFmtId="0" fontId="3" fillId="0" borderId="3" xfId="0" applyFont="1" applyBorder="1">
      <alignment vertical="center"/>
    </xf>
    <xf numFmtId="0" fontId="3" fillId="0" borderId="4" xfId="0" applyFont="1" applyBorder="1" applyAlignment="1">
      <alignment horizontal="center" vertical="center"/>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77" fontId="4" fillId="2" borderId="0" xfId="0" applyNumberFormat="1" applyFont="1" applyFill="1" applyAlignment="1">
      <alignment horizontal="center" vertical="center"/>
    </xf>
    <xf numFmtId="177" fontId="5" fillId="2" borderId="0" xfId="0" applyNumberFormat="1" applyFont="1" applyFill="1" applyAlignment="1">
      <alignment horizontal="center" vertical="center"/>
    </xf>
    <xf numFmtId="0" fontId="23" fillId="3" borderId="2" xfId="0" applyFont="1" applyFill="1" applyBorder="1" applyAlignment="1" applyProtection="1">
      <alignment horizontal="center" vertical="center"/>
      <protection locked="0"/>
    </xf>
    <xf numFmtId="0" fontId="28" fillId="0" borderId="0" xfId="0" applyFont="1" applyAlignment="1">
      <alignment horizontal="right" vertical="center"/>
    </xf>
    <xf numFmtId="0" fontId="23" fillId="0" borderId="6" xfId="0" applyFont="1" applyBorder="1">
      <alignment vertical="center"/>
    </xf>
    <xf numFmtId="0" fontId="15" fillId="0" borderId="0" xfId="0" applyFont="1">
      <alignment vertical="center"/>
    </xf>
    <xf numFmtId="0" fontId="9" fillId="0" borderId="0" xfId="0" applyFont="1">
      <alignment vertical="center"/>
    </xf>
    <xf numFmtId="49" fontId="2" fillId="0" borderId="0" xfId="0" applyNumberFormat="1" applyFont="1" applyAlignment="1">
      <alignment horizontal="left" vertical="center"/>
    </xf>
    <xf numFmtId="49" fontId="12" fillId="0" borderId="0" xfId="0" applyNumberFormat="1" applyFont="1" applyAlignment="1">
      <alignment horizontal="left" vertical="center"/>
    </xf>
    <xf numFmtId="0" fontId="3" fillId="0" borderId="0" xfId="0" applyFont="1" applyAlignment="1">
      <alignment vertical="center" shrinkToFit="1"/>
    </xf>
    <xf numFmtId="0" fontId="23" fillId="0" borderId="0" xfId="0" applyFont="1" applyAlignment="1">
      <alignment vertical="center" shrinkToFit="1"/>
    </xf>
    <xf numFmtId="177" fontId="3" fillId="0" borderId="0" xfId="0" applyNumberFormat="1" applyFont="1" applyAlignment="1">
      <alignment horizontal="center" vertical="center"/>
    </xf>
    <xf numFmtId="0" fontId="23" fillId="0" borderId="17" xfId="0" applyFont="1" applyBorder="1">
      <alignment vertical="center"/>
    </xf>
    <xf numFmtId="0" fontId="3" fillId="3" borderId="7" xfId="0" applyFont="1" applyFill="1" applyBorder="1" applyAlignment="1">
      <alignment vertical="center" shrinkToFit="1"/>
    </xf>
    <xf numFmtId="0" fontId="3" fillId="0" borderId="24" xfId="0" applyFont="1" applyBorder="1" applyAlignment="1">
      <alignment horizontal="center" vertical="center" wrapText="1"/>
    </xf>
    <xf numFmtId="0" fontId="30" fillId="0" borderId="0" xfId="0" applyFont="1">
      <alignment vertical="center"/>
    </xf>
    <xf numFmtId="176" fontId="3" fillId="0" borderId="10" xfId="0" applyNumberFormat="1" applyFont="1" applyBorder="1" applyAlignment="1">
      <alignment horizontal="left" vertical="center"/>
    </xf>
    <xf numFmtId="0" fontId="3" fillId="0" borderId="43" xfId="0" applyFont="1" applyBorder="1" applyAlignment="1">
      <alignment vertical="center" shrinkToFit="1"/>
    </xf>
    <xf numFmtId="0" fontId="14" fillId="0" borderId="24" xfId="0" applyFont="1" applyBorder="1" applyAlignment="1">
      <alignment horizontal="center" vertical="center" wrapText="1"/>
    </xf>
    <xf numFmtId="0" fontId="3" fillId="0" borderId="1" xfId="0" applyFont="1" applyBorder="1">
      <alignment vertical="center"/>
    </xf>
    <xf numFmtId="0" fontId="3" fillId="0" borderId="26" xfId="0" applyFont="1" applyBorder="1" applyAlignment="1">
      <alignment horizontal="right" vertical="center"/>
    </xf>
    <xf numFmtId="0" fontId="3" fillId="0" borderId="17" xfId="0" applyFont="1" applyBorder="1" applyAlignment="1">
      <alignment horizontal="right" vertical="center"/>
    </xf>
    <xf numFmtId="176" fontId="3" fillId="0" borderId="22" xfId="0" applyNumberFormat="1" applyFont="1" applyBorder="1" applyAlignment="1">
      <alignment horizontal="left" vertical="center"/>
    </xf>
    <xf numFmtId="0" fontId="3" fillId="3" borderId="22" xfId="0" applyFont="1" applyFill="1" applyBorder="1" applyAlignment="1" applyProtection="1">
      <alignment horizontal="right" vertical="center"/>
      <protection locked="0"/>
    </xf>
    <xf numFmtId="0" fontId="3" fillId="3" borderId="10" xfId="0" applyFont="1" applyFill="1" applyBorder="1" applyAlignment="1" applyProtection="1">
      <alignment horizontal="right" vertical="center"/>
      <protection locked="0"/>
    </xf>
    <xf numFmtId="0" fontId="3" fillId="3" borderId="2" xfId="0" applyFont="1" applyFill="1" applyBorder="1" applyAlignment="1" applyProtection="1">
      <alignment horizontal="center" vertical="center"/>
      <protection locked="0"/>
    </xf>
    <xf numFmtId="0" fontId="16" fillId="0" borderId="7" xfId="0" applyFont="1" applyBorder="1" applyAlignment="1">
      <alignment vertical="top" wrapText="1"/>
    </xf>
    <xf numFmtId="177" fontId="16" fillId="0" borderId="8" xfId="0" applyNumberFormat="1" applyFont="1" applyBorder="1" applyAlignment="1">
      <alignment horizontal="center" vertical="center" shrinkToFit="1"/>
    </xf>
    <xf numFmtId="0" fontId="16" fillId="0" borderId="8" xfId="0" applyFont="1" applyBorder="1" applyAlignment="1">
      <alignment vertical="center" shrinkToFit="1"/>
    </xf>
    <xf numFmtId="0" fontId="3" fillId="0" borderId="5" xfId="0" applyFont="1" applyBorder="1" applyAlignment="1">
      <alignment vertical="top" wrapText="1"/>
    </xf>
    <xf numFmtId="177" fontId="11" fillId="0" borderId="5" xfId="0" applyNumberFormat="1" applyFont="1" applyBorder="1" applyAlignment="1">
      <alignment horizontal="center" vertical="center"/>
    </xf>
    <xf numFmtId="0" fontId="3" fillId="0" borderId="16" xfId="0" applyFont="1" applyBorder="1" applyAlignment="1">
      <alignment vertical="top" wrapText="1"/>
    </xf>
    <xf numFmtId="177" fontId="11" fillId="2" borderId="16" xfId="0" applyNumberFormat="1" applyFont="1" applyFill="1" applyBorder="1" applyAlignment="1">
      <alignment horizontal="center" vertical="center"/>
    </xf>
    <xf numFmtId="0" fontId="3" fillId="0" borderId="16" xfId="0" applyFont="1" applyBorder="1" applyAlignment="1">
      <alignment vertical="center" wrapText="1"/>
    </xf>
    <xf numFmtId="177" fontId="11" fillId="0" borderId="16" xfId="0" applyNumberFormat="1" applyFont="1" applyBorder="1" applyAlignment="1">
      <alignment horizontal="center" vertical="center"/>
    </xf>
    <xf numFmtId="0" fontId="3" fillId="0" borderId="9" xfId="0" applyFont="1" applyBorder="1" applyAlignment="1">
      <alignment vertical="center" wrapText="1"/>
    </xf>
    <xf numFmtId="177" fontId="29" fillId="0" borderId="13" xfId="0" applyNumberFormat="1" applyFont="1" applyBorder="1" applyAlignment="1">
      <alignment horizontal="center" vertical="center"/>
    </xf>
    <xf numFmtId="177" fontId="32" fillId="5" borderId="8" xfId="0" applyNumberFormat="1" applyFont="1" applyFill="1" applyBorder="1" applyAlignment="1">
      <alignment horizontal="center" vertical="center"/>
    </xf>
    <xf numFmtId="0" fontId="0" fillId="0" borderId="0" xfId="0" applyAlignment="1">
      <alignment vertical="top" wrapText="1"/>
    </xf>
    <xf numFmtId="0" fontId="3" fillId="0" borderId="22" xfId="0" applyFont="1" applyBorder="1">
      <alignment vertical="center"/>
    </xf>
    <xf numFmtId="0" fontId="31" fillId="0" borderId="1" xfId="0" applyFont="1" applyBorder="1" applyAlignment="1">
      <alignment horizontal="left" vertical="center"/>
    </xf>
    <xf numFmtId="177" fontId="32" fillId="2" borderId="45" xfId="0" applyNumberFormat="1" applyFont="1" applyFill="1" applyBorder="1" applyAlignment="1">
      <alignment horizontal="center" vertical="center"/>
    </xf>
    <xf numFmtId="177" fontId="32" fillId="2" borderId="7" xfId="0" applyNumberFormat="1" applyFont="1" applyFill="1" applyBorder="1" applyAlignment="1">
      <alignment horizontal="center" vertical="center"/>
    </xf>
    <xf numFmtId="0" fontId="3" fillId="0" borderId="46" xfId="0" applyFont="1" applyBorder="1" applyAlignment="1">
      <alignment horizontal="right" vertical="center" wrapText="1"/>
    </xf>
    <xf numFmtId="0" fontId="3" fillId="3" borderId="19" xfId="0" applyFont="1" applyFill="1" applyBorder="1">
      <alignment vertical="center"/>
    </xf>
    <xf numFmtId="0" fontId="3" fillId="0" borderId="25" xfId="0" applyFont="1" applyBorder="1">
      <alignment vertical="center"/>
    </xf>
    <xf numFmtId="0" fontId="3" fillId="0" borderId="47" xfId="0" applyFont="1" applyBorder="1">
      <alignment vertical="center"/>
    </xf>
    <xf numFmtId="0" fontId="3" fillId="0" borderId="19" xfId="0" applyFont="1" applyBorder="1">
      <alignment vertical="center"/>
    </xf>
    <xf numFmtId="0" fontId="3" fillId="0" borderId="36" xfId="0" applyFont="1" applyBorder="1">
      <alignment vertical="center"/>
    </xf>
    <xf numFmtId="0" fontId="3" fillId="0" borderId="51" xfId="0" applyFont="1" applyBorder="1" applyAlignment="1">
      <alignment horizontal="right" vertical="center" wrapText="1"/>
    </xf>
    <xf numFmtId="0" fontId="3" fillId="0" borderId="52" xfId="0" applyFont="1" applyBorder="1">
      <alignment vertical="center"/>
    </xf>
    <xf numFmtId="0" fontId="39" fillId="0" borderId="17" xfId="0" applyFont="1" applyBorder="1">
      <alignment vertical="center"/>
    </xf>
    <xf numFmtId="0" fontId="39" fillId="0" borderId="1" xfId="0" applyFont="1" applyBorder="1">
      <alignment vertical="center"/>
    </xf>
    <xf numFmtId="0" fontId="3" fillId="3" borderId="22" xfId="0" applyFont="1" applyFill="1" applyBorder="1" applyAlignment="1">
      <alignment horizontal="right" vertical="center"/>
    </xf>
    <xf numFmtId="0" fontId="3" fillId="3" borderId="52" xfId="0" applyFont="1" applyFill="1" applyBorder="1" applyAlignment="1">
      <alignment horizontal="right" vertical="center"/>
    </xf>
    <xf numFmtId="0" fontId="3" fillId="0" borderId="25" xfId="0" applyFont="1" applyBorder="1" applyAlignment="1">
      <alignment vertical="top" wrapText="1"/>
    </xf>
    <xf numFmtId="177" fontId="11" fillId="2" borderId="25" xfId="0" applyNumberFormat="1" applyFont="1" applyFill="1" applyBorder="1" applyAlignment="1">
      <alignment horizontal="center" vertical="center"/>
    </xf>
    <xf numFmtId="0" fontId="6" fillId="0" borderId="25" xfId="0" applyFont="1" applyBorder="1" applyAlignment="1">
      <alignment vertical="top" wrapText="1"/>
    </xf>
    <xf numFmtId="177" fontId="11" fillId="0" borderId="25" xfId="0" applyNumberFormat="1" applyFont="1" applyBorder="1" applyAlignment="1">
      <alignment horizontal="center" vertical="center"/>
    </xf>
    <xf numFmtId="177" fontId="32" fillId="0" borderId="55" xfId="0" applyNumberFormat="1" applyFont="1" applyBorder="1" applyAlignment="1">
      <alignment horizontal="center" vertical="center"/>
    </xf>
    <xf numFmtId="0" fontId="3" fillId="0" borderId="55" xfId="0" applyFont="1" applyBorder="1" applyAlignment="1">
      <alignment vertical="center" wrapText="1"/>
    </xf>
    <xf numFmtId="177" fontId="32" fillId="0" borderId="7" xfId="0" applyNumberFormat="1" applyFont="1" applyBorder="1"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3" fillId="0" borderId="0" xfId="0" applyFont="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right" vertical="center" wrapText="1"/>
    </xf>
    <xf numFmtId="0" fontId="3" fillId="0" borderId="0" xfId="0" applyFont="1" applyAlignment="1">
      <alignment vertical="center" wrapText="1"/>
    </xf>
    <xf numFmtId="0" fontId="3" fillId="0" borderId="25" xfId="0" applyFont="1" applyBorder="1" applyAlignment="1">
      <alignment vertical="center" wrapText="1"/>
    </xf>
    <xf numFmtId="0" fontId="3" fillId="0" borderId="45" xfId="0" applyFont="1" applyBorder="1" applyAlignment="1">
      <alignment vertical="center" wrapText="1"/>
    </xf>
    <xf numFmtId="0" fontId="3" fillId="0" borderId="5" xfId="0" applyFont="1" applyBorder="1" applyAlignment="1">
      <alignment vertical="center" wrapText="1"/>
    </xf>
    <xf numFmtId="0" fontId="3" fillId="0" borderId="31" xfId="0" applyFont="1" applyBorder="1" applyAlignment="1">
      <alignment vertical="center" wrapText="1"/>
    </xf>
    <xf numFmtId="177" fontId="32" fillId="0" borderId="9" xfId="0" applyNumberFormat="1" applyFont="1" applyBorder="1" applyAlignment="1">
      <alignment horizontal="center" vertical="center"/>
    </xf>
    <xf numFmtId="177" fontId="32" fillId="2" borderId="0" xfId="0" applyNumberFormat="1" applyFont="1" applyFill="1" applyAlignment="1">
      <alignment horizontal="center" vertical="center"/>
    </xf>
    <xf numFmtId="177" fontId="32" fillId="0" borderId="2" xfId="0" applyNumberFormat="1" applyFont="1" applyBorder="1" applyAlignment="1">
      <alignment horizontal="center" vertical="center"/>
    </xf>
    <xf numFmtId="0" fontId="3" fillId="0" borderId="2"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vertical="top" wrapText="1"/>
    </xf>
    <xf numFmtId="0" fontId="0" fillId="0" borderId="9" xfId="0" applyBorder="1" applyAlignment="1">
      <alignment vertical="top" wrapText="1"/>
    </xf>
    <xf numFmtId="176" fontId="28" fillId="0" borderId="22" xfId="0" applyNumberFormat="1" applyFont="1" applyBorder="1" applyAlignment="1">
      <alignment horizontal="left" vertical="center" wrapText="1"/>
    </xf>
    <xf numFmtId="0" fontId="38" fillId="0" borderId="22" xfId="0" applyFont="1" applyBorder="1" applyAlignment="1">
      <alignment vertical="center" wrapText="1"/>
    </xf>
    <xf numFmtId="0" fontId="38" fillId="0" borderId="23" xfId="0" applyFont="1" applyBorder="1" applyAlignment="1">
      <alignment vertical="center" wrapText="1"/>
    </xf>
    <xf numFmtId="0" fontId="3" fillId="0" borderId="33" xfId="0" applyFont="1" applyBorder="1" applyAlignment="1">
      <alignment vertical="center" wrapText="1"/>
    </xf>
    <xf numFmtId="0" fontId="3" fillId="0" borderId="56" xfId="0" applyFont="1" applyBorder="1" applyAlignment="1">
      <alignment vertical="center" wrapText="1"/>
    </xf>
    <xf numFmtId="0" fontId="3" fillId="0" borderId="34" xfId="0" applyFont="1" applyBorder="1" applyAlignment="1">
      <alignment vertical="center" wrapText="1"/>
    </xf>
    <xf numFmtId="177" fontId="32" fillId="0" borderId="7" xfId="0" applyNumberFormat="1" applyFont="1" applyBorder="1" applyAlignment="1">
      <alignment horizontal="center" vertical="center"/>
    </xf>
    <xf numFmtId="0" fontId="3" fillId="0" borderId="7" xfId="0" applyFont="1" applyBorder="1" applyAlignment="1">
      <alignment vertical="center" wrapText="1"/>
    </xf>
    <xf numFmtId="177" fontId="11" fillId="2" borderId="46" xfId="0" applyNumberFormat="1" applyFont="1" applyFill="1" applyBorder="1" applyAlignment="1">
      <alignment horizontal="center" vertical="center"/>
    </xf>
    <xf numFmtId="177" fontId="11" fillId="2" borderId="6" xfId="0" applyNumberFormat="1" applyFont="1" applyFill="1" applyBorder="1" applyAlignment="1">
      <alignment horizontal="center" vertical="center"/>
    </xf>
    <xf numFmtId="176" fontId="15" fillId="0" borderId="10" xfId="0" applyNumberFormat="1" applyFont="1" applyBorder="1" applyAlignment="1">
      <alignment horizontal="lef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0" borderId="8" xfId="0" applyFont="1" applyBorder="1" applyAlignment="1">
      <alignment vertical="center" wrapText="1"/>
    </xf>
    <xf numFmtId="0" fontId="0" fillId="0" borderId="9" xfId="0" applyBorder="1" applyAlignment="1">
      <alignment vertical="center" wrapText="1"/>
    </xf>
    <xf numFmtId="0" fontId="3" fillId="0" borderId="26"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15" xfId="0" applyFont="1" applyBorder="1" applyAlignment="1">
      <alignment vertical="top" wrapText="1"/>
    </xf>
    <xf numFmtId="177" fontId="32" fillId="0" borderId="33" xfId="0" applyNumberFormat="1" applyFont="1" applyBorder="1" applyAlignment="1">
      <alignment horizontal="center" vertical="center"/>
    </xf>
    <xf numFmtId="177" fontId="32" fillId="0" borderId="56" xfId="0" applyNumberFormat="1" applyFont="1" applyBorder="1" applyAlignment="1">
      <alignment horizontal="center" vertical="center"/>
    </xf>
    <xf numFmtId="177" fontId="32" fillId="0" borderId="8" xfId="0" applyNumberFormat="1" applyFont="1" applyBorder="1" applyAlignment="1">
      <alignment horizontal="center" vertical="center"/>
    </xf>
    <xf numFmtId="0" fontId="35" fillId="0" borderId="9" xfId="0" applyFont="1"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4" fillId="0" borderId="0" xfId="0" applyFont="1" applyAlignment="1">
      <alignment horizontal="center" vertical="center"/>
    </xf>
    <xf numFmtId="0" fontId="33" fillId="0" borderId="0" xfId="0" applyFont="1" applyAlignment="1">
      <alignment horizontal="center" vertical="center"/>
    </xf>
    <xf numFmtId="0" fontId="3" fillId="3" borderId="38" xfId="0" applyFont="1" applyFill="1" applyBorder="1" applyAlignment="1" applyProtection="1">
      <alignment horizontal="center" vertical="center" wrapText="1"/>
      <protection locked="0"/>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14" fillId="3" borderId="38" xfId="0" applyFont="1" applyFill="1" applyBorder="1" applyAlignment="1" applyProtection="1">
      <alignment vertical="center" wrapText="1"/>
      <protection locked="0"/>
    </xf>
    <xf numFmtId="0" fontId="0" fillId="3" borderId="39" xfId="0" applyFill="1" applyBorder="1" applyAlignment="1" applyProtection="1">
      <alignment vertical="center"/>
      <protection locked="0"/>
    </xf>
    <xf numFmtId="0" fontId="0" fillId="3" borderId="40" xfId="0" applyFill="1" applyBorder="1" applyAlignment="1" applyProtection="1">
      <alignment vertical="center"/>
      <protection locked="0"/>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3" fillId="0" borderId="0" xfId="0" applyFont="1" applyAlignment="1">
      <alignment horizontal="left" vertical="center" wrapText="1"/>
    </xf>
    <xf numFmtId="0" fontId="31" fillId="0" borderId="35" xfId="0" applyFont="1" applyBorder="1" applyAlignment="1">
      <alignment horizontal="left" vertical="center" wrapText="1"/>
    </xf>
    <xf numFmtId="0" fontId="31" fillId="0" borderId="19" xfId="0" applyFont="1" applyBorder="1" applyAlignment="1">
      <alignment horizontal="left" vertical="center" wrapText="1"/>
    </xf>
    <xf numFmtId="0" fontId="31" fillId="0" borderId="36" xfId="0" applyFont="1" applyBorder="1" applyAlignment="1">
      <alignment horizontal="left"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1" fillId="0" borderId="35" xfId="0" applyFont="1" applyBorder="1" applyAlignment="1">
      <alignment horizontal="left" vertical="center"/>
    </xf>
    <xf numFmtId="0" fontId="31" fillId="0" borderId="19" xfId="0" applyFont="1" applyBorder="1" applyAlignment="1">
      <alignment horizontal="left" vertical="center"/>
    </xf>
    <xf numFmtId="0" fontId="0" fillId="0" borderId="19" xfId="0" applyBorder="1" applyAlignment="1">
      <alignment vertical="center"/>
    </xf>
    <xf numFmtId="0" fontId="0" fillId="0" borderId="36" xfId="0" applyBorder="1" applyAlignment="1">
      <alignment vertical="center"/>
    </xf>
    <xf numFmtId="0" fontId="3" fillId="3" borderId="38"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31" fillId="4" borderId="29" xfId="0" applyFont="1" applyFill="1" applyBorder="1" applyAlignment="1">
      <alignment vertical="center"/>
    </xf>
    <xf numFmtId="0" fontId="19" fillId="4" borderId="16" xfId="0" applyFont="1" applyFill="1" applyBorder="1" applyAlignment="1">
      <alignment vertical="center"/>
    </xf>
    <xf numFmtId="0" fontId="19" fillId="4" borderId="30" xfId="0" applyFont="1" applyFill="1" applyBorder="1" applyAlignment="1">
      <alignment vertical="center"/>
    </xf>
    <xf numFmtId="0" fontId="23" fillId="0" borderId="22" xfId="0" applyFont="1" applyBorder="1" applyAlignment="1">
      <alignment vertical="center" wrapText="1"/>
    </xf>
    <xf numFmtId="0" fontId="23" fillId="0" borderId="27" xfId="0" applyFont="1" applyBorder="1" applyAlignment="1">
      <alignmen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3" fillId="0" borderId="23"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10" xfId="0" applyFont="1" applyBorder="1" applyAlignment="1">
      <alignment horizontal="left" vertical="center" wrapText="1"/>
    </xf>
    <xf numFmtId="0" fontId="3" fillId="0" borderId="41" xfId="0" applyFont="1" applyBorder="1" applyAlignment="1">
      <alignment horizontal="left" vertical="center" wrapText="1"/>
    </xf>
    <xf numFmtId="0" fontId="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3" fillId="0" borderId="17" xfId="0" applyFont="1" applyBorder="1" applyAlignment="1">
      <alignment horizontal="right" vertical="center" wrapText="1"/>
    </xf>
    <xf numFmtId="0" fontId="3" fillId="0" borderId="44" xfId="0" applyFont="1" applyBorder="1" applyAlignment="1">
      <alignment horizontal="right" vertical="center" wrapText="1"/>
    </xf>
    <xf numFmtId="0" fontId="3" fillId="3" borderId="2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77" fontId="32" fillId="2" borderId="46" xfId="0" applyNumberFormat="1" applyFont="1" applyFill="1" applyBorder="1" applyAlignment="1">
      <alignment horizontal="center" vertical="center"/>
    </xf>
    <xf numFmtId="177" fontId="32" fillId="2" borderId="6" xfId="0" applyNumberFormat="1" applyFont="1" applyFill="1" applyBorder="1" applyAlignment="1">
      <alignment horizontal="center" vertical="center"/>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32" xfId="0" applyFont="1" applyBorder="1" applyAlignment="1">
      <alignment horizontal="left" vertical="center" wrapText="1"/>
    </xf>
    <xf numFmtId="0" fontId="3" fillId="0" borderId="53" xfId="0" applyFont="1" applyBorder="1" applyAlignment="1">
      <alignment horizontal="left" vertical="center" wrapText="1"/>
    </xf>
    <xf numFmtId="0" fontId="3" fillId="0" borderId="52" xfId="0" applyFont="1" applyBorder="1" applyAlignment="1">
      <alignment horizontal="left" vertical="center" wrapText="1"/>
    </xf>
    <xf numFmtId="0" fontId="3" fillId="0" borderId="54" xfId="0" applyFont="1" applyBorder="1" applyAlignment="1">
      <alignment horizontal="left" vertical="center" wrapText="1"/>
    </xf>
    <xf numFmtId="0" fontId="3" fillId="0" borderId="18" xfId="0" applyFont="1" applyBorder="1" applyAlignment="1">
      <alignment horizontal="left" vertical="center" wrapText="1"/>
    </xf>
    <xf numFmtId="0" fontId="28" fillId="0" borderId="18"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12"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32" xfId="0" applyFont="1" applyBorder="1" applyAlignment="1">
      <alignment horizontal="left" vertical="center"/>
    </xf>
    <xf numFmtId="0" fontId="3" fillId="0" borderId="0" xfId="0" applyFont="1" applyAlignment="1">
      <alignment vertical="center" wrapText="1"/>
    </xf>
    <xf numFmtId="0" fontId="3" fillId="0" borderId="32" xfId="0" applyFont="1" applyBorder="1" applyAlignment="1">
      <alignment vertical="center" wrapText="1"/>
    </xf>
    <xf numFmtId="0" fontId="3" fillId="0" borderId="35" xfId="0" applyFont="1" applyBorder="1" applyAlignment="1">
      <alignment vertical="center" wrapText="1"/>
    </xf>
    <xf numFmtId="0" fontId="3" fillId="0" borderId="19" xfId="0" applyFont="1" applyBorder="1" applyAlignment="1">
      <alignment vertical="center" wrapText="1"/>
    </xf>
    <xf numFmtId="0" fontId="3" fillId="0" borderId="36" xfId="0" applyFont="1" applyBorder="1" applyAlignment="1">
      <alignment vertical="center" wrapText="1"/>
    </xf>
    <xf numFmtId="0" fontId="3" fillId="3" borderId="37" xfId="0" applyFont="1" applyFill="1" applyBorder="1" applyAlignment="1" applyProtection="1">
      <alignment horizontal="left" vertical="center" wrapText="1"/>
      <protection locked="0"/>
    </xf>
    <xf numFmtId="0" fontId="3" fillId="3" borderId="20"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left" vertical="center" wrapText="1"/>
      <protection locked="0"/>
    </xf>
    <xf numFmtId="0" fontId="3" fillId="0" borderId="25" xfId="0" applyFont="1" applyBorder="1" applyAlignment="1">
      <alignment vertical="center" wrapText="1"/>
    </xf>
    <xf numFmtId="0" fontId="3" fillId="0" borderId="45" xfId="0" applyFont="1" applyBorder="1" applyAlignment="1">
      <alignment vertical="center" wrapText="1"/>
    </xf>
    <xf numFmtId="0" fontId="3" fillId="0" borderId="5" xfId="0" applyFont="1" applyBorder="1" applyAlignment="1">
      <alignment vertical="center" wrapText="1"/>
    </xf>
    <xf numFmtId="0" fontId="3" fillId="0" borderId="31" xfId="0" applyFont="1" applyBorder="1" applyAlignment="1">
      <alignment vertical="center" wrapText="1"/>
    </xf>
    <xf numFmtId="0" fontId="3" fillId="0" borderId="26" xfId="0" applyFont="1" applyBorder="1" applyAlignment="1">
      <alignment horizontal="left" vertical="center" wrapText="1"/>
    </xf>
    <xf numFmtId="0" fontId="3" fillId="0" borderId="26"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3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177" fontId="11" fillId="0" borderId="9" xfId="0" applyNumberFormat="1" applyFont="1" applyBorder="1" applyAlignment="1">
      <alignment horizontal="center" vertical="center"/>
    </xf>
    <xf numFmtId="177" fontId="11" fillId="0" borderId="15" xfId="0" applyNumberFormat="1" applyFont="1" applyBorder="1" applyAlignment="1">
      <alignment horizontal="center" vertical="center"/>
    </xf>
    <xf numFmtId="41" fontId="3" fillId="0" borderId="8" xfId="0" applyNumberFormat="1" applyFont="1" applyBorder="1" applyAlignment="1">
      <alignment horizontal="center" vertical="center"/>
    </xf>
    <xf numFmtId="41" fontId="3" fillId="0" borderId="9" xfId="0" applyNumberFormat="1" applyFont="1" applyBorder="1" applyAlignment="1">
      <alignment horizontal="center" vertical="center"/>
    </xf>
    <xf numFmtId="41" fontId="3" fillId="0" borderId="15" xfId="0" applyNumberFormat="1" applyFont="1"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5" xfId="0" applyBorder="1" applyAlignment="1">
      <alignment horizontal="center" vertical="top" wrapText="1"/>
    </xf>
    <xf numFmtId="41" fontId="3" fillId="0" borderId="8" xfId="0" applyNumberFormat="1" applyFont="1" applyBorder="1" applyAlignment="1">
      <alignment vertical="top" wrapText="1"/>
    </xf>
    <xf numFmtId="41" fontId="3" fillId="0" borderId="9" xfId="0" applyNumberFormat="1" applyFont="1" applyBorder="1" applyAlignment="1">
      <alignment vertical="top" wrapText="1"/>
    </xf>
    <xf numFmtId="41" fontId="3" fillId="0" borderId="15" xfId="0" applyNumberFormat="1" applyFont="1" applyBorder="1" applyAlignment="1">
      <alignment vertical="top" wrapText="1"/>
    </xf>
    <xf numFmtId="177" fontId="11" fillId="0" borderId="8" xfId="0" applyNumberFormat="1" applyFont="1" applyBorder="1" applyAlignment="1">
      <alignment horizontal="center" vertical="center"/>
    </xf>
    <xf numFmtId="41" fontId="3" fillId="0" borderId="8" xfId="0" applyNumberFormat="1" applyFont="1" applyBorder="1" applyAlignment="1">
      <alignment vertical="center"/>
    </xf>
    <xf numFmtId="41" fontId="3" fillId="0" borderId="9" xfId="0" applyNumberFormat="1" applyFont="1" applyBorder="1" applyAlignment="1">
      <alignment vertical="center"/>
    </xf>
    <xf numFmtId="41" fontId="3" fillId="0" borderId="15" xfId="0" applyNumberFormat="1" applyFont="1" applyBorder="1" applyAlignment="1">
      <alignment vertical="center"/>
    </xf>
    <xf numFmtId="177" fontId="32" fillId="0" borderId="9" xfId="0" applyNumberFormat="1" applyFont="1" applyBorder="1" applyAlignment="1">
      <alignment horizontal="center" vertical="center"/>
    </xf>
    <xf numFmtId="177" fontId="32" fillId="2" borderId="0" xfId="0" applyNumberFormat="1" applyFont="1" applyFill="1" applyAlignment="1">
      <alignment horizontal="center" vertical="center"/>
    </xf>
    <xf numFmtId="177" fontId="32" fillId="0" borderId="2" xfId="0" applyNumberFormat="1" applyFont="1" applyBorder="1" applyAlignment="1">
      <alignment horizontal="center" vertical="center"/>
    </xf>
    <xf numFmtId="177" fontId="32" fillId="0" borderId="13" xfId="0" applyNumberFormat="1" applyFont="1" applyBorder="1" applyAlignment="1">
      <alignment horizontal="center" vertical="center"/>
    </xf>
    <xf numFmtId="0" fontId="3" fillId="0" borderId="2" xfId="0" applyFont="1" applyBorder="1" applyAlignment="1">
      <alignment vertical="center" wrapText="1"/>
    </xf>
    <xf numFmtId="0" fontId="3" fillId="0" borderId="13" xfId="0" applyFont="1" applyBorder="1" applyAlignment="1">
      <alignment vertical="center" wrapText="1"/>
    </xf>
    <xf numFmtId="0" fontId="3" fillId="0" borderId="15" xfId="0" applyFont="1" applyBorder="1" applyAlignment="1">
      <alignment horizontal="left" vertical="top" wrapText="1"/>
    </xf>
    <xf numFmtId="177" fontId="32" fillId="0" borderId="14" xfId="0" applyNumberFormat="1" applyFont="1" applyBorder="1" applyAlignment="1">
      <alignment horizontal="center" vertical="center"/>
    </xf>
    <xf numFmtId="0" fontId="3" fillId="0" borderId="14" xfId="0" applyFont="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23" fillId="0" borderId="22" xfId="0" applyFont="1" applyBorder="1" applyAlignment="1">
      <alignment horizontal="center" vertical="center" wrapText="1"/>
    </xf>
    <xf numFmtId="0" fontId="23" fillId="0" borderId="27" xfId="0" applyFont="1" applyBorder="1" applyAlignment="1">
      <alignment horizontal="center" vertical="center" wrapText="1"/>
    </xf>
    <xf numFmtId="0" fontId="6" fillId="0" borderId="9" xfId="0" applyFont="1" applyBorder="1" applyAlignment="1">
      <alignment vertical="top" wrapText="1"/>
    </xf>
    <xf numFmtId="177" fontId="32" fillId="0" borderId="34" xfId="0" applyNumberFormat="1" applyFont="1" applyBorder="1" applyAlignment="1">
      <alignment horizontal="center" vertical="center"/>
    </xf>
    <xf numFmtId="0" fontId="3" fillId="0" borderId="5" xfId="0" applyFont="1" applyBorder="1" applyAlignment="1">
      <alignment horizontal="left" vertical="center" wrapText="1"/>
    </xf>
    <xf numFmtId="0" fontId="0" fillId="0" borderId="5" xfId="0" applyBorder="1" applyAlignment="1">
      <alignment horizontal="left" vertical="center"/>
    </xf>
    <xf numFmtId="0" fontId="0" fillId="0" borderId="5" xfId="0" applyBorder="1" applyAlignment="1">
      <alignment vertical="center"/>
    </xf>
    <xf numFmtId="0" fontId="0" fillId="0" borderId="31"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vertical="center"/>
    </xf>
    <xf numFmtId="0" fontId="0" fillId="0" borderId="28" xfId="0" applyBorder="1" applyAlignment="1">
      <alignment vertical="center"/>
    </xf>
  </cellXfs>
  <cellStyles count="1">
    <cellStyle name="標準" xfId="0" builtinId="0"/>
  </cellStyles>
  <dxfs count="1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44264</xdr:colOff>
      <xdr:row>10</xdr:row>
      <xdr:rowOff>12701</xdr:rowOff>
    </xdr:from>
    <xdr:to>
      <xdr:col>21</xdr:col>
      <xdr:colOff>44264</xdr:colOff>
      <xdr:row>13</xdr:row>
      <xdr:rowOff>0</xdr:rowOff>
    </xdr:to>
    <xdr:sp macro="" textlink="">
      <xdr:nvSpPr>
        <xdr:cNvPr id="4" name="右矢印 3">
          <a:extLst>
            <a:ext uri="{FF2B5EF4-FFF2-40B4-BE49-F238E27FC236}">
              <a16:creationId xmlns:a16="http://schemas.microsoft.com/office/drawing/2014/main" id="{A6D4B3C8-D26F-42FE-B756-5A07319F048B}"/>
            </a:ext>
          </a:extLst>
        </xdr:cNvPr>
        <xdr:cNvSpPr/>
      </xdr:nvSpPr>
      <xdr:spPr>
        <a:xfrm>
          <a:off x="11149293" y="1996142"/>
          <a:ext cx="2364442" cy="8460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5194</xdr:colOff>
      <xdr:row>1</xdr:row>
      <xdr:rowOff>46181</xdr:rowOff>
    </xdr:from>
    <xdr:to>
      <xdr:col>17</xdr:col>
      <xdr:colOff>678872</xdr:colOff>
      <xdr:row>2</xdr:row>
      <xdr:rowOff>124690</xdr:rowOff>
    </xdr:to>
    <xdr:sp macro="" textlink="">
      <xdr:nvSpPr>
        <xdr:cNvPr id="2" name="テキスト ボックス 1">
          <a:extLst>
            <a:ext uri="{FF2B5EF4-FFF2-40B4-BE49-F238E27FC236}">
              <a16:creationId xmlns:a16="http://schemas.microsoft.com/office/drawing/2014/main" id="{8AAE5998-8226-1082-F9C6-1C182778FD36}"/>
            </a:ext>
          </a:extLst>
        </xdr:cNvPr>
        <xdr:cNvSpPr txBox="1"/>
      </xdr:nvSpPr>
      <xdr:spPr>
        <a:xfrm>
          <a:off x="8248649" y="129308"/>
          <a:ext cx="673678" cy="3833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6-3-1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44264</xdr:colOff>
      <xdr:row>10</xdr:row>
      <xdr:rowOff>12701</xdr:rowOff>
    </xdr:from>
    <xdr:to>
      <xdr:col>21</xdr:col>
      <xdr:colOff>44264</xdr:colOff>
      <xdr:row>13</xdr:row>
      <xdr:rowOff>0</xdr:rowOff>
    </xdr:to>
    <xdr:sp macro="" textlink="">
      <xdr:nvSpPr>
        <xdr:cNvPr id="2" name="右矢印 3">
          <a:extLst>
            <a:ext uri="{FF2B5EF4-FFF2-40B4-BE49-F238E27FC236}">
              <a16:creationId xmlns:a16="http://schemas.microsoft.com/office/drawing/2014/main" id="{41A3881D-1F03-4BBD-B8DC-CF4BECA8AF89}"/>
            </a:ext>
          </a:extLst>
        </xdr:cNvPr>
        <xdr:cNvSpPr/>
      </xdr:nvSpPr>
      <xdr:spPr>
        <a:xfrm>
          <a:off x="9249224" y="2070101"/>
          <a:ext cx="2125980" cy="9016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337704</xdr:colOff>
      <xdr:row>1</xdr:row>
      <xdr:rowOff>46182</xdr:rowOff>
    </xdr:from>
    <xdr:to>
      <xdr:col>17</xdr:col>
      <xdr:colOff>352136</xdr:colOff>
      <xdr:row>2</xdr:row>
      <xdr:rowOff>80818</xdr:rowOff>
    </xdr:to>
    <xdr:sp macro="" textlink="">
      <xdr:nvSpPr>
        <xdr:cNvPr id="3" name="テキスト ボックス 2">
          <a:extLst>
            <a:ext uri="{FF2B5EF4-FFF2-40B4-BE49-F238E27FC236}">
              <a16:creationId xmlns:a16="http://schemas.microsoft.com/office/drawing/2014/main" id="{6DAD4516-8ED5-4DEE-A7AA-498805AFE8C1}"/>
            </a:ext>
          </a:extLst>
        </xdr:cNvPr>
        <xdr:cNvSpPr txBox="1"/>
      </xdr:nvSpPr>
      <xdr:spPr>
        <a:xfrm>
          <a:off x="8254884" y="130002"/>
          <a:ext cx="349712" cy="3394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07</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Z178"/>
  <sheetViews>
    <sheetView tabSelected="1" view="pageBreakPreview" zoomScale="110" zoomScaleNormal="100" zoomScaleSheetLayoutView="110" workbookViewId="0">
      <selection activeCell="B3" sqref="B3:P3"/>
    </sheetView>
  </sheetViews>
  <sheetFormatPr defaultColWidth="9" defaultRowHeight="12" x14ac:dyDescent="0.2"/>
  <cols>
    <col min="1" max="1" width="2.44140625" style="18" customWidth="1"/>
    <col min="2" max="4" width="9.33203125" style="1" customWidth="1"/>
    <col min="5" max="5" width="8.33203125" style="1" customWidth="1"/>
    <col min="6" max="7" width="9.33203125" style="1" customWidth="1"/>
    <col min="8" max="8" width="8.44140625" style="1" customWidth="1"/>
    <col min="9" max="9" width="8.88671875" style="1" customWidth="1"/>
    <col min="10" max="11" width="4.33203125" style="1" customWidth="1"/>
    <col min="12" max="12" width="6.44140625" style="18" customWidth="1"/>
    <col min="13" max="13" width="7.44140625" style="4" customWidth="1"/>
    <col min="14" max="14" width="7.109375" style="1" customWidth="1"/>
    <col min="15" max="15" width="5.88671875" style="1" customWidth="1"/>
    <col min="16" max="16" width="5.109375" style="1" customWidth="1"/>
    <col min="17" max="17" width="4.88671875" style="1" customWidth="1"/>
    <col min="18" max="18" width="17.33203125" style="1" customWidth="1"/>
    <col min="19" max="19" width="2.88671875" style="1" customWidth="1"/>
    <col min="20" max="20" width="12" style="8" customWidth="1"/>
    <col min="21" max="21" width="19" style="11" customWidth="1"/>
    <col min="22" max="22" width="86.33203125" style="1" customWidth="1"/>
    <col min="23" max="25" width="9" style="1"/>
    <col min="26" max="26" width="9" style="42"/>
    <col min="27" max="16384" width="9" style="1"/>
  </cols>
  <sheetData>
    <row r="1" spans="1:26" ht="6.75" customHeight="1" x14ac:dyDescent="0.2">
      <c r="T1" s="13"/>
    </row>
    <row r="2" spans="1:26" s="2" customFormat="1" ht="24" customHeight="1" x14ac:dyDescent="0.2">
      <c r="A2" s="19"/>
      <c r="B2" s="139" t="s">
        <v>0</v>
      </c>
      <c r="C2" s="139"/>
      <c r="D2" s="139"/>
      <c r="E2" s="139"/>
      <c r="F2" s="139"/>
      <c r="G2" s="139"/>
      <c r="H2" s="139"/>
      <c r="I2" s="139"/>
      <c r="J2" s="139"/>
      <c r="K2" s="139"/>
      <c r="L2" s="139"/>
      <c r="M2" s="139"/>
      <c r="N2" s="139"/>
      <c r="O2" s="139"/>
      <c r="P2" s="139"/>
      <c r="T2" s="14"/>
      <c r="U2" s="35"/>
      <c r="V2" s="4"/>
      <c r="W2" s="4"/>
      <c r="Z2" s="42"/>
    </row>
    <row r="3" spans="1:26" s="3" customFormat="1" ht="24" customHeight="1" x14ac:dyDescent="0.2">
      <c r="A3" s="20"/>
      <c r="B3" s="140" t="s">
        <v>1</v>
      </c>
      <c r="C3" s="140"/>
      <c r="D3" s="140"/>
      <c r="E3" s="140"/>
      <c r="F3" s="140"/>
      <c r="G3" s="140"/>
      <c r="H3" s="140"/>
      <c r="I3" s="140"/>
      <c r="J3" s="140"/>
      <c r="K3" s="140"/>
      <c r="L3" s="140"/>
      <c r="M3" s="140"/>
      <c r="N3" s="140"/>
      <c r="O3" s="140"/>
      <c r="P3" s="140"/>
      <c r="Q3" s="26"/>
      <c r="T3" s="15"/>
      <c r="U3" s="36"/>
      <c r="V3" s="1"/>
      <c r="W3" s="1"/>
      <c r="Z3" s="42"/>
    </row>
    <row r="4" spans="1:26" s="3" customFormat="1" ht="7.5" customHeight="1" thickBot="1" x14ac:dyDescent="0.25">
      <c r="A4" s="20"/>
      <c r="B4" s="99"/>
      <c r="C4" s="99"/>
      <c r="D4" s="99"/>
      <c r="E4" s="99"/>
      <c r="F4" s="99"/>
      <c r="G4" s="99"/>
      <c r="H4" s="99"/>
      <c r="I4" s="99"/>
      <c r="J4" s="99"/>
      <c r="K4" s="99"/>
      <c r="L4" s="99"/>
      <c r="M4" s="99"/>
      <c r="N4" s="99"/>
      <c r="O4" s="99"/>
      <c r="P4" s="99"/>
      <c r="Q4" s="26"/>
      <c r="T4" s="15"/>
      <c r="U4" s="36"/>
      <c r="V4" s="1"/>
      <c r="W4" s="1"/>
      <c r="Z4" s="42"/>
    </row>
    <row r="5" spans="1:26" ht="23.25" customHeight="1" thickTop="1" thickBot="1" x14ac:dyDescent="0.25">
      <c r="B5" s="53" t="s">
        <v>2</v>
      </c>
      <c r="C5" s="144"/>
      <c r="D5" s="145"/>
      <c r="E5" s="146"/>
      <c r="F5" s="30"/>
      <c r="T5" s="13"/>
    </row>
    <row r="6" spans="1:26" s="7" customFormat="1" ht="23.25" customHeight="1" thickTop="1" thickBot="1" x14ac:dyDescent="0.25">
      <c r="A6" s="21"/>
      <c r="B6" s="49" t="s">
        <v>3</v>
      </c>
      <c r="C6" s="141"/>
      <c r="D6" s="142"/>
      <c r="E6" s="143"/>
      <c r="F6" s="31" t="s">
        <v>4</v>
      </c>
      <c r="G6" s="161"/>
      <c r="H6" s="162"/>
      <c r="I6" s="162"/>
      <c r="J6" s="163"/>
      <c r="K6" s="163"/>
      <c r="L6" s="164"/>
      <c r="T6" s="16"/>
      <c r="U6" s="12"/>
      <c r="V6" s="1"/>
      <c r="W6" s="1"/>
      <c r="Z6" s="42"/>
    </row>
    <row r="7" spans="1:26" ht="13.5" customHeight="1" thickTop="1" x14ac:dyDescent="0.2">
      <c r="A7" s="22"/>
      <c r="B7" s="1" t="s">
        <v>5</v>
      </c>
      <c r="R7" s="27"/>
      <c r="T7" s="13"/>
    </row>
    <row r="8" spans="1:26" ht="14.25" customHeight="1" x14ac:dyDescent="0.2">
      <c r="A8" s="22"/>
      <c r="B8" s="1" t="s">
        <v>6</v>
      </c>
      <c r="R8" s="27"/>
      <c r="T8" s="13"/>
    </row>
    <row r="9" spans="1:26" ht="14.25" customHeight="1" x14ac:dyDescent="0.2">
      <c r="B9" s="33"/>
      <c r="C9" s="33"/>
      <c r="D9" s="34"/>
      <c r="E9" s="100"/>
      <c r="F9" s="100"/>
      <c r="G9" s="100"/>
      <c r="H9" s="100"/>
      <c r="I9" s="28"/>
      <c r="J9" s="28"/>
      <c r="K9" s="28"/>
      <c r="L9" s="23"/>
      <c r="M9" s="28"/>
      <c r="N9" s="28"/>
      <c r="O9" s="28"/>
      <c r="P9" s="28"/>
      <c r="Q9" s="28"/>
      <c r="R9" s="27"/>
      <c r="T9" s="17"/>
    </row>
    <row r="10" spans="1:26" ht="14.25" customHeight="1" x14ac:dyDescent="0.2">
      <c r="A10" s="50" t="s">
        <v>7</v>
      </c>
      <c r="B10" s="33"/>
      <c r="C10" s="33"/>
      <c r="D10" s="34"/>
      <c r="E10" s="100"/>
      <c r="F10" s="100"/>
      <c r="G10" s="100"/>
      <c r="H10" s="100"/>
      <c r="I10" s="28"/>
      <c r="J10" s="28"/>
      <c r="K10" s="28"/>
      <c r="L10" s="23"/>
      <c r="M10" s="28"/>
      <c r="N10" s="28"/>
      <c r="O10" s="28"/>
      <c r="P10" s="28"/>
      <c r="Q10" s="28"/>
      <c r="R10" s="27"/>
      <c r="T10" s="17"/>
    </row>
    <row r="11" spans="1:26" ht="16.5" customHeight="1" x14ac:dyDescent="0.2">
      <c r="A11" s="1" t="s">
        <v>8</v>
      </c>
      <c r="B11" s="32"/>
      <c r="C11" s="33"/>
      <c r="D11" s="34"/>
      <c r="E11" s="100"/>
      <c r="F11" s="100"/>
      <c r="G11" s="100"/>
      <c r="H11" s="100"/>
      <c r="I11" s="28"/>
      <c r="J11" s="28"/>
      <c r="K11" s="28"/>
      <c r="L11" s="23"/>
      <c r="M11" s="28"/>
      <c r="N11" s="28"/>
      <c r="O11" s="28"/>
      <c r="P11" s="28"/>
      <c r="Q11" s="28"/>
      <c r="R11" s="27"/>
      <c r="T11" s="17"/>
    </row>
    <row r="12" spans="1:26" ht="24" customHeight="1" x14ac:dyDescent="0.2">
      <c r="A12" s="18" t="s">
        <v>9</v>
      </c>
      <c r="B12" s="48"/>
      <c r="C12" s="1" t="s">
        <v>10</v>
      </c>
      <c r="D12" s="44"/>
      <c r="E12" s="44"/>
      <c r="F12" s="44"/>
      <c r="G12" s="44"/>
      <c r="H12" s="44"/>
      <c r="I12" s="44"/>
      <c r="J12" s="44"/>
      <c r="K12" s="44"/>
      <c r="L12" s="45"/>
      <c r="M12" s="1"/>
      <c r="O12" s="29"/>
      <c r="P12" s="5"/>
      <c r="Q12" s="44"/>
      <c r="R12" s="27"/>
      <c r="T12" s="13"/>
      <c r="V12" s="41" t="s">
        <v>11</v>
      </c>
    </row>
    <row r="13" spans="1:26" ht="32.25" customHeight="1" x14ac:dyDescent="0.2">
      <c r="A13" s="151" t="s">
        <v>12</v>
      </c>
      <c r="B13" s="151"/>
      <c r="C13" s="151"/>
      <c r="D13" s="151"/>
      <c r="E13" s="151"/>
      <c r="F13" s="151"/>
      <c r="G13" s="151"/>
      <c r="H13" s="151"/>
      <c r="I13" s="151"/>
      <c r="J13" s="151"/>
      <c r="K13" s="151"/>
      <c r="L13" s="151"/>
      <c r="M13" s="151"/>
      <c r="N13" s="151"/>
      <c r="O13" s="151"/>
      <c r="P13" s="151"/>
      <c r="Q13" s="151"/>
      <c r="R13" s="151"/>
      <c r="T13" s="13"/>
      <c r="V13" s="41"/>
    </row>
    <row r="14" spans="1:26" customFormat="1" ht="12.75" customHeight="1" x14ac:dyDescent="0.2">
      <c r="A14" s="1" t="s">
        <v>13</v>
      </c>
      <c r="C14" s="44"/>
      <c r="D14" s="1"/>
      <c r="E14" s="44"/>
      <c r="F14" s="44"/>
      <c r="G14" s="44"/>
      <c r="H14" s="44"/>
      <c r="I14" s="44"/>
      <c r="J14" s="44"/>
      <c r="K14" s="44"/>
      <c r="L14" s="44"/>
      <c r="M14" s="45"/>
      <c r="N14" s="1"/>
      <c r="O14" s="1"/>
      <c r="P14" s="29"/>
      <c r="Q14" s="5"/>
      <c r="R14" s="5"/>
      <c r="S14" s="5"/>
      <c r="T14" s="5"/>
      <c r="U14" s="5"/>
      <c r="V14" s="5"/>
      <c r="W14" s="5"/>
      <c r="X14" s="5"/>
      <c r="Y14" s="52"/>
    </row>
    <row r="15" spans="1:26" x14ac:dyDescent="0.2">
      <c r="A15" s="25"/>
      <c r="L15" s="147" t="s">
        <v>14</v>
      </c>
      <c r="M15" s="1"/>
      <c r="R15" s="27"/>
      <c r="T15" s="13"/>
    </row>
    <row r="16" spans="1:26" x14ac:dyDescent="0.2">
      <c r="L16" s="148"/>
      <c r="Q16" s="38"/>
      <c r="R16" s="27"/>
      <c r="T16" s="13"/>
    </row>
    <row r="17" spans="1:26" ht="33" customHeight="1" x14ac:dyDescent="0.2">
      <c r="A17" s="165" t="s">
        <v>15</v>
      </c>
      <c r="B17" s="166"/>
      <c r="C17" s="166"/>
      <c r="D17" s="166"/>
      <c r="E17" s="166"/>
      <c r="F17" s="166"/>
      <c r="G17" s="166"/>
      <c r="H17" s="166"/>
      <c r="I17" s="166"/>
      <c r="J17" s="166"/>
      <c r="K17" s="166"/>
      <c r="L17" s="166"/>
      <c r="M17" s="166"/>
      <c r="N17" s="166"/>
      <c r="O17" s="166"/>
      <c r="P17" s="166"/>
      <c r="Q17" s="166"/>
      <c r="R17" s="167"/>
    </row>
    <row r="18" spans="1:26" s="40" customFormat="1" ht="22.5" customHeight="1" x14ac:dyDescent="0.2">
      <c r="A18" s="157" t="s">
        <v>16</v>
      </c>
      <c r="B18" s="158"/>
      <c r="C18" s="158"/>
      <c r="D18" s="158"/>
      <c r="E18" s="158"/>
      <c r="F18" s="158"/>
      <c r="G18" s="158"/>
      <c r="H18" s="158"/>
      <c r="I18" s="158"/>
      <c r="J18" s="158"/>
      <c r="K18" s="158"/>
      <c r="L18" s="159"/>
      <c r="M18" s="159"/>
      <c r="N18" s="159"/>
      <c r="O18" s="159"/>
      <c r="P18" s="159"/>
      <c r="Q18" s="159"/>
      <c r="R18" s="160"/>
      <c r="T18" s="61"/>
      <c r="U18" s="62" t="s">
        <v>17</v>
      </c>
      <c r="V18" s="63" t="s">
        <v>18</v>
      </c>
      <c r="Z18" s="43"/>
    </row>
    <row r="19" spans="1:26" ht="33" customHeight="1" x14ac:dyDescent="0.2">
      <c r="A19" s="47"/>
      <c r="B19" s="149" t="s">
        <v>19</v>
      </c>
      <c r="C19" s="155"/>
      <c r="D19" s="155"/>
      <c r="E19" s="155"/>
      <c r="F19" s="155"/>
      <c r="G19" s="155"/>
      <c r="H19" s="155"/>
      <c r="I19" s="155"/>
      <c r="J19" s="155"/>
      <c r="K19" s="155"/>
      <c r="L19" s="37"/>
      <c r="M19" s="129" t="s">
        <v>20</v>
      </c>
      <c r="N19" s="130"/>
      <c r="O19" s="130"/>
      <c r="P19" s="130"/>
      <c r="Q19" s="130"/>
      <c r="R19" s="131"/>
      <c r="T19" s="112" t="s">
        <v>21</v>
      </c>
      <c r="U19" s="133">
        <f>IF(COUNTIF(L19:L20,"○")=1,1,-1)</f>
        <v>-1</v>
      </c>
      <c r="V19" s="117" t="s">
        <v>22</v>
      </c>
    </row>
    <row r="20" spans="1:26" ht="33" customHeight="1" x14ac:dyDescent="0.2">
      <c r="A20" s="24"/>
      <c r="B20" s="156"/>
      <c r="C20" s="156"/>
      <c r="D20" s="156"/>
      <c r="E20" s="156"/>
      <c r="F20" s="156"/>
      <c r="G20" s="156"/>
      <c r="H20" s="156"/>
      <c r="I20" s="156"/>
      <c r="J20" s="156"/>
      <c r="K20" s="156"/>
      <c r="L20" s="37"/>
      <c r="M20" s="129" t="s">
        <v>23</v>
      </c>
      <c r="N20" s="130"/>
      <c r="O20" s="130"/>
      <c r="P20" s="130"/>
      <c r="Q20" s="130"/>
      <c r="R20" s="131"/>
      <c r="T20" s="132"/>
      <c r="U20" s="134"/>
      <c r="V20" s="118"/>
      <c r="W20" s="10"/>
    </row>
    <row r="21" spans="1:26" ht="22.5" customHeight="1" x14ac:dyDescent="0.2">
      <c r="A21" s="157" t="s">
        <v>24</v>
      </c>
      <c r="B21" s="158"/>
      <c r="C21" s="158"/>
      <c r="D21" s="158"/>
      <c r="E21" s="158"/>
      <c r="F21" s="158"/>
      <c r="G21" s="158"/>
      <c r="H21" s="158"/>
      <c r="I21" s="158"/>
      <c r="J21" s="158"/>
      <c r="K21" s="158"/>
      <c r="L21" s="159"/>
      <c r="M21" s="159"/>
      <c r="N21" s="159"/>
      <c r="O21" s="159"/>
      <c r="P21" s="159"/>
      <c r="Q21" s="159"/>
      <c r="R21" s="160"/>
      <c r="T21" s="64"/>
      <c r="U21" s="65"/>
      <c r="V21" s="105"/>
      <c r="W21" s="10"/>
    </row>
    <row r="22" spans="1:26" ht="33" customHeight="1" x14ac:dyDescent="0.2">
      <c r="A22" s="24"/>
      <c r="B22" s="149" t="s">
        <v>25</v>
      </c>
      <c r="C22" s="155"/>
      <c r="D22" s="155"/>
      <c r="E22" s="155"/>
      <c r="F22" s="155"/>
      <c r="G22" s="155"/>
      <c r="H22" s="155"/>
      <c r="I22" s="155"/>
      <c r="J22" s="155"/>
      <c r="K22" s="155"/>
      <c r="L22" s="37"/>
      <c r="M22" s="129" t="s">
        <v>26</v>
      </c>
      <c r="N22" s="130"/>
      <c r="O22" s="130"/>
      <c r="P22" s="130"/>
      <c r="Q22" s="130"/>
      <c r="R22" s="131"/>
      <c r="T22" s="112" t="s">
        <v>27</v>
      </c>
      <c r="U22" s="135">
        <f>IF(COUNTIF(L22:L23,"○")=1,1,-1)</f>
        <v>-1</v>
      </c>
      <c r="V22" s="127" t="s">
        <v>28</v>
      </c>
      <c r="W22" s="10"/>
    </row>
    <row r="23" spans="1:26" ht="33" customHeight="1" x14ac:dyDescent="0.2">
      <c r="A23" s="24"/>
      <c r="B23" s="156"/>
      <c r="C23" s="156"/>
      <c r="D23" s="156"/>
      <c r="E23" s="156"/>
      <c r="F23" s="156"/>
      <c r="G23" s="156"/>
      <c r="H23" s="156"/>
      <c r="I23" s="156"/>
      <c r="J23" s="156"/>
      <c r="K23" s="156"/>
      <c r="L23" s="37"/>
      <c r="M23" s="129" t="s">
        <v>29</v>
      </c>
      <c r="N23" s="130"/>
      <c r="O23" s="130"/>
      <c r="P23" s="130"/>
      <c r="Q23" s="130"/>
      <c r="R23" s="131"/>
      <c r="T23" s="113"/>
      <c r="U23" s="136"/>
      <c r="V23" s="128"/>
      <c r="W23" s="10"/>
    </row>
    <row r="24" spans="1:26" ht="22.5" customHeight="1" x14ac:dyDescent="0.2">
      <c r="A24" s="157" t="s">
        <v>30</v>
      </c>
      <c r="B24" s="158"/>
      <c r="C24" s="158"/>
      <c r="D24" s="158"/>
      <c r="E24" s="158"/>
      <c r="F24" s="158"/>
      <c r="G24" s="158"/>
      <c r="H24" s="158"/>
      <c r="I24" s="158"/>
      <c r="J24" s="158"/>
      <c r="K24" s="158"/>
      <c r="L24" s="159"/>
      <c r="M24" s="159"/>
      <c r="N24" s="159"/>
      <c r="O24" s="159"/>
      <c r="P24" s="159"/>
      <c r="Q24" s="159"/>
      <c r="R24" s="160"/>
      <c r="T24" s="66"/>
      <c r="U24" s="67"/>
      <c r="V24" s="68"/>
      <c r="W24" s="10"/>
    </row>
    <row r="25" spans="1:26" ht="40.200000000000003" customHeight="1" x14ac:dyDescent="0.2">
      <c r="A25" s="75"/>
      <c r="B25" s="168" t="s">
        <v>31</v>
      </c>
      <c r="C25" s="168"/>
      <c r="D25" s="168"/>
      <c r="E25" s="168"/>
      <c r="F25" s="168"/>
      <c r="G25" s="168"/>
      <c r="H25" s="168"/>
      <c r="I25" s="168"/>
      <c r="J25" s="168"/>
      <c r="K25" s="168"/>
      <c r="L25" s="37"/>
      <c r="M25" s="129" t="s">
        <v>32</v>
      </c>
      <c r="N25" s="130"/>
      <c r="O25" s="130"/>
      <c r="P25" s="130"/>
      <c r="Q25" s="130"/>
      <c r="R25" s="131"/>
      <c r="T25" s="233" t="s">
        <v>33</v>
      </c>
      <c r="U25" s="122">
        <f>IF(COUNTIF(L25:L26,"○")=1,1,-1)</f>
        <v>-1</v>
      </c>
      <c r="V25" s="117" t="s">
        <v>22</v>
      </c>
      <c r="W25" s="10"/>
    </row>
    <row r="26" spans="1:26" ht="40.200000000000003" customHeight="1" x14ac:dyDescent="0.2">
      <c r="A26" s="75"/>
      <c r="B26" s="169"/>
      <c r="C26" s="169"/>
      <c r="D26" s="169"/>
      <c r="E26" s="169"/>
      <c r="F26" s="169"/>
      <c r="G26" s="169"/>
      <c r="H26" s="169"/>
      <c r="I26" s="169"/>
      <c r="J26" s="169"/>
      <c r="K26" s="169"/>
      <c r="L26" s="37"/>
      <c r="M26" s="129" t="s">
        <v>34</v>
      </c>
      <c r="N26" s="130"/>
      <c r="O26" s="130"/>
      <c r="P26" s="130"/>
      <c r="Q26" s="130"/>
      <c r="R26" s="131"/>
      <c r="T26" s="234"/>
      <c r="U26" s="123"/>
      <c r="V26" s="119"/>
      <c r="W26" s="10"/>
    </row>
    <row r="27" spans="1:26" ht="30.6" customHeight="1" x14ac:dyDescent="0.2">
      <c r="A27" s="24"/>
      <c r="B27" s="170" t="s">
        <v>35</v>
      </c>
      <c r="C27" s="170"/>
      <c r="D27" s="170"/>
      <c r="E27" s="170"/>
      <c r="F27" s="170"/>
      <c r="G27" s="170"/>
      <c r="H27" s="170"/>
      <c r="I27" s="170"/>
      <c r="J27" s="170"/>
      <c r="K27" s="171"/>
      <c r="L27" s="56" t="s">
        <v>36</v>
      </c>
      <c r="M27" s="58"/>
      <c r="N27" s="57" t="s">
        <v>37</v>
      </c>
      <c r="O27" s="114"/>
      <c r="P27" s="115"/>
      <c r="Q27" s="115"/>
      <c r="R27" s="116"/>
      <c r="T27" s="234"/>
      <c r="U27" s="76" t="str">
        <f>IF(COUNTIF(M27,""),"要確認",IF(AND(M27&gt;=0),"OK"))</f>
        <v>要確認</v>
      </c>
      <c r="V27" s="98" t="s">
        <v>38</v>
      </c>
    </row>
    <row r="28" spans="1:26" ht="64.95" customHeight="1" x14ac:dyDescent="0.2">
      <c r="A28" s="24"/>
      <c r="B28" s="170" t="s">
        <v>39</v>
      </c>
      <c r="C28" s="170"/>
      <c r="D28" s="170"/>
      <c r="E28" s="170"/>
      <c r="F28" s="170"/>
      <c r="G28" s="170"/>
      <c r="H28" s="170"/>
      <c r="I28" s="170"/>
      <c r="J28" s="170"/>
      <c r="K28" s="171"/>
      <c r="L28" s="56" t="s">
        <v>36</v>
      </c>
      <c r="M28" s="58"/>
      <c r="N28" s="57" t="s">
        <v>37</v>
      </c>
      <c r="O28" s="114"/>
      <c r="P28" s="115"/>
      <c r="Q28" s="115"/>
      <c r="R28" s="116"/>
      <c r="T28" s="234"/>
      <c r="U28" s="77" t="str">
        <f>IF(AND(M27="",M28=""),"-",IF(AND(M27&gt;=1,M28=""),"要確認",IF(AND(M27&gt;=M28),"OK",IF(AND(M27=0,M28=""),"OK","要確認"))))</f>
        <v>-</v>
      </c>
      <c r="V28" s="97" t="s">
        <v>40</v>
      </c>
    </row>
    <row r="29" spans="1:26" ht="35.25" customHeight="1" x14ac:dyDescent="0.2">
      <c r="A29" s="152" t="s">
        <v>41</v>
      </c>
      <c r="B29" s="153"/>
      <c r="C29" s="153"/>
      <c r="D29" s="153"/>
      <c r="E29" s="153"/>
      <c r="F29" s="153"/>
      <c r="G29" s="153"/>
      <c r="H29" s="153"/>
      <c r="I29" s="153"/>
      <c r="J29" s="153"/>
      <c r="K29" s="153"/>
      <c r="L29" s="153"/>
      <c r="M29" s="153"/>
      <c r="N29" s="153"/>
      <c r="O29" s="153"/>
      <c r="P29" s="153"/>
      <c r="Q29" s="153"/>
      <c r="R29" s="154"/>
      <c r="T29" s="66"/>
      <c r="U29" s="69"/>
      <c r="V29" s="68"/>
      <c r="W29" s="10"/>
    </row>
    <row r="30" spans="1:26" ht="32.25" customHeight="1" x14ac:dyDescent="0.2">
      <c r="A30" s="54"/>
      <c r="B30" s="149" t="s">
        <v>42</v>
      </c>
      <c r="C30" s="149"/>
      <c r="D30" s="149"/>
      <c r="E30" s="149"/>
      <c r="F30" s="149"/>
      <c r="G30" s="149"/>
      <c r="H30" s="149"/>
      <c r="I30" s="149"/>
      <c r="J30" s="149"/>
      <c r="K30" s="150"/>
      <c r="L30" s="56" t="s">
        <v>36</v>
      </c>
      <c r="M30" s="59"/>
      <c r="N30" s="57" t="s">
        <v>37</v>
      </c>
      <c r="O30" s="114" t="s">
        <v>43</v>
      </c>
      <c r="P30" s="115"/>
      <c r="Q30" s="115"/>
      <c r="R30" s="116"/>
      <c r="T30" s="137" t="s">
        <v>44</v>
      </c>
      <c r="U30" s="96" t="str">
        <f>IF(AND(COUNTIF(C6,"幼稚園")=1),"-",IF(AND(COUNTIF(C6,"幼保連携型認定こども園")=1),"-",IF(AND(COUNTIF(C6,"幼稚園型認定こども園")=1),"-",IF(COUNTIF(M30,""),"要確認",IF(AND(M30&gt;=0),"OK")))))</f>
        <v>要確認</v>
      </c>
      <c r="V30" s="97" t="s">
        <v>45</v>
      </c>
      <c r="W30" s="10"/>
    </row>
    <row r="31" spans="1:26" ht="32.25" customHeight="1" x14ac:dyDescent="0.2">
      <c r="A31" s="54"/>
      <c r="B31" s="130" t="s">
        <v>46</v>
      </c>
      <c r="C31" s="130"/>
      <c r="D31" s="130"/>
      <c r="E31" s="130"/>
      <c r="F31" s="130"/>
      <c r="G31" s="130"/>
      <c r="H31" s="130"/>
      <c r="I31" s="130"/>
      <c r="J31" s="130"/>
      <c r="K31" s="131"/>
      <c r="L31" s="55" t="s">
        <v>36</v>
      </c>
      <c r="M31" s="59"/>
      <c r="N31" s="51" t="s">
        <v>37</v>
      </c>
      <c r="O31" s="114" t="s">
        <v>43</v>
      </c>
      <c r="P31" s="115"/>
      <c r="Q31" s="115"/>
      <c r="R31" s="116"/>
      <c r="T31" s="138"/>
      <c r="U31" s="96" t="str">
        <f>IF(AND(COUNTIF(C6,"幼稚園")=1),"-",IF(AND(COUNTIF(C6,"幼保連携型認定こども園")=1),"-",IF(AND(COUNTIF(C6,"幼稚園型認定こども園")=1),"-",IF(AND(M30="",M31=""),"-",IF(AND(M30&gt;=1,M31=""),"要確認",IF(AND(M30&gt;=M31),"OK",IF(AND(M30=0,M31=""),"OK","要確認")))))))</f>
        <v>-</v>
      </c>
      <c r="V31" s="97" t="s">
        <v>47</v>
      </c>
      <c r="W31" s="10"/>
    </row>
    <row r="32" spans="1:26" ht="32.25" customHeight="1" x14ac:dyDescent="0.2">
      <c r="A32" s="54"/>
      <c r="B32" s="130" t="s">
        <v>48</v>
      </c>
      <c r="C32" s="130"/>
      <c r="D32" s="130"/>
      <c r="E32" s="130"/>
      <c r="F32" s="130"/>
      <c r="G32" s="130"/>
      <c r="H32" s="130"/>
      <c r="I32" s="130"/>
      <c r="J32" s="130"/>
      <c r="K32" s="131"/>
      <c r="L32" s="55" t="s">
        <v>36</v>
      </c>
      <c r="M32" s="59"/>
      <c r="N32" s="51" t="s">
        <v>37</v>
      </c>
      <c r="O32" s="114" t="s">
        <v>43</v>
      </c>
      <c r="P32" s="115"/>
      <c r="Q32" s="115"/>
      <c r="R32" s="116"/>
      <c r="T32" s="138"/>
      <c r="U32" s="96" t="str">
        <f>IF(AND(COUNTIF(C6,"幼稚園")=1),"-",IF(AND(COUNTIF(C6,"幼保連携型認定こども園")=1),"-",IF(AND(COUNTIF(C6,"幼稚園型認定こども園")=1),"-",IF(AND(M30="",M32=""),"-",IF(AND(M30&gt;=1,M32=""),"要確認",IF(AND(M30&gt;=M32),"OK",IF(AND(M30=0,M32=""),"OK","要確認")))))))</f>
        <v>-</v>
      </c>
      <c r="V32" s="97" t="s">
        <v>49</v>
      </c>
      <c r="W32" s="10"/>
    </row>
    <row r="33" spans="1:23" ht="39" customHeight="1" x14ac:dyDescent="0.2">
      <c r="A33" s="54"/>
      <c r="B33" s="175" t="s">
        <v>50</v>
      </c>
      <c r="C33" s="130"/>
      <c r="D33" s="130"/>
      <c r="E33" s="130"/>
      <c r="F33" s="130"/>
      <c r="G33" s="130"/>
      <c r="H33" s="130"/>
      <c r="I33" s="130"/>
      <c r="J33" s="130"/>
      <c r="K33" s="131"/>
      <c r="L33" s="55" t="s">
        <v>36</v>
      </c>
      <c r="M33" s="59"/>
      <c r="N33" s="51" t="s">
        <v>37</v>
      </c>
      <c r="O33" s="124"/>
      <c r="P33" s="125"/>
      <c r="Q33" s="125"/>
      <c r="R33" s="126"/>
      <c r="T33" s="138"/>
      <c r="U33" s="96" t="str">
        <f>IF(COUNTIF(M33,""),"要確認",IF(AND(M33&gt;=0),"OK"))</f>
        <v>要確認</v>
      </c>
      <c r="V33" s="97" t="s">
        <v>51</v>
      </c>
      <c r="W33" s="10"/>
    </row>
    <row r="34" spans="1:23" ht="32.25" customHeight="1" x14ac:dyDescent="0.2">
      <c r="A34" s="54"/>
      <c r="B34" s="130" t="s">
        <v>52</v>
      </c>
      <c r="C34" s="130"/>
      <c r="D34" s="130"/>
      <c r="E34" s="130"/>
      <c r="F34" s="130"/>
      <c r="G34" s="130"/>
      <c r="H34" s="130"/>
      <c r="I34" s="130"/>
      <c r="J34" s="130"/>
      <c r="K34" s="131"/>
      <c r="L34" s="55" t="s">
        <v>36</v>
      </c>
      <c r="M34" s="59"/>
      <c r="N34" s="51" t="s">
        <v>37</v>
      </c>
      <c r="O34" s="124"/>
      <c r="P34" s="125"/>
      <c r="Q34" s="125"/>
      <c r="R34" s="126"/>
      <c r="T34" s="138"/>
      <c r="U34" s="96" t="str">
        <f>IF(AND(M33="",M34=""),"-",IF(AND(M33&gt;=1,M34=""),"要確認",IF(AND(M33&gt;=M34),"OK",IF(AND(M33=0,M34=""),"OK","要確認"))))</f>
        <v>-</v>
      </c>
      <c r="V34" s="97" t="s">
        <v>53</v>
      </c>
      <c r="W34" s="10"/>
    </row>
    <row r="35" spans="1:23" ht="32.25" customHeight="1" x14ac:dyDescent="0.2">
      <c r="A35" s="54"/>
      <c r="B35" s="130" t="s">
        <v>54</v>
      </c>
      <c r="C35" s="130"/>
      <c r="D35" s="130"/>
      <c r="E35" s="130"/>
      <c r="F35" s="130"/>
      <c r="G35" s="130"/>
      <c r="H35" s="130"/>
      <c r="I35" s="130"/>
      <c r="J35" s="130"/>
      <c r="K35" s="131"/>
      <c r="L35" s="55" t="s">
        <v>36</v>
      </c>
      <c r="M35" s="59"/>
      <c r="N35" s="51" t="s">
        <v>37</v>
      </c>
      <c r="O35" s="124"/>
      <c r="P35" s="125"/>
      <c r="Q35" s="125"/>
      <c r="R35" s="126"/>
      <c r="T35" s="138"/>
      <c r="U35" s="96" t="str">
        <f>IF(AND(M34="",M35=""),"-",IF(AND(M34&gt;=1,M35=""),"要確認",IF(AND(M34&gt;=M35),"OK",IF(AND(M34=0,M35=""),"OK","要確認"))))</f>
        <v>-</v>
      </c>
      <c r="V35" s="97" t="s">
        <v>55</v>
      </c>
      <c r="W35" s="10"/>
    </row>
    <row r="36" spans="1:23" ht="32.25" customHeight="1" x14ac:dyDescent="0.2">
      <c r="A36" s="54"/>
      <c r="B36" s="130" t="s">
        <v>56</v>
      </c>
      <c r="C36" s="130"/>
      <c r="D36" s="130"/>
      <c r="E36" s="130"/>
      <c r="F36" s="130"/>
      <c r="G36" s="130"/>
      <c r="H36" s="130"/>
      <c r="I36" s="130"/>
      <c r="J36" s="130"/>
      <c r="K36" s="131"/>
      <c r="L36" s="55" t="s">
        <v>36</v>
      </c>
      <c r="M36" s="59"/>
      <c r="N36" s="51" t="s">
        <v>37</v>
      </c>
      <c r="O36" s="124"/>
      <c r="P36" s="125"/>
      <c r="Q36" s="125"/>
      <c r="R36" s="126"/>
      <c r="T36" s="138"/>
      <c r="U36" s="96" t="str">
        <f>IF(AND(M33="",M36=""),"-",IF(AND(M33&gt;=1,M36=""),"要確認",IF(AND(M33&gt;=M36),"OK",IF(AND(M33=0,M36=""),"OK","要確認"))))</f>
        <v>-</v>
      </c>
      <c r="V36" s="97" t="s">
        <v>53</v>
      </c>
      <c r="W36" s="10"/>
    </row>
    <row r="37" spans="1:23" ht="32.25" customHeight="1" x14ac:dyDescent="0.2">
      <c r="A37" s="54"/>
      <c r="B37" s="130" t="s">
        <v>57</v>
      </c>
      <c r="C37" s="130"/>
      <c r="D37" s="130"/>
      <c r="E37" s="130"/>
      <c r="F37" s="130"/>
      <c r="G37" s="130"/>
      <c r="H37" s="130"/>
      <c r="I37" s="130"/>
      <c r="J37" s="130"/>
      <c r="K37" s="131"/>
      <c r="L37" s="55" t="s">
        <v>36</v>
      </c>
      <c r="M37" s="59"/>
      <c r="N37" s="51" t="s">
        <v>37</v>
      </c>
      <c r="O37" s="124"/>
      <c r="P37" s="125"/>
      <c r="Q37" s="125"/>
      <c r="R37" s="126"/>
      <c r="T37" s="138"/>
      <c r="U37" s="96" t="str">
        <f>IF(AND(M36="",M37=""),"-",IF(AND(M36&gt;=1,M37=""),"要確認",IF(AND(M36&gt;=M37),"OK",IF(AND(M36=0,M37=""),"OK","要確認"))))</f>
        <v>-</v>
      </c>
      <c r="V37" s="97" t="s">
        <v>58</v>
      </c>
      <c r="W37" s="10"/>
    </row>
    <row r="38" spans="1:23" ht="19.5" customHeight="1" x14ac:dyDescent="0.2">
      <c r="A38" s="54"/>
      <c r="B38" s="149" t="s">
        <v>59</v>
      </c>
      <c r="C38" s="155"/>
      <c r="D38" s="155"/>
      <c r="E38" s="155"/>
      <c r="F38" s="155"/>
      <c r="G38" s="155"/>
      <c r="H38" s="155"/>
      <c r="I38" s="155"/>
      <c r="J38" s="155"/>
      <c r="K38" s="172"/>
      <c r="L38" s="60"/>
      <c r="M38" s="129" t="s">
        <v>60</v>
      </c>
      <c r="N38" s="130"/>
      <c r="O38" s="130"/>
      <c r="P38" s="130"/>
      <c r="Q38" s="130"/>
      <c r="R38" s="131"/>
      <c r="T38" s="138"/>
      <c r="U38" s="120" t="str">
        <f>IF(COUNTIF(L38:L39,"○")=1,"OK","要確認")</f>
        <v>要確認</v>
      </c>
      <c r="V38" s="121" t="s">
        <v>61</v>
      </c>
      <c r="W38" s="10"/>
    </row>
    <row r="39" spans="1:23" ht="19.5" customHeight="1" x14ac:dyDescent="0.2">
      <c r="A39" s="54"/>
      <c r="B39" s="173"/>
      <c r="C39" s="173"/>
      <c r="D39" s="173"/>
      <c r="E39" s="173"/>
      <c r="F39" s="173"/>
      <c r="G39" s="173"/>
      <c r="H39" s="173"/>
      <c r="I39" s="173"/>
      <c r="J39" s="173"/>
      <c r="K39" s="174"/>
      <c r="L39" s="60"/>
      <c r="M39" s="129" t="s">
        <v>62</v>
      </c>
      <c r="N39" s="130"/>
      <c r="O39" s="130"/>
      <c r="P39" s="130"/>
      <c r="Q39" s="130"/>
      <c r="R39" s="131"/>
      <c r="T39" s="138"/>
      <c r="U39" s="120"/>
      <c r="V39" s="121"/>
      <c r="W39" s="10"/>
    </row>
    <row r="40" spans="1:23" ht="19.5" customHeight="1" x14ac:dyDescent="0.2">
      <c r="A40" s="54"/>
      <c r="B40" s="149" t="s">
        <v>63</v>
      </c>
      <c r="C40" s="155"/>
      <c r="D40" s="155"/>
      <c r="E40" s="155"/>
      <c r="F40" s="155"/>
      <c r="G40" s="155"/>
      <c r="H40" s="155"/>
      <c r="I40" s="155"/>
      <c r="J40" s="155"/>
      <c r="K40" s="172"/>
      <c r="L40" s="60"/>
      <c r="M40" s="129" t="s">
        <v>64</v>
      </c>
      <c r="N40" s="130"/>
      <c r="O40" s="130"/>
      <c r="P40" s="130"/>
      <c r="Q40" s="130"/>
      <c r="R40" s="131"/>
      <c r="T40" s="138"/>
      <c r="U40" s="120" t="str">
        <f>IF(COUNTIF(L40:L41,"○")=1,"OK","要確認")</f>
        <v>要確認</v>
      </c>
      <c r="V40" s="121" t="s">
        <v>65</v>
      </c>
      <c r="W40" s="10"/>
    </row>
    <row r="41" spans="1:23" ht="19.5" customHeight="1" x14ac:dyDescent="0.2">
      <c r="A41" s="54"/>
      <c r="B41" s="173"/>
      <c r="C41" s="173"/>
      <c r="D41" s="173"/>
      <c r="E41" s="173"/>
      <c r="F41" s="173"/>
      <c r="G41" s="173"/>
      <c r="H41" s="173"/>
      <c r="I41" s="173"/>
      <c r="J41" s="173"/>
      <c r="K41" s="174"/>
      <c r="L41" s="60"/>
      <c r="M41" s="129" t="s">
        <v>66</v>
      </c>
      <c r="N41" s="130"/>
      <c r="O41" s="130"/>
      <c r="P41" s="130"/>
      <c r="Q41" s="130"/>
      <c r="R41" s="131"/>
      <c r="T41" s="138"/>
      <c r="U41" s="120"/>
      <c r="V41" s="121"/>
      <c r="W41" s="10"/>
    </row>
    <row r="42" spans="1:23" ht="36" customHeight="1" x14ac:dyDescent="0.2">
      <c r="A42" s="152" t="s">
        <v>67</v>
      </c>
      <c r="B42" s="153"/>
      <c r="C42" s="153"/>
      <c r="D42" s="153"/>
      <c r="E42" s="153"/>
      <c r="F42" s="153"/>
      <c r="G42" s="153"/>
      <c r="H42" s="153"/>
      <c r="I42" s="153"/>
      <c r="J42" s="153"/>
      <c r="K42" s="153"/>
      <c r="L42" s="153"/>
      <c r="M42" s="153"/>
      <c r="N42" s="153"/>
      <c r="O42" s="153"/>
      <c r="P42" s="153"/>
      <c r="Q42" s="153"/>
      <c r="R42" s="154"/>
      <c r="T42" s="90"/>
      <c r="U42" s="91"/>
      <c r="V42" s="103"/>
      <c r="W42" s="10"/>
    </row>
    <row r="43" spans="1:23" ht="21.6" customHeight="1" x14ac:dyDescent="0.2">
      <c r="A43" s="86"/>
      <c r="B43" s="170" t="s">
        <v>68</v>
      </c>
      <c r="C43" s="170"/>
      <c r="D43" s="170"/>
      <c r="E43" s="170"/>
      <c r="F43" s="170"/>
      <c r="G43" s="170"/>
      <c r="H43" s="170"/>
      <c r="I43" s="170"/>
      <c r="J43" s="170"/>
      <c r="K43" s="171"/>
      <c r="L43" s="181" t="s">
        <v>69</v>
      </c>
      <c r="M43" s="183"/>
      <c r="N43" s="185" t="s">
        <v>70</v>
      </c>
      <c r="O43" s="187"/>
      <c r="P43" s="188"/>
      <c r="Q43" s="188"/>
      <c r="R43" s="189"/>
      <c r="T43" s="235" t="s">
        <v>71</v>
      </c>
      <c r="U43" s="120" t="str">
        <f>IF(COUNTIF(M43,""),"要確認",IF(AND(M43&gt;=0),"OK"))</f>
        <v>要確認</v>
      </c>
      <c r="V43" s="121" t="s">
        <v>72</v>
      </c>
    </row>
    <row r="44" spans="1:23" ht="24" customHeight="1" x14ac:dyDescent="0.2">
      <c r="A44" s="87"/>
      <c r="B44" s="179"/>
      <c r="C44" s="179"/>
      <c r="D44" s="179"/>
      <c r="E44" s="179"/>
      <c r="F44" s="179"/>
      <c r="G44" s="179"/>
      <c r="H44" s="179"/>
      <c r="I44" s="179"/>
      <c r="J44" s="179"/>
      <c r="K44" s="180"/>
      <c r="L44" s="182"/>
      <c r="M44" s="184"/>
      <c r="N44" s="186"/>
      <c r="O44" s="190"/>
      <c r="P44" s="191"/>
      <c r="Q44" s="191"/>
      <c r="R44" s="192"/>
      <c r="T44" s="236"/>
      <c r="U44" s="120"/>
      <c r="V44" s="121"/>
    </row>
    <row r="45" spans="1:23" ht="22.5" customHeight="1" x14ac:dyDescent="0.2">
      <c r="A45" s="87"/>
      <c r="B45" s="170" t="s">
        <v>73</v>
      </c>
      <c r="C45" s="170"/>
      <c r="D45" s="170"/>
      <c r="E45" s="170"/>
      <c r="F45" s="170"/>
      <c r="G45" s="170"/>
      <c r="H45" s="170"/>
      <c r="I45" s="170"/>
      <c r="J45" s="170"/>
      <c r="K45" s="170"/>
      <c r="L45" s="78" t="s">
        <v>69</v>
      </c>
      <c r="M45" s="79"/>
      <c r="N45" s="80" t="s">
        <v>70</v>
      </c>
      <c r="O45" s="81" t="s">
        <v>74</v>
      </c>
      <c r="P45" s="82"/>
      <c r="Q45" s="82"/>
      <c r="R45" s="83"/>
      <c r="T45" s="236"/>
      <c r="U45" s="96" t="str">
        <f>IF(AND(M43="",M45=""),"-",IF(AND(M43&gt;=1,M45=""),"要確認",IF(AND(M43&gt;=M45),"OK",IF(AND(M43=0,M45=""),"OK","要確認"))))</f>
        <v>-</v>
      </c>
      <c r="V45" s="97" t="s">
        <v>75</v>
      </c>
    </row>
    <row r="46" spans="1:23" ht="28.5" customHeight="1" x14ac:dyDescent="0.2">
      <c r="A46" s="87"/>
      <c r="B46" s="151"/>
      <c r="C46" s="151"/>
      <c r="D46" s="151"/>
      <c r="E46" s="151"/>
      <c r="F46" s="151"/>
      <c r="G46" s="151"/>
      <c r="H46" s="151"/>
      <c r="I46" s="151"/>
      <c r="J46" s="151"/>
      <c r="K46" s="151"/>
      <c r="L46" s="101" t="s">
        <v>69</v>
      </c>
      <c r="M46" s="88"/>
      <c r="N46" s="74" t="s">
        <v>70</v>
      </c>
      <c r="O46" s="176" t="s">
        <v>76</v>
      </c>
      <c r="P46" s="175"/>
      <c r="Q46" s="175"/>
      <c r="R46" s="177"/>
      <c r="T46" s="236"/>
      <c r="U46" s="96" t="str">
        <f>IF(AND(M43="",M46=""),"-",IF(AND(M43&gt;=1,M46=""),"要確認",IF(AND(M43&gt;=M46),"OK",IF(AND(M43=0,M46=""),"OK","要確認"))))</f>
        <v>-</v>
      </c>
      <c r="V46" s="97" t="s">
        <v>77</v>
      </c>
    </row>
    <row r="47" spans="1:23" ht="26.4" customHeight="1" x14ac:dyDescent="0.2">
      <c r="A47" s="87"/>
      <c r="B47" s="151"/>
      <c r="C47" s="151"/>
      <c r="D47" s="151"/>
      <c r="E47" s="151"/>
      <c r="F47" s="151"/>
      <c r="G47" s="151"/>
      <c r="H47" s="151"/>
      <c r="I47" s="151"/>
      <c r="J47" s="151"/>
      <c r="K47" s="151"/>
      <c r="L47" s="101" t="s">
        <v>69</v>
      </c>
      <c r="M47" s="88"/>
      <c r="N47" s="74" t="s">
        <v>70</v>
      </c>
      <c r="O47" s="201" t="s">
        <v>78</v>
      </c>
      <c r="P47" s="149"/>
      <c r="Q47" s="149"/>
      <c r="R47" s="150"/>
      <c r="T47" s="236"/>
      <c r="U47" s="96" t="str">
        <f>IF(AND(M43="",M47=""),"-",IF(AND(M43&gt;=1,M47=""),"要確認",IF(AND(M43&gt;=M47),"OK",IF(AND(M43=0,M47=""),"OK","要確認"))))</f>
        <v>-</v>
      </c>
      <c r="V47" s="97" t="s">
        <v>79</v>
      </c>
    </row>
    <row r="48" spans="1:23" ht="22.5" customHeight="1" x14ac:dyDescent="0.2">
      <c r="A48" s="24"/>
      <c r="B48" s="151"/>
      <c r="C48" s="151"/>
      <c r="D48" s="151"/>
      <c r="E48" s="151"/>
      <c r="F48" s="151"/>
      <c r="G48" s="151"/>
      <c r="H48" s="151"/>
      <c r="I48" s="151"/>
      <c r="J48" s="151"/>
      <c r="K48" s="151"/>
      <c r="L48" s="101" t="s">
        <v>69</v>
      </c>
      <c r="M48" s="88"/>
      <c r="N48" s="74" t="s">
        <v>70</v>
      </c>
      <c r="O48" s="176" t="s">
        <v>80</v>
      </c>
      <c r="P48" s="175"/>
      <c r="Q48" s="175"/>
      <c r="R48" s="177"/>
      <c r="T48" s="236"/>
      <c r="U48" s="96" t="str">
        <f>IF(AND(M43="",M48=""),"-",IF(AND(M43&gt;=1,M48=""),"要確認",IF(AND(M43&gt;=M48),"OK",IF(AND(M43=0,M48=""),"OK","要確認"))))</f>
        <v>-</v>
      </c>
      <c r="V48" s="97" t="s">
        <v>81</v>
      </c>
    </row>
    <row r="49" spans="1:23" ht="29.1" customHeight="1" thickBot="1" x14ac:dyDescent="0.25">
      <c r="A49" s="24"/>
      <c r="B49" s="151"/>
      <c r="C49" s="151"/>
      <c r="D49" s="151"/>
      <c r="E49" s="151"/>
      <c r="F49" s="151"/>
      <c r="G49" s="151"/>
      <c r="H49" s="151"/>
      <c r="I49" s="151"/>
      <c r="J49" s="151"/>
      <c r="K49" s="151"/>
      <c r="L49" s="101" t="s">
        <v>69</v>
      </c>
      <c r="M49" s="88"/>
      <c r="N49" s="74" t="s">
        <v>70</v>
      </c>
      <c r="O49" s="195" t="s">
        <v>82</v>
      </c>
      <c r="P49" s="196"/>
      <c r="Q49" s="196"/>
      <c r="R49" s="197"/>
      <c r="T49" s="236"/>
      <c r="U49" s="96" t="str">
        <f>IF(AND(M43="",M49=""),"-",IF(AND(M43&gt;=1,M49=""),"要確認",IF(AND(M43&gt;=M49),"OK",IF(AND(M43=0,M49=""),"OK","要確認"))))</f>
        <v>-</v>
      </c>
      <c r="V49" s="97" t="s">
        <v>83</v>
      </c>
    </row>
    <row r="50" spans="1:23" ht="20.25" customHeight="1" thickTop="1" x14ac:dyDescent="0.2">
      <c r="A50" s="39"/>
      <c r="B50" s="178"/>
      <c r="C50" s="178"/>
      <c r="D50" s="178"/>
      <c r="E50" s="178"/>
      <c r="F50" s="178"/>
      <c r="G50" s="178"/>
      <c r="H50" s="178"/>
      <c r="I50" s="178"/>
      <c r="J50" s="178"/>
      <c r="K50" s="178"/>
      <c r="L50" s="84" t="s">
        <v>69</v>
      </c>
      <c r="M50" s="89"/>
      <c r="N50" s="85" t="s">
        <v>70</v>
      </c>
      <c r="O50" s="198" t="s">
        <v>84</v>
      </c>
      <c r="P50" s="199"/>
      <c r="Q50" s="199"/>
      <c r="R50" s="200"/>
      <c r="T50" s="236"/>
      <c r="U50" s="96" t="str">
        <f>IF(AND(M43="",M50=""),"-",IF(AND(M43&gt;=1,M50=""),"要確認",IF(AND(M43&gt;=M50),"OK",IF(AND(M43=0,M50=""),"OK","要確認"))))</f>
        <v>-</v>
      </c>
      <c r="V50" s="97" t="s">
        <v>85</v>
      </c>
    </row>
    <row r="51" spans="1:23" ht="21.6" customHeight="1" x14ac:dyDescent="0.2">
      <c r="A51" s="86"/>
      <c r="B51" s="170" t="s">
        <v>86</v>
      </c>
      <c r="C51" s="170"/>
      <c r="D51" s="170"/>
      <c r="E51" s="170"/>
      <c r="F51" s="170"/>
      <c r="G51" s="170"/>
      <c r="H51" s="170"/>
      <c r="I51" s="170"/>
      <c r="J51" s="170"/>
      <c r="K51" s="171"/>
      <c r="L51" s="181" t="s">
        <v>69</v>
      </c>
      <c r="M51" s="183">
        <f>M43-M50</f>
        <v>0</v>
      </c>
      <c r="N51" s="185" t="s">
        <v>70</v>
      </c>
      <c r="O51" s="187"/>
      <c r="P51" s="188"/>
      <c r="Q51" s="188"/>
      <c r="R51" s="189"/>
      <c r="T51" s="236"/>
      <c r="U51" s="193"/>
      <c r="V51" s="104"/>
    </row>
    <row r="52" spans="1:23" ht="24" customHeight="1" x14ac:dyDescent="0.2">
      <c r="A52" s="87"/>
      <c r="B52" s="179"/>
      <c r="C52" s="179"/>
      <c r="D52" s="179"/>
      <c r="E52" s="179"/>
      <c r="F52" s="179"/>
      <c r="G52" s="179"/>
      <c r="H52" s="179"/>
      <c r="I52" s="179"/>
      <c r="J52" s="179"/>
      <c r="K52" s="180"/>
      <c r="L52" s="182"/>
      <c r="M52" s="184"/>
      <c r="N52" s="186"/>
      <c r="O52" s="190"/>
      <c r="P52" s="191"/>
      <c r="Q52" s="191"/>
      <c r="R52" s="192"/>
      <c r="T52" s="236"/>
      <c r="U52" s="194"/>
      <c r="V52" s="106"/>
    </row>
    <row r="53" spans="1:23" ht="43.2" customHeight="1" x14ac:dyDescent="0.2">
      <c r="A53" s="86"/>
      <c r="B53" s="170" t="s">
        <v>87</v>
      </c>
      <c r="C53" s="170"/>
      <c r="D53" s="170"/>
      <c r="E53" s="170"/>
      <c r="F53" s="170"/>
      <c r="G53" s="170"/>
      <c r="H53" s="170"/>
      <c r="I53" s="170"/>
      <c r="J53" s="170"/>
      <c r="K53" s="171"/>
      <c r="L53" s="181" t="s">
        <v>69</v>
      </c>
      <c r="M53" s="183"/>
      <c r="N53" s="185" t="s">
        <v>70</v>
      </c>
      <c r="O53" s="187"/>
      <c r="P53" s="188"/>
      <c r="Q53" s="188"/>
      <c r="R53" s="189"/>
      <c r="T53" s="236"/>
      <c r="U53" s="120" t="str">
        <f>IF(COUNTIF(M53,""),"要確認",IF(AND(M53&gt;=0),"OK"))</f>
        <v>要確認</v>
      </c>
      <c r="V53" s="121" t="s">
        <v>88</v>
      </c>
    </row>
    <row r="54" spans="1:23" ht="43.2" customHeight="1" x14ac:dyDescent="0.2">
      <c r="A54" s="87"/>
      <c r="B54" s="179"/>
      <c r="C54" s="179"/>
      <c r="D54" s="179"/>
      <c r="E54" s="179"/>
      <c r="F54" s="179"/>
      <c r="G54" s="179"/>
      <c r="H54" s="179"/>
      <c r="I54" s="179"/>
      <c r="J54" s="179"/>
      <c r="K54" s="180"/>
      <c r="L54" s="182"/>
      <c r="M54" s="184"/>
      <c r="N54" s="186"/>
      <c r="O54" s="190"/>
      <c r="P54" s="191"/>
      <c r="Q54" s="191"/>
      <c r="R54" s="192"/>
      <c r="T54" s="236"/>
      <c r="U54" s="120"/>
      <c r="V54" s="121"/>
    </row>
    <row r="55" spans="1:23" ht="25.2" customHeight="1" x14ac:dyDescent="0.2">
      <c r="A55" s="54"/>
      <c r="B55" s="149" t="s">
        <v>89</v>
      </c>
      <c r="C55" s="155"/>
      <c r="D55" s="155"/>
      <c r="E55" s="155"/>
      <c r="F55" s="155"/>
      <c r="G55" s="155"/>
      <c r="H55" s="155"/>
      <c r="I55" s="155"/>
      <c r="J55" s="155"/>
      <c r="K55" s="172"/>
      <c r="L55" s="181" t="s">
        <v>69</v>
      </c>
      <c r="M55" s="183"/>
      <c r="N55" s="185" t="s">
        <v>70</v>
      </c>
      <c r="O55" s="202" t="s">
        <v>90</v>
      </c>
      <c r="P55" s="203"/>
      <c r="Q55" s="203"/>
      <c r="R55" s="204"/>
      <c r="T55" s="236"/>
      <c r="U55" s="120" t="str">
        <f>IF(COUNTIF(M55,""),"要確認",IF(AND(M55&gt;=0),"OK"))</f>
        <v>要確認</v>
      </c>
      <c r="V55" s="121" t="s">
        <v>91</v>
      </c>
      <c r="W55" s="10"/>
    </row>
    <row r="56" spans="1:23" ht="25.2" customHeight="1" x14ac:dyDescent="0.2">
      <c r="A56" s="54"/>
      <c r="B56" s="173"/>
      <c r="C56" s="173"/>
      <c r="D56" s="173"/>
      <c r="E56" s="173"/>
      <c r="F56" s="173"/>
      <c r="G56" s="173"/>
      <c r="H56" s="173"/>
      <c r="I56" s="173"/>
      <c r="J56" s="173"/>
      <c r="K56" s="174"/>
      <c r="L56" s="182"/>
      <c r="M56" s="184"/>
      <c r="N56" s="186"/>
      <c r="O56" s="205"/>
      <c r="P56" s="206"/>
      <c r="Q56" s="206"/>
      <c r="R56" s="207"/>
      <c r="T56" s="236"/>
      <c r="U56" s="120"/>
      <c r="V56" s="121"/>
      <c r="W56" s="10"/>
    </row>
    <row r="57" spans="1:23" ht="30" customHeight="1" x14ac:dyDescent="0.2">
      <c r="A57" s="86"/>
      <c r="B57" s="170" t="s">
        <v>92</v>
      </c>
      <c r="C57" s="170"/>
      <c r="D57" s="170"/>
      <c r="E57" s="170"/>
      <c r="F57" s="170"/>
      <c r="G57" s="170"/>
      <c r="H57" s="170"/>
      <c r="I57" s="170"/>
      <c r="J57" s="170"/>
      <c r="K57" s="171"/>
      <c r="L57" s="181" t="s">
        <v>69</v>
      </c>
      <c r="M57" s="183">
        <f>M53+M55</f>
        <v>0</v>
      </c>
      <c r="N57" s="185" t="s">
        <v>70</v>
      </c>
      <c r="O57" s="187"/>
      <c r="P57" s="188"/>
      <c r="Q57" s="188"/>
      <c r="R57" s="189"/>
      <c r="T57" s="236"/>
      <c r="U57" s="245"/>
      <c r="V57" s="210"/>
    </row>
    <row r="58" spans="1:23" ht="30" customHeight="1" x14ac:dyDescent="0.2">
      <c r="A58" s="87"/>
      <c r="B58" s="179"/>
      <c r="C58" s="179"/>
      <c r="D58" s="179"/>
      <c r="E58" s="179"/>
      <c r="F58" s="179"/>
      <c r="G58" s="179"/>
      <c r="H58" s="179"/>
      <c r="I58" s="179"/>
      <c r="J58" s="179"/>
      <c r="K58" s="180"/>
      <c r="L58" s="182"/>
      <c r="M58" s="184"/>
      <c r="N58" s="186"/>
      <c r="O58" s="190"/>
      <c r="P58" s="191"/>
      <c r="Q58" s="191"/>
      <c r="R58" s="192"/>
      <c r="T58" s="236"/>
      <c r="U58" s="245"/>
      <c r="V58" s="210"/>
    </row>
    <row r="59" spans="1:23" ht="33" customHeight="1" x14ac:dyDescent="0.2">
      <c r="A59" s="24"/>
      <c r="B59" s="217" t="s">
        <v>93</v>
      </c>
      <c r="C59" s="217"/>
      <c r="D59" s="217"/>
      <c r="E59" s="217"/>
      <c r="F59" s="217"/>
      <c r="G59" s="217"/>
      <c r="H59" s="217"/>
      <c r="I59" s="217"/>
      <c r="J59" s="217"/>
      <c r="K59" s="218"/>
      <c r="L59" s="60"/>
      <c r="M59" s="211" t="s">
        <v>94</v>
      </c>
      <c r="N59" s="212"/>
      <c r="O59" s="212"/>
      <c r="P59" s="212"/>
      <c r="Q59" s="212"/>
      <c r="R59" s="213"/>
      <c r="T59" s="236"/>
      <c r="U59" s="241" t="str">
        <f>IF(COUNTIF(L59:L63,"○")=1,"OK","要確認")</f>
        <v>要確認</v>
      </c>
      <c r="V59" s="121" t="s">
        <v>95</v>
      </c>
    </row>
    <row r="60" spans="1:23" ht="33" customHeight="1" x14ac:dyDescent="0.2">
      <c r="A60" s="54"/>
      <c r="B60" s="209"/>
      <c r="C60" s="209"/>
      <c r="D60" s="209"/>
      <c r="E60" s="209"/>
      <c r="F60" s="209"/>
      <c r="G60" s="209"/>
      <c r="H60" s="209"/>
      <c r="I60" s="209"/>
      <c r="J60" s="209"/>
      <c r="K60" s="210"/>
      <c r="L60" s="60"/>
      <c r="M60" s="222" t="s">
        <v>96</v>
      </c>
      <c r="N60" s="223"/>
      <c r="O60" s="223"/>
      <c r="P60" s="223"/>
      <c r="Q60" s="223"/>
      <c r="R60" s="224"/>
      <c r="T60" s="236"/>
      <c r="U60" s="228"/>
      <c r="V60" s="121"/>
      <c r="W60" s="10"/>
    </row>
    <row r="61" spans="1:23" ht="33" customHeight="1" x14ac:dyDescent="0.2">
      <c r="A61" s="54"/>
      <c r="B61" s="209"/>
      <c r="C61" s="209"/>
      <c r="D61" s="209"/>
      <c r="E61" s="209"/>
      <c r="F61" s="209"/>
      <c r="G61" s="209"/>
      <c r="H61" s="209"/>
      <c r="I61" s="209"/>
      <c r="J61" s="209"/>
      <c r="K61" s="210"/>
      <c r="L61" s="60"/>
      <c r="M61" s="222" t="s">
        <v>97</v>
      </c>
      <c r="N61" s="223"/>
      <c r="O61" s="223"/>
      <c r="P61" s="223"/>
      <c r="Q61" s="223"/>
      <c r="R61" s="224"/>
      <c r="T61" s="236"/>
      <c r="U61" s="228"/>
      <c r="V61" s="121"/>
      <c r="W61" s="10"/>
    </row>
    <row r="62" spans="1:23" ht="33" customHeight="1" x14ac:dyDescent="0.2">
      <c r="A62" s="54"/>
      <c r="B62" s="209"/>
      <c r="C62" s="209"/>
      <c r="D62" s="209"/>
      <c r="E62" s="209"/>
      <c r="F62" s="209"/>
      <c r="G62" s="209"/>
      <c r="H62" s="209"/>
      <c r="I62" s="209"/>
      <c r="J62" s="209"/>
      <c r="K62" s="210"/>
      <c r="L62" s="60"/>
      <c r="M62" s="222" t="s">
        <v>98</v>
      </c>
      <c r="N62" s="223"/>
      <c r="O62" s="223"/>
      <c r="P62" s="223"/>
      <c r="Q62" s="223"/>
      <c r="R62" s="224"/>
      <c r="T62" s="236"/>
      <c r="U62" s="228"/>
      <c r="V62" s="121"/>
      <c r="W62" s="10"/>
    </row>
    <row r="63" spans="1:23" ht="33" customHeight="1" x14ac:dyDescent="0.2">
      <c r="A63" s="54"/>
      <c r="B63" s="209"/>
      <c r="C63" s="209"/>
      <c r="D63" s="209"/>
      <c r="E63" s="209"/>
      <c r="F63" s="209"/>
      <c r="G63" s="209"/>
      <c r="H63" s="209"/>
      <c r="I63" s="209"/>
      <c r="J63" s="209"/>
      <c r="K63" s="210"/>
      <c r="L63" s="60"/>
      <c r="M63" s="225" t="s">
        <v>99</v>
      </c>
      <c r="N63" s="226"/>
      <c r="O63" s="226"/>
      <c r="P63" s="226"/>
      <c r="Q63" s="226"/>
      <c r="R63" s="227"/>
      <c r="T63" s="236"/>
      <c r="U63" s="228"/>
      <c r="V63" s="121"/>
      <c r="W63" s="10"/>
    </row>
    <row r="64" spans="1:23" ht="33" customHeight="1" x14ac:dyDescent="0.2">
      <c r="A64" s="24"/>
      <c r="B64" s="219"/>
      <c r="C64" s="219"/>
      <c r="D64" s="219"/>
      <c r="E64" s="219"/>
      <c r="F64" s="219"/>
      <c r="G64" s="219"/>
      <c r="H64" s="219"/>
      <c r="I64" s="219"/>
      <c r="J64" s="219"/>
      <c r="K64" s="220"/>
      <c r="L64" s="214"/>
      <c r="M64" s="215"/>
      <c r="N64" s="215"/>
      <c r="O64" s="215"/>
      <c r="P64" s="215"/>
      <c r="Q64" s="215"/>
      <c r="R64" s="216"/>
      <c r="T64" s="237"/>
      <c r="U64" s="229"/>
      <c r="V64" s="121"/>
    </row>
    <row r="65" spans="1:23" ht="22.5" customHeight="1" x14ac:dyDescent="0.2">
      <c r="A65" s="157" t="s">
        <v>100</v>
      </c>
      <c r="B65" s="158"/>
      <c r="C65" s="158"/>
      <c r="D65" s="158"/>
      <c r="E65" s="158"/>
      <c r="F65" s="158"/>
      <c r="G65" s="158"/>
      <c r="H65" s="158"/>
      <c r="I65" s="158"/>
      <c r="J65" s="158"/>
      <c r="K65" s="158"/>
      <c r="L65" s="159"/>
      <c r="M65" s="159"/>
      <c r="N65" s="159"/>
      <c r="O65" s="159"/>
      <c r="P65" s="159"/>
      <c r="Q65" s="159"/>
      <c r="R65" s="160"/>
      <c r="T65" s="9"/>
      <c r="U65" s="46"/>
      <c r="V65" s="6"/>
      <c r="W65" s="10"/>
    </row>
    <row r="66" spans="1:23" ht="49.95" customHeight="1" x14ac:dyDescent="0.2">
      <c r="A66" s="75"/>
      <c r="B66" s="203" t="s">
        <v>101</v>
      </c>
      <c r="C66" s="203"/>
      <c r="D66" s="203"/>
      <c r="E66" s="203"/>
      <c r="F66" s="203"/>
      <c r="G66" s="203"/>
      <c r="H66" s="203"/>
      <c r="I66" s="203"/>
      <c r="J66" s="203"/>
      <c r="K66" s="204"/>
      <c r="L66" s="37"/>
      <c r="M66" s="129" t="s">
        <v>102</v>
      </c>
      <c r="N66" s="130"/>
      <c r="O66" s="130"/>
      <c r="P66" s="130"/>
      <c r="Q66" s="130"/>
      <c r="R66" s="131"/>
      <c r="T66" s="238" t="s">
        <v>103</v>
      </c>
      <c r="U66" s="241" t="str">
        <f>IF(COUNTIF(L66:L68,"○")=1,"OK","要確認")</f>
        <v>要確認</v>
      </c>
      <c r="V66" s="242" t="s">
        <v>104</v>
      </c>
      <c r="W66" s="10"/>
    </row>
    <row r="67" spans="1:23" ht="49.95" customHeight="1" x14ac:dyDescent="0.2">
      <c r="A67" s="75"/>
      <c r="B67" s="209"/>
      <c r="C67" s="209"/>
      <c r="D67" s="209"/>
      <c r="E67" s="209"/>
      <c r="F67" s="209"/>
      <c r="G67" s="209"/>
      <c r="H67" s="209"/>
      <c r="I67" s="209"/>
      <c r="J67" s="209"/>
      <c r="K67" s="210"/>
      <c r="L67" s="37"/>
      <c r="M67" s="129" t="s">
        <v>105</v>
      </c>
      <c r="N67" s="130"/>
      <c r="O67" s="130"/>
      <c r="P67" s="130"/>
      <c r="Q67" s="130"/>
      <c r="R67" s="131"/>
      <c r="T67" s="239"/>
      <c r="U67" s="228"/>
      <c r="V67" s="243"/>
      <c r="W67" s="10"/>
    </row>
    <row r="68" spans="1:23" ht="49.95" customHeight="1" x14ac:dyDescent="0.2">
      <c r="A68" s="75"/>
      <c r="B68" s="206"/>
      <c r="C68" s="206"/>
      <c r="D68" s="206"/>
      <c r="E68" s="206"/>
      <c r="F68" s="206"/>
      <c r="G68" s="206"/>
      <c r="H68" s="206"/>
      <c r="I68" s="206"/>
      <c r="J68" s="206"/>
      <c r="K68" s="207"/>
      <c r="L68" s="37"/>
      <c r="M68" s="129" t="s">
        <v>106</v>
      </c>
      <c r="N68" s="130"/>
      <c r="O68" s="130"/>
      <c r="P68" s="130"/>
      <c r="Q68" s="130"/>
      <c r="R68" s="131"/>
      <c r="T68" s="239"/>
      <c r="U68" s="229"/>
      <c r="V68" s="244"/>
      <c r="W68" s="10"/>
    </row>
    <row r="69" spans="1:23" ht="19.5" customHeight="1" x14ac:dyDescent="0.2">
      <c r="A69" s="54"/>
      <c r="B69" s="149" t="s">
        <v>107</v>
      </c>
      <c r="C69" s="155"/>
      <c r="D69" s="155"/>
      <c r="E69" s="155"/>
      <c r="F69" s="155"/>
      <c r="G69" s="155"/>
      <c r="H69" s="155"/>
      <c r="I69" s="155"/>
      <c r="J69" s="155"/>
      <c r="K69" s="172"/>
      <c r="L69" s="60"/>
      <c r="M69" s="129" t="s">
        <v>108</v>
      </c>
      <c r="N69" s="130"/>
      <c r="O69" s="130"/>
      <c r="P69" s="130"/>
      <c r="Q69" s="130"/>
      <c r="R69" s="131"/>
      <c r="T69" s="239"/>
      <c r="U69" s="241" t="str">
        <f>IF(COUNTIF(L69:L74,"○")&gt;=1,"OK","要確認")</f>
        <v>要確認</v>
      </c>
      <c r="V69" s="230" t="s">
        <v>104</v>
      </c>
      <c r="W69" s="10"/>
    </row>
    <row r="70" spans="1:23" ht="19.5" customHeight="1" x14ac:dyDescent="0.2">
      <c r="A70" s="54"/>
      <c r="B70" s="196"/>
      <c r="C70" s="156"/>
      <c r="D70" s="156"/>
      <c r="E70" s="156"/>
      <c r="F70" s="156"/>
      <c r="G70" s="156"/>
      <c r="H70" s="156"/>
      <c r="I70" s="156"/>
      <c r="J70" s="156"/>
      <c r="K70" s="208"/>
      <c r="L70" s="60"/>
      <c r="M70" s="129" t="s">
        <v>109</v>
      </c>
      <c r="N70" s="130"/>
      <c r="O70" s="130"/>
      <c r="P70" s="130"/>
      <c r="Q70" s="130"/>
      <c r="R70" s="131"/>
      <c r="T70" s="239"/>
      <c r="U70" s="228"/>
      <c r="V70" s="231"/>
      <c r="W70" s="10"/>
    </row>
    <row r="71" spans="1:23" ht="19.5" customHeight="1" x14ac:dyDescent="0.2">
      <c r="A71" s="54"/>
      <c r="B71" s="196"/>
      <c r="C71" s="156"/>
      <c r="D71" s="156"/>
      <c r="E71" s="156"/>
      <c r="F71" s="156"/>
      <c r="G71" s="156"/>
      <c r="H71" s="156"/>
      <c r="I71" s="156"/>
      <c r="J71" s="156"/>
      <c r="K71" s="208"/>
      <c r="L71" s="60"/>
      <c r="M71" s="129" t="s">
        <v>110</v>
      </c>
      <c r="N71" s="130"/>
      <c r="O71" s="130"/>
      <c r="P71" s="130"/>
      <c r="Q71" s="130"/>
      <c r="R71" s="131"/>
      <c r="T71" s="239"/>
      <c r="U71" s="228"/>
      <c r="V71" s="231"/>
      <c r="W71" s="10"/>
    </row>
    <row r="72" spans="1:23" ht="19.5" customHeight="1" x14ac:dyDescent="0.2">
      <c r="A72" s="54"/>
      <c r="B72" s="196"/>
      <c r="C72" s="156"/>
      <c r="D72" s="156"/>
      <c r="E72" s="156"/>
      <c r="F72" s="156"/>
      <c r="G72" s="156"/>
      <c r="H72" s="156"/>
      <c r="I72" s="156"/>
      <c r="J72" s="156"/>
      <c r="K72" s="208"/>
      <c r="L72" s="60"/>
      <c r="M72" s="221" t="s">
        <v>111</v>
      </c>
      <c r="N72" s="175"/>
      <c r="O72" s="175"/>
      <c r="P72" s="175"/>
      <c r="Q72" s="175"/>
      <c r="R72" s="177"/>
      <c r="T72" s="239"/>
      <c r="U72" s="228"/>
      <c r="V72" s="231"/>
      <c r="W72" s="10"/>
    </row>
    <row r="73" spans="1:23" ht="19.5" customHeight="1" x14ac:dyDescent="0.2">
      <c r="A73" s="54"/>
      <c r="B73" s="196"/>
      <c r="C73" s="156"/>
      <c r="D73" s="156"/>
      <c r="E73" s="156"/>
      <c r="F73" s="156"/>
      <c r="G73" s="156"/>
      <c r="H73" s="156"/>
      <c r="I73" s="156"/>
      <c r="J73" s="156"/>
      <c r="K73" s="208"/>
      <c r="L73" s="60"/>
      <c r="M73" s="129" t="s">
        <v>112</v>
      </c>
      <c r="N73" s="130"/>
      <c r="O73" s="130"/>
      <c r="P73" s="130"/>
      <c r="Q73" s="130"/>
      <c r="R73" s="131"/>
      <c r="T73" s="239"/>
      <c r="U73" s="228"/>
      <c r="V73" s="231"/>
      <c r="W73" s="10"/>
    </row>
    <row r="74" spans="1:23" ht="19.5" customHeight="1" x14ac:dyDescent="0.2">
      <c r="A74" s="54"/>
      <c r="B74" s="173"/>
      <c r="C74" s="173"/>
      <c r="D74" s="173"/>
      <c r="E74" s="173"/>
      <c r="F74" s="173"/>
      <c r="G74" s="173"/>
      <c r="H74" s="173"/>
      <c r="I74" s="173"/>
      <c r="J74" s="173"/>
      <c r="K74" s="174"/>
      <c r="L74" s="60"/>
      <c r="M74" s="221" t="s">
        <v>113</v>
      </c>
      <c r="N74" s="175"/>
      <c r="O74" s="175"/>
      <c r="P74" s="175"/>
      <c r="Q74" s="175"/>
      <c r="R74" s="177"/>
      <c r="T74" s="239"/>
      <c r="U74" s="229"/>
      <c r="V74" s="232"/>
      <c r="W74" s="10"/>
    </row>
    <row r="75" spans="1:23" ht="33" customHeight="1" x14ac:dyDescent="0.2">
      <c r="A75" s="54"/>
      <c r="B75" s="203" t="s">
        <v>114</v>
      </c>
      <c r="C75" s="203"/>
      <c r="D75" s="203"/>
      <c r="E75" s="203"/>
      <c r="F75" s="203"/>
      <c r="G75" s="203"/>
      <c r="H75" s="203"/>
      <c r="I75" s="203"/>
      <c r="J75" s="203"/>
      <c r="K75" s="204"/>
      <c r="L75" s="60"/>
      <c r="M75" s="222" t="s">
        <v>115</v>
      </c>
      <c r="N75" s="223"/>
      <c r="O75" s="223"/>
      <c r="P75" s="223"/>
      <c r="Q75" s="223"/>
      <c r="R75" s="224"/>
      <c r="T75" s="239"/>
      <c r="U75" s="228" t="str">
        <f>IF(COUNTIF(L75:L79,"○")=1,"OK","要確認")</f>
        <v>要確認</v>
      </c>
      <c r="V75" s="230" t="s">
        <v>104</v>
      </c>
      <c r="W75" s="10"/>
    </row>
    <row r="76" spans="1:23" ht="33" customHeight="1" x14ac:dyDescent="0.2">
      <c r="A76" s="54"/>
      <c r="B76" s="209"/>
      <c r="C76" s="209"/>
      <c r="D76" s="209"/>
      <c r="E76" s="209"/>
      <c r="F76" s="209"/>
      <c r="G76" s="209"/>
      <c r="H76" s="209"/>
      <c r="I76" s="209"/>
      <c r="J76" s="209"/>
      <c r="K76" s="210"/>
      <c r="L76" s="60"/>
      <c r="M76" s="222" t="s">
        <v>116</v>
      </c>
      <c r="N76" s="223"/>
      <c r="O76" s="223"/>
      <c r="P76" s="223"/>
      <c r="Q76" s="223"/>
      <c r="R76" s="224"/>
      <c r="T76" s="239"/>
      <c r="U76" s="228"/>
      <c r="V76" s="231"/>
      <c r="W76" s="10"/>
    </row>
    <row r="77" spans="1:23" ht="33" customHeight="1" x14ac:dyDescent="0.2">
      <c r="A77" s="24"/>
      <c r="B77" s="209"/>
      <c r="C77" s="209"/>
      <c r="D77" s="209"/>
      <c r="E77" s="209"/>
      <c r="F77" s="209"/>
      <c r="G77" s="209"/>
      <c r="H77" s="209"/>
      <c r="I77" s="209"/>
      <c r="J77" s="209"/>
      <c r="K77" s="210"/>
      <c r="L77" s="60"/>
      <c r="M77" s="222" t="s">
        <v>117</v>
      </c>
      <c r="N77" s="223"/>
      <c r="O77" s="223"/>
      <c r="P77" s="223"/>
      <c r="Q77" s="223"/>
      <c r="R77" s="224"/>
      <c r="T77" s="239"/>
      <c r="U77" s="228"/>
      <c r="V77" s="231"/>
    </row>
    <row r="78" spans="1:23" ht="38.4" customHeight="1" x14ac:dyDescent="0.2">
      <c r="A78" s="54"/>
      <c r="B78" s="209"/>
      <c r="C78" s="209"/>
      <c r="D78" s="209"/>
      <c r="E78" s="209"/>
      <c r="F78" s="209"/>
      <c r="G78" s="209"/>
      <c r="H78" s="209"/>
      <c r="I78" s="209"/>
      <c r="J78" s="209"/>
      <c r="K78" s="210"/>
      <c r="L78" s="60"/>
      <c r="M78" s="222" t="s">
        <v>118</v>
      </c>
      <c r="N78" s="223"/>
      <c r="O78" s="223"/>
      <c r="P78" s="223"/>
      <c r="Q78" s="223"/>
      <c r="R78" s="224"/>
      <c r="T78" s="239"/>
      <c r="U78" s="228"/>
      <c r="V78" s="231"/>
      <c r="W78" s="10"/>
    </row>
    <row r="79" spans="1:23" ht="33" customHeight="1" x14ac:dyDescent="0.2">
      <c r="A79" s="54"/>
      <c r="B79" s="209"/>
      <c r="C79" s="209"/>
      <c r="D79" s="209"/>
      <c r="E79" s="209"/>
      <c r="F79" s="209"/>
      <c r="G79" s="209"/>
      <c r="H79" s="209"/>
      <c r="I79" s="209"/>
      <c r="J79" s="209"/>
      <c r="K79" s="210"/>
      <c r="L79" s="60"/>
      <c r="M79" s="225" t="s">
        <v>119</v>
      </c>
      <c r="N79" s="226"/>
      <c r="O79" s="226"/>
      <c r="P79" s="226"/>
      <c r="Q79" s="226"/>
      <c r="R79" s="227"/>
      <c r="T79" s="239"/>
      <c r="U79" s="228"/>
      <c r="V79" s="231"/>
      <c r="W79" s="10"/>
    </row>
    <row r="80" spans="1:23" ht="33" customHeight="1" x14ac:dyDescent="0.2">
      <c r="A80" s="54"/>
      <c r="B80" s="209"/>
      <c r="C80" s="209"/>
      <c r="D80" s="209"/>
      <c r="E80" s="209"/>
      <c r="F80" s="209"/>
      <c r="G80" s="209"/>
      <c r="H80" s="209"/>
      <c r="I80" s="209"/>
      <c r="J80" s="209"/>
      <c r="K80" s="210"/>
      <c r="L80" s="214"/>
      <c r="M80" s="215"/>
      <c r="N80" s="215"/>
      <c r="O80" s="215"/>
      <c r="P80" s="215"/>
      <c r="Q80" s="215"/>
      <c r="R80" s="216"/>
      <c r="T80" s="240"/>
      <c r="U80" s="229"/>
      <c r="V80" s="232"/>
      <c r="W80" s="10"/>
    </row>
    <row r="81" spans="20:22" x14ac:dyDescent="0.2">
      <c r="T81" s="9"/>
      <c r="U81" s="46"/>
      <c r="V81" s="6"/>
    </row>
    <row r="82" spans="20:22" x14ac:dyDescent="0.2">
      <c r="T82" s="9"/>
      <c r="U82" s="46"/>
      <c r="V82" s="6"/>
    </row>
    <row r="83" spans="20:22" x14ac:dyDescent="0.2">
      <c r="T83" s="9"/>
      <c r="U83" s="46"/>
      <c r="V83" s="6"/>
    </row>
    <row r="84" spans="20:22" x14ac:dyDescent="0.2">
      <c r="T84" s="9"/>
      <c r="U84" s="46"/>
      <c r="V84" s="6"/>
    </row>
    <row r="85" spans="20:22" x14ac:dyDescent="0.2">
      <c r="T85" s="9"/>
      <c r="U85" s="46"/>
      <c r="V85" s="6"/>
    </row>
    <row r="86" spans="20:22" x14ac:dyDescent="0.2">
      <c r="T86" s="9"/>
      <c r="U86" s="46"/>
      <c r="V86" s="6"/>
    </row>
    <row r="87" spans="20:22" x14ac:dyDescent="0.2">
      <c r="T87" s="9"/>
      <c r="U87" s="46"/>
      <c r="V87" s="6"/>
    </row>
    <row r="88" spans="20:22" x14ac:dyDescent="0.2">
      <c r="T88" s="9"/>
      <c r="U88" s="46"/>
      <c r="V88" s="6"/>
    </row>
    <row r="89" spans="20:22" x14ac:dyDescent="0.2">
      <c r="T89" s="9"/>
      <c r="U89" s="46"/>
      <c r="V89" s="6"/>
    </row>
    <row r="90" spans="20:22" x14ac:dyDescent="0.2">
      <c r="T90" s="9"/>
      <c r="U90" s="46"/>
      <c r="V90" s="6"/>
    </row>
    <row r="91" spans="20:22" x14ac:dyDescent="0.2">
      <c r="T91" s="9"/>
      <c r="U91" s="46"/>
      <c r="V91" s="6"/>
    </row>
    <row r="92" spans="20:22" x14ac:dyDescent="0.2">
      <c r="T92" s="9"/>
      <c r="U92" s="46"/>
      <c r="V92" s="6"/>
    </row>
    <row r="93" spans="20:22" x14ac:dyDescent="0.2">
      <c r="T93" s="9"/>
      <c r="U93" s="46"/>
      <c r="V93" s="6"/>
    </row>
    <row r="94" spans="20:22" x14ac:dyDescent="0.2">
      <c r="T94" s="9"/>
      <c r="U94" s="46"/>
      <c r="V94" s="6"/>
    </row>
    <row r="95" spans="20:22" x14ac:dyDescent="0.2">
      <c r="T95" s="9"/>
      <c r="U95" s="46"/>
      <c r="V95" s="6"/>
    </row>
    <row r="96" spans="20:22" x14ac:dyDescent="0.2">
      <c r="T96" s="9"/>
      <c r="U96" s="46"/>
      <c r="V96" s="6"/>
    </row>
    <row r="97" spans="20:22" x14ac:dyDescent="0.2">
      <c r="T97" s="9"/>
      <c r="U97" s="46"/>
      <c r="V97" s="6"/>
    </row>
    <row r="98" spans="20:22" x14ac:dyDescent="0.2">
      <c r="T98" s="9"/>
      <c r="U98" s="46"/>
      <c r="V98" s="6"/>
    </row>
    <row r="99" spans="20:22" x14ac:dyDescent="0.2">
      <c r="T99" s="9"/>
      <c r="U99" s="46"/>
      <c r="V99" s="6"/>
    </row>
    <row r="100" spans="20:22" x14ac:dyDescent="0.2">
      <c r="T100" s="9"/>
      <c r="U100" s="46"/>
      <c r="V100" s="6"/>
    </row>
    <row r="101" spans="20:22" x14ac:dyDescent="0.2">
      <c r="T101" s="9"/>
      <c r="U101" s="46"/>
      <c r="V101" s="6"/>
    </row>
    <row r="102" spans="20:22" x14ac:dyDescent="0.2">
      <c r="T102" s="9"/>
      <c r="U102" s="46"/>
      <c r="V102" s="6"/>
    </row>
    <row r="103" spans="20:22" x14ac:dyDescent="0.2">
      <c r="T103" s="9"/>
      <c r="U103" s="46"/>
      <c r="V103" s="6"/>
    </row>
    <row r="104" spans="20:22" x14ac:dyDescent="0.2">
      <c r="T104" s="9"/>
      <c r="U104" s="46"/>
      <c r="V104" s="6"/>
    </row>
    <row r="105" spans="20:22" x14ac:dyDescent="0.2">
      <c r="T105" s="9"/>
      <c r="U105" s="46"/>
      <c r="V105" s="6"/>
    </row>
    <row r="106" spans="20:22" x14ac:dyDescent="0.2">
      <c r="T106" s="9"/>
      <c r="U106" s="46"/>
      <c r="V106" s="6"/>
    </row>
    <row r="107" spans="20:22" x14ac:dyDescent="0.2">
      <c r="T107" s="9"/>
      <c r="U107" s="46"/>
      <c r="V107" s="6"/>
    </row>
    <row r="108" spans="20:22" x14ac:dyDescent="0.2">
      <c r="T108" s="9"/>
      <c r="U108" s="46"/>
      <c r="V108" s="6"/>
    </row>
    <row r="109" spans="20:22" x14ac:dyDescent="0.2">
      <c r="T109" s="9"/>
      <c r="U109" s="46"/>
      <c r="V109" s="6"/>
    </row>
    <row r="110" spans="20:22" x14ac:dyDescent="0.2">
      <c r="T110" s="9"/>
      <c r="U110" s="46"/>
      <c r="V110" s="6"/>
    </row>
    <row r="111" spans="20:22" x14ac:dyDescent="0.2">
      <c r="T111" s="9"/>
      <c r="U111" s="46"/>
      <c r="V111" s="6"/>
    </row>
    <row r="112" spans="20:22" x14ac:dyDescent="0.2">
      <c r="T112" s="9"/>
      <c r="V112" s="6"/>
    </row>
    <row r="113" spans="20:22" x14ac:dyDescent="0.2">
      <c r="T113" s="9"/>
      <c r="V113" s="6"/>
    </row>
    <row r="114" spans="20:22" x14ac:dyDescent="0.2">
      <c r="T114" s="9"/>
      <c r="V114" s="6"/>
    </row>
    <row r="115" spans="20:22" x14ac:dyDescent="0.2">
      <c r="T115" s="9"/>
      <c r="V115" s="6"/>
    </row>
    <row r="116" spans="20:22" x14ac:dyDescent="0.2">
      <c r="T116" s="9"/>
      <c r="V116" s="6"/>
    </row>
    <row r="117" spans="20:22" x14ac:dyDescent="0.2">
      <c r="T117" s="9"/>
      <c r="V117" s="6"/>
    </row>
    <row r="118" spans="20:22" x14ac:dyDescent="0.2">
      <c r="T118" s="9"/>
      <c r="V118" s="6"/>
    </row>
    <row r="119" spans="20:22" x14ac:dyDescent="0.2">
      <c r="T119" s="9"/>
      <c r="V119" s="6"/>
    </row>
    <row r="120" spans="20:22" x14ac:dyDescent="0.2">
      <c r="T120" s="9"/>
      <c r="V120" s="6"/>
    </row>
    <row r="121" spans="20:22" x14ac:dyDescent="0.2">
      <c r="T121" s="9"/>
      <c r="V121" s="6"/>
    </row>
    <row r="122" spans="20:22" x14ac:dyDescent="0.2">
      <c r="T122" s="9"/>
      <c r="V122" s="6"/>
    </row>
    <row r="123" spans="20:22" x14ac:dyDescent="0.2">
      <c r="T123" s="9"/>
      <c r="V123" s="6"/>
    </row>
    <row r="124" spans="20:22" x14ac:dyDescent="0.2">
      <c r="T124" s="9"/>
      <c r="V124" s="6"/>
    </row>
    <row r="125" spans="20:22" x14ac:dyDescent="0.2">
      <c r="T125" s="9"/>
      <c r="V125" s="6"/>
    </row>
    <row r="126" spans="20:22" x14ac:dyDescent="0.2">
      <c r="T126" s="9"/>
      <c r="V126" s="6"/>
    </row>
    <row r="127" spans="20:22" x14ac:dyDescent="0.2">
      <c r="T127" s="9"/>
      <c r="V127" s="6"/>
    </row>
    <row r="128" spans="20:22" x14ac:dyDescent="0.2">
      <c r="T128" s="9"/>
      <c r="V128" s="6"/>
    </row>
    <row r="129" spans="20:22" x14ac:dyDescent="0.2">
      <c r="T129" s="9"/>
      <c r="V129" s="6"/>
    </row>
    <row r="130" spans="20:22" x14ac:dyDescent="0.2">
      <c r="T130" s="9"/>
      <c r="V130" s="6"/>
    </row>
    <row r="131" spans="20:22" x14ac:dyDescent="0.2">
      <c r="T131" s="9"/>
      <c r="V131" s="6"/>
    </row>
    <row r="132" spans="20:22" x14ac:dyDescent="0.2">
      <c r="T132" s="9"/>
      <c r="V132" s="6"/>
    </row>
    <row r="133" spans="20:22" x14ac:dyDescent="0.2">
      <c r="T133" s="9"/>
      <c r="V133" s="6"/>
    </row>
    <row r="134" spans="20:22" x14ac:dyDescent="0.2">
      <c r="T134" s="9"/>
      <c r="V134" s="6"/>
    </row>
    <row r="135" spans="20:22" x14ac:dyDescent="0.2">
      <c r="T135" s="9"/>
      <c r="V135" s="6"/>
    </row>
    <row r="136" spans="20:22" x14ac:dyDescent="0.2">
      <c r="T136" s="9"/>
      <c r="V136" s="6"/>
    </row>
    <row r="137" spans="20:22" x14ac:dyDescent="0.2">
      <c r="T137" s="9"/>
      <c r="V137" s="6"/>
    </row>
    <row r="138" spans="20:22" x14ac:dyDescent="0.2">
      <c r="T138" s="9"/>
      <c r="V138" s="6"/>
    </row>
    <row r="139" spans="20:22" x14ac:dyDescent="0.2">
      <c r="T139" s="9"/>
      <c r="V139" s="6"/>
    </row>
    <row r="140" spans="20:22" x14ac:dyDescent="0.2">
      <c r="T140" s="9"/>
      <c r="V140" s="6"/>
    </row>
    <row r="141" spans="20:22" x14ac:dyDescent="0.2">
      <c r="T141" s="9"/>
      <c r="V141" s="6"/>
    </row>
    <row r="142" spans="20:22" x14ac:dyDescent="0.2">
      <c r="T142" s="9"/>
      <c r="V142" s="6"/>
    </row>
    <row r="143" spans="20:22" x14ac:dyDescent="0.2">
      <c r="T143" s="9"/>
      <c r="V143" s="6"/>
    </row>
    <row r="144" spans="20:22" x14ac:dyDescent="0.2">
      <c r="T144" s="9"/>
      <c r="V144" s="6"/>
    </row>
    <row r="145" spans="20:22" x14ac:dyDescent="0.2">
      <c r="T145" s="9"/>
      <c r="V145" s="6"/>
    </row>
    <row r="146" spans="20:22" x14ac:dyDescent="0.2">
      <c r="T146" s="9"/>
      <c r="V146" s="6"/>
    </row>
    <row r="147" spans="20:22" x14ac:dyDescent="0.2">
      <c r="T147" s="9"/>
      <c r="V147" s="6"/>
    </row>
    <row r="148" spans="20:22" x14ac:dyDescent="0.2">
      <c r="T148" s="9"/>
      <c r="V148" s="6"/>
    </row>
    <row r="149" spans="20:22" x14ac:dyDescent="0.2">
      <c r="T149" s="9"/>
      <c r="V149" s="6"/>
    </row>
    <row r="150" spans="20:22" x14ac:dyDescent="0.2">
      <c r="T150" s="9"/>
      <c r="V150" s="6"/>
    </row>
    <row r="151" spans="20:22" x14ac:dyDescent="0.2">
      <c r="T151" s="9"/>
      <c r="V151" s="6"/>
    </row>
    <row r="152" spans="20:22" x14ac:dyDescent="0.2">
      <c r="T152" s="9"/>
      <c r="V152" s="6"/>
    </row>
    <row r="153" spans="20:22" x14ac:dyDescent="0.2">
      <c r="T153" s="9"/>
      <c r="V153" s="6"/>
    </row>
    <row r="154" spans="20:22" x14ac:dyDescent="0.2">
      <c r="T154" s="9"/>
      <c r="V154" s="6"/>
    </row>
    <row r="155" spans="20:22" x14ac:dyDescent="0.2">
      <c r="T155" s="9"/>
      <c r="V155" s="6"/>
    </row>
    <row r="156" spans="20:22" x14ac:dyDescent="0.2">
      <c r="T156" s="9"/>
      <c r="V156" s="6"/>
    </row>
    <row r="157" spans="20:22" x14ac:dyDescent="0.2">
      <c r="T157" s="9"/>
      <c r="V157" s="6"/>
    </row>
    <row r="158" spans="20:22" x14ac:dyDescent="0.2">
      <c r="T158" s="9"/>
      <c r="V158" s="6"/>
    </row>
    <row r="159" spans="20:22" x14ac:dyDescent="0.2">
      <c r="T159" s="9"/>
      <c r="V159" s="6"/>
    </row>
    <row r="160" spans="20:22" x14ac:dyDescent="0.2">
      <c r="T160" s="9"/>
      <c r="V160" s="6"/>
    </row>
    <row r="161" spans="20:22" x14ac:dyDescent="0.2">
      <c r="T161" s="9"/>
      <c r="V161" s="6"/>
    </row>
    <row r="162" spans="20:22" x14ac:dyDescent="0.2">
      <c r="T162" s="9"/>
      <c r="V162" s="6"/>
    </row>
    <row r="163" spans="20:22" x14ac:dyDescent="0.2">
      <c r="T163" s="9"/>
      <c r="V163" s="6"/>
    </row>
    <row r="164" spans="20:22" x14ac:dyDescent="0.2">
      <c r="T164" s="9"/>
      <c r="V164" s="6"/>
    </row>
    <row r="165" spans="20:22" x14ac:dyDescent="0.2">
      <c r="T165" s="9"/>
      <c r="V165" s="6"/>
    </row>
    <row r="166" spans="20:22" x14ac:dyDescent="0.2">
      <c r="T166" s="9"/>
      <c r="V166" s="6"/>
    </row>
    <row r="167" spans="20:22" x14ac:dyDescent="0.2">
      <c r="T167" s="9"/>
      <c r="V167" s="6"/>
    </row>
    <row r="168" spans="20:22" x14ac:dyDescent="0.2">
      <c r="T168" s="9"/>
      <c r="V168" s="6"/>
    </row>
    <row r="169" spans="20:22" x14ac:dyDescent="0.2">
      <c r="T169" s="9"/>
      <c r="V169" s="6"/>
    </row>
    <row r="170" spans="20:22" x14ac:dyDescent="0.2">
      <c r="T170" s="9"/>
      <c r="V170" s="6"/>
    </row>
    <row r="171" spans="20:22" x14ac:dyDescent="0.2">
      <c r="T171" s="9"/>
      <c r="V171" s="6"/>
    </row>
    <row r="172" spans="20:22" x14ac:dyDescent="0.2">
      <c r="T172" s="9"/>
      <c r="V172" s="6"/>
    </row>
    <row r="173" spans="20:22" x14ac:dyDescent="0.2">
      <c r="T173" s="9"/>
      <c r="V173" s="6"/>
    </row>
    <row r="174" spans="20:22" x14ac:dyDescent="0.2">
      <c r="T174" s="9"/>
      <c r="V174" s="6"/>
    </row>
    <row r="175" spans="20:22" x14ac:dyDescent="0.2">
      <c r="T175" s="9"/>
      <c r="V175" s="6"/>
    </row>
    <row r="176" spans="20:22" x14ac:dyDescent="0.2">
      <c r="T176" s="9"/>
      <c r="V176" s="6"/>
    </row>
    <row r="177" spans="20:22" x14ac:dyDescent="0.2">
      <c r="T177" s="9"/>
      <c r="V177" s="6"/>
    </row>
    <row r="178" spans="20:22" x14ac:dyDescent="0.2">
      <c r="T178" s="9"/>
      <c r="V178" s="6"/>
    </row>
  </sheetData>
  <sheetProtection selectLockedCells="1"/>
  <protectedRanges>
    <protectedRange sqref="D6 G6 Q27:Q28 Q59:Q63 Q38:Q41 Q69:Q79 Q30:Q33" name="範囲1"/>
    <protectedRange sqref="L43:L44 L51:L58" name="範囲1_1"/>
    <protectedRange sqref="L45:L50" name="範囲1_1_2"/>
    <protectedRange sqref="Q34:Q37" name="範囲1_5"/>
  </protectedRanges>
  <customSheetViews>
    <customSheetView guid="{0E91AE9C-1F03-439E-9035-8AFA7A48DB59}" scale="75" topLeftCell="A106">
      <selection activeCell="B108" sqref="B108:K109"/>
      <rowBreaks count="1" manualBreakCount="1">
        <brk id="66" max="17" man="1"/>
      </rowBreaks>
      <pageMargins left="0" right="0" top="0" bottom="0" header="0" footer="0"/>
      <printOptions horizontalCentered="1"/>
      <pageSetup paperSize="9" scale="69" orientation="portrait" r:id="rId1"/>
      <headerFooter alignWithMargins="0"/>
    </customSheetView>
  </customSheetViews>
  <mergeCells count="138">
    <mergeCell ref="U75:U80"/>
    <mergeCell ref="V75:V80"/>
    <mergeCell ref="T25:T28"/>
    <mergeCell ref="T43:T64"/>
    <mergeCell ref="T66:T80"/>
    <mergeCell ref="V43:V44"/>
    <mergeCell ref="V53:V54"/>
    <mergeCell ref="U55:U56"/>
    <mergeCell ref="V55:V56"/>
    <mergeCell ref="U59:U64"/>
    <mergeCell ref="V59:V64"/>
    <mergeCell ref="U66:U68"/>
    <mergeCell ref="V66:V68"/>
    <mergeCell ref="U69:U74"/>
    <mergeCell ref="V69:V74"/>
    <mergeCell ref="U40:U41"/>
    <mergeCell ref="V40:V41"/>
    <mergeCell ref="U57:U58"/>
    <mergeCell ref="V57:V58"/>
    <mergeCell ref="B75:K80"/>
    <mergeCell ref="M59:R59"/>
    <mergeCell ref="L64:R64"/>
    <mergeCell ref="B59:K64"/>
    <mergeCell ref="M74:R74"/>
    <mergeCell ref="M73:R73"/>
    <mergeCell ref="M71:R71"/>
    <mergeCell ref="M70:R70"/>
    <mergeCell ref="M72:R72"/>
    <mergeCell ref="M78:R78"/>
    <mergeCell ref="M79:R79"/>
    <mergeCell ref="L80:R80"/>
    <mergeCell ref="M77:R77"/>
    <mergeCell ref="M60:R60"/>
    <mergeCell ref="M61:R61"/>
    <mergeCell ref="M62:R62"/>
    <mergeCell ref="M63:R63"/>
    <mergeCell ref="M75:R75"/>
    <mergeCell ref="M76:R76"/>
    <mergeCell ref="L55:L56"/>
    <mergeCell ref="M55:M56"/>
    <mergeCell ref="N55:N56"/>
    <mergeCell ref="O55:R56"/>
    <mergeCell ref="B69:K74"/>
    <mergeCell ref="M69:R69"/>
    <mergeCell ref="B55:K56"/>
    <mergeCell ref="M68:R68"/>
    <mergeCell ref="B66:K68"/>
    <mergeCell ref="M67:R67"/>
    <mergeCell ref="A65:R65"/>
    <mergeCell ref="M66:R66"/>
    <mergeCell ref="B57:K58"/>
    <mergeCell ref="L57:L58"/>
    <mergeCell ref="M57:M58"/>
    <mergeCell ref="N57:N58"/>
    <mergeCell ref="O57:R58"/>
    <mergeCell ref="O46:R46"/>
    <mergeCell ref="U43:U44"/>
    <mergeCell ref="B45:K50"/>
    <mergeCell ref="B53:K54"/>
    <mergeCell ref="L53:L54"/>
    <mergeCell ref="M53:M54"/>
    <mergeCell ref="N53:N54"/>
    <mergeCell ref="O53:R54"/>
    <mergeCell ref="U53:U54"/>
    <mergeCell ref="U51:U52"/>
    <mergeCell ref="B51:K52"/>
    <mergeCell ref="L51:L52"/>
    <mergeCell ref="M51:M52"/>
    <mergeCell ref="N51:N52"/>
    <mergeCell ref="O51:R52"/>
    <mergeCell ref="O48:R48"/>
    <mergeCell ref="O49:R49"/>
    <mergeCell ref="O50:R50"/>
    <mergeCell ref="O47:R47"/>
    <mergeCell ref="L43:L44"/>
    <mergeCell ref="B43:K44"/>
    <mergeCell ref="O43:R44"/>
    <mergeCell ref="M43:M44"/>
    <mergeCell ref="N43:N44"/>
    <mergeCell ref="A42:R42"/>
    <mergeCell ref="B32:K32"/>
    <mergeCell ref="M39:R39"/>
    <mergeCell ref="O32:R32"/>
    <mergeCell ref="M41:R41"/>
    <mergeCell ref="B35:K35"/>
    <mergeCell ref="B36:K36"/>
    <mergeCell ref="B37:K37"/>
    <mergeCell ref="O33:R33"/>
    <mergeCell ref="M40:R40"/>
    <mergeCell ref="B40:K41"/>
    <mergeCell ref="B38:K39"/>
    <mergeCell ref="B34:K34"/>
    <mergeCell ref="B33:K33"/>
    <mergeCell ref="B2:P2"/>
    <mergeCell ref="B3:P3"/>
    <mergeCell ref="B31:K31"/>
    <mergeCell ref="O30:R30"/>
    <mergeCell ref="O31:R31"/>
    <mergeCell ref="C6:E6"/>
    <mergeCell ref="C5:E5"/>
    <mergeCell ref="L15:L16"/>
    <mergeCell ref="B30:K30"/>
    <mergeCell ref="A13:R13"/>
    <mergeCell ref="M20:R20"/>
    <mergeCell ref="M22:R22"/>
    <mergeCell ref="M23:R23"/>
    <mergeCell ref="A29:R29"/>
    <mergeCell ref="B22:K23"/>
    <mergeCell ref="A21:R21"/>
    <mergeCell ref="B19:K20"/>
    <mergeCell ref="G6:L6"/>
    <mergeCell ref="A17:R17"/>
    <mergeCell ref="A18:R18"/>
    <mergeCell ref="A24:R24"/>
    <mergeCell ref="B25:K26"/>
    <mergeCell ref="B28:K28"/>
    <mergeCell ref="B27:K27"/>
    <mergeCell ref="T22:T23"/>
    <mergeCell ref="O28:R28"/>
    <mergeCell ref="O27:R27"/>
    <mergeCell ref="V19:V20"/>
    <mergeCell ref="V25:V26"/>
    <mergeCell ref="U38:U39"/>
    <mergeCell ref="V38:V39"/>
    <mergeCell ref="U25:U26"/>
    <mergeCell ref="O35:R35"/>
    <mergeCell ref="V22:V23"/>
    <mergeCell ref="M38:R38"/>
    <mergeCell ref="M25:R25"/>
    <mergeCell ref="M26:R26"/>
    <mergeCell ref="O36:R36"/>
    <mergeCell ref="O37:R37"/>
    <mergeCell ref="T19:T20"/>
    <mergeCell ref="M19:R19"/>
    <mergeCell ref="U19:U20"/>
    <mergeCell ref="U22:U23"/>
    <mergeCell ref="T30:T41"/>
    <mergeCell ref="O34:R34"/>
  </mergeCells>
  <phoneticPr fontId="1"/>
  <conditionalFormatting sqref="U1:U13 U15:U22 U81:U65505">
    <cfRule type="containsText" dxfId="17" priority="212" stopIfTrue="1" operator="containsText" text="要確認">
      <formula>NOT(ISERROR(SEARCH("要確認",U1)))</formula>
    </cfRule>
  </conditionalFormatting>
  <conditionalFormatting sqref="U1:U13 U65 U15:U18 U81:U65505">
    <cfRule type="colorScale" priority="228">
      <colorScale>
        <cfvo type="min"/>
        <cfvo type="max"/>
        <color theme="0"/>
        <color theme="0"/>
      </colorScale>
    </cfRule>
  </conditionalFormatting>
  <conditionalFormatting sqref="U24:U25 U27:U38">
    <cfRule type="containsText" dxfId="16" priority="63" stopIfTrue="1" operator="containsText" text="要確認">
      <formula>NOT(ISERROR(SEARCH("要確認",U24)))</formula>
    </cfRule>
  </conditionalFormatting>
  <conditionalFormatting sqref="U40">
    <cfRule type="containsText" dxfId="15" priority="49" stopIfTrue="1" operator="containsText" text="要確認">
      <formula>NOT(ISERROR(SEARCH("要確認",U40)))</formula>
    </cfRule>
  </conditionalFormatting>
  <conditionalFormatting sqref="U42:U43">
    <cfRule type="containsText" dxfId="14" priority="15" stopIfTrue="1" operator="containsText" text="要確認">
      <formula>NOT(ISERROR(SEARCH("要確認",U42)))</formula>
    </cfRule>
  </conditionalFormatting>
  <conditionalFormatting sqref="U45:U50">
    <cfRule type="containsText" dxfId="13" priority="14" stopIfTrue="1" operator="containsText" text="要確認">
      <formula>NOT(ISERROR(SEARCH("要確認",U45)))</formula>
    </cfRule>
  </conditionalFormatting>
  <conditionalFormatting sqref="U53">
    <cfRule type="containsText" dxfId="12" priority="13" stopIfTrue="1" operator="containsText" text="要確認">
      <formula>NOT(ISERROR(SEARCH("要確認",U53)))</formula>
    </cfRule>
  </conditionalFormatting>
  <conditionalFormatting sqref="U55">
    <cfRule type="containsText" dxfId="11" priority="1" stopIfTrue="1" operator="containsText" text="要確認">
      <formula>NOT(ISERROR(SEARCH("要確認",U55)))</formula>
    </cfRule>
  </conditionalFormatting>
  <conditionalFormatting sqref="U57">
    <cfRule type="containsText" dxfId="10" priority="2" stopIfTrue="1" operator="containsText" text="要確認">
      <formula>NOT(ISERROR(SEARCH("要確認",U57)))</formula>
    </cfRule>
  </conditionalFormatting>
  <conditionalFormatting sqref="U59">
    <cfRule type="containsText" dxfId="9" priority="3" stopIfTrue="1" operator="containsText" text="要確認">
      <formula>NOT(ISERROR(SEARCH("要確認",U59)))</formula>
    </cfRule>
    <cfRule type="colorScale" priority="4">
      <colorScale>
        <cfvo type="min"/>
        <cfvo type="max"/>
        <color theme="0"/>
        <color theme="0"/>
      </colorScale>
    </cfRule>
  </conditionalFormatting>
  <conditionalFormatting sqref="U65:U66">
    <cfRule type="containsText" dxfId="8" priority="9" stopIfTrue="1" operator="containsText" text="要確認">
      <formula>NOT(ISERROR(SEARCH("要確認",U65)))</formula>
    </cfRule>
  </conditionalFormatting>
  <conditionalFormatting sqref="U66">
    <cfRule type="colorScale" priority="10">
      <colorScale>
        <cfvo type="min"/>
        <cfvo type="max"/>
        <color theme="0"/>
        <color theme="0"/>
      </colorScale>
    </cfRule>
  </conditionalFormatting>
  <conditionalFormatting sqref="U69">
    <cfRule type="containsText" dxfId="7" priority="7" stopIfTrue="1" operator="containsText" text="要確認">
      <formula>NOT(ISERROR(SEARCH("要確認",U69)))</formula>
    </cfRule>
    <cfRule type="colorScale" priority="8">
      <colorScale>
        <cfvo type="min"/>
        <cfvo type="max"/>
        <color theme="0"/>
        <color theme="0"/>
      </colorScale>
    </cfRule>
  </conditionalFormatting>
  <conditionalFormatting sqref="U75">
    <cfRule type="containsText" dxfId="6" priority="5" stopIfTrue="1" operator="containsText" text="要確認">
      <formula>NOT(ISERROR(SEARCH("要確認",U75)))</formula>
    </cfRule>
    <cfRule type="colorScale" priority="6">
      <colorScale>
        <cfvo type="min"/>
        <cfvo type="max"/>
        <color theme="0"/>
        <color theme="0"/>
      </colorScale>
    </cfRule>
  </conditionalFormatting>
  <dataValidations count="2">
    <dataValidation type="list" imeMode="disabled" allowBlank="1" showInputMessage="1" showErrorMessage="1" sqref="L19:L20 L22:L23 L25:L26 L59:L63 L38:L41 L66:L79" xr:uid="{00000000-0002-0000-0000-000000000000}">
      <formula1>"○"</formula1>
    </dataValidation>
    <dataValidation type="list" allowBlank="1" showInputMessage="1" showErrorMessage="1" sqref="C6:E6" xr:uid="{00000000-0002-0000-0000-000002000000}">
      <formula1>"幼稚園,幼稚園型認定こども園,幼保連携型認定こども園,小学校,中学校,義務教育学校前期課程,義務教育学校後期課程,高等学校,中等教育学校前期課程,中等教育学校後期課程"</formula1>
    </dataValidation>
  </dataValidations>
  <printOptions horizontalCentered="1"/>
  <pageMargins left="0.39370078740157483" right="0.19685039370078741" top="0.35433070866141736" bottom="0.11811023622047245" header="7.874015748031496E-2" footer="0"/>
  <pageSetup paperSize="9" scale="72" fitToHeight="0" orientation="portrait" r:id="rId2"/>
  <headerFooter alignWithMargins="0"/>
  <rowBreaks count="2" manualBreakCount="2">
    <brk id="28" max="17" man="1"/>
    <brk id="41" max="1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F0F-EEA9-418F-8895-2E67E6BAB37F}">
  <sheetPr>
    <tabColor indexed="10"/>
  </sheetPr>
  <dimension ref="A1:Z169"/>
  <sheetViews>
    <sheetView view="pageBreakPreview" zoomScaleNormal="100" zoomScaleSheetLayoutView="100" workbookViewId="0">
      <selection activeCell="B3" sqref="B3:P3"/>
    </sheetView>
  </sheetViews>
  <sheetFormatPr defaultColWidth="9" defaultRowHeight="12" x14ac:dyDescent="0.2"/>
  <cols>
    <col min="1" max="1" width="2.44140625" style="18" customWidth="1"/>
    <col min="2" max="4" width="9.33203125" style="1" customWidth="1"/>
    <col min="5" max="5" width="8.33203125" style="1" customWidth="1"/>
    <col min="6" max="7" width="9.33203125" style="1" customWidth="1"/>
    <col min="8" max="8" width="8.44140625" style="1" customWidth="1"/>
    <col min="9" max="9" width="8.88671875" style="1" customWidth="1"/>
    <col min="10" max="11" width="4.33203125" style="1" customWidth="1"/>
    <col min="12" max="12" width="6.44140625" style="18" customWidth="1"/>
    <col min="13" max="13" width="7.44140625" style="4" customWidth="1"/>
    <col min="14" max="14" width="7.109375" style="1" customWidth="1"/>
    <col min="15" max="15" width="5.88671875" style="1" customWidth="1"/>
    <col min="16" max="16" width="5.109375" style="1" customWidth="1"/>
    <col min="17" max="17" width="4.88671875" style="1" customWidth="1"/>
    <col min="18" max="18" width="11" style="1" customWidth="1"/>
    <col min="19" max="19" width="2.88671875" style="1" customWidth="1"/>
    <col min="20" max="20" width="12" style="8" customWidth="1"/>
    <col min="21" max="21" width="19" style="11" customWidth="1"/>
    <col min="22" max="22" width="86.33203125" style="1" customWidth="1"/>
    <col min="23" max="25" width="9" style="1"/>
    <col min="26" max="26" width="9" style="42"/>
    <col min="27" max="16384" width="9" style="1"/>
  </cols>
  <sheetData>
    <row r="1" spans="1:26" ht="6.75" customHeight="1" x14ac:dyDescent="0.2">
      <c r="T1" s="13"/>
    </row>
    <row r="2" spans="1:26" s="2" customFormat="1" ht="24" customHeight="1" x14ac:dyDescent="0.2">
      <c r="A2" s="19"/>
      <c r="B2" s="139" t="s">
        <v>120</v>
      </c>
      <c r="C2" s="139"/>
      <c r="D2" s="139"/>
      <c r="E2" s="139"/>
      <c r="F2" s="139"/>
      <c r="G2" s="139"/>
      <c r="H2" s="139"/>
      <c r="I2" s="139"/>
      <c r="J2" s="139"/>
      <c r="K2" s="139"/>
      <c r="L2" s="139"/>
      <c r="M2" s="139"/>
      <c r="N2" s="139"/>
      <c r="O2" s="139"/>
      <c r="P2" s="139"/>
      <c r="T2" s="14"/>
      <c r="U2" s="35"/>
      <c r="V2" s="4"/>
      <c r="W2" s="4"/>
      <c r="Z2" s="42"/>
    </row>
    <row r="3" spans="1:26" s="3" customFormat="1" ht="24" customHeight="1" x14ac:dyDescent="0.2">
      <c r="A3" s="20"/>
      <c r="B3" s="140" t="s">
        <v>1</v>
      </c>
      <c r="C3" s="140"/>
      <c r="D3" s="140"/>
      <c r="E3" s="140"/>
      <c r="F3" s="140"/>
      <c r="G3" s="140"/>
      <c r="H3" s="140"/>
      <c r="I3" s="140"/>
      <c r="J3" s="140"/>
      <c r="K3" s="140"/>
      <c r="L3" s="140"/>
      <c r="M3" s="140"/>
      <c r="N3" s="140"/>
      <c r="O3" s="140"/>
      <c r="P3" s="140"/>
      <c r="Q3" s="26"/>
      <c r="T3" s="15"/>
      <c r="U3" s="36"/>
      <c r="V3" s="1"/>
      <c r="W3" s="1"/>
      <c r="Z3" s="42"/>
    </row>
    <row r="4" spans="1:26" s="3" customFormat="1" ht="7.5" customHeight="1" thickBot="1" x14ac:dyDescent="0.25">
      <c r="A4" s="20"/>
      <c r="B4" s="99"/>
      <c r="C4" s="99"/>
      <c r="D4" s="99"/>
      <c r="E4" s="99"/>
      <c r="F4" s="99"/>
      <c r="G4" s="99"/>
      <c r="H4" s="99"/>
      <c r="I4" s="99"/>
      <c r="J4" s="99"/>
      <c r="K4" s="99"/>
      <c r="L4" s="99"/>
      <c r="M4" s="99"/>
      <c r="N4" s="99"/>
      <c r="O4" s="99"/>
      <c r="P4" s="99"/>
      <c r="Q4" s="26"/>
      <c r="T4" s="15"/>
      <c r="U4" s="36"/>
      <c r="V4" s="1"/>
      <c r="W4" s="1"/>
      <c r="Z4" s="42"/>
    </row>
    <row r="5" spans="1:26" ht="23.25" customHeight="1" thickTop="1" thickBot="1" x14ac:dyDescent="0.25">
      <c r="B5" s="53" t="s">
        <v>2</v>
      </c>
      <c r="C5" s="144"/>
      <c r="D5" s="145"/>
      <c r="E5" s="146"/>
      <c r="F5" s="30"/>
      <c r="T5" s="13"/>
    </row>
    <row r="6" spans="1:26" s="7" customFormat="1" ht="23.25" customHeight="1" thickTop="1" thickBot="1" x14ac:dyDescent="0.25">
      <c r="A6" s="21"/>
      <c r="B6" s="49" t="s">
        <v>3</v>
      </c>
      <c r="C6" s="141"/>
      <c r="D6" s="142"/>
      <c r="E6" s="143"/>
      <c r="F6" s="31" t="s">
        <v>4</v>
      </c>
      <c r="G6" s="161"/>
      <c r="H6" s="162"/>
      <c r="I6" s="162"/>
      <c r="J6" s="163"/>
      <c r="K6" s="163"/>
      <c r="L6" s="164"/>
      <c r="T6" s="16"/>
      <c r="U6" s="12"/>
      <c r="V6" s="1"/>
      <c r="W6" s="1"/>
      <c r="Z6" s="42"/>
    </row>
    <row r="7" spans="1:26" ht="13.5" customHeight="1" thickTop="1" x14ac:dyDescent="0.2">
      <c r="A7" s="22"/>
      <c r="B7" s="1" t="s">
        <v>5</v>
      </c>
      <c r="R7" s="27"/>
      <c r="T7" s="13"/>
    </row>
    <row r="8" spans="1:26" ht="14.25" customHeight="1" x14ac:dyDescent="0.2">
      <c r="A8" s="22"/>
      <c r="B8" s="1" t="s">
        <v>6</v>
      </c>
      <c r="R8" s="27"/>
      <c r="T8" s="13"/>
    </row>
    <row r="9" spans="1:26" ht="14.25" customHeight="1" x14ac:dyDescent="0.2">
      <c r="B9" s="33"/>
      <c r="C9" s="33"/>
      <c r="D9" s="34"/>
      <c r="E9" s="100"/>
      <c r="F9" s="100"/>
      <c r="G9" s="100"/>
      <c r="H9" s="100"/>
      <c r="I9" s="28"/>
      <c r="J9" s="28"/>
      <c r="K9" s="28"/>
      <c r="L9" s="23"/>
      <c r="M9" s="28"/>
      <c r="N9" s="28"/>
      <c r="O9" s="28"/>
      <c r="P9" s="28"/>
      <c r="Q9" s="28"/>
      <c r="R9" s="27"/>
      <c r="T9" s="17"/>
    </row>
    <row r="10" spans="1:26" ht="14.25" customHeight="1" x14ac:dyDescent="0.2">
      <c r="A10" s="50" t="s">
        <v>7</v>
      </c>
      <c r="B10" s="33"/>
      <c r="C10" s="33"/>
      <c r="D10" s="34"/>
      <c r="E10" s="100"/>
      <c r="F10" s="100"/>
      <c r="G10" s="100"/>
      <c r="H10" s="100"/>
      <c r="I10" s="28"/>
      <c r="J10" s="28"/>
      <c r="K10" s="28"/>
      <c r="L10" s="23"/>
      <c r="M10" s="28"/>
      <c r="N10" s="28"/>
      <c r="O10" s="28"/>
      <c r="P10" s="28"/>
      <c r="Q10" s="28"/>
      <c r="R10" s="27"/>
      <c r="T10" s="17"/>
    </row>
    <row r="11" spans="1:26" ht="16.5" customHeight="1" x14ac:dyDescent="0.2">
      <c r="A11" s="1" t="s">
        <v>121</v>
      </c>
      <c r="B11" s="32"/>
      <c r="C11" s="33"/>
      <c r="D11" s="34"/>
      <c r="E11" s="100"/>
      <c r="F11" s="100"/>
      <c r="G11" s="100"/>
      <c r="H11" s="100"/>
      <c r="I11" s="28"/>
      <c r="J11" s="28"/>
      <c r="K11" s="28"/>
      <c r="L11" s="23"/>
      <c r="M11" s="28"/>
      <c r="N11" s="28"/>
      <c r="O11" s="28"/>
      <c r="P11" s="28"/>
      <c r="Q11" s="28"/>
      <c r="R11" s="27"/>
      <c r="T11" s="17"/>
    </row>
    <row r="12" spans="1:26" ht="24" customHeight="1" x14ac:dyDescent="0.2">
      <c r="A12" s="18" t="s">
        <v>9</v>
      </c>
      <c r="B12" s="48"/>
      <c r="C12" s="1" t="s">
        <v>122</v>
      </c>
      <c r="D12" s="44"/>
      <c r="E12" s="44"/>
      <c r="F12" s="44"/>
      <c r="G12" s="44"/>
      <c r="H12" s="44"/>
      <c r="I12" s="44"/>
      <c r="J12" s="44"/>
      <c r="K12" s="44"/>
      <c r="L12" s="45"/>
      <c r="M12" s="1"/>
      <c r="O12" s="29"/>
      <c r="P12" s="5"/>
      <c r="Q12" s="44"/>
      <c r="R12" s="27"/>
      <c r="T12" s="13"/>
      <c r="V12" s="41" t="s">
        <v>11</v>
      </c>
    </row>
    <row r="13" spans="1:26" ht="32.25" customHeight="1" x14ac:dyDescent="0.2">
      <c r="A13" s="151" t="s">
        <v>123</v>
      </c>
      <c r="B13" s="151"/>
      <c r="C13" s="151"/>
      <c r="D13" s="151"/>
      <c r="E13" s="151"/>
      <c r="F13" s="151"/>
      <c r="G13" s="151"/>
      <c r="H13" s="151"/>
      <c r="I13" s="151"/>
      <c r="J13" s="151"/>
      <c r="K13" s="151"/>
      <c r="L13" s="151"/>
      <c r="M13" s="151"/>
      <c r="N13" s="151"/>
      <c r="O13" s="151"/>
      <c r="P13" s="151"/>
      <c r="Q13" s="151"/>
      <c r="R13" s="151"/>
      <c r="T13" s="13"/>
      <c r="V13" s="41"/>
    </row>
    <row r="14" spans="1:26" customFormat="1" ht="12.75" customHeight="1" x14ac:dyDescent="0.2">
      <c r="A14" s="1" t="s">
        <v>13</v>
      </c>
      <c r="C14" s="44"/>
      <c r="D14" s="1"/>
      <c r="E14" s="44"/>
      <c r="F14" s="44"/>
      <c r="G14" s="44"/>
      <c r="H14" s="44"/>
      <c r="I14" s="44"/>
      <c r="J14" s="44"/>
      <c r="K14" s="44"/>
      <c r="L14" s="44"/>
      <c r="M14" s="45"/>
      <c r="N14" s="1"/>
      <c r="O14" s="1"/>
      <c r="P14" s="29"/>
      <c r="Q14" s="5"/>
      <c r="R14" s="5"/>
      <c r="S14" s="5"/>
      <c r="T14" s="5"/>
      <c r="U14" s="5"/>
      <c r="V14" s="5"/>
      <c r="W14" s="5"/>
      <c r="X14" s="5"/>
      <c r="Y14" s="52"/>
    </row>
    <row r="15" spans="1:26" x14ac:dyDescent="0.2">
      <c r="A15" s="25" t="s">
        <v>124</v>
      </c>
      <c r="L15" s="147" t="s">
        <v>14</v>
      </c>
      <c r="M15" s="1"/>
      <c r="R15" s="27"/>
      <c r="T15" s="13"/>
    </row>
    <row r="16" spans="1:26" x14ac:dyDescent="0.2">
      <c r="L16" s="148"/>
      <c r="Q16" s="38"/>
      <c r="R16" s="27"/>
      <c r="T16" s="13"/>
    </row>
    <row r="17" spans="1:26" ht="33" customHeight="1" x14ac:dyDescent="0.2">
      <c r="A17" s="165" t="s">
        <v>15</v>
      </c>
      <c r="B17" s="166"/>
      <c r="C17" s="166"/>
      <c r="D17" s="166"/>
      <c r="E17" s="166"/>
      <c r="F17" s="166"/>
      <c r="G17" s="166"/>
      <c r="H17" s="166"/>
      <c r="I17" s="166"/>
      <c r="J17" s="166"/>
      <c r="K17" s="166"/>
      <c r="L17" s="166"/>
      <c r="M17" s="166"/>
      <c r="N17" s="166"/>
      <c r="O17" s="166"/>
      <c r="P17" s="166"/>
      <c r="Q17" s="166"/>
      <c r="R17" s="167"/>
    </row>
    <row r="18" spans="1:26" s="40" customFormat="1" ht="22.5" customHeight="1" x14ac:dyDescent="0.2">
      <c r="A18" s="157" t="s">
        <v>16</v>
      </c>
      <c r="B18" s="158"/>
      <c r="C18" s="158"/>
      <c r="D18" s="158"/>
      <c r="E18" s="158"/>
      <c r="F18" s="158"/>
      <c r="G18" s="158"/>
      <c r="H18" s="158"/>
      <c r="I18" s="158"/>
      <c r="J18" s="158"/>
      <c r="K18" s="158"/>
      <c r="L18" s="159"/>
      <c r="M18" s="159"/>
      <c r="N18" s="159"/>
      <c r="O18" s="159"/>
      <c r="P18" s="159"/>
      <c r="Q18" s="159"/>
      <c r="R18" s="160"/>
      <c r="T18" s="61"/>
      <c r="U18" s="62" t="s">
        <v>125</v>
      </c>
      <c r="V18" s="63" t="s">
        <v>126</v>
      </c>
      <c r="Z18" s="43"/>
    </row>
    <row r="19" spans="1:26" ht="16.5" customHeight="1" x14ac:dyDescent="0.2">
      <c r="A19" s="47"/>
      <c r="B19" s="155" t="s">
        <v>127</v>
      </c>
      <c r="C19" s="155"/>
      <c r="D19" s="155"/>
      <c r="E19" s="155"/>
      <c r="F19" s="155"/>
      <c r="G19" s="155"/>
      <c r="H19" s="155"/>
      <c r="I19" s="155"/>
      <c r="J19" s="155"/>
      <c r="K19" s="155"/>
      <c r="L19" s="37"/>
      <c r="M19" s="129" t="s">
        <v>20</v>
      </c>
      <c r="N19" s="130"/>
      <c r="O19" s="130"/>
      <c r="P19" s="130"/>
      <c r="Q19" s="130"/>
      <c r="R19" s="131"/>
      <c r="T19" s="112" t="s">
        <v>128</v>
      </c>
      <c r="U19" s="133">
        <f>IF(COUNTIF(L19:L20,"○")=1,1,-1)</f>
        <v>-1</v>
      </c>
      <c r="V19" s="117" t="s">
        <v>129</v>
      </c>
    </row>
    <row r="20" spans="1:26" ht="17.25" customHeight="1" x14ac:dyDescent="0.2">
      <c r="A20" s="24"/>
      <c r="B20" s="156"/>
      <c r="C20" s="156"/>
      <c r="D20" s="156"/>
      <c r="E20" s="156"/>
      <c r="F20" s="156"/>
      <c r="G20" s="156"/>
      <c r="H20" s="156"/>
      <c r="I20" s="156"/>
      <c r="J20" s="156"/>
      <c r="K20" s="156"/>
      <c r="L20" s="37"/>
      <c r="M20" s="129" t="s">
        <v>23</v>
      </c>
      <c r="N20" s="130"/>
      <c r="O20" s="130"/>
      <c r="P20" s="130"/>
      <c r="Q20" s="130"/>
      <c r="R20" s="131"/>
      <c r="T20" s="258"/>
      <c r="U20" s="259"/>
      <c r="V20" s="119"/>
      <c r="W20" s="10"/>
    </row>
    <row r="21" spans="1:26" ht="34.5" customHeight="1" x14ac:dyDescent="0.2">
      <c r="A21" s="39"/>
      <c r="B21" s="260" t="s">
        <v>130</v>
      </c>
      <c r="C21" s="261"/>
      <c r="D21" s="261"/>
      <c r="E21" s="261"/>
      <c r="F21" s="261"/>
      <c r="G21" s="261"/>
      <c r="H21" s="261"/>
      <c r="I21" s="261"/>
      <c r="J21" s="261"/>
      <c r="K21" s="261"/>
      <c r="L21" s="262"/>
      <c r="M21" s="262"/>
      <c r="N21" s="262"/>
      <c r="O21" s="262"/>
      <c r="P21" s="262"/>
      <c r="Q21" s="262"/>
      <c r="R21" s="263"/>
      <c r="T21" s="92"/>
      <c r="U21" s="93"/>
      <c r="V21" s="103"/>
      <c r="W21" s="10"/>
    </row>
    <row r="22" spans="1:26" ht="22.5" customHeight="1" x14ac:dyDescent="0.2">
      <c r="A22" s="157" t="s">
        <v>24</v>
      </c>
      <c r="B22" s="158"/>
      <c r="C22" s="158"/>
      <c r="D22" s="158"/>
      <c r="E22" s="158"/>
      <c r="F22" s="158"/>
      <c r="G22" s="158"/>
      <c r="H22" s="158"/>
      <c r="I22" s="158"/>
      <c r="J22" s="158"/>
      <c r="K22" s="158"/>
      <c r="L22" s="159"/>
      <c r="M22" s="159"/>
      <c r="N22" s="159"/>
      <c r="O22" s="159"/>
      <c r="P22" s="159"/>
      <c r="Q22" s="159"/>
      <c r="R22" s="160"/>
      <c r="T22" s="64"/>
      <c r="U22" s="65"/>
      <c r="V22" s="105"/>
      <c r="W22" s="10"/>
    </row>
    <row r="23" spans="1:26" ht="16.5" customHeight="1" x14ac:dyDescent="0.2">
      <c r="A23" s="24"/>
      <c r="B23" s="155" t="s">
        <v>131</v>
      </c>
      <c r="C23" s="155"/>
      <c r="D23" s="155"/>
      <c r="E23" s="155"/>
      <c r="F23" s="155"/>
      <c r="G23" s="155"/>
      <c r="H23" s="155"/>
      <c r="I23" s="155"/>
      <c r="J23" s="155"/>
      <c r="K23" s="155"/>
      <c r="L23" s="37"/>
      <c r="M23" s="129" t="s">
        <v>26</v>
      </c>
      <c r="N23" s="130"/>
      <c r="O23" s="130"/>
      <c r="P23" s="130"/>
      <c r="Q23" s="130"/>
      <c r="R23" s="131"/>
      <c r="T23" s="112" t="s">
        <v>132</v>
      </c>
      <c r="U23" s="135">
        <f>IF(COUNTIF(L23:L24,"○")=1,1,-1)</f>
        <v>-1</v>
      </c>
      <c r="V23" s="127" t="s">
        <v>133</v>
      </c>
      <c r="W23" s="10"/>
    </row>
    <row r="24" spans="1:26" ht="16.5" customHeight="1" x14ac:dyDescent="0.2">
      <c r="A24" s="24"/>
      <c r="B24" s="156"/>
      <c r="C24" s="156"/>
      <c r="D24" s="156"/>
      <c r="E24" s="156"/>
      <c r="F24" s="156"/>
      <c r="G24" s="156"/>
      <c r="H24" s="156"/>
      <c r="I24" s="156"/>
      <c r="J24" s="156"/>
      <c r="K24" s="156"/>
      <c r="L24" s="37"/>
      <c r="M24" s="129" t="s">
        <v>29</v>
      </c>
      <c r="N24" s="130"/>
      <c r="O24" s="130"/>
      <c r="P24" s="130"/>
      <c r="Q24" s="130"/>
      <c r="R24" s="131"/>
      <c r="T24" s="113"/>
      <c r="U24" s="136"/>
      <c r="V24" s="128"/>
      <c r="W24" s="10"/>
    </row>
    <row r="25" spans="1:26" ht="33" customHeight="1" x14ac:dyDescent="0.2">
      <c r="A25" s="24"/>
      <c r="B25" s="264" t="s">
        <v>134</v>
      </c>
      <c r="C25" s="265"/>
      <c r="D25" s="265"/>
      <c r="E25" s="265"/>
      <c r="F25" s="265"/>
      <c r="G25" s="265"/>
      <c r="H25" s="265"/>
      <c r="I25" s="265"/>
      <c r="J25" s="265"/>
      <c r="K25" s="265"/>
      <c r="L25" s="265"/>
      <c r="M25" s="265"/>
      <c r="N25" s="265"/>
      <c r="O25" s="265"/>
      <c r="P25" s="265"/>
      <c r="Q25" s="265"/>
      <c r="R25" s="266"/>
      <c r="T25" s="113"/>
      <c r="U25" s="94"/>
      <c r="V25" s="95"/>
      <c r="W25" s="10"/>
    </row>
    <row r="26" spans="1:26" ht="22.5" customHeight="1" x14ac:dyDescent="0.2">
      <c r="A26" s="157" t="s">
        <v>30</v>
      </c>
      <c r="B26" s="158"/>
      <c r="C26" s="158"/>
      <c r="D26" s="158"/>
      <c r="E26" s="158"/>
      <c r="F26" s="158"/>
      <c r="G26" s="158"/>
      <c r="H26" s="158"/>
      <c r="I26" s="158"/>
      <c r="J26" s="158"/>
      <c r="K26" s="158"/>
      <c r="L26" s="159"/>
      <c r="M26" s="159"/>
      <c r="N26" s="159"/>
      <c r="O26" s="159"/>
      <c r="P26" s="159"/>
      <c r="Q26" s="159"/>
      <c r="R26" s="160"/>
      <c r="T26" s="66"/>
      <c r="U26" s="67"/>
      <c r="V26" s="68"/>
      <c r="W26" s="10"/>
    </row>
    <row r="27" spans="1:26" ht="22.5" customHeight="1" x14ac:dyDescent="0.2">
      <c r="A27" s="75"/>
      <c r="B27" s="256" t="s">
        <v>135</v>
      </c>
      <c r="C27" s="256"/>
      <c r="D27" s="256"/>
      <c r="E27" s="256"/>
      <c r="F27" s="256"/>
      <c r="G27" s="256"/>
      <c r="H27" s="256"/>
      <c r="I27" s="256"/>
      <c r="J27" s="256"/>
      <c r="K27" s="256"/>
      <c r="L27" s="37"/>
      <c r="M27" s="129" t="s">
        <v>136</v>
      </c>
      <c r="N27" s="130"/>
      <c r="O27" s="130"/>
      <c r="P27" s="130"/>
      <c r="Q27" s="130"/>
      <c r="R27" s="131"/>
      <c r="T27" s="137" t="s">
        <v>33</v>
      </c>
      <c r="U27" s="122">
        <f>IF(COUNTIF(L27:L28,"○")=1,1,-1)</f>
        <v>-1</v>
      </c>
      <c r="V27" s="117" t="s">
        <v>28</v>
      </c>
      <c r="W27" s="10"/>
    </row>
    <row r="28" spans="1:26" ht="22.5" customHeight="1" x14ac:dyDescent="0.2">
      <c r="A28" s="75"/>
      <c r="B28" s="257"/>
      <c r="C28" s="257"/>
      <c r="D28" s="257"/>
      <c r="E28" s="257"/>
      <c r="F28" s="257"/>
      <c r="G28" s="257"/>
      <c r="H28" s="257"/>
      <c r="I28" s="257"/>
      <c r="J28" s="257"/>
      <c r="K28" s="257"/>
      <c r="L28" s="37"/>
      <c r="M28" s="129" t="s">
        <v>137</v>
      </c>
      <c r="N28" s="130"/>
      <c r="O28" s="130"/>
      <c r="P28" s="130"/>
      <c r="Q28" s="130"/>
      <c r="R28" s="131"/>
      <c r="T28" s="138"/>
      <c r="U28" s="123"/>
      <c r="V28" s="119"/>
      <c r="W28" s="10"/>
    </row>
    <row r="29" spans="1:26" ht="30.6" customHeight="1" x14ac:dyDescent="0.2">
      <c r="A29" s="24"/>
      <c r="B29" s="170" t="s">
        <v>35</v>
      </c>
      <c r="C29" s="170"/>
      <c r="D29" s="170"/>
      <c r="E29" s="170"/>
      <c r="F29" s="170"/>
      <c r="G29" s="170"/>
      <c r="H29" s="170"/>
      <c r="I29" s="170"/>
      <c r="J29" s="170"/>
      <c r="K29" s="171"/>
      <c r="L29" s="56" t="s">
        <v>36</v>
      </c>
      <c r="M29" s="58"/>
      <c r="N29" s="57" t="s">
        <v>37</v>
      </c>
      <c r="O29" s="114"/>
      <c r="P29" s="115"/>
      <c r="Q29" s="115"/>
      <c r="R29" s="116"/>
      <c r="T29" s="138"/>
      <c r="U29" s="76" t="str">
        <f>IF(COUNTIF(M29,""),"要確認",IF(AND(M29&gt;=0),"OK"))</f>
        <v>要確認</v>
      </c>
      <c r="V29" s="98" t="s">
        <v>138</v>
      </c>
    </row>
    <row r="30" spans="1:26" ht="33" customHeight="1" x14ac:dyDescent="0.2">
      <c r="A30" s="24"/>
      <c r="B30" s="170" t="s">
        <v>139</v>
      </c>
      <c r="C30" s="170"/>
      <c r="D30" s="170"/>
      <c r="E30" s="170"/>
      <c r="F30" s="170"/>
      <c r="G30" s="170"/>
      <c r="H30" s="170"/>
      <c r="I30" s="170"/>
      <c r="J30" s="170"/>
      <c r="K30" s="171"/>
      <c r="L30" s="56" t="s">
        <v>36</v>
      </c>
      <c r="M30" s="58"/>
      <c r="N30" s="57" t="s">
        <v>37</v>
      </c>
      <c r="O30" s="114"/>
      <c r="P30" s="115"/>
      <c r="Q30" s="115"/>
      <c r="R30" s="116"/>
      <c r="T30" s="251"/>
      <c r="U30" s="77" t="str">
        <f>IF(AND(M29="",M30=""),"-",IF(AND(M29&gt;=1,M30=""),"要確認",IF(AND(M29&gt;=M30),"OK",IF(AND(M29=0,M30=""),"OK","要確認"))))</f>
        <v>-</v>
      </c>
      <c r="V30" s="97" t="s">
        <v>40</v>
      </c>
    </row>
    <row r="31" spans="1:26" ht="31.5" customHeight="1" x14ac:dyDescent="0.2">
      <c r="A31" s="24"/>
      <c r="B31" s="206" t="s">
        <v>140</v>
      </c>
      <c r="C31" s="254"/>
      <c r="D31" s="254"/>
      <c r="E31" s="254"/>
      <c r="F31" s="254"/>
      <c r="G31" s="254"/>
      <c r="H31" s="254"/>
      <c r="I31" s="254"/>
      <c r="J31" s="254"/>
      <c r="K31" s="254"/>
      <c r="L31" s="254"/>
      <c r="M31" s="254"/>
      <c r="N31" s="254"/>
      <c r="O31" s="254"/>
      <c r="P31" s="254"/>
      <c r="Q31" s="254"/>
      <c r="R31" s="255"/>
      <c r="T31" s="80"/>
      <c r="U31" s="80"/>
      <c r="V31" s="80"/>
      <c r="W31" s="42"/>
      <c r="Z31" s="1"/>
    </row>
    <row r="32" spans="1:26" ht="35.25" customHeight="1" x14ac:dyDescent="0.2">
      <c r="A32" s="152" t="s">
        <v>141</v>
      </c>
      <c r="B32" s="158"/>
      <c r="C32" s="158"/>
      <c r="D32" s="158"/>
      <c r="E32" s="158"/>
      <c r="F32" s="158"/>
      <c r="G32" s="158"/>
      <c r="H32" s="158"/>
      <c r="I32" s="158"/>
      <c r="J32" s="158"/>
      <c r="K32" s="158"/>
      <c r="L32" s="159"/>
      <c r="M32" s="159"/>
      <c r="N32" s="159"/>
      <c r="O32" s="159"/>
      <c r="P32" s="159"/>
      <c r="Q32" s="159"/>
      <c r="R32" s="160"/>
      <c r="T32" s="64"/>
      <c r="U32" s="65"/>
      <c r="V32" s="105"/>
      <c r="W32" s="10"/>
    </row>
    <row r="33" spans="1:23" ht="32.25" customHeight="1" x14ac:dyDescent="0.2">
      <c r="A33" s="54"/>
      <c r="B33" s="155" t="s">
        <v>142</v>
      </c>
      <c r="C33" s="155"/>
      <c r="D33" s="155"/>
      <c r="E33" s="155"/>
      <c r="F33" s="155"/>
      <c r="G33" s="155"/>
      <c r="H33" s="155"/>
      <c r="I33" s="155"/>
      <c r="J33" s="155"/>
      <c r="K33" s="172"/>
      <c r="L33" s="56" t="s">
        <v>36</v>
      </c>
      <c r="M33" s="58"/>
      <c r="N33" s="57" t="s">
        <v>37</v>
      </c>
      <c r="O33" s="114"/>
      <c r="P33" s="115"/>
      <c r="Q33" s="115"/>
      <c r="R33" s="116"/>
      <c r="T33" s="137" t="s">
        <v>143</v>
      </c>
      <c r="U33" s="72" t="str">
        <f>IF(AND(COUNTIF(C6,"幼稚園")=1),"-",IF(AND(COUNTIF(C6,"幼保連携型認定こども園")=1),"-",IF(AND(COUNTIF(C6,"幼稚園型認定こども園")=1),"-",IF(AND(COUNTIF(C6,"高等学校")=1),"-",IF(AND(COUNTIF(C6,"中等教育学校後期課程")=1),"-",IF(COUNTIF(M33,""),"要確認",IF(AND(M33&gt;=0),"OK")))))))</f>
        <v>要確認</v>
      </c>
      <c r="V33" s="98" t="s">
        <v>45</v>
      </c>
      <c r="W33" s="10"/>
    </row>
    <row r="34" spans="1:23" ht="32.25" customHeight="1" x14ac:dyDescent="0.2">
      <c r="A34" s="54"/>
      <c r="B34" s="130" t="s">
        <v>144</v>
      </c>
      <c r="C34" s="130"/>
      <c r="D34" s="130"/>
      <c r="E34" s="130"/>
      <c r="F34" s="130"/>
      <c r="G34" s="130"/>
      <c r="H34" s="130"/>
      <c r="I34" s="130"/>
      <c r="J34" s="130"/>
      <c r="K34" s="131"/>
      <c r="L34" s="55" t="s">
        <v>36</v>
      </c>
      <c r="M34" s="59"/>
      <c r="N34" s="51" t="s">
        <v>37</v>
      </c>
      <c r="O34" s="124"/>
      <c r="P34" s="125"/>
      <c r="Q34" s="125"/>
      <c r="R34" s="126"/>
      <c r="T34" s="138"/>
      <c r="U34" s="109" t="str">
        <f>IF(AND(COUNTIF(C6,"幼稚園")=1),"-",IF(AND(COUNTIF(C6,"幼保連携型認定こども園")=1),"-",IF(AND(COUNTIF(C6,"幼稚園型認定こども園")=1),"-",IF(AND(M33="",M34=""),"-",IF(AND(M33&gt;=1,M34=""),"要確認",IF(AND(M33&gt;=M34),"OK",IF(AND(M33=0,M34=""),"OK","要確認")))))))</f>
        <v>-</v>
      </c>
      <c r="V34" s="110" t="s">
        <v>47</v>
      </c>
      <c r="W34" s="10"/>
    </row>
    <row r="35" spans="1:23" ht="32.25" customHeight="1" x14ac:dyDescent="0.2">
      <c r="A35" s="54"/>
      <c r="B35" s="130" t="s">
        <v>145</v>
      </c>
      <c r="C35" s="130"/>
      <c r="D35" s="130"/>
      <c r="E35" s="130"/>
      <c r="F35" s="130"/>
      <c r="G35" s="130"/>
      <c r="H35" s="130"/>
      <c r="I35" s="130"/>
      <c r="J35" s="130"/>
      <c r="K35" s="131"/>
      <c r="L35" s="55" t="s">
        <v>36</v>
      </c>
      <c r="M35" s="59"/>
      <c r="N35" s="51" t="s">
        <v>37</v>
      </c>
      <c r="O35" s="124"/>
      <c r="P35" s="125"/>
      <c r="Q35" s="125"/>
      <c r="R35" s="126"/>
      <c r="T35" s="138"/>
      <c r="U35" s="109" t="str">
        <f>IF(AND(COUNTIF(C6,"幼稚園")=1),"-",IF(AND(COUNTIF(C6,"幼保連携型認定こども園")=1),"-",IF(AND(COUNTIF(C6,"幼稚園型認定こども園")=1),"-",IF(AND(M33="",M35=""),"-",IF(AND(M33&gt;=1,M35=""),"要確認",IF(AND(M33&gt;=M35),"OK",IF(AND(M33=0,M35=""),"OK","要確認")))))))</f>
        <v>-</v>
      </c>
      <c r="V35" s="110" t="s">
        <v>49</v>
      </c>
      <c r="W35" s="10"/>
    </row>
    <row r="36" spans="1:23" ht="32.25" customHeight="1" x14ac:dyDescent="0.2">
      <c r="A36" s="54"/>
      <c r="B36" s="130" t="s">
        <v>146</v>
      </c>
      <c r="C36" s="130"/>
      <c r="D36" s="130"/>
      <c r="E36" s="130"/>
      <c r="F36" s="130"/>
      <c r="G36" s="130"/>
      <c r="H36" s="130"/>
      <c r="I36" s="130"/>
      <c r="J36" s="130"/>
      <c r="K36" s="131"/>
      <c r="L36" s="55" t="s">
        <v>36</v>
      </c>
      <c r="M36" s="59"/>
      <c r="N36" s="51" t="s">
        <v>37</v>
      </c>
      <c r="O36" s="124"/>
      <c r="P36" s="125"/>
      <c r="Q36" s="125"/>
      <c r="R36" s="126"/>
      <c r="T36" s="138"/>
      <c r="U36" s="107" t="str">
        <f>IF(AND(COUNTIF(C6,"幼稚園")=1),"-",IF(AND(COUNTIF(C6,"幼保連携型認定こども園")=1),"-",IF(AND(COUNTIF(C6,"幼稚園型認定こども園")=1),"-",IF(COUNTIF(M36,""),"要確認",IF(AND(M36&gt;=0),"OK")))))</f>
        <v>要確認</v>
      </c>
      <c r="V36" s="70" t="s">
        <v>147</v>
      </c>
      <c r="W36" s="10"/>
    </row>
    <row r="37" spans="1:23" ht="32.25" customHeight="1" x14ac:dyDescent="0.2">
      <c r="A37" s="54"/>
      <c r="B37" s="130" t="s">
        <v>148</v>
      </c>
      <c r="C37" s="130"/>
      <c r="D37" s="130"/>
      <c r="E37" s="130"/>
      <c r="F37" s="130"/>
      <c r="G37" s="130"/>
      <c r="H37" s="130"/>
      <c r="I37" s="130"/>
      <c r="J37" s="130"/>
      <c r="K37" s="131"/>
      <c r="L37" s="55" t="s">
        <v>36</v>
      </c>
      <c r="M37" s="59"/>
      <c r="N37" s="51" t="s">
        <v>37</v>
      </c>
      <c r="O37" s="124"/>
      <c r="P37" s="125"/>
      <c r="Q37" s="125"/>
      <c r="R37" s="126"/>
      <c r="T37" s="138"/>
      <c r="U37" s="109" t="str">
        <f>IF(AND(COUNTIF(C6,"幼稚園")=1),"-",IF(AND(COUNTIF(C6,"幼保連携型認定こども園")=1),"-",IF(AND(COUNTIF(C6,"幼稚園型認定こども園")=1),"-",IF(AND(M36="",M37=""),"-",IF(AND(M36&gt;=1,M37=""),"要確認",IF(AND(M36&gt;=M37),"OK",IF(AND(M36=0,M37=""),"OK","要確認")))))))</f>
        <v>-</v>
      </c>
      <c r="V37" s="110" t="s">
        <v>53</v>
      </c>
      <c r="W37" s="10"/>
    </row>
    <row r="38" spans="1:23" ht="32.25" customHeight="1" x14ac:dyDescent="0.2">
      <c r="A38" s="54"/>
      <c r="B38" s="175" t="s">
        <v>149</v>
      </c>
      <c r="C38" s="130"/>
      <c r="D38" s="130"/>
      <c r="E38" s="130"/>
      <c r="F38" s="130"/>
      <c r="G38" s="130"/>
      <c r="H38" s="130"/>
      <c r="I38" s="130"/>
      <c r="J38" s="130"/>
      <c r="K38" s="131"/>
      <c r="L38" s="55" t="s">
        <v>36</v>
      </c>
      <c r="M38" s="59"/>
      <c r="N38" s="51" t="s">
        <v>37</v>
      </c>
      <c r="O38" s="124"/>
      <c r="P38" s="125"/>
      <c r="Q38" s="125"/>
      <c r="R38" s="126"/>
      <c r="T38" s="138"/>
      <c r="U38" s="109" t="str">
        <f>IF(AND(COUNTIF(C6,"幼稚園")=1),"-",IF(AND(COUNTIF(C6,"幼保連携型認定こども園")=1),"-",IF(AND(COUNTIF(C6,"幼稚園型認定こども園")=1),"-",IF(AND(M36="",M38=""),"-",IF(AND(M36&gt;=1,M38=""),"要確認",IF(AND(M36&gt;=M38),"OK",IF(AND(M36=0,M38=""),"OK","要確認")))))))</f>
        <v>-</v>
      </c>
      <c r="V38" s="110" t="s">
        <v>150</v>
      </c>
      <c r="W38" s="10"/>
    </row>
    <row r="39" spans="1:23" ht="32.25" customHeight="1" x14ac:dyDescent="0.2">
      <c r="A39" s="54"/>
      <c r="B39" s="175" t="s">
        <v>151</v>
      </c>
      <c r="C39" s="130"/>
      <c r="D39" s="130"/>
      <c r="E39" s="130"/>
      <c r="F39" s="130"/>
      <c r="G39" s="130"/>
      <c r="H39" s="130"/>
      <c r="I39" s="130"/>
      <c r="J39" s="130"/>
      <c r="K39" s="131"/>
      <c r="L39" s="55" t="s">
        <v>36</v>
      </c>
      <c r="M39" s="59"/>
      <c r="N39" s="51" t="s">
        <v>37</v>
      </c>
      <c r="O39" s="124"/>
      <c r="P39" s="125"/>
      <c r="Q39" s="125"/>
      <c r="R39" s="126"/>
      <c r="T39" s="138"/>
      <c r="U39" s="107" t="str">
        <f>IF(COUNTIF(M39,""),"要確認",IF(AND(M39&gt;=0),"OK"))</f>
        <v>要確認</v>
      </c>
      <c r="V39" s="70" t="s">
        <v>152</v>
      </c>
      <c r="W39" s="10"/>
    </row>
    <row r="40" spans="1:23" ht="32.25" customHeight="1" x14ac:dyDescent="0.2">
      <c r="A40" s="54"/>
      <c r="B40" s="130" t="s">
        <v>153</v>
      </c>
      <c r="C40" s="130"/>
      <c r="D40" s="130"/>
      <c r="E40" s="130"/>
      <c r="F40" s="130"/>
      <c r="G40" s="130"/>
      <c r="H40" s="130"/>
      <c r="I40" s="130"/>
      <c r="J40" s="130"/>
      <c r="K40" s="131"/>
      <c r="L40" s="55" t="s">
        <v>36</v>
      </c>
      <c r="M40" s="59"/>
      <c r="N40" s="51" t="s">
        <v>37</v>
      </c>
      <c r="O40" s="124"/>
      <c r="P40" s="125"/>
      <c r="Q40" s="125"/>
      <c r="R40" s="126"/>
      <c r="T40" s="138"/>
      <c r="U40" s="109" t="str">
        <f>IF(AND(M39="",M40=""),"-",IF(AND(M39&gt;=1,M40=""),"要確認",IF(AND(M39&gt;=M40),"OK",IF(AND(M39=0,M40=""),"OK","要確認"))))</f>
        <v>-</v>
      </c>
      <c r="V40" s="110" t="s">
        <v>154</v>
      </c>
      <c r="W40" s="10"/>
    </row>
    <row r="41" spans="1:23" ht="32.25" customHeight="1" x14ac:dyDescent="0.2">
      <c r="A41" s="54"/>
      <c r="B41" s="175" t="s">
        <v>155</v>
      </c>
      <c r="C41" s="175"/>
      <c r="D41" s="175"/>
      <c r="E41" s="175"/>
      <c r="F41" s="175"/>
      <c r="G41" s="175"/>
      <c r="H41" s="175"/>
      <c r="I41" s="175"/>
      <c r="J41" s="175"/>
      <c r="K41" s="177"/>
      <c r="L41" s="55" t="s">
        <v>36</v>
      </c>
      <c r="M41" s="59"/>
      <c r="N41" s="51" t="s">
        <v>37</v>
      </c>
      <c r="O41" s="124"/>
      <c r="P41" s="125"/>
      <c r="Q41" s="125"/>
      <c r="R41" s="126"/>
      <c r="T41" s="138"/>
      <c r="U41" s="107" t="str">
        <f>IF(COUNTIF(M41,""),"要確認",IF(AND(M41&gt;=0),"OK"))</f>
        <v>要確認</v>
      </c>
      <c r="V41" s="70" t="s">
        <v>156</v>
      </c>
      <c r="W41" s="10"/>
    </row>
    <row r="42" spans="1:23" ht="32.25" customHeight="1" x14ac:dyDescent="0.2">
      <c r="A42" s="54"/>
      <c r="B42" s="130" t="s">
        <v>157</v>
      </c>
      <c r="C42" s="130"/>
      <c r="D42" s="130"/>
      <c r="E42" s="130"/>
      <c r="F42" s="130"/>
      <c r="G42" s="130"/>
      <c r="H42" s="130"/>
      <c r="I42" s="130"/>
      <c r="J42" s="130"/>
      <c r="K42" s="131"/>
      <c r="L42" s="55" t="s">
        <v>36</v>
      </c>
      <c r="M42" s="59"/>
      <c r="N42" s="51" t="s">
        <v>37</v>
      </c>
      <c r="O42" s="124"/>
      <c r="P42" s="125"/>
      <c r="Q42" s="125"/>
      <c r="R42" s="126"/>
      <c r="T42" s="138"/>
      <c r="U42" s="109" t="str">
        <f>IF(AND(M41="",M42=""),"-",IF(AND(M41&gt;=1,M42=""),"要確認",IF(AND(M41&gt;=M42),"OK",IF(AND(M41=0,M42=""),"OK","要確認"))))</f>
        <v>-</v>
      </c>
      <c r="V42" s="110" t="s">
        <v>158</v>
      </c>
      <c r="W42" s="10"/>
    </row>
    <row r="43" spans="1:23" ht="19.5" customHeight="1" x14ac:dyDescent="0.2">
      <c r="A43" s="54"/>
      <c r="B43" s="149" t="s">
        <v>159</v>
      </c>
      <c r="C43" s="155"/>
      <c r="D43" s="155"/>
      <c r="E43" s="155"/>
      <c r="F43" s="155"/>
      <c r="G43" s="155"/>
      <c r="H43" s="155"/>
      <c r="I43" s="155"/>
      <c r="J43" s="155"/>
      <c r="K43" s="172"/>
      <c r="L43" s="60"/>
      <c r="M43" s="129" t="s">
        <v>60</v>
      </c>
      <c r="N43" s="130"/>
      <c r="O43" s="130"/>
      <c r="P43" s="130"/>
      <c r="Q43" s="130"/>
      <c r="R43" s="131"/>
      <c r="T43" s="138"/>
      <c r="U43" s="247" t="str">
        <f>IF(COUNTIF(L43:L44,"○")=1,"OK","要確認")</f>
        <v>要確認</v>
      </c>
      <c r="V43" s="249" t="s">
        <v>65</v>
      </c>
      <c r="W43" s="10"/>
    </row>
    <row r="44" spans="1:23" ht="19.5" customHeight="1" x14ac:dyDescent="0.2">
      <c r="A44" s="54"/>
      <c r="B44" s="173"/>
      <c r="C44" s="173"/>
      <c r="D44" s="173"/>
      <c r="E44" s="173"/>
      <c r="F44" s="173"/>
      <c r="G44" s="173"/>
      <c r="H44" s="173"/>
      <c r="I44" s="173"/>
      <c r="J44" s="173"/>
      <c r="K44" s="174"/>
      <c r="L44" s="60"/>
      <c r="M44" s="129" t="s">
        <v>62</v>
      </c>
      <c r="N44" s="130"/>
      <c r="O44" s="130"/>
      <c r="P44" s="130"/>
      <c r="Q44" s="130"/>
      <c r="R44" s="131"/>
      <c r="T44" s="138"/>
      <c r="U44" s="252"/>
      <c r="V44" s="253"/>
      <c r="W44" s="10"/>
    </row>
    <row r="45" spans="1:23" ht="19.5" customHeight="1" x14ac:dyDescent="0.2">
      <c r="A45" s="54"/>
      <c r="B45" s="149" t="s">
        <v>160</v>
      </c>
      <c r="C45" s="155"/>
      <c r="D45" s="155"/>
      <c r="E45" s="155"/>
      <c r="F45" s="155"/>
      <c r="G45" s="155"/>
      <c r="H45" s="155"/>
      <c r="I45" s="155"/>
      <c r="J45" s="155"/>
      <c r="K45" s="172"/>
      <c r="L45" s="60"/>
      <c r="M45" s="129" t="s">
        <v>161</v>
      </c>
      <c r="N45" s="130"/>
      <c r="O45" s="130"/>
      <c r="P45" s="130"/>
      <c r="Q45" s="130"/>
      <c r="R45" s="131"/>
      <c r="T45" s="138"/>
      <c r="U45" s="247" t="str">
        <f>IF(COUNTIF(L45:L46,"○")=1,"OK","要確認")</f>
        <v>要確認</v>
      </c>
      <c r="V45" s="249" t="s">
        <v>162</v>
      </c>
      <c r="W45" s="10"/>
    </row>
    <row r="46" spans="1:23" ht="19.5" customHeight="1" x14ac:dyDescent="0.2">
      <c r="A46" s="54"/>
      <c r="B46" s="173"/>
      <c r="C46" s="173"/>
      <c r="D46" s="173"/>
      <c r="E46" s="173"/>
      <c r="F46" s="173"/>
      <c r="G46" s="173"/>
      <c r="H46" s="173"/>
      <c r="I46" s="173"/>
      <c r="J46" s="173"/>
      <c r="K46" s="174"/>
      <c r="L46" s="60"/>
      <c r="M46" s="129" t="s">
        <v>66</v>
      </c>
      <c r="N46" s="130"/>
      <c r="O46" s="130"/>
      <c r="P46" s="130"/>
      <c r="Q46" s="130"/>
      <c r="R46" s="131"/>
      <c r="T46" s="138"/>
      <c r="U46" s="248"/>
      <c r="V46" s="250"/>
      <c r="W46" s="10"/>
    </row>
    <row r="47" spans="1:23" ht="33" customHeight="1" x14ac:dyDescent="0.2">
      <c r="A47" s="24"/>
      <c r="B47" s="149" t="s">
        <v>163</v>
      </c>
      <c r="C47" s="149"/>
      <c r="D47" s="149"/>
      <c r="E47" s="149"/>
      <c r="F47" s="149"/>
      <c r="G47" s="149"/>
      <c r="H47" s="149"/>
      <c r="I47" s="149"/>
      <c r="J47" s="149"/>
      <c r="K47" s="150"/>
      <c r="L47" s="214"/>
      <c r="M47" s="215"/>
      <c r="N47" s="215"/>
      <c r="O47" s="215"/>
      <c r="P47" s="215"/>
      <c r="Q47" s="215"/>
      <c r="R47" s="216"/>
      <c r="T47" s="251"/>
      <c r="U47" s="71" t="str">
        <f>IF(AND(COUNTIF(L46,"○")=1,ISTEXT(L47)),"OK",IF(AND(COUNTIF(L46,"○")=0,L47=""),"OK","要確認"))</f>
        <v>OK</v>
      </c>
      <c r="V47" s="111" t="s">
        <v>164</v>
      </c>
    </row>
    <row r="48" spans="1:23" ht="36" customHeight="1" x14ac:dyDescent="0.2">
      <c r="A48" s="152" t="s">
        <v>67</v>
      </c>
      <c r="B48" s="158"/>
      <c r="C48" s="158"/>
      <c r="D48" s="158"/>
      <c r="E48" s="158"/>
      <c r="F48" s="158"/>
      <c r="G48" s="158"/>
      <c r="H48" s="158"/>
      <c r="I48" s="158"/>
      <c r="J48" s="158"/>
      <c r="K48" s="158"/>
      <c r="L48" s="159"/>
      <c r="M48" s="159"/>
      <c r="N48" s="159"/>
      <c r="O48" s="159"/>
      <c r="P48" s="159"/>
      <c r="Q48" s="159"/>
      <c r="R48" s="160"/>
      <c r="T48" s="90"/>
      <c r="U48" s="91"/>
      <c r="V48" s="103"/>
      <c r="W48" s="10"/>
    </row>
    <row r="49" spans="1:22" ht="21.6" customHeight="1" x14ac:dyDescent="0.2">
      <c r="A49" s="86"/>
      <c r="B49" s="170" t="s">
        <v>165</v>
      </c>
      <c r="C49" s="170"/>
      <c r="D49" s="170"/>
      <c r="E49" s="170"/>
      <c r="F49" s="170"/>
      <c r="G49" s="170"/>
      <c r="H49" s="170"/>
      <c r="I49" s="170"/>
      <c r="J49" s="170"/>
      <c r="K49" s="171"/>
      <c r="L49" s="181" t="s">
        <v>69</v>
      </c>
      <c r="M49" s="183"/>
      <c r="N49" s="185" t="s">
        <v>70</v>
      </c>
      <c r="O49" s="187"/>
      <c r="P49" s="188"/>
      <c r="Q49" s="188"/>
      <c r="R49" s="189"/>
      <c r="T49" s="73"/>
      <c r="U49" s="246"/>
      <c r="V49" s="102"/>
    </row>
    <row r="50" spans="1:22" ht="24" customHeight="1" x14ac:dyDescent="0.2">
      <c r="A50" s="87"/>
      <c r="B50" s="179"/>
      <c r="C50" s="179"/>
      <c r="D50" s="179"/>
      <c r="E50" s="179"/>
      <c r="F50" s="179"/>
      <c r="G50" s="179"/>
      <c r="H50" s="179"/>
      <c r="I50" s="179"/>
      <c r="J50" s="179"/>
      <c r="K50" s="180"/>
      <c r="L50" s="182"/>
      <c r="M50" s="184"/>
      <c r="N50" s="186"/>
      <c r="O50" s="190"/>
      <c r="P50" s="191"/>
      <c r="Q50" s="191"/>
      <c r="R50" s="192"/>
      <c r="T50" s="73"/>
      <c r="U50" s="246"/>
      <c r="V50" s="102"/>
    </row>
    <row r="51" spans="1:22" ht="22.5" customHeight="1" x14ac:dyDescent="0.2">
      <c r="A51" s="87"/>
      <c r="B51" s="170" t="s">
        <v>166</v>
      </c>
      <c r="C51" s="170"/>
      <c r="D51" s="170"/>
      <c r="E51" s="170"/>
      <c r="F51" s="170"/>
      <c r="G51" s="170"/>
      <c r="H51" s="170"/>
      <c r="I51" s="170"/>
      <c r="J51" s="170"/>
      <c r="K51" s="170"/>
      <c r="L51" s="78" t="s">
        <v>69</v>
      </c>
      <c r="M51" s="79"/>
      <c r="N51" s="80" t="s">
        <v>70</v>
      </c>
      <c r="O51" s="81" t="s">
        <v>74</v>
      </c>
      <c r="P51" s="82"/>
      <c r="Q51" s="82"/>
      <c r="R51" s="83"/>
      <c r="T51" s="73"/>
      <c r="U51" s="108"/>
      <c r="V51" s="102"/>
    </row>
    <row r="52" spans="1:22" ht="28.5" customHeight="1" x14ac:dyDescent="0.2">
      <c r="A52" s="87"/>
      <c r="B52" s="151"/>
      <c r="C52" s="151"/>
      <c r="D52" s="151"/>
      <c r="E52" s="151"/>
      <c r="F52" s="151"/>
      <c r="G52" s="151"/>
      <c r="H52" s="151"/>
      <c r="I52" s="151"/>
      <c r="J52" s="151"/>
      <c r="K52" s="151"/>
      <c r="L52" s="101" t="s">
        <v>69</v>
      </c>
      <c r="M52" s="88"/>
      <c r="N52" s="74" t="s">
        <v>70</v>
      </c>
      <c r="O52" s="176" t="s">
        <v>76</v>
      </c>
      <c r="P52" s="175"/>
      <c r="Q52" s="175"/>
      <c r="R52" s="177"/>
      <c r="T52" s="73"/>
      <c r="U52" s="108"/>
      <c r="V52" s="102"/>
    </row>
    <row r="53" spans="1:22" ht="26.4" customHeight="1" x14ac:dyDescent="0.2">
      <c r="A53" s="87"/>
      <c r="B53" s="151"/>
      <c r="C53" s="151"/>
      <c r="D53" s="151"/>
      <c r="E53" s="151"/>
      <c r="F53" s="151"/>
      <c r="G53" s="151"/>
      <c r="H53" s="151"/>
      <c r="I53" s="151"/>
      <c r="J53" s="151"/>
      <c r="K53" s="151"/>
      <c r="L53" s="101" t="s">
        <v>69</v>
      </c>
      <c r="M53" s="88"/>
      <c r="N53" s="74" t="s">
        <v>70</v>
      </c>
      <c r="O53" s="201" t="s">
        <v>78</v>
      </c>
      <c r="P53" s="149"/>
      <c r="Q53" s="149"/>
      <c r="R53" s="150"/>
      <c r="T53" s="73"/>
      <c r="U53" s="108"/>
      <c r="V53" s="102"/>
    </row>
    <row r="54" spans="1:22" ht="22.5" customHeight="1" x14ac:dyDescent="0.2">
      <c r="A54" s="24"/>
      <c r="B54" s="151"/>
      <c r="C54" s="151"/>
      <c r="D54" s="151"/>
      <c r="E54" s="151"/>
      <c r="F54" s="151"/>
      <c r="G54" s="151"/>
      <c r="H54" s="151"/>
      <c r="I54" s="151"/>
      <c r="J54" s="151"/>
      <c r="K54" s="151"/>
      <c r="L54" s="101" t="s">
        <v>69</v>
      </c>
      <c r="M54" s="88"/>
      <c r="N54" s="74" t="s">
        <v>70</v>
      </c>
      <c r="O54" s="176" t="s">
        <v>80</v>
      </c>
      <c r="P54" s="175"/>
      <c r="Q54" s="175"/>
      <c r="R54" s="177"/>
      <c r="T54" s="9"/>
      <c r="U54" s="108"/>
      <c r="V54" s="6"/>
    </row>
    <row r="55" spans="1:22" ht="29.1" customHeight="1" thickBot="1" x14ac:dyDescent="0.25">
      <c r="A55" s="24"/>
      <c r="B55" s="151"/>
      <c r="C55" s="151"/>
      <c r="D55" s="151"/>
      <c r="E55" s="151"/>
      <c r="F55" s="151"/>
      <c r="G55" s="151"/>
      <c r="H55" s="151"/>
      <c r="I55" s="151"/>
      <c r="J55" s="151"/>
      <c r="K55" s="151"/>
      <c r="L55" s="101" t="s">
        <v>69</v>
      </c>
      <c r="M55" s="88"/>
      <c r="N55" s="74" t="s">
        <v>70</v>
      </c>
      <c r="O55" s="195" t="s">
        <v>82</v>
      </c>
      <c r="P55" s="196"/>
      <c r="Q55" s="196"/>
      <c r="R55" s="197"/>
      <c r="T55" s="9"/>
      <c r="U55" s="108"/>
      <c r="V55" s="6"/>
    </row>
    <row r="56" spans="1:22" ht="20.25" customHeight="1" thickTop="1" x14ac:dyDescent="0.2">
      <c r="A56" s="39"/>
      <c r="B56" s="178"/>
      <c r="C56" s="178"/>
      <c r="D56" s="178"/>
      <c r="E56" s="178"/>
      <c r="F56" s="178"/>
      <c r="G56" s="178"/>
      <c r="H56" s="178"/>
      <c r="I56" s="178"/>
      <c r="J56" s="178"/>
      <c r="K56" s="178"/>
      <c r="L56" s="84" t="s">
        <v>69</v>
      </c>
      <c r="M56" s="89"/>
      <c r="N56" s="85" t="s">
        <v>70</v>
      </c>
      <c r="O56" s="198" t="s">
        <v>84</v>
      </c>
      <c r="P56" s="199"/>
      <c r="Q56" s="199"/>
      <c r="R56" s="200"/>
      <c r="T56" s="9"/>
      <c r="U56" s="108"/>
      <c r="V56" s="6"/>
    </row>
    <row r="57" spans="1:22" x14ac:dyDescent="0.2">
      <c r="T57" s="9"/>
      <c r="U57" s="46"/>
      <c r="V57" s="6"/>
    </row>
    <row r="58" spans="1:22" x14ac:dyDescent="0.2">
      <c r="T58" s="9"/>
      <c r="U58" s="46"/>
      <c r="V58" s="6"/>
    </row>
    <row r="59" spans="1:22" x14ac:dyDescent="0.2">
      <c r="T59" s="9"/>
      <c r="U59" s="46"/>
      <c r="V59" s="6"/>
    </row>
    <row r="60" spans="1:22" x14ac:dyDescent="0.2">
      <c r="T60" s="9"/>
      <c r="U60" s="46"/>
      <c r="V60" s="6"/>
    </row>
    <row r="61" spans="1:22" x14ac:dyDescent="0.2">
      <c r="T61" s="9"/>
      <c r="U61" s="46"/>
      <c r="V61" s="6"/>
    </row>
    <row r="62" spans="1:22" x14ac:dyDescent="0.2">
      <c r="T62" s="9"/>
      <c r="U62" s="46"/>
      <c r="V62" s="6"/>
    </row>
    <row r="63" spans="1:22" x14ac:dyDescent="0.2">
      <c r="T63" s="9"/>
      <c r="U63" s="46"/>
      <c r="V63" s="6"/>
    </row>
    <row r="64" spans="1:22" x14ac:dyDescent="0.2">
      <c r="T64" s="9"/>
      <c r="U64" s="46"/>
      <c r="V64" s="6"/>
    </row>
    <row r="65" spans="20:22" x14ac:dyDescent="0.2">
      <c r="T65" s="9"/>
      <c r="U65" s="46"/>
      <c r="V65" s="6"/>
    </row>
    <row r="66" spans="20:22" x14ac:dyDescent="0.2">
      <c r="T66" s="9"/>
      <c r="U66" s="46"/>
      <c r="V66" s="6"/>
    </row>
    <row r="67" spans="20:22" x14ac:dyDescent="0.2">
      <c r="T67" s="9"/>
      <c r="U67" s="46"/>
      <c r="V67" s="6"/>
    </row>
    <row r="68" spans="20:22" x14ac:dyDescent="0.2">
      <c r="T68" s="9"/>
      <c r="U68" s="46"/>
      <c r="V68" s="6"/>
    </row>
    <row r="69" spans="20:22" x14ac:dyDescent="0.2">
      <c r="T69" s="9"/>
      <c r="U69" s="46"/>
      <c r="V69" s="6"/>
    </row>
    <row r="70" spans="20:22" x14ac:dyDescent="0.2">
      <c r="T70" s="9"/>
      <c r="U70" s="46"/>
      <c r="V70" s="6"/>
    </row>
    <row r="71" spans="20:22" x14ac:dyDescent="0.2">
      <c r="T71" s="9"/>
      <c r="U71" s="46"/>
      <c r="V71" s="6"/>
    </row>
    <row r="72" spans="20:22" x14ac:dyDescent="0.2">
      <c r="T72" s="9"/>
      <c r="U72" s="46"/>
      <c r="V72" s="6"/>
    </row>
    <row r="73" spans="20:22" x14ac:dyDescent="0.2">
      <c r="T73" s="9"/>
      <c r="U73" s="46"/>
      <c r="V73" s="6"/>
    </row>
    <row r="74" spans="20:22" x14ac:dyDescent="0.2">
      <c r="T74" s="9"/>
      <c r="U74" s="46"/>
      <c r="V74" s="6"/>
    </row>
    <row r="75" spans="20:22" x14ac:dyDescent="0.2">
      <c r="T75" s="9"/>
      <c r="U75" s="46"/>
      <c r="V75" s="6"/>
    </row>
    <row r="76" spans="20:22" x14ac:dyDescent="0.2">
      <c r="T76" s="9"/>
      <c r="U76" s="46"/>
      <c r="V76" s="6"/>
    </row>
    <row r="77" spans="20:22" x14ac:dyDescent="0.2">
      <c r="T77" s="9"/>
      <c r="U77" s="46"/>
      <c r="V77" s="6"/>
    </row>
    <row r="78" spans="20:22" x14ac:dyDescent="0.2">
      <c r="T78" s="9"/>
      <c r="U78" s="46"/>
      <c r="V78" s="6"/>
    </row>
    <row r="79" spans="20:22" x14ac:dyDescent="0.2">
      <c r="T79" s="9"/>
      <c r="U79" s="46"/>
      <c r="V79" s="6"/>
    </row>
    <row r="80" spans="20:22" x14ac:dyDescent="0.2">
      <c r="T80" s="9"/>
      <c r="U80" s="46"/>
      <c r="V80" s="6"/>
    </row>
    <row r="81" spans="20:22" x14ac:dyDescent="0.2">
      <c r="T81" s="9"/>
      <c r="U81" s="46"/>
      <c r="V81" s="6"/>
    </row>
    <row r="82" spans="20:22" x14ac:dyDescent="0.2">
      <c r="T82" s="9"/>
      <c r="U82" s="46"/>
      <c r="V82" s="6"/>
    </row>
    <row r="83" spans="20:22" x14ac:dyDescent="0.2">
      <c r="T83" s="9"/>
      <c r="U83" s="46"/>
      <c r="V83" s="6"/>
    </row>
    <row r="84" spans="20:22" x14ac:dyDescent="0.2">
      <c r="T84" s="9"/>
      <c r="U84" s="46"/>
      <c r="V84" s="6"/>
    </row>
    <row r="85" spans="20:22" x14ac:dyDescent="0.2">
      <c r="T85" s="9"/>
      <c r="U85" s="46"/>
      <c r="V85" s="6"/>
    </row>
    <row r="86" spans="20:22" x14ac:dyDescent="0.2">
      <c r="T86" s="9"/>
      <c r="U86" s="46"/>
      <c r="V86" s="6"/>
    </row>
    <row r="87" spans="20:22" x14ac:dyDescent="0.2">
      <c r="T87" s="9"/>
      <c r="U87" s="46"/>
      <c r="V87" s="6"/>
    </row>
    <row r="88" spans="20:22" x14ac:dyDescent="0.2">
      <c r="T88" s="9"/>
      <c r="U88" s="46"/>
      <c r="V88" s="6"/>
    </row>
    <row r="89" spans="20:22" x14ac:dyDescent="0.2">
      <c r="T89" s="9"/>
      <c r="U89" s="46"/>
      <c r="V89" s="6"/>
    </row>
    <row r="90" spans="20:22" x14ac:dyDescent="0.2">
      <c r="T90" s="9"/>
      <c r="U90" s="46"/>
      <c r="V90" s="6"/>
    </row>
    <row r="91" spans="20:22" x14ac:dyDescent="0.2">
      <c r="T91" s="9"/>
      <c r="U91" s="46"/>
      <c r="V91" s="6"/>
    </row>
    <row r="92" spans="20:22" x14ac:dyDescent="0.2">
      <c r="T92" s="9"/>
      <c r="U92" s="46"/>
      <c r="V92" s="6"/>
    </row>
    <row r="93" spans="20:22" x14ac:dyDescent="0.2">
      <c r="T93" s="9"/>
      <c r="U93" s="46"/>
      <c r="V93" s="6"/>
    </row>
    <row r="94" spans="20:22" x14ac:dyDescent="0.2">
      <c r="T94" s="9"/>
      <c r="U94" s="46"/>
      <c r="V94" s="6"/>
    </row>
    <row r="95" spans="20:22" x14ac:dyDescent="0.2">
      <c r="T95" s="9"/>
      <c r="U95" s="46"/>
      <c r="V95" s="6"/>
    </row>
    <row r="96" spans="20:22" x14ac:dyDescent="0.2">
      <c r="T96" s="9"/>
      <c r="U96" s="46"/>
      <c r="V96" s="6"/>
    </row>
    <row r="97" spans="20:22" x14ac:dyDescent="0.2">
      <c r="T97" s="9"/>
      <c r="U97" s="46"/>
      <c r="V97" s="6"/>
    </row>
    <row r="98" spans="20:22" x14ac:dyDescent="0.2">
      <c r="T98" s="9"/>
      <c r="U98" s="46"/>
      <c r="V98" s="6"/>
    </row>
    <row r="99" spans="20:22" x14ac:dyDescent="0.2">
      <c r="T99" s="9"/>
      <c r="U99" s="46"/>
      <c r="V99" s="6"/>
    </row>
    <row r="100" spans="20:22" x14ac:dyDescent="0.2">
      <c r="T100" s="9"/>
      <c r="U100" s="46"/>
      <c r="V100" s="6"/>
    </row>
    <row r="101" spans="20:22" x14ac:dyDescent="0.2">
      <c r="T101" s="9"/>
      <c r="U101" s="46"/>
      <c r="V101" s="6"/>
    </row>
    <row r="102" spans="20:22" x14ac:dyDescent="0.2">
      <c r="T102" s="9"/>
      <c r="U102" s="46"/>
      <c r="V102" s="6"/>
    </row>
    <row r="103" spans="20:22" x14ac:dyDescent="0.2">
      <c r="T103" s="9"/>
      <c r="V103" s="6"/>
    </row>
    <row r="104" spans="20:22" x14ac:dyDescent="0.2">
      <c r="T104" s="9"/>
      <c r="V104" s="6"/>
    </row>
    <row r="105" spans="20:22" x14ac:dyDescent="0.2">
      <c r="T105" s="9"/>
      <c r="V105" s="6"/>
    </row>
    <row r="106" spans="20:22" x14ac:dyDescent="0.2">
      <c r="T106" s="9"/>
      <c r="V106" s="6"/>
    </row>
    <row r="107" spans="20:22" x14ac:dyDescent="0.2">
      <c r="T107" s="9"/>
      <c r="V107" s="6"/>
    </row>
    <row r="108" spans="20:22" x14ac:dyDescent="0.2">
      <c r="T108" s="9"/>
      <c r="V108" s="6"/>
    </row>
    <row r="109" spans="20:22" x14ac:dyDescent="0.2">
      <c r="T109" s="9"/>
      <c r="V109" s="6"/>
    </row>
    <row r="110" spans="20:22" x14ac:dyDescent="0.2">
      <c r="T110" s="9"/>
      <c r="V110" s="6"/>
    </row>
    <row r="111" spans="20:22" x14ac:dyDescent="0.2">
      <c r="T111" s="9"/>
      <c r="V111" s="6"/>
    </row>
    <row r="112" spans="20:22" x14ac:dyDescent="0.2">
      <c r="T112" s="9"/>
      <c r="V112" s="6"/>
    </row>
    <row r="113" spans="20:22" x14ac:dyDescent="0.2">
      <c r="T113" s="9"/>
      <c r="V113" s="6"/>
    </row>
    <row r="114" spans="20:22" x14ac:dyDescent="0.2">
      <c r="T114" s="9"/>
      <c r="V114" s="6"/>
    </row>
    <row r="115" spans="20:22" x14ac:dyDescent="0.2">
      <c r="T115" s="9"/>
      <c r="V115" s="6"/>
    </row>
    <row r="116" spans="20:22" x14ac:dyDescent="0.2">
      <c r="T116" s="9"/>
      <c r="V116" s="6"/>
    </row>
    <row r="117" spans="20:22" x14ac:dyDescent="0.2">
      <c r="T117" s="9"/>
      <c r="V117" s="6"/>
    </row>
    <row r="118" spans="20:22" x14ac:dyDescent="0.2">
      <c r="T118" s="9"/>
      <c r="V118" s="6"/>
    </row>
    <row r="119" spans="20:22" x14ac:dyDescent="0.2">
      <c r="T119" s="9"/>
      <c r="V119" s="6"/>
    </row>
    <row r="120" spans="20:22" x14ac:dyDescent="0.2">
      <c r="T120" s="9"/>
      <c r="V120" s="6"/>
    </row>
    <row r="121" spans="20:22" x14ac:dyDescent="0.2">
      <c r="T121" s="9"/>
      <c r="V121" s="6"/>
    </row>
    <row r="122" spans="20:22" x14ac:dyDescent="0.2">
      <c r="T122" s="9"/>
      <c r="V122" s="6"/>
    </row>
    <row r="123" spans="20:22" x14ac:dyDescent="0.2">
      <c r="T123" s="9"/>
      <c r="V123" s="6"/>
    </row>
    <row r="124" spans="20:22" x14ac:dyDescent="0.2">
      <c r="T124" s="9"/>
      <c r="V124" s="6"/>
    </row>
    <row r="125" spans="20:22" x14ac:dyDescent="0.2">
      <c r="T125" s="9"/>
      <c r="V125" s="6"/>
    </row>
    <row r="126" spans="20:22" x14ac:dyDescent="0.2">
      <c r="T126" s="9"/>
      <c r="V126" s="6"/>
    </row>
    <row r="127" spans="20:22" x14ac:dyDescent="0.2">
      <c r="T127" s="9"/>
      <c r="V127" s="6"/>
    </row>
    <row r="128" spans="20:22" x14ac:dyDescent="0.2">
      <c r="T128" s="9"/>
      <c r="V128" s="6"/>
    </row>
    <row r="129" spans="20:22" x14ac:dyDescent="0.2">
      <c r="T129" s="9"/>
      <c r="V129" s="6"/>
    </row>
    <row r="130" spans="20:22" x14ac:dyDescent="0.2">
      <c r="T130" s="9"/>
      <c r="V130" s="6"/>
    </row>
    <row r="131" spans="20:22" x14ac:dyDescent="0.2">
      <c r="T131" s="9"/>
      <c r="V131" s="6"/>
    </row>
    <row r="132" spans="20:22" x14ac:dyDescent="0.2">
      <c r="T132" s="9"/>
      <c r="V132" s="6"/>
    </row>
    <row r="133" spans="20:22" x14ac:dyDescent="0.2">
      <c r="T133" s="9"/>
      <c r="V133" s="6"/>
    </row>
    <row r="134" spans="20:22" x14ac:dyDescent="0.2">
      <c r="T134" s="9"/>
      <c r="V134" s="6"/>
    </row>
    <row r="135" spans="20:22" x14ac:dyDescent="0.2">
      <c r="T135" s="9"/>
      <c r="V135" s="6"/>
    </row>
    <row r="136" spans="20:22" x14ac:dyDescent="0.2">
      <c r="T136" s="9"/>
      <c r="V136" s="6"/>
    </row>
    <row r="137" spans="20:22" x14ac:dyDescent="0.2">
      <c r="T137" s="9"/>
      <c r="V137" s="6"/>
    </row>
    <row r="138" spans="20:22" x14ac:dyDescent="0.2">
      <c r="T138" s="9"/>
      <c r="V138" s="6"/>
    </row>
    <row r="139" spans="20:22" x14ac:dyDescent="0.2">
      <c r="T139" s="9"/>
      <c r="V139" s="6"/>
    </row>
    <row r="140" spans="20:22" x14ac:dyDescent="0.2">
      <c r="T140" s="9"/>
      <c r="V140" s="6"/>
    </row>
    <row r="141" spans="20:22" x14ac:dyDescent="0.2">
      <c r="T141" s="9"/>
      <c r="V141" s="6"/>
    </row>
    <row r="142" spans="20:22" x14ac:dyDescent="0.2">
      <c r="T142" s="9"/>
      <c r="V142" s="6"/>
    </row>
    <row r="143" spans="20:22" x14ac:dyDescent="0.2">
      <c r="T143" s="9"/>
      <c r="V143" s="6"/>
    </row>
    <row r="144" spans="20:22" x14ac:dyDescent="0.2">
      <c r="T144" s="9"/>
      <c r="V144" s="6"/>
    </row>
    <row r="145" spans="20:22" x14ac:dyDescent="0.2">
      <c r="T145" s="9"/>
      <c r="V145" s="6"/>
    </row>
    <row r="146" spans="20:22" x14ac:dyDescent="0.2">
      <c r="T146" s="9"/>
      <c r="V146" s="6"/>
    </row>
    <row r="147" spans="20:22" x14ac:dyDescent="0.2">
      <c r="T147" s="9"/>
      <c r="V147" s="6"/>
    </row>
    <row r="148" spans="20:22" x14ac:dyDescent="0.2">
      <c r="T148" s="9"/>
      <c r="V148" s="6"/>
    </row>
    <row r="149" spans="20:22" x14ac:dyDescent="0.2">
      <c r="T149" s="9"/>
      <c r="V149" s="6"/>
    </row>
    <row r="150" spans="20:22" x14ac:dyDescent="0.2">
      <c r="T150" s="9"/>
      <c r="V150" s="6"/>
    </row>
    <row r="151" spans="20:22" x14ac:dyDescent="0.2">
      <c r="T151" s="9"/>
      <c r="V151" s="6"/>
    </row>
    <row r="152" spans="20:22" x14ac:dyDescent="0.2">
      <c r="T152" s="9"/>
      <c r="V152" s="6"/>
    </row>
    <row r="153" spans="20:22" x14ac:dyDescent="0.2">
      <c r="T153" s="9"/>
      <c r="V153" s="6"/>
    </row>
    <row r="154" spans="20:22" x14ac:dyDescent="0.2">
      <c r="T154" s="9"/>
      <c r="V154" s="6"/>
    </row>
    <row r="155" spans="20:22" x14ac:dyDescent="0.2">
      <c r="T155" s="9"/>
      <c r="V155" s="6"/>
    </row>
    <row r="156" spans="20:22" x14ac:dyDescent="0.2">
      <c r="T156" s="9"/>
      <c r="V156" s="6"/>
    </row>
    <row r="157" spans="20:22" x14ac:dyDescent="0.2">
      <c r="T157" s="9"/>
      <c r="V157" s="6"/>
    </row>
    <row r="158" spans="20:22" x14ac:dyDescent="0.2">
      <c r="T158" s="9"/>
      <c r="V158" s="6"/>
    </row>
    <row r="159" spans="20:22" x14ac:dyDescent="0.2">
      <c r="T159" s="9"/>
      <c r="V159" s="6"/>
    </row>
    <row r="160" spans="20:22" x14ac:dyDescent="0.2">
      <c r="T160" s="9"/>
      <c r="V160" s="6"/>
    </row>
    <row r="161" spans="20:22" x14ac:dyDescent="0.2">
      <c r="T161" s="9"/>
      <c r="V161" s="6"/>
    </row>
    <row r="162" spans="20:22" x14ac:dyDescent="0.2">
      <c r="T162" s="9"/>
      <c r="V162" s="6"/>
    </row>
    <row r="163" spans="20:22" x14ac:dyDescent="0.2">
      <c r="T163" s="9"/>
      <c r="V163" s="6"/>
    </row>
    <row r="164" spans="20:22" x14ac:dyDescent="0.2">
      <c r="T164" s="9"/>
      <c r="V164" s="6"/>
    </row>
    <row r="165" spans="20:22" x14ac:dyDescent="0.2">
      <c r="T165" s="9"/>
      <c r="V165" s="6"/>
    </row>
    <row r="166" spans="20:22" x14ac:dyDescent="0.2">
      <c r="T166" s="9"/>
      <c r="V166" s="6"/>
    </row>
    <row r="167" spans="20:22" x14ac:dyDescent="0.2">
      <c r="T167" s="9"/>
      <c r="V167" s="6"/>
    </row>
    <row r="168" spans="20:22" x14ac:dyDescent="0.2">
      <c r="T168" s="9"/>
      <c r="V168" s="6"/>
    </row>
    <row r="169" spans="20:22" x14ac:dyDescent="0.2">
      <c r="T169" s="9"/>
      <c r="V169" s="6"/>
    </row>
  </sheetData>
  <sheetProtection selectLockedCells="1"/>
  <protectedRanges>
    <protectedRange sqref="D6 G6 Q33:Q46 Q29:Q30 L31" name="範囲1"/>
    <protectedRange sqref="L49:L50" name="範囲1_1"/>
    <protectedRange sqref="L51:L56" name="範囲1_1_2"/>
  </protectedRanges>
  <mergeCells count="83">
    <mergeCell ref="A13:R13"/>
    <mergeCell ref="B2:P2"/>
    <mergeCell ref="B3:P3"/>
    <mergeCell ref="C5:E5"/>
    <mergeCell ref="C6:E6"/>
    <mergeCell ref="G6:L6"/>
    <mergeCell ref="T23:T25"/>
    <mergeCell ref="U23:U24"/>
    <mergeCell ref="V23:V24"/>
    <mergeCell ref="L15:L16"/>
    <mergeCell ref="A17:R17"/>
    <mergeCell ref="A18:R18"/>
    <mergeCell ref="B19:K20"/>
    <mergeCell ref="M19:R19"/>
    <mergeCell ref="T19:T20"/>
    <mergeCell ref="U19:U20"/>
    <mergeCell ref="V19:V20"/>
    <mergeCell ref="M20:R20"/>
    <mergeCell ref="B21:R21"/>
    <mergeCell ref="A22:R22"/>
    <mergeCell ref="M24:R24"/>
    <mergeCell ref="B25:R25"/>
    <mergeCell ref="A26:R26"/>
    <mergeCell ref="B27:K28"/>
    <mergeCell ref="M27:R27"/>
    <mergeCell ref="B23:K24"/>
    <mergeCell ref="M23:R23"/>
    <mergeCell ref="B38:K38"/>
    <mergeCell ref="O38:R38"/>
    <mergeCell ref="U27:U28"/>
    <mergeCell ref="V27:V28"/>
    <mergeCell ref="M28:R28"/>
    <mergeCell ref="B29:K29"/>
    <mergeCell ref="O29:R29"/>
    <mergeCell ref="T27:T30"/>
    <mergeCell ref="B30:K30"/>
    <mergeCell ref="O30:R30"/>
    <mergeCell ref="B35:K35"/>
    <mergeCell ref="O35:R35"/>
    <mergeCell ref="B36:K36"/>
    <mergeCell ref="O36:R36"/>
    <mergeCell ref="B37:K37"/>
    <mergeCell ref="O37:R37"/>
    <mergeCell ref="B31:R31"/>
    <mergeCell ref="A32:R32"/>
    <mergeCell ref="B33:K33"/>
    <mergeCell ref="O33:R33"/>
    <mergeCell ref="B34:K34"/>
    <mergeCell ref="O34:R34"/>
    <mergeCell ref="O41:R41"/>
    <mergeCell ref="B42:K42"/>
    <mergeCell ref="O42:R42"/>
    <mergeCell ref="B39:K39"/>
    <mergeCell ref="O39:R39"/>
    <mergeCell ref="B45:K46"/>
    <mergeCell ref="M45:R45"/>
    <mergeCell ref="U45:U46"/>
    <mergeCell ref="V45:V46"/>
    <mergeCell ref="M46:R46"/>
    <mergeCell ref="T33:T47"/>
    <mergeCell ref="B43:K44"/>
    <mergeCell ref="M43:R43"/>
    <mergeCell ref="U43:U44"/>
    <mergeCell ref="V43:V44"/>
    <mergeCell ref="M44:R44"/>
    <mergeCell ref="B47:K47"/>
    <mergeCell ref="L47:R47"/>
    <mergeCell ref="B40:K40"/>
    <mergeCell ref="O40:R40"/>
    <mergeCell ref="B41:K41"/>
    <mergeCell ref="A48:R48"/>
    <mergeCell ref="B49:K50"/>
    <mergeCell ref="L49:L50"/>
    <mergeCell ref="M49:M50"/>
    <mergeCell ref="N49:N50"/>
    <mergeCell ref="O49:R50"/>
    <mergeCell ref="U49:U50"/>
    <mergeCell ref="B51:K56"/>
    <mergeCell ref="O52:R52"/>
    <mergeCell ref="O53:R53"/>
    <mergeCell ref="O54:R54"/>
    <mergeCell ref="O55:R55"/>
    <mergeCell ref="O56:R56"/>
  </mergeCells>
  <phoneticPr fontId="1"/>
  <conditionalFormatting sqref="U1:U13 U57:U65496">
    <cfRule type="containsText" dxfId="5" priority="6" stopIfTrue="1" operator="containsText" text="要確認">
      <formula>NOT(ISERROR(SEARCH("要確認",U1)))</formula>
    </cfRule>
  </conditionalFormatting>
  <conditionalFormatting sqref="U15:U23">
    <cfRule type="containsText" dxfId="4" priority="5" stopIfTrue="1" operator="containsText" text="要確認">
      <formula>NOT(ISERROR(SEARCH("要確認",U15)))</formula>
    </cfRule>
  </conditionalFormatting>
  <conditionalFormatting sqref="U26:U27 U29:U30">
    <cfRule type="containsText" dxfId="3" priority="4" stopIfTrue="1" operator="containsText" text="要確認">
      <formula>NOT(ISERROR(SEARCH("要確認",U26)))</formula>
    </cfRule>
  </conditionalFormatting>
  <conditionalFormatting sqref="U32:U43">
    <cfRule type="containsText" dxfId="2" priority="2" stopIfTrue="1" operator="containsText" text="要確認">
      <formula>NOT(ISERROR(SEARCH("要確認",U32)))</formula>
    </cfRule>
  </conditionalFormatting>
  <conditionalFormatting sqref="U45">
    <cfRule type="containsText" dxfId="1" priority="3" stopIfTrue="1" operator="containsText" text="要確認">
      <formula>NOT(ISERROR(SEARCH("要確認",U45)))</formula>
    </cfRule>
  </conditionalFormatting>
  <conditionalFormatting sqref="U48">
    <cfRule type="containsText" dxfId="0" priority="1" stopIfTrue="1" operator="containsText" text="要確認">
      <formula>NOT(ISERROR(SEARCH("要確認",U48)))</formula>
    </cfRule>
  </conditionalFormatting>
  <conditionalFormatting sqref="U57:U65496 U1:U13 U15:U18">
    <cfRule type="colorScale" priority="7">
      <colorScale>
        <cfvo type="min"/>
        <cfvo type="max"/>
        <color theme="0"/>
        <color theme="0"/>
      </colorScale>
    </cfRule>
  </conditionalFormatting>
  <dataValidations count="2">
    <dataValidation type="list" allowBlank="1" showInputMessage="1" showErrorMessage="1" sqref="C6:E6" xr:uid="{22E06E80-DC46-416D-88D3-2800C0052570}">
      <formula1>"幼稚園,幼稚園型認定こども園,幼保連携型認定こども園,小学校,中学校,義務教育学校前期課程,義務教育学校後期課程,高等学校,中等教育学校前期課程,中等教育学校後期課程"</formula1>
    </dataValidation>
    <dataValidation type="list" imeMode="disabled" allowBlank="1" showInputMessage="1" showErrorMessage="1" sqref="L19:L20 L23:L24 L43:L46 L27:L28" xr:uid="{2CFA6C8A-78F2-4334-98EA-3D48497D5A98}">
      <formula1>"○"</formula1>
    </dataValidation>
  </dataValidations>
  <printOptions horizontalCentered="1"/>
  <pageMargins left="0.39370078740157483" right="0.19685039370078741" top="0.35433070866141736" bottom="0.11811023622047245" header="7.874015748031496E-2" footer="0"/>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R7体制整備状況調査票</vt:lpstr>
      <vt:lpstr>(参考)R5体制整備状況調査票</vt:lpstr>
      <vt:lpstr>'(参考)R5体制整備状況調査票'!Print_Area</vt:lpstr>
      <vt:lpstr>'R7体制整備状況調査票'!Print_Area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江川　佳央里</cp:lastModifiedBy>
  <cp:revision/>
  <dcterms:created xsi:type="dcterms:W3CDTF">2009-09-18T06:04:43Z</dcterms:created>
  <dcterms:modified xsi:type="dcterms:W3CDTF">2025-10-29T07:58:20Z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2022-06-10T06:18:53Z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76d6e8a4-8d99-4eca-aa04-2e7a3aafd9ea</vt:lpwstr>
  </property>
  <property fmtid="{D5CDD505-2E9C-101B-9397-08002B2CF9AE}" pid="8" name="MSIP_Label_d899a617-f30e-4fb8-b81c-fb6d0b94ac5b_ContentBits">
    <vt:lpwstr>0</vt:lpwstr>
  </property>
</Properties>
</file>