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\\landisk-c50001\幼稚園G\幼稚園Gデータ領域\Dai2\し　施設整備補助\Ｒ０７\01_私立幼稚園施設整備費補助金\01_募集\新しいフォルダー\02_園へ\"/>
    </mc:Choice>
  </mc:AlternateContent>
  <xr:revisionPtr revIDLastSave="0" documentId="13_ncr:1_{C6F85350-2609-4145-9E3C-EEFCB066BA13}" xr6:coauthVersionLast="47" xr6:coauthVersionMax="47" xr10:uidLastSave="{00000000-0000-0000-0000-000000000000}"/>
  <bookViews>
    <workbookView xWindow="-108" yWindow="-108" windowWidth="23256" windowHeight="13896" xr2:uid="{00000000-000D-0000-FFFF-FFFF00000000}"/>
  </bookViews>
  <sheets>
    <sheet name="（※防犯対策・特別防犯はこちらを使用）様式２" sheetId="2" r:id="rId1"/>
  </sheets>
  <externalReferences>
    <externalReference r:id="rId2"/>
  </externalReferences>
  <definedNames>
    <definedName name="Autoshape1">#REF!</definedName>
    <definedName name="_xlnm.Print_Area" localSheetId="0">'（※防犯対策・特別防犯はこちらを使用）様式２'!$A$19:$I$63</definedName>
    <definedName name="なんだこれ">#REF!</definedName>
    <definedName name="衛生環境改善" localSheetId="0">#REF!</definedName>
    <definedName name="衛生環境改善">#REF!</definedName>
    <definedName name="園舎の一部改修" localSheetId="0">#REF!</definedName>
    <definedName name="園舎の一部改修">#REF!</definedName>
    <definedName name="屋外運動広場" localSheetId="0">#REF!</definedName>
    <definedName name="屋外運動広場">#REF!</definedName>
    <definedName name="屋外学習施設" localSheetId="0">#REF!</definedName>
    <definedName name="屋外学習施設">#REF!</definedName>
    <definedName name="屋外集会施設" localSheetId="0">#REF!</definedName>
    <definedName name="屋外集会施設">#REF!</definedName>
    <definedName name="省エネルギー・省資源型" localSheetId="0">#REF!</definedName>
    <definedName name="省エネルギー・省資源型">#REF!</definedName>
    <definedName name="新エネルギー活用型" localSheetId="0">#REF!</definedName>
    <definedName name="新エネルギー活用型">#REF!</definedName>
    <definedName name="防音壁" localSheetId="0">#REF!</definedName>
    <definedName name="防音壁">#REF!</definedName>
    <definedName name="木材利用型" localSheetId="0">#REF!</definedName>
    <definedName name="木材利用型">#REF!</definedName>
    <definedName name="緑化促進型" localSheetId="0">#REF!</definedName>
    <definedName name="緑化促進型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G31" i="2" l="1"/>
  <c r="G32" i="2"/>
  <c r="G33" i="2"/>
  <c r="G34" i="2"/>
  <c r="G35" i="2"/>
  <c r="G41" i="2" s="1"/>
  <c r="G36" i="2"/>
  <c r="G37" i="2"/>
  <c r="G38" i="2"/>
  <c r="G39" i="2"/>
  <c r="G40" i="2"/>
  <c r="F41" i="2"/>
  <c r="D45" i="2"/>
  <c r="F45" i="2" s="1"/>
  <c r="D46" i="2"/>
  <c r="F46" i="2" s="1"/>
  <c r="G45" i="2" l="1" a="1"/>
  <c r="G45" i="2" s="1"/>
  <c r="G46" i="2" a="1"/>
  <c r="G46" i="2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<sst xmlns="http://schemas.openxmlformats.org/spreadsheetml/2006/main" count="42" uniqueCount="41">
  <si>
    <t xml:space="preserve">  ○　区分は、交付要綱別表１に基づき、衛生環境改善、園舎の一部改修のいずれかを記載する。</t>
    <rPh sb="4" eb="6">
      <t>クブン</t>
    </rPh>
    <rPh sb="8" eb="10">
      <t>コウフ</t>
    </rPh>
    <rPh sb="10" eb="12">
      <t>ヨウコウ</t>
    </rPh>
    <rPh sb="12" eb="13">
      <t>ベツ</t>
    </rPh>
    <rPh sb="13" eb="14">
      <t>ヒョウ</t>
    </rPh>
    <rPh sb="16" eb="17">
      <t>モト</t>
    </rPh>
    <rPh sb="20" eb="22">
      <t>エイセイ</t>
    </rPh>
    <rPh sb="22" eb="24">
      <t>カンキョウ</t>
    </rPh>
    <rPh sb="24" eb="26">
      <t>カイゼン</t>
    </rPh>
    <rPh sb="27" eb="29">
      <t>エンシャ</t>
    </rPh>
    <rPh sb="30" eb="32">
      <t>イチブ</t>
    </rPh>
    <rPh sb="32" eb="34">
      <t>カイシュウ</t>
    </rPh>
    <rPh sb="40" eb="42">
      <t>キサイ</t>
    </rPh>
    <phoneticPr fontId="5"/>
  </si>
  <si>
    <t>(4)整備内容及び効果</t>
    <rPh sb="7" eb="8">
      <t>オヨ</t>
    </rPh>
    <rPh sb="9" eb="11">
      <t>コウカ</t>
    </rPh>
    <phoneticPr fontId="5"/>
  </si>
  <si>
    <t>(3)現状の防犯上の問題点</t>
    <rPh sb="3" eb="5">
      <t>ゲンジョウ</t>
    </rPh>
    <rPh sb="6" eb="9">
      <t>ボウハンジョウ</t>
    </rPh>
    <rPh sb="10" eb="13">
      <t>モンダイテン</t>
    </rPh>
    <phoneticPr fontId="5"/>
  </si>
  <si>
    <t>１／２以内</t>
    <phoneticPr fontId="6"/>
  </si>
  <si>
    <t>特別防犯対策</t>
    <rPh sb="0" eb="6">
      <t>トクベツボウハンタイサク</t>
    </rPh>
    <phoneticPr fontId="6"/>
  </si>
  <si>
    <t>１／３以内</t>
    <rPh sb="3" eb="5">
      <t>イナイ</t>
    </rPh>
    <phoneticPr fontId="6"/>
  </si>
  <si>
    <t>防犯対策</t>
    <rPh sb="0" eb="4">
      <t>ボウハンタイサク</t>
    </rPh>
    <phoneticPr fontId="6"/>
  </si>
  <si>
    <t>チェック欄</t>
    <rPh sb="4" eb="5">
      <t>ラン</t>
    </rPh>
    <phoneticPr fontId="6"/>
  </si>
  <si>
    <t>補助金の額</t>
    <rPh sb="0" eb="3">
      <t>ホジョキン</t>
    </rPh>
    <rPh sb="4" eb="5">
      <t>ガク</t>
    </rPh>
    <phoneticPr fontId="6"/>
  </si>
  <si>
    <t>補助率</t>
    <rPh sb="0" eb="2">
      <t>ホジョ</t>
    </rPh>
    <rPh sb="2" eb="3">
      <t>リツ</t>
    </rPh>
    <phoneticPr fontId="6"/>
  </si>
  <si>
    <t>補助対象工事費</t>
    <rPh sb="0" eb="2">
      <t>ホジョ</t>
    </rPh>
    <rPh sb="2" eb="4">
      <t>タイショウ</t>
    </rPh>
    <rPh sb="4" eb="7">
      <t>コウジヒ</t>
    </rPh>
    <phoneticPr fontId="6"/>
  </si>
  <si>
    <t>区分</t>
    <rPh sb="0" eb="2">
      <t>クブン</t>
    </rPh>
    <phoneticPr fontId="6"/>
  </si>
  <si>
    <t>(2)国庫補助金の算定</t>
    <rPh sb="3" eb="5">
      <t>コッコ</t>
    </rPh>
    <rPh sb="5" eb="8">
      <t>ホジョキン</t>
    </rPh>
    <rPh sb="9" eb="11">
      <t>サンテイ</t>
    </rPh>
    <phoneticPr fontId="6"/>
  </si>
  <si>
    <t>計</t>
    <phoneticPr fontId="5"/>
  </si>
  <si>
    <t>左のうち
補助対象工事費</t>
    <rPh sb="0" eb="1">
      <t>サ</t>
    </rPh>
    <rPh sb="5" eb="7">
      <t>ホジョ</t>
    </rPh>
    <rPh sb="7" eb="9">
      <t>タイショウ</t>
    </rPh>
    <rPh sb="9" eb="12">
      <t>コウジヒ</t>
    </rPh>
    <phoneticPr fontId="6"/>
  </si>
  <si>
    <t>補助事業に要する経費</t>
    <rPh sb="0" eb="2">
      <t>ホジョ</t>
    </rPh>
    <rPh sb="2" eb="4">
      <t>ジギョウ</t>
    </rPh>
    <rPh sb="5" eb="6">
      <t>ヨウ</t>
    </rPh>
    <rPh sb="8" eb="10">
      <t>ケイヒ</t>
    </rPh>
    <phoneticPr fontId="6"/>
  </si>
  <si>
    <t>工事内容（概要）</t>
    <rPh sb="0" eb="2">
      <t>コウジ</t>
    </rPh>
    <rPh sb="2" eb="4">
      <t>ナイヨウ</t>
    </rPh>
    <rPh sb="5" eb="7">
      <t>ガイヨウ</t>
    </rPh>
    <phoneticPr fontId="6"/>
  </si>
  <si>
    <t>不審者侵入防止のための
３段階のチェック体制</t>
    <rPh sb="0" eb="5">
      <t>フシンシャシンニュウ</t>
    </rPh>
    <rPh sb="5" eb="7">
      <t>ボウシ</t>
    </rPh>
    <rPh sb="13" eb="15">
      <t>ダンカイ</t>
    </rPh>
    <rPh sb="20" eb="22">
      <t>タイセイ</t>
    </rPh>
    <phoneticPr fontId="6"/>
  </si>
  <si>
    <t>(1)補助事業に要する経費</t>
    <rPh sb="3" eb="5">
      <t>ホジョ</t>
    </rPh>
    <rPh sb="5" eb="7">
      <t>ジギョウ</t>
    </rPh>
    <rPh sb="8" eb="9">
      <t>ヨウ</t>
    </rPh>
    <rPh sb="11" eb="13">
      <t>ケイヒ</t>
    </rPh>
    <phoneticPr fontId="6"/>
  </si>
  <si>
    <t>防犯対策工事　特別防犯対策工事</t>
    <rPh sb="0" eb="2">
      <t>ボウハン</t>
    </rPh>
    <rPh sb="2" eb="4">
      <t>タイサク</t>
    </rPh>
    <rPh sb="4" eb="6">
      <t>コウジ</t>
    </rPh>
    <rPh sb="7" eb="9">
      <t>トクベツ</t>
    </rPh>
    <rPh sb="9" eb="11">
      <t>ボウハン</t>
    </rPh>
    <rPh sb="11" eb="13">
      <t>タイサク</t>
    </rPh>
    <rPh sb="13" eb="15">
      <t>コウジ</t>
    </rPh>
    <phoneticPr fontId="6"/>
  </si>
  <si>
    <t>幼稚園名</t>
    <rPh sb="0" eb="3">
      <t>ヨウチエン</t>
    </rPh>
    <rPh sb="3" eb="4">
      <t>メイ</t>
    </rPh>
    <phoneticPr fontId="6"/>
  </si>
  <si>
    <t>都道府県</t>
    <rPh sb="0" eb="4">
      <t>トドウフケン</t>
    </rPh>
    <phoneticPr fontId="6"/>
  </si>
  <si>
    <t>都道府県番号</t>
    <rPh sb="0" eb="4">
      <t>トドウフケン</t>
    </rPh>
    <rPh sb="4" eb="6">
      <t>バンゴウ</t>
    </rPh>
    <phoneticPr fontId="6"/>
  </si>
  <si>
    <t>令和７年度　私立幼稚園施設整備費　補助金計算書</t>
    <phoneticPr fontId="5"/>
  </si>
  <si>
    <t>【別紙様式２（※防犯対策・特別防犯対策用）】</t>
    <rPh sb="1" eb="3">
      <t>ベッシ</t>
    </rPh>
    <rPh sb="3" eb="5">
      <t>ヨウシキ</t>
    </rPh>
    <rPh sb="8" eb="10">
      <t>ボウハン</t>
    </rPh>
    <rPh sb="10" eb="12">
      <t>タイサク</t>
    </rPh>
    <rPh sb="13" eb="15">
      <t>トクベツ</t>
    </rPh>
    <rPh sb="15" eb="17">
      <t>ボウハン</t>
    </rPh>
    <rPh sb="17" eb="19">
      <t>タイサク</t>
    </rPh>
    <rPh sb="19" eb="20">
      <t>ヨウ</t>
    </rPh>
    <phoneticPr fontId="6"/>
  </si>
  <si>
    <t>　　　　（例）門扉にオートロックシステムを導入する。出入りの都度自動で施錠でき、鍵をかけない状態が続くことを避け、園の関係者以外の侵入防止になる。</t>
    <rPh sb="5" eb="6">
      <t>レイ</t>
    </rPh>
    <rPh sb="7" eb="9">
      <t>モンピ</t>
    </rPh>
    <rPh sb="21" eb="23">
      <t>ドウニュウ</t>
    </rPh>
    <rPh sb="26" eb="28">
      <t>デイ</t>
    </rPh>
    <rPh sb="30" eb="32">
      <t>ツド</t>
    </rPh>
    <rPh sb="32" eb="34">
      <t>ジドウ</t>
    </rPh>
    <rPh sb="35" eb="37">
      <t>セジョウ</t>
    </rPh>
    <phoneticPr fontId="5"/>
  </si>
  <si>
    <t xml:space="preserve">    　　（例）園の門に防犯カメラによる監視システムを設置する。来園者を職員室から確認できるようになり、不審者と対面することなく、侵入を防ぐことができる。</t>
    <rPh sb="7" eb="8">
      <t>レイ</t>
    </rPh>
    <rPh sb="9" eb="10">
      <t>エン</t>
    </rPh>
    <rPh sb="11" eb="12">
      <t>モン</t>
    </rPh>
    <rPh sb="13" eb="15">
      <t>ボウハン</t>
    </rPh>
    <rPh sb="21" eb="23">
      <t>カンシ</t>
    </rPh>
    <rPh sb="28" eb="30">
      <t>セッチ</t>
    </rPh>
    <rPh sb="33" eb="36">
      <t>ライエンシャ</t>
    </rPh>
    <rPh sb="37" eb="40">
      <t>ショクインシツ</t>
    </rPh>
    <rPh sb="42" eb="44">
      <t>カクニン</t>
    </rPh>
    <phoneticPr fontId="5"/>
  </si>
  <si>
    <t xml:space="preserve">    　　どのような整備をするのか、それによって「現状の防犯上の問題点」をどのように解決できるかを記載する。</t>
    <rPh sb="11" eb="13">
      <t>セイビ</t>
    </rPh>
    <rPh sb="43" eb="45">
      <t>カイケツ</t>
    </rPh>
    <rPh sb="50" eb="52">
      <t>キサイ</t>
    </rPh>
    <phoneticPr fontId="5"/>
  </si>
  <si>
    <t xml:space="preserve">  (4)整備内容及び効果</t>
    <rPh sb="9" eb="10">
      <t>オヨ</t>
    </rPh>
    <rPh sb="11" eb="13">
      <t>コウカ</t>
    </rPh>
    <phoneticPr fontId="5"/>
  </si>
  <si>
    <t>　　　　（例）門扉の施錠を、職員が鍵で行っている。園児の登降園の際には鍵をかけない状態が続いてしまうため、不審者が侵入する可能性がある。</t>
    <rPh sb="5" eb="6">
      <t>レイ</t>
    </rPh>
    <rPh sb="7" eb="9">
      <t>モンピ</t>
    </rPh>
    <rPh sb="10" eb="12">
      <t>セジョウ</t>
    </rPh>
    <rPh sb="14" eb="16">
      <t>ショクイン</t>
    </rPh>
    <rPh sb="17" eb="18">
      <t>カギ</t>
    </rPh>
    <rPh sb="19" eb="20">
      <t>オコナ</t>
    </rPh>
    <rPh sb="25" eb="27">
      <t>エンジ</t>
    </rPh>
    <rPh sb="28" eb="29">
      <t>ノボル</t>
    </rPh>
    <rPh sb="29" eb="31">
      <t>コウエン</t>
    </rPh>
    <rPh sb="32" eb="33">
      <t>サイ</t>
    </rPh>
    <rPh sb="35" eb="36">
      <t>カギ</t>
    </rPh>
    <rPh sb="41" eb="43">
      <t>ジョウタイ</t>
    </rPh>
    <rPh sb="44" eb="45">
      <t>ツヅ</t>
    </rPh>
    <phoneticPr fontId="5"/>
  </si>
  <si>
    <t xml:space="preserve">    　　（例）園の門に防犯カメラがない。来園者を園内で確認することができないため、不審者の侵入を未然に発見することができない。</t>
    <rPh sb="7" eb="8">
      <t>レイ</t>
    </rPh>
    <rPh sb="9" eb="10">
      <t>エン</t>
    </rPh>
    <rPh sb="11" eb="12">
      <t>モン</t>
    </rPh>
    <rPh sb="13" eb="15">
      <t>ボウハン</t>
    </rPh>
    <rPh sb="22" eb="25">
      <t>ライエンシャ</t>
    </rPh>
    <rPh sb="26" eb="28">
      <t>エンナイ</t>
    </rPh>
    <rPh sb="29" eb="31">
      <t>カクニン</t>
    </rPh>
    <phoneticPr fontId="5"/>
  </si>
  <si>
    <t xml:space="preserve">    　　現在、園のどこに、どのような安全面での問題点があるか詳細を記載する。</t>
    <rPh sb="6" eb="8">
      <t>ゲンザイ</t>
    </rPh>
    <rPh sb="9" eb="10">
      <t>エン</t>
    </rPh>
    <rPh sb="20" eb="23">
      <t>アンゼンメン</t>
    </rPh>
    <rPh sb="25" eb="28">
      <t>モンダイテン</t>
    </rPh>
    <rPh sb="32" eb="34">
      <t>ショウサイ</t>
    </rPh>
    <rPh sb="35" eb="37">
      <t>キサイ</t>
    </rPh>
    <phoneticPr fontId="5"/>
  </si>
  <si>
    <t xml:space="preserve">  (3) 現状の防犯上の問題点</t>
    <rPh sb="6" eb="8">
      <t>ゲンジョウ</t>
    </rPh>
    <rPh sb="9" eb="11">
      <t>ボウハン</t>
    </rPh>
    <rPh sb="11" eb="12">
      <t>ジョウ</t>
    </rPh>
    <rPh sb="13" eb="16">
      <t>モンダイテン</t>
    </rPh>
    <phoneticPr fontId="5"/>
  </si>
  <si>
    <t xml:space="preserve">    　　補助金の額は千円未満の端数を切り捨てる。</t>
    <phoneticPr fontId="5"/>
  </si>
  <si>
    <t xml:space="preserve">  (2) 端数処理</t>
    <phoneticPr fontId="5"/>
  </si>
  <si>
    <t xml:space="preserve">    </t>
    <phoneticPr fontId="5"/>
  </si>
  <si>
    <t xml:space="preserve">    　　必要に応じて工事内訳明細書を添付する。</t>
    <rPh sb="6" eb="8">
      <t>ヒツヨウ</t>
    </rPh>
    <phoneticPr fontId="5"/>
  </si>
  <si>
    <t xml:space="preserve">  (1) 工事内訳</t>
    <rPh sb="6" eb="8">
      <t>コウジ</t>
    </rPh>
    <phoneticPr fontId="5"/>
  </si>
  <si>
    <t>　防犯対策工事、特別防犯対策工事</t>
    <rPh sb="8" eb="16">
      <t>トクベツボウハンタイサクコウジ</t>
    </rPh>
    <phoneticPr fontId="5"/>
  </si>
  <si>
    <r>
      <t>【記入要領】　</t>
    </r>
    <r>
      <rPr>
        <b/>
        <sz val="11"/>
        <color rgb="FFFF0000"/>
        <rFont val="Meiryo UI"/>
        <family val="3"/>
        <charset val="128"/>
      </rPr>
      <t>※記入欄右側の【申請の際の注意事項】も併せて確認してください。</t>
    </r>
    <rPh sb="8" eb="10">
      <t>キニュウ</t>
    </rPh>
    <rPh sb="10" eb="11">
      <t>ラン</t>
    </rPh>
    <rPh sb="11" eb="12">
      <t>ミギ</t>
    </rPh>
    <rPh sb="12" eb="13">
      <t>ガワ</t>
    </rPh>
    <rPh sb="15" eb="17">
      <t>シンセイ</t>
    </rPh>
    <rPh sb="18" eb="19">
      <t>サイ</t>
    </rPh>
    <rPh sb="20" eb="24">
      <t>チュウイジコウ</t>
    </rPh>
    <rPh sb="26" eb="27">
      <t>アワ</t>
    </rPh>
    <rPh sb="29" eb="31">
      <t>カクニン</t>
    </rPh>
    <phoneticPr fontId="5"/>
  </si>
  <si>
    <t>大阪府</t>
    <rPh sb="0" eb="3">
      <t>オオサカフ</t>
    </rPh>
    <phoneticPr fontId="4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</si>
</sst>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#,##0&quot;千&quot;&quot;円&quot;"/>
    <numFmt numFmtId="177" formatCode="[DBNum3]&quot;令&quot;&quot;和&quot;0&quot;年&quot;&quot;度&quot;&quot;　&quot;&quot;私&quot;&quot;立&quot;&quot;幼&quot;&quot;稚&quot;&quot;園&quot;&quot;施&quot;&quot;設&quot;&quot;整&quot;&quot;備&quot;&quot;費&quot;\ &quot;補&quot;&quot;助&quot;&quot;金&quot;&quot;計&quot;&quot;算&quot;&quot;書&quot;"/>
  </numFmts>
  <fonts count="12">
    <font>
      <sz val="11"/>
      <color theme="1"/>
      <name val="Yu Gothic"/>
      <family val="2"/>
      <scheme val="minor"/>
    </font>
    <font>
      <sz val="11"/>
      <color theme="1"/>
      <name val="Yu Gothic"/>
      <family val="2"/>
      <charset val="128"/>
      <scheme val="minor"/>
    </font>
    <font>
      <sz val="11"/>
      <name val="ＭＳ Ｐゴシック"/>
      <family val="3"/>
      <charset val="128"/>
    </font>
    <font>
      <sz val="11"/>
      <color theme="1"/>
      <name val="Meiryo UI"/>
      <family val="3"/>
      <charset val="128"/>
    </font>
    <font>
      <sz val="6"/>
      <name val="Yu Gothic"/>
      <family val="3"/>
      <charset val="128"/>
      <scheme val="minor"/>
    </font>
    <font>
      <sz val="6"/>
      <name val="Yu Gothic"/>
      <family val="2"/>
      <charset val="128"/>
      <scheme val="minor"/>
    </font>
    <font>
      <sz val="6"/>
      <name val="ＭＳ Ｐゴシック"/>
      <family val="3"/>
      <charset val="128"/>
    </font>
    <font>
      <b/>
      <sz val="11"/>
      <color theme="1"/>
      <name val="Meiryo UI"/>
      <family val="3"/>
      <charset val="128"/>
    </font>
    <font>
      <b/>
      <sz val="10"/>
      <color theme="1"/>
      <name val="Meiryo UI"/>
      <family val="3"/>
      <charset val="128"/>
    </font>
    <font>
      <b/>
      <sz val="14"/>
      <color theme="1"/>
      <name val="Meiryo UI"/>
      <family val="3"/>
      <charset val="128"/>
    </font>
    <font>
      <b/>
      <sz val="11"/>
      <name val="Meiryo UI"/>
      <family val="3"/>
      <charset val="128"/>
    </font>
    <font>
      <b/>
      <sz val="11"/>
      <color rgb="FFFF0000"/>
      <name val="Meiryo UI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</fills>
  <borders count="30">
    <border>
      <left/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double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double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</borders>
  <cellStyleXfs count="3">
    <xf numFmtId="0" fontId="0" fillId="0" borderId="0"/>
    <xf numFmtId="0" fontId="2" fillId="0" borderId="0"/>
    <xf numFmtId="0" fontId="1" fillId="0" borderId="0">
      <alignment vertical="center"/>
    </xf>
  </cellStyleXfs>
  <cellXfs count="78">
    <xf numFmtId="0" fontId="0" fillId="0" borderId="0" xfId="0"/>
    <xf numFmtId="0" fontId="3" fillId="0" borderId="0" xfId="1" applyFont="1" applyAlignment="1">
      <alignment vertical="center" shrinkToFit="1"/>
    </xf>
    <xf numFmtId="0" fontId="3" fillId="0" borderId="0" xfId="1" applyFont="1" applyAlignment="1">
      <alignment vertical="center"/>
    </xf>
    <xf numFmtId="0" fontId="3" fillId="0" borderId="0" xfId="1" applyFont="1" applyAlignment="1">
      <alignment vertical="center" wrapText="1"/>
    </xf>
    <xf numFmtId="0" fontId="3" fillId="0" borderId="0" xfId="2" applyFont="1">
      <alignment vertical="center"/>
    </xf>
    <xf numFmtId="176" fontId="3" fillId="0" borderId="10" xfId="1" applyNumberFormat="1" applyFont="1" applyBorder="1" applyAlignment="1">
      <alignment horizontal="center" vertical="center" shrinkToFit="1"/>
    </xf>
    <xf numFmtId="176" fontId="3" fillId="0" borderId="11" xfId="1" applyNumberFormat="1" applyFont="1" applyBorder="1" applyAlignment="1">
      <alignment vertical="center" shrinkToFit="1"/>
    </xf>
    <xf numFmtId="176" fontId="3" fillId="0" borderId="2" xfId="1" applyNumberFormat="1" applyFont="1" applyBorder="1" applyAlignment="1">
      <alignment horizontal="center" vertical="center" shrinkToFit="1"/>
    </xf>
    <xf numFmtId="176" fontId="3" fillId="0" borderId="2" xfId="1" applyNumberFormat="1" applyFont="1" applyBorder="1" applyAlignment="1">
      <alignment vertical="center" shrinkToFit="1"/>
    </xf>
    <xf numFmtId="176" fontId="3" fillId="0" borderId="3" xfId="1" applyNumberFormat="1" applyFont="1" applyBorder="1" applyAlignment="1">
      <alignment horizontal="center" vertical="center" shrinkToFit="1"/>
    </xf>
    <xf numFmtId="176" fontId="3" fillId="0" borderId="12" xfId="1" applyNumberFormat="1" applyFont="1" applyBorder="1" applyAlignment="1">
      <alignment horizontal="center" vertical="center" shrinkToFit="1"/>
    </xf>
    <xf numFmtId="176" fontId="3" fillId="0" borderId="13" xfId="1" applyNumberFormat="1" applyFont="1" applyBorder="1" applyAlignment="1">
      <alignment vertical="center" shrinkToFit="1"/>
    </xf>
    <xf numFmtId="176" fontId="3" fillId="0" borderId="5" xfId="1" applyNumberFormat="1" applyFont="1" applyBorder="1" applyAlignment="1">
      <alignment horizontal="center" vertical="center" shrinkToFit="1"/>
    </xf>
    <xf numFmtId="176" fontId="3" fillId="0" borderId="5" xfId="1" applyNumberFormat="1" applyFont="1" applyBorder="1" applyAlignment="1">
      <alignment vertical="center" shrinkToFit="1"/>
    </xf>
    <xf numFmtId="176" fontId="3" fillId="0" borderId="6" xfId="1" applyNumberFormat="1" applyFont="1" applyBorder="1" applyAlignment="1">
      <alignment horizontal="center" vertical="center" shrinkToFit="1"/>
    </xf>
    <xf numFmtId="0" fontId="7" fillId="0" borderId="14" xfId="1" applyFont="1" applyBorder="1" applyAlignment="1">
      <alignment horizontal="center" vertical="center" wrapText="1" shrinkToFit="1"/>
    </xf>
    <xf numFmtId="0" fontId="7" fillId="0" borderId="15" xfId="1" applyFont="1" applyBorder="1" applyAlignment="1">
      <alignment horizontal="center" vertical="center" wrapText="1" shrinkToFit="1"/>
    </xf>
    <xf numFmtId="0" fontId="7" fillId="0" borderId="8" xfId="1" applyFont="1" applyBorder="1" applyAlignment="1">
      <alignment horizontal="distributed" vertical="center" wrapText="1" indent="3" shrinkToFit="1"/>
    </xf>
    <xf numFmtId="0" fontId="7" fillId="0" borderId="8" xfId="1" applyFont="1" applyBorder="1" applyAlignment="1">
      <alignment horizontal="center" vertical="center" wrapText="1" shrinkToFit="1"/>
    </xf>
    <xf numFmtId="0" fontId="7" fillId="0" borderId="9" xfId="1" applyFont="1" applyBorder="1" applyAlignment="1">
      <alignment horizontal="distributed" vertical="center" wrapText="1" indent="3" shrinkToFit="1"/>
    </xf>
    <xf numFmtId="176" fontId="7" fillId="0" borderId="16" xfId="1" applyNumberFormat="1" applyFont="1" applyBorder="1" applyAlignment="1">
      <alignment vertical="center" shrinkToFit="1"/>
    </xf>
    <xf numFmtId="176" fontId="7" fillId="0" borderId="17" xfId="1" applyNumberFormat="1" applyFont="1" applyBorder="1" applyAlignment="1">
      <alignment vertical="center" shrinkToFit="1"/>
    </xf>
    <xf numFmtId="0" fontId="7" fillId="0" borderId="17" xfId="1" applyFont="1" applyBorder="1" applyAlignment="1">
      <alignment horizontal="right" vertical="center" indent="1" shrinkToFit="1"/>
    </xf>
    <xf numFmtId="0" fontId="3" fillId="0" borderId="17" xfId="1" applyFont="1" applyBorder="1" applyAlignment="1">
      <alignment vertical="center" shrinkToFit="1"/>
    </xf>
    <xf numFmtId="0" fontId="3" fillId="0" borderId="18" xfId="1" applyFont="1" applyBorder="1" applyAlignment="1">
      <alignment vertical="center" shrinkToFit="1"/>
    </xf>
    <xf numFmtId="176" fontId="3" fillId="0" borderId="19" xfId="1" applyNumberFormat="1" applyFont="1" applyBorder="1" applyAlignment="1">
      <alignment vertical="center" shrinkToFit="1"/>
    </xf>
    <xf numFmtId="176" fontId="3" fillId="0" borderId="20" xfId="1" applyNumberFormat="1" applyFont="1" applyBorder="1" applyAlignment="1">
      <alignment vertical="center" shrinkToFit="1"/>
    </xf>
    <xf numFmtId="0" fontId="3" fillId="0" borderId="20" xfId="1" applyFont="1" applyBorder="1" applyAlignment="1">
      <alignment vertical="center" shrinkToFit="1"/>
    </xf>
    <xf numFmtId="0" fontId="3" fillId="0" borderId="20" xfId="1" applyFont="1" applyBorder="1" applyAlignment="1">
      <alignment horizontal="center" vertical="center" shrinkToFit="1"/>
    </xf>
    <xf numFmtId="0" fontId="3" fillId="0" borderId="21" xfId="1" applyFont="1" applyBorder="1" applyAlignment="1">
      <alignment horizontal="center" vertical="center" shrinkToFit="1"/>
    </xf>
    <xf numFmtId="176" fontId="3" fillId="0" borderId="4" xfId="1" applyNumberFormat="1" applyFont="1" applyBorder="1" applyAlignment="1">
      <alignment vertical="center" shrinkToFit="1"/>
    </xf>
    <xf numFmtId="0" fontId="3" fillId="0" borderId="5" xfId="1" applyFont="1" applyBorder="1" applyAlignment="1">
      <alignment vertical="center" shrinkToFit="1"/>
    </xf>
    <xf numFmtId="0" fontId="3" fillId="0" borderId="5" xfId="1" applyFont="1" applyBorder="1" applyAlignment="1">
      <alignment horizontal="center" vertical="center" shrinkToFit="1"/>
    </xf>
    <xf numFmtId="0" fontId="3" fillId="0" borderId="6" xfId="1" applyFont="1" applyBorder="1" applyAlignment="1">
      <alignment horizontal="center" vertical="center" shrinkToFit="1"/>
    </xf>
    <xf numFmtId="0" fontId="7" fillId="0" borderId="7" xfId="1" applyFont="1" applyBorder="1" applyAlignment="1">
      <alignment horizontal="center" vertical="center" wrapText="1" shrinkToFit="1"/>
    </xf>
    <xf numFmtId="0" fontId="7" fillId="0" borderId="8" xfId="1" applyFont="1" applyBorder="1" applyAlignment="1">
      <alignment horizontal="distributed" vertical="center" wrapText="1" indent="1" shrinkToFit="1"/>
    </xf>
    <xf numFmtId="0" fontId="8" fillId="0" borderId="8" xfId="1" applyFont="1" applyBorder="1" applyAlignment="1">
      <alignment horizontal="center" vertical="center" wrapText="1" shrinkToFit="1"/>
    </xf>
    <xf numFmtId="3" fontId="3" fillId="0" borderId="0" xfId="1" applyNumberFormat="1" applyFont="1" applyAlignment="1">
      <alignment vertical="center" shrinkToFit="1"/>
    </xf>
    <xf numFmtId="3" fontId="3" fillId="0" borderId="2" xfId="1" applyNumberFormat="1" applyFont="1" applyBorder="1" applyAlignment="1">
      <alignment horizontal="center" vertical="center" shrinkToFit="1"/>
    </xf>
    <xf numFmtId="3" fontId="3" fillId="0" borderId="3" xfId="1" applyNumberFormat="1" applyFont="1" applyBorder="1" applyAlignment="1">
      <alignment horizontal="center" vertical="center" shrinkToFit="1"/>
    </xf>
    <xf numFmtId="177" fontId="3" fillId="0" borderId="0" xfId="1" applyNumberFormat="1" applyFont="1" applyAlignment="1">
      <alignment horizontal="center" vertical="center"/>
    </xf>
    <xf numFmtId="0" fontId="7" fillId="0" borderId="8" xfId="1" applyFont="1" applyBorder="1" applyAlignment="1">
      <alignment horizontal="distributed" vertical="center" indent="2"/>
    </xf>
    <xf numFmtId="0" fontId="7" fillId="0" borderId="9" xfId="1" applyFont="1" applyBorder="1" applyAlignment="1">
      <alignment horizontal="distributed" vertical="center" indent="2"/>
    </xf>
    <xf numFmtId="177" fontId="9" fillId="0" borderId="0" xfId="1" applyNumberFormat="1" applyFont="1" applyAlignment="1">
      <alignment horizontal="left" vertical="center"/>
    </xf>
    <xf numFmtId="177" fontId="9" fillId="0" borderId="0" xfId="1" applyNumberFormat="1" applyFont="1" applyAlignment="1">
      <alignment horizontal="centerContinuous" vertical="center"/>
    </xf>
    <xf numFmtId="0" fontId="9" fillId="0" borderId="0" xfId="1" applyFont="1" applyAlignment="1">
      <alignment horizontal="centerContinuous" vertical="center"/>
    </xf>
    <xf numFmtId="0" fontId="3" fillId="0" borderId="0" xfId="1" applyFont="1" applyAlignment="1">
      <alignment vertical="top"/>
    </xf>
    <xf numFmtId="0" fontId="3" fillId="2" borderId="22" xfId="1" applyFont="1" applyFill="1" applyBorder="1" applyAlignment="1">
      <alignment vertical="center" wrapText="1" shrinkToFit="1"/>
    </xf>
    <xf numFmtId="0" fontId="3" fillId="2" borderId="23" xfId="1" applyFont="1" applyFill="1" applyBorder="1" applyAlignment="1">
      <alignment vertical="center" wrapText="1" shrinkToFit="1"/>
    </xf>
    <xf numFmtId="0" fontId="3" fillId="2" borderId="23" xfId="1" applyFont="1" applyFill="1" applyBorder="1" applyAlignment="1">
      <alignment vertical="center"/>
    </xf>
    <xf numFmtId="0" fontId="3" fillId="2" borderId="24" xfId="1" applyFont="1" applyFill="1" applyBorder="1" applyAlignment="1">
      <alignment vertical="center"/>
    </xf>
    <xf numFmtId="0" fontId="3" fillId="2" borderId="25" xfId="1" applyFont="1" applyFill="1" applyBorder="1" applyAlignment="1">
      <alignment vertical="center" wrapText="1" shrinkToFit="1"/>
    </xf>
    <xf numFmtId="0" fontId="3" fillId="2" borderId="0" xfId="1" applyFont="1" applyFill="1" applyAlignment="1">
      <alignment vertical="center" wrapText="1" shrinkToFit="1"/>
    </xf>
    <xf numFmtId="0" fontId="3" fillId="2" borderId="0" xfId="1" applyFont="1" applyFill="1" applyAlignment="1">
      <alignment vertical="center"/>
    </xf>
    <xf numFmtId="0" fontId="3" fillId="2" borderId="26" xfId="1" applyFont="1" applyFill="1" applyBorder="1" applyAlignment="1">
      <alignment vertical="center"/>
    </xf>
    <xf numFmtId="0" fontId="10" fillId="2" borderId="25" xfId="1" applyFont="1" applyFill="1" applyBorder="1" applyAlignment="1">
      <alignment vertical="center" wrapText="1" shrinkToFit="1"/>
    </xf>
    <xf numFmtId="0" fontId="10" fillId="2" borderId="0" xfId="1" applyFont="1" applyFill="1" applyAlignment="1">
      <alignment vertical="center" wrapText="1" shrinkToFit="1"/>
    </xf>
    <xf numFmtId="0" fontId="10" fillId="2" borderId="0" xfId="1" applyFont="1" applyFill="1" applyAlignment="1">
      <alignment vertical="center"/>
    </xf>
    <xf numFmtId="0" fontId="10" fillId="2" borderId="26" xfId="1" applyFont="1" applyFill="1" applyBorder="1" applyAlignment="1">
      <alignment vertical="center"/>
    </xf>
    <xf numFmtId="0" fontId="3" fillId="2" borderId="27" xfId="1" applyFont="1" applyFill="1" applyBorder="1" applyAlignment="1">
      <alignment vertical="center" shrinkToFit="1"/>
    </xf>
    <xf numFmtId="0" fontId="3" fillId="2" borderId="28" xfId="1" applyFont="1" applyFill="1" applyBorder="1" applyAlignment="1">
      <alignment vertical="center" shrinkToFit="1"/>
    </xf>
    <xf numFmtId="0" fontId="7" fillId="2" borderId="28" xfId="1" applyFont="1" applyFill="1" applyBorder="1" applyAlignment="1">
      <alignment vertical="center" shrinkToFit="1"/>
    </xf>
    <xf numFmtId="0" fontId="7" fillId="2" borderId="28" xfId="1" applyFont="1" applyFill="1" applyBorder="1" applyAlignment="1">
      <alignment vertical="center"/>
    </xf>
    <xf numFmtId="0" fontId="7" fillId="2" borderId="29" xfId="1" applyFont="1" applyFill="1" applyBorder="1" applyAlignment="1">
      <alignment vertical="center"/>
    </xf>
    <xf numFmtId="0" fontId="7" fillId="0" borderId="8" xfId="1" applyFont="1" applyBorder="1" applyAlignment="1">
      <alignment horizontal="distributed" vertical="center" indent="5"/>
    </xf>
    <xf numFmtId="0" fontId="7" fillId="0" borderId="7" xfId="1" applyFont="1" applyBorder="1" applyAlignment="1">
      <alignment horizontal="distributed" vertical="center" indent="5"/>
    </xf>
    <xf numFmtId="3" fontId="3" fillId="0" borderId="2" xfId="1" applyNumberFormat="1" applyFont="1" applyBorder="1" applyAlignment="1">
      <alignment horizontal="center" vertical="center" shrinkToFit="1"/>
    </xf>
    <xf numFmtId="3" fontId="3" fillId="0" borderId="1" xfId="1" applyNumberFormat="1" applyFont="1" applyBorder="1" applyAlignment="1">
      <alignment horizontal="center" vertical="center" shrinkToFit="1"/>
    </xf>
    <xf numFmtId="177" fontId="9" fillId="0" borderId="0" xfId="1" applyNumberFormat="1" applyFont="1" applyAlignment="1">
      <alignment horizontal="left" vertical="center" indent="1"/>
    </xf>
    <xf numFmtId="0" fontId="3" fillId="0" borderId="9" xfId="1" applyFont="1" applyBorder="1" applyAlignment="1">
      <alignment horizontal="center" vertical="center" wrapText="1"/>
    </xf>
    <xf numFmtId="0" fontId="3" fillId="0" borderId="8" xfId="1" applyFont="1" applyBorder="1" applyAlignment="1">
      <alignment horizontal="center" vertical="center" wrapText="1"/>
    </xf>
    <xf numFmtId="0" fontId="3" fillId="0" borderId="7" xfId="1" applyFont="1" applyBorder="1" applyAlignment="1">
      <alignment horizontal="center" vertical="center" wrapText="1"/>
    </xf>
    <xf numFmtId="0" fontId="3" fillId="0" borderId="6" xfId="1" applyFont="1" applyBorder="1" applyAlignment="1">
      <alignment horizontal="center" vertical="center" wrapText="1"/>
    </xf>
    <xf numFmtId="0" fontId="3" fillId="0" borderId="5" xfId="1" applyFont="1" applyBorder="1" applyAlignment="1">
      <alignment horizontal="center" vertical="center" wrapText="1"/>
    </xf>
    <xf numFmtId="0" fontId="3" fillId="0" borderId="4" xfId="1" applyFont="1" applyBorder="1" applyAlignment="1">
      <alignment horizontal="center" vertical="center" wrapText="1"/>
    </xf>
    <xf numFmtId="0" fontId="3" fillId="0" borderId="3" xfId="1" applyFont="1" applyBorder="1" applyAlignment="1">
      <alignment horizontal="center" vertical="center" wrapText="1"/>
    </xf>
    <xf numFmtId="0" fontId="3" fillId="0" borderId="2" xfId="1" applyFont="1" applyBorder="1" applyAlignment="1">
      <alignment horizontal="center" vertical="center" wrapText="1"/>
    </xf>
    <xf numFmtId="0" fontId="3" fillId="0" borderId="1" xfId="1" applyFont="1" applyBorder="1" applyAlignment="1">
      <alignment horizontal="center" vertical="center" wrapText="1"/>
    </xf>
  </cellXfs>
  <cellStyles count="3">
    <cellStyle name="標準" xfId="0" builtinId="0"/>
    <cellStyle name="標準 2" xfId="1" xr:uid="{338B1027-6E4F-42B4-924D-5B13A9170109}"/>
    <cellStyle name="標準 3" xfId="2" xr:uid="{4400FCD2-F289-4E7B-85E9-B145E6A7D058}"/>
  </cellStyles>
  <dxfs count="4">
    <dxf>
      <fill>
        <patternFill>
          <bgColor rgb="FFFFFFCC"/>
        </patternFill>
      </fill>
    </dxf>
    <dxf>
      <fill>
        <patternFill patternType="none">
          <bgColor auto="1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oneCellAnchor>
        <xdr:from>
          <xdr:col>10</xdr:col>
          <xdr:colOff>0</xdr:colOff>
          <xdr:row>0</xdr:row>
          <xdr:rowOff>0</xdr:rowOff>
        </xdr:from>
        <xdr:ext cx="8265459" cy="17517035"/>
        <xdr:pic>
          <xdr:nvPicPr>
            <xdr:cNvPr id="2" name="図 1">
              <a:extLst>
                <a:ext uri="{FF2B5EF4-FFF2-40B4-BE49-F238E27FC236}">
                  <a16:creationId xmlns:a16="http://schemas.microsoft.com/office/drawing/2014/main" id="{6644290F-9962-44C8-9A1E-509B3D57977E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'[1]（※防犯対策・特別防犯）申請の際の注意事項'!$A$1:$K$71" spid="_x0000_s1026"/>
                </a:ext>
              </a:extLst>
            </xdr:cNvPicPr>
          </xdr:nvPicPr>
          <xdr:blipFill>
            <a:blip xmlns:r="http://schemas.openxmlformats.org/officeDocument/2006/relationships" r:embed="rId1"/>
            <a:srcRect/>
            <a:stretch>
              <a:fillRect/>
            </a:stretch>
          </xdr:blipFill>
          <xdr:spPr bwMode="auto">
            <a:xfrm>
              <a:off x="9233647" y="0"/>
              <a:ext cx="8265459" cy="1751703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oneCellAnchor>
    </mc:Choice>
    <mc:Fallback/>
  </mc:AlternateContent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03_&#9313;&#21029;&#32025;&#27096;&#24335;&#65298;&#12300;&#31169;&#31435;&#24188;&#31258;&#22290;&#26045;&#35373;&#25972;&#20633;&#36027;&#35036;&#21161;&#35336;&#31639;&#26360;&#65288;&#20104;&#23450;&#65289;&#12301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様式２"/>
      <sheetName val="様式２(記入要領)"/>
      <sheetName val="（※防犯対策・特別防犯）申請の際の注意事項"/>
    </sheetNames>
    <sheetDataSet>
      <sheetData sheetId="0"/>
      <sheetData sheetId="1"/>
      <sheetData sheetId="2">
        <row r="1">
          <cell r="Z1" t="str">
            <v>北海道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C54BC0-E6C4-476E-879F-65E3F144E07F}">
  <sheetPr>
    <pageSetUpPr autoPageBreaks="0" fitToPage="1"/>
  </sheetPr>
  <dimension ref="A1:I111"/>
  <sheetViews>
    <sheetView tabSelected="1" zoomScale="85" zoomScaleNormal="85" zoomScaleSheetLayoutView="115" zoomScalePageLayoutView="80" workbookViewId="0">
      <selection activeCell="E25" sqref="E25"/>
    </sheetView>
  </sheetViews>
  <sheetFormatPr defaultColWidth="2.69921875" defaultRowHeight="18.75" customHeight="1"/>
  <cols>
    <col min="1" max="2" width="2.69921875" style="2" customWidth="1"/>
    <col min="3" max="4" width="20.19921875" style="1" customWidth="1"/>
    <col min="5" max="5" width="26.69921875" style="1" customWidth="1"/>
    <col min="6" max="7" width="20.19921875" style="1" customWidth="1"/>
    <col min="8" max="16384" width="2.69921875" style="1"/>
  </cols>
  <sheetData>
    <row r="1" spans="1:9" s="2" customFormat="1" ht="26.25" customHeight="1">
      <c r="A1" s="63" t="s">
        <v>39</v>
      </c>
      <c r="B1" s="62"/>
      <c r="C1" s="61"/>
      <c r="D1" s="61"/>
      <c r="E1" s="61"/>
      <c r="F1" s="61"/>
      <c r="G1" s="61"/>
      <c r="H1" s="60"/>
      <c r="I1" s="59"/>
    </row>
    <row r="2" spans="1:9" s="2" customFormat="1" ht="29.25" customHeight="1">
      <c r="A2" s="58" t="s">
        <v>38</v>
      </c>
      <c r="B2" s="57"/>
      <c r="C2" s="56"/>
      <c r="D2" s="56"/>
      <c r="E2" s="56"/>
      <c r="F2" s="56"/>
      <c r="G2" s="56"/>
      <c r="H2" s="56"/>
      <c r="I2" s="55"/>
    </row>
    <row r="3" spans="1:9" s="2" customFormat="1" ht="18.75" customHeight="1">
      <c r="A3" s="54" t="s">
        <v>37</v>
      </c>
      <c r="B3" s="53"/>
      <c r="C3" s="52"/>
      <c r="D3" s="52"/>
      <c r="E3" s="52"/>
      <c r="F3" s="52"/>
      <c r="G3" s="52"/>
      <c r="H3" s="52"/>
      <c r="I3" s="51"/>
    </row>
    <row r="4" spans="1:9" s="2" customFormat="1" ht="18.75" customHeight="1">
      <c r="A4" s="54" t="s">
        <v>36</v>
      </c>
      <c r="B4" s="53"/>
      <c r="C4" s="52"/>
      <c r="D4" s="52"/>
      <c r="E4" s="52"/>
      <c r="F4" s="52"/>
      <c r="G4" s="52"/>
      <c r="H4" s="52"/>
      <c r="I4" s="51"/>
    </row>
    <row r="5" spans="1:9" s="2" customFormat="1" ht="18.75" customHeight="1">
      <c r="A5" s="54" t="s">
        <v>35</v>
      </c>
      <c r="B5" s="53"/>
      <c r="C5" s="52"/>
      <c r="D5" s="52"/>
      <c r="E5" s="52"/>
      <c r="F5" s="52"/>
      <c r="G5" s="52"/>
      <c r="H5" s="52"/>
      <c r="I5" s="51"/>
    </row>
    <row r="6" spans="1:9" s="2" customFormat="1" ht="18.75" customHeight="1">
      <c r="A6" s="54" t="s">
        <v>34</v>
      </c>
      <c r="B6" s="53"/>
      <c r="C6" s="52"/>
      <c r="D6" s="52"/>
      <c r="E6" s="52"/>
      <c r="F6" s="52"/>
      <c r="G6" s="52"/>
      <c r="H6" s="52"/>
      <c r="I6" s="51"/>
    </row>
    <row r="7" spans="1:9" ht="18.75" customHeight="1">
      <c r="A7" s="54" t="s">
        <v>33</v>
      </c>
      <c r="B7" s="53"/>
      <c r="C7" s="52"/>
      <c r="D7" s="52"/>
      <c r="E7" s="52"/>
      <c r="F7" s="52"/>
      <c r="G7" s="52"/>
      <c r="H7" s="52"/>
      <c r="I7" s="51"/>
    </row>
    <row r="8" spans="1:9" ht="18.75" customHeight="1">
      <c r="A8" s="54"/>
      <c r="B8" s="53"/>
      <c r="C8" s="52"/>
      <c r="D8" s="52"/>
      <c r="E8" s="52"/>
      <c r="F8" s="52"/>
      <c r="G8" s="52"/>
      <c r="H8" s="52"/>
      <c r="I8" s="51"/>
    </row>
    <row r="9" spans="1:9" ht="18.75" customHeight="1">
      <c r="A9" s="54" t="s">
        <v>32</v>
      </c>
      <c r="B9" s="53"/>
      <c r="C9" s="52"/>
      <c r="D9" s="52"/>
      <c r="E9" s="52"/>
      <c r="F9" s="52"/>
      <c r="G9" s="52"/>
      <c r="H9" s="52"/>
      <c r="I9" s="51"/>
    </row>
    <row r="10" spans="1:9" ht="18.75" customHeight="1">
      <c r="A10" s="54" t="s">
        <v>31</v>
      </c>
      <c r="B10" s="53"/>
      <c r="C10" s="52"/>
      <c r="D10" s="52"/>
      <c r="E10" s="52"/>
      <c r="F10" s="52"/>
      <c r="G10" s="52"/>
      <c r="H10" s="52"/>
      <c r="I10" s="51"/>
    </row>
    <row r="11" spans="1:9" ht="18.75" customHeight="1">
      <c r="A11" s="54" t="s">
        <v>30</v>
      </c>
      <c r="B11" s="53"/>
      <c r="C11" s="52"/>
      <c r="D11" s="52"/>
      <c r="E11" s="52"/>
      <c r="F11" s="52"/>
      <c r="G11" s="52"/>
      <c r="H11" s="52"/>
      <c r="I11" s="51"/>
    </row>
    <row r="12" spans="1:9" ht="18.75" customHeight="1">
      <c r="A12" s="54" t="s">
        <v>29</v>
      </c>
      <c r="B12" s="53"/>
      <c r="C12" s="52"/>
      <c r="D12" s="52"/>
      <c r="E12" s="52"/>
      <c r="F12" s="52"/>
      <c r="G12" s="52"/>
      <c r="H12" s="52"/>
      <c r="I12" s="51"/>
    </row>
    <row r="13" spans="1:9" ht="18.75" customHeight="1">
      <c r="A13" s="54"/>
      <c r="B13" s="53"/>
      <c r="C13" s="52"/>
      <c r="D13" s="52"/>
      <c r="E13" s="52"/>
      <c r="F13" s="52"/>
      <c r="G13" s="52"/>
      <c r="H13" s="52"/>
      <c r="I13" s="51"/>
    </row>
    <row r="14" spans="1:9" ht="18.75" customHeight="1">
      <c r="A14" s="54" t="s">
        <v>28</v>
      </c>
      <c r="B14" s="53"/>
      <c r="C14" s="52"/>
      <c r="D14" s="52"/>
      <c r="E14" s="52"/>
      <c r="F14" s="52"/>
      <c r="G14" s="52"/>
      <c r="H14" s="52"/>
      <c r="I14" s="51"/>
    </row>
    <row r="15" spans="1:9" ht="18.75" customHeight="1">
      <c r="A15" s="54" t="s">
        <v>27</v>
      </c>
      <c r="B15" s="53"/>
      <c r="C15" s="52"/>
      <c r="D15" s="52"/>
      <c r="E15" s="52"/>
      <c r="F15" s="52"/>
      <c r="G15" s="52"/>
      <c r="H15" s="52"/>
      <c r="I15" s="51"/>
    </row>
    <row r="16" spans="1:9" ht="18.75" customHeight="1">
      <c r="A16" s="54" t="s">
        <v>26</v>
      </c>
      <c r="B16" s="53"/>
      <c r="C16" s="52"/>
      <c r="D16" s="52"/>
      <c r="E16" s="52"/>
      <c r="F16" s="52"/>
      <c r="G16" s="52"/>
      <c r="H16" s="52"/>
      <c r="I16" s="51"/>
    </row>
    <row r="17" spans="1:9" s="2" customFormat="1" ht="18.75" customHeight="1">
      <c r="A17" s="54" t="s">
        <v>25</v>
      </c>
      <c r="B17" s="53"/>
      <c r="C17" s="52"/>
      <c r="D17" s="52"/>
      <c r="E17" s="52"/>
      <c r="F17" s="52"/>
      <c r="G17" s="52"/>
      <c r="H17" s="52"/>
      <c r="I17" s="51"/>
    </row>
    <row r="18" spans="1:9" ht="18.75" customHeight="1" thickBot="1">
      <c r="A18" s="50"/>
      <c r="B18" s="49"/>
      <c r="C18" s="48"/>
      <c r="D18" s="48"/>
      <c r="E18" s="48"/>
      <c r="F18" s="48"/>
      <c r="G18" s="48"/>
      <c r="H18" s="48"/>
      <c r="I18" s="47"/>
    </row>
    <row r="19" spans="1:9" ht="22.5" customHeight="1">
      <c r="A19" s="46" t="s">
        <v>24</v>
      </c>
      <c r="C19" s="2"/>
      <c r="D19" s="2"/>
      <c r="E19" s="2"/>
      <c r="F19" s="2"/>
      <c r="G19" s="2"/>
      <c r="H19" s="2"/>
      <c r="I19" s="2"/>
    </row>
    <row r="20" spans="1:9" ht="22.5" customHeight="1">
      <c r="A20" s="46"/>
      <c r="C20" s="2"/>
      <c r="D20" s="2"/>
      <c r="E20" s="2"/>
      <c r="F20" s="2"/>
      <c r="G20" s="2"/>
      <c r="H20" s="2"/>
      <c r="I20" s="2"/>
    </row>
    <row r="21" spans="1:9" ht="22.5" customHeight="1">
      <c r="A21" s="43"/>
      <c r="B21" s="43"/>
      <c r="C21" s="45" t="s">
        <v>23</v>
      </c>
      <c r="D21" s="45"/>
      <c r="E21" s="45"/>
      <c r="F21" s="44"/>
      <c r="G21" s="44"/>
      <c r="H21" s="43"/>
      <c r="I21" s="43"/>
    </row>
    <row r="22" spans="1:9" ht="22.5" customHeight="1" thickBot="1">
      <c r="A22" s="40"/>
      <c r="B22" s="40"/>
      <c r="C22" s="40"/>
      <c r="D22" s="40"/>
      <c r="E22" s="40"/>
      <c r="F22" s="40"/>
      <c r="G22" s="40"/>
      <c r="H22" s="40"/>
      <c r="I22" s="40"/>
    </row>
    <row r="23" spans="1:9" ht="22.5" customHeight="1">
      <c r="A23" s="40"/>
      <c r="B23" s="40"/>
      <c r="D23" s="42" t="s">
        <v>22</v>
      </c>
      <c r="E23" s="41" t="s">
        <v>21</v>
      </c>
      <c r="F23" s="64" t="s">
        <v>20</v>
      </c>
      <c r="G23" s="65"/>
      <c r="H23" s="40"/>
      <c r="I23" s="40"/>
    </row>
    <row r="24" spans="1:9" ht="22.5" customHeight="1" thickBot="1">
      <c r="D24" s="39">
        <v>27</v>
      </c>
      <c r="E24" s="38" t="s">
        <v>40</v>
      </c>
      <c r="F24" s="66"/>
      <c r="G24" s="67"/>
      <c r="I24" s="2"/>
    </row>
    <row r="25" spans="1:9" ht="22.5" customHeight="1">
      <c r="C25" s="37"/>
      <c r="D25" s="37"/>
      <c r="E25" s="37"/>
      <c r="I25" s="2"/>
    </row>
    <row r="26" spans="1:9" ht="22.5" customHeight="1">
      <c r="C26" s="37"/>
      <c r="D26" s="37"/>
      <c r="E26" s="37"/>
      <c r="I26" s="2"/>
    </row>
    <row r="27" spans="1:9" ht="22.5" customHeight="1">
      <c r="A27" s="68" t="s">
        <v>19</v>
      </c>
      <c r="B27" s="68"/>
      <c r="C27" s="68"/>
      <c r="D27" s="68"/>
      <c r="E27" s="68"/>
      <c r="F27" s="68"/>
      <c r="G27" s="68"/>
      <c r="H27" s="68"/>
      <c r="I27" s="68"/>
    </row>
    <row r="28" spans="1:9" ht="22.5" customHeight="1">
      <c r="C28" s="2"/>
      <c r="D28" s="2"/>
      <c r="E28" s="2"/>
      <c r="F28" s="2"/>
      <c r="G28" s="2"/>
      <c r="H28" s="2"/>
      <c r="I28" s="2"/>
    </row>
    <row r="29" spans="1:9" ht="22.5" customHeight="1" thickBot="1">
      <c r="B29" s="2" t="s">
        <v>18</v>
      </c>
      <c r="C29" s="2"/>
      <c r="D29" s="2"/>
      <c r="E29" s="2"/>
      <c r="F29" s="2"/>
      <c r="G29" s="2"/>
      <c r="H29" s="2"/>
      <c r="I29" s="2"/>
    </row>
    <row r="30" spans="1:9" ht="34.5" customHeight="1">
      <c r="C30" s="19" t="s">
        <v>11</v>
      </c>
      <c r="D30" s="36" t="s">
        <v>17</v>
      </c>
      <c r="E30" s="35" t="s">
        <v>16</v>
      </c>
      <c r="F30" s="18" t="s">
        <v>15</v>
      </c>
      <c r="G30" s="34" t="s">
        <v>14</v>
      </c>
    </row>
    <row r="31" spans="1:9" ht="22.5" customHeight="1">
      <c r="C31" s="33"/>
      <c r="D31" s="32"/>
      <c r="E31" s="31"/>
      <c r="F31" s="13"/>
      <c r="G31" s="30">
        <f>F31</f>
        <v>0</v>
      </c>
    </row>
    <row r="32" spans="1:9" ht="22.5" customHeight="1">
      <c r="C32" s="33"/>
      <c r="D32" s="32"/>
      <c r="E32" s="31"/>
      <c r="F32" s="13"/>
      <c r="G32" s="30" t="str">
        <f t="shared" ref="G32:G40" si="0">IF(F32&lt;&gt;"",F32,"")</f>
        <v/>
      </c>
    </row>
    <row r="33" spans="2:9" ht="22.5" customHeight="1">
      <c r="C33" s="33"/>
      <c r="D33" s="32"/>
      <c r="E33" s="31"/>
      <c r="F33" s="13"/>
      <c r="G33" s="30" t="str">
        <f t="shared" si="0"/>
        <v/>
      </c>
    </row>
    <row r="34" spans="2:9" ht="22.5" customHeight="1">
      <c r="C34" s="33"/>
      <c r="D34" s="32"/>
      <c r="E34" s="31"/>
      <c r="F34" s="13"/>
      <c r="G34" s="30" t="str">
        <f t="shared" si="0"/>
        <v/>
      </c>
    </row>
    <row r="35" spans="2:9" ht="22.5" customHeight="1">
      <c r="C35" s="33"/>
      <c r="D35" s="32"/>
      <c r="E35" s="31"/>
      <c r="F35" s="13"/>
      <c r="G35" s="30" t="str">
        <f t="shared" si="0"/>
        <v/>
      </c>
    </row>
    <row r="36" spans="2:9" ht="22.5" customHeight="1">
      <c r="C36" s="33"/>
      <c r="D36" s="32"/>
      <c r="E36" s="31"/>
      <c r="F36" s="13"/>
      <c r="G36" s="30" t="str">
        <f t="shared" si="0"/>
        <v/>
      </c>
    </row>
    <row r="37" spans="2:9" ht="22.5" customHeight="1">
      <c r="C37" s="33"/>
      <c r="D37" s="32"/>
      <c r="E37" s="31"/>
      <c r="F37" s="13"/>
      <c r="G37" s="30" t="str">
        <f t="shared" si="0"/>
        <v/>
      </c>
    </row>
    <row r="38" spans="2:9" ht="22.5" customHeight="1">
      <c r="C38" s="33"/>
      <c r="D38" s="32"/>
      <c r="E38" s="31"/>
      <c r="F38" s="13"/>
      <c r="G38" s="30" t="str">
        <f t="shared" si="0"/>
        <v/>
      </c>
    </row>
    <row r="39" spans="2:9" ht="22.5" customHeight="1">
      <c r="C39" s="33"/>
      <c r="D39" s="32"/>
      <c r="E39" s="31"/>
      <c r="F39" s="13"/>
      <c r="G39" s="30" t="str">
        <f t="shared" si="0"/>
        <v/>
      </c>
    </row>
    <row r="40" spans="2:9" ht="22.5" customHeight="1" thickBot="1">
      <c r="C40" s="29"/>
      <c r="D40" s="28"/>
      <c r="E40" s="27"/>
      <c r="F40" s="26"/>
      <c r="G40" s="25" t="str">
        <f t="shared" si="0"/>
        <v/>
      </c>
    </row>
    <row r="41" spans="2:9" ht="22.5" customHeight="1" thickTop="1" thickBot="1">
      <c r="C41" s="24"/>
      <c r="D41" s="23"/>
      <c r="E41" s="22" t="s">
        <v>13</v>
      </c>
      <c r="F41" s="21">
        <f>SUM(F31:F40)</f>
        <v>0</v>
      </c>
      <c r="G41" s="20">
        <f>SUM(G31:G40)</f>
        <v>0</v>
      </c>
    </row>
    <row r="42" spans="2:9" ht="22.5" customHeight="1"/>
    <row r="43" spans="2:9" ht="22.5" customHeight="1" thickBot="1">
      <c r="B43" s="2" t="s">
        <v>12</v>
      </c>
      <c r="C43" s="2"/>
      <c r="D43" s="2"/>
      <c r="E43" s="2"/>
      <c r="F43" s="2"/>
      <c r="G43" s="2"/>
      <c r="H43" s="2"/>
      <c r="I43" s="2"/>
    </row>
    <row r="44" spans="2:9" ht="22.5" customHeight="1">
      <c r="C44" s="19" t="s">
        <v>11</v>
      </c>
      <c r="D44" s="18" t="s">
        <v>10</v>
      </c>
      <c r="E44" s="17" t="s">
        <v>9</v>
      </c>
      <c r="F44" s="16" t="s">
        <v>8</v>
      </c>
      <c r="G44" s="15" t="s">
        <v>7</v>
      </c>
    </row>
    <row r="45" spans="2:9" ht="22.5" customHeight="1">
      <c r="C45" s="14" t="s">
        <v>6</v>
      </c>
      <c r="D45" s="13">
        <f>IF(SUMIF(C31:C40,C45,G31:G40)&gt;100000,100000,SUMIF(C31:C40,C45,G31:G40))</f>
        <v>0</v>
      </c>
      <c r="E45" s="12" t="s">
        <v>5</v>
      </c>
      <c r="F45" s="11">
        <f>ROUNDDOWN(D45/3,0)</f>
        <v>0</v>
      </c>
      <c r="G45" s="10" t="str" cm="1">
        <f t="array" ref="G45">_xlfn.IFS(D45=0,"",SUMIF(C31:C40,C45,G31:G40)&lt;300,"下限額に達していません。",SUMIF(C31:C40,C45,G31:G40)&gt;100000,"上限額です。",F45=ROUNDDOWN(D45/3,0),"OK",F45&lt;&gt;ROUNDDOWN(D45/3,0),"補助金申請額を確認してください。")</f>
        <v/>
      </c>
    </row>
    <row r="46" spans="2:9" ht="22.5" customHeight="1" thickBot="1">
      <c r="C46" s="9" t="s">
        <v>4</v>
      </c>
      <c r="D46" s="8">
        <f>IF(SUMIF(C31:C40,C46,G31:G40)&gt;10000,10000,SUMIF(C31:C40,C46,G31:G40))</f>
        <v>0</v>
      </c>
      <c r="E46" s="7" t="s">
        <v>3</v>
      </c>
      <c r="F46" s="6">
        <f>ROUNDDOWN(D46/2,0)</f>
        <v>0</v>
      </c>
      <c r="G46" s="5" t="str" cm="1">
        <f t="array" ref="G46">_xlfn.IFS(D46=0,"",SUMIF(C31:C40,C46,G31:G40)&lt;300,"下限額に達していません。",SUMIF(C31:C40,C46,G31:G40)&gt;10000,"上限額です。",F46=ROUNDDOWN(D46/2,0),"OK",F46&lt;&gt;ROUNDDOWN(D46/2,0),"補助金申請額を確認してください。")</f>
        <v/>
      </c>
    </row>
    <row r="47" spans="2:9" ht="22.5" customHeight="1"/>
    <row r="48" spans="2:9" ht="22.5" customHeight="1" thickBot="1">
      <c r="B48" s="2" t="s">
        <v>2</v>
      </c>
      <c r="C48" s="4"/>
    </row>
    <row r="49" spans="2:8" ht="22.5" customHeight="1">
      <c r="C49" s="69"/>
      <c r="D49" s="70"/>
      <c r="E49" s="70"/>
      <c r="F49" s="70"/>
      <c r="G49" s="71"/>
      <c r="H49" s="3"/>
    </row>
    <row r="50" spans="2:8" ht="22.5" customHeight="1">
      <c r="C50" s="72"/>
      <c r="D50" s="73"/>
      <c r="E50" s="73"/>
      <c r="F50" s="73"/>
      <c r="G50" s="74"/>
      <c r="H50" s="3"/>
    </row>
    <row r="51" spans="2:8" ht="22.5" customHeight="1">
      <c r="C51" s="72"/>
      <c r="D51" s="73"/>
      <c r="E51" s="73"/>
      <c r="F51" s="73"/>
      <c r="G51" s="74"/>
      <c r="H51" s="3"/>
    </row>
    <row r="52" spans="2:8" ht="22.5" customHeight="1">
      <c r="C52" s="72"/>
      <c r="D52" s="73"/>
      <c r="E52" s="73"/>
      <c r="F52" s="73"/>
      <c r="G52" s="74"/>
      <c r="H52" s="3"/>
    </row>
    <row r="53" spans="2:8" ht="22.5" customHeight="1">
      <c r="C53" s="72"/>
      <c r="D53" s="73"/>
      <c r="E53" s="73"/>
      <c r="F53" s="73"/>
      <c r="G53" s="74"/>
      <c r="H53" s="3"/>
    </row>
    <row r="54" spans="2:8" ht="22.5" customHeight="1" thickBot="1">
      <c r="C54" s="75"/>
      <c r="D54" s="76"/>
      <c r="E54" s="76"/>
      <c r="F54" s="76"/>
      <c r="G54" s="77"/>
      <c r="H54" s="3"/>
    </row>
    <row r="55" spans="2:8" ht="22.5" customHeight="1"/>
    <row r="56" spans="2:8" ht="22.5" customHeight="1" thickBot="1">
      <c r="B56" s="2" t="s">
        <v>1</v>
      </c>
      <c r="C56" s="4"/>
    </row>
    <row r="57" spans="2:8" ht="22.5" customHeight="1">
      <c r="C57" s="69"/>
      <c r="D57" s="70"/>
      <c r="E57" s="70"/>
      <c r="F57" s="70"/>
      <c r="G57" s="71"/>
      <c r="H57" s="3"/>
    </row>
    <row r="58" spans="2:8" ht="22.5" customHeight="1">
      <c r="C58" s="72"/>
      <c r="D58" s="73"/>
      <c r="E58" s="73"/>
      <c r="F58" s="73"/>
      <c r="G58" s="74"/>
      <c r="H58" s="3"/>
    </row>
    <row r="59" spans="2:8" ht="22.5" customHeight="1">
      <c r="C59" s="72"/>
      <c r="D59" s="73"/>
      <c r="E59" s="73"/>
      <c r="F59" s="73"/>
      <c r="G59" s="74"/>
      <c r="H59" s="3"/>
    </row>
    <row r="60" spans="2:8" ht="22.5" customHeight="1">
      <c r="C60" s="72"/>
      <c r="D60" s="73"/>
      <c r="E60" s="73"/>
      <c r="F60" s="73"/>
      <c r="G60" s="74"/>
      <c r="H60" s="3"/>
    </row>
    <row r="61" spans="2:8" ht="22.5" customHeight="1">
      <c r="C61" s="72"/>
      <c r="D61" s="73"/>
      <c r="E61" s="73"/>
      <c r="F61" s="73"/>
      <c r="G61" s="74"/>
      <c r="H61" s="3"/>
    </row>
    <row r="62" spans="2:8" ht="22.5" customHeight="1" thickBot="1">
      <c r="C62" s="75"/>
      <c r="D62" s="76"/>
      <c r="E62" s="76"/>
      <c r="F62" s="76"/>
      <c r="G62" s="77"/>
      <c r="H62" s="3"/>
    </row>
    <row r="111" spans="1:1" ht="18.75" customHeight="1">
      <c r="A111" s="2" t="s">
        <v>0</v>
      </c>
    </row>
  </sheetData>
  <mergeCells count="5">
    <mergeCell ref="F23:G23"/>
    <mergeCell ref="F24:G24"/>
    <mergeCell ref="A27:I27"/>
    <mergeCell ref="C49:G54"/>
    <mergeCell ref="C57:G62"/>
  </mergeCells>
  <phoneticPr fontId="4"/>
  <conditionalFormatting sqref="A1:XFD21">
    <cfRule type="expression" dxfId="3" priority="1">
      <formula>_xlfn.ISFORMULA(A1)</formula>
    </cfRule>
  </conditionalFormatting>
  <conditionalFormatting sqref="A22:XFD1048576">
    <cfRule type="expression" dxfId="2" priority="3">
      <formula>_xlfn.ISFORMULA(A22)</formula>
    </cfRule>
  </conditionalFormatting>
  <conditionalFormatting sqref="C32:F40">
    <cfRule type="expression" dxfId="1" priority="2">
      <formula>AND($C32="",C$31&lt;&gt;"")</formula>
    </cfRule>
  </conditionalFormatting>
  <conditionalFormatting sqref="E24:G24 C31:F40 C49 C57">
    <cfRule type="containsBlanks" dxfId="0" priority="4">
      <formula>LEN(TRIM(C24))=0</formula>
    </cfRule>
  </conditionalFormatting>
  <dataValidations count="1">
    <dataValidation type="list" allowBlank="1" showInputMessage="1" showErrorMessage="1" sqref="C31:C40" xr:uid="{DBA67F37-14A9-4AE7-990B-E96BEE50E4CE}">
      <formula1>$C$45:$C$46</formula1>
    </dataValidation>
  </dataValidations>
  <printOptions horizontalCentered="1"/>
  <pageMargins left="0.23622047244094491" right="0.23622047244094491" top="0.74803149606299213" bottom="0.74803149606299213" header="0.31496062992125984" footer="0.31496062992125984"/>
  <pageSetup paperSize="9" scale="76" fitToHeight="0" orientation="portrait" blackAndWhite="1" r:id="rId1"/>
  <headerFooter alignWithMargins="0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（※防犯対策・特別防犯はこちらを使用）様式２</vt:lpstr>
      <vt:lpstr>'（※防犯対策・特別防犯はこちらを使用）様式２'!Print_Area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人見　尚希</dc:creator>
  <cp:lastModifiedBy>人見　尚希</cp:lastModifiedBy>
  <dcterms:created xsi:type="dcterms:W3CDTF">2015-06-05T18:19:34Z</dcterms:created>
  <dcterms:modified xsi:type="dcterms:W3CDTF">2025-12-12T01:06:19Z</dcterms:modified>
</cp:coreProperties>
</file>