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7\02_一括募集\02_一括募集２（保育技術B・C）\05_追加募集\"/>
    </mc:Choice>
  </mc:AlternateContent>
  <xr:revisionPtr revIDLastSave="0" documentId="13_ncr:1_{6AD1259E-5BF1-4B3D-B14A-639FA575FCA5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30" i="1"/>
  <c r="D29" i="1"/>
  <c r="D28" i="1"/>
  <c r="D27" i="1"/>
  <c r="D26" i="1"/>
  <c r="D16" i="1"/>
</calcChain>
</file>

<file path=xl/sharedStrings.xml><?xml version="1.0" encoding="utf-8"?>
<sst xmlns="http://schemas.openxmlformats.org/spreadsheetml/2006/main" count="89" uniqueCount="60">
  <si>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</si>
  <si>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</si>
  <si>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</si>
  <si>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記</t>
    <rPh sb="0" eb="1">
      <t>キ</t>
    </rPh>
    <phoneticPr fontId="1"/>
  </si>
  <si>
    <t>　大阪府教育センター所長　様　</t>
    <rPh sb="1" eb="4">
      <t>オオサカフ</t>
    </rPh>
    <rPh sb="4" eb="6">
      <t>キョウイク</t>
    </rPh>
    <rPh sb="10" eb="12">
      <t>ショチョウ</t>
    </rPh>
    <rPh sb="13" eb="14">
      <t>サマ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</si>
  <si>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</si>
  <si>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</si>
  <si>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</si>
  <si>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</si>
  <si>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</si>
  <si>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</si>
  <si>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</si>
  <si>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</si>
  <si>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</si>
  <si>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</si>
  <si>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</si>
  <si>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３　「学校名」の欄に全日制・定時制の別を記入する。</t>
    <rPh sb="3" eb="6">
      <t>ガッコウメイ</t>
    </rPh>
    <rPh sb="8" eb="9">
      <t>ラン</t>
    </rPh>
    <rPh sb="10" eb="13">
      <t>ゼンニチセイ</t>
    </rPh>
    <rPh sb="14" eb="17">
      <t>テイジセイ</t>
    </rPh>
    <rPh sb="18" eb="19">
      <t>ベツ</t>
    </rPh>
    <rPh sb="20" eb="22">
      <t>キニュウ</t>
    </rPh>
    <phoneticPr fontId="1"/>
  </si>
  <si>
    <t>４　非表示列は、集約時に必要となるため削除しない。</t>
    <rPh sb="2" eb="5">
      <t>ヒヒョウジ</t>
    </rPh>
    <rPh sb="5" eb="6">
      <t>レツ</t>
    </rPh>
    <rPh sb="8" eb="10">
      <t>シュウヤク</t>
    </rPh>
    <rPh sb="10" eb="11">
      <t>ジ</t>
    </rPh>
    <rPh sb="12" eb="14">
      <t>ヒツヨウ</t>
    </rPh>
    <rPh sb="19" eb="21">
      <t>サクジョ</t>
    </rPh>
    <phoneticPr fontId="1"/>
  </si>
  <si>
    <t>【別紙様式１－３】</t>
    <rPh sb="1" eb="3">
      <t>ベッシ</t>
    </rPh>
    <rPh sb="3" eb="5">
      <t>ヨウシキ</t>
    </rPh>
    <phoneticPr fontId="1"/>
  </si>
  <si>
    <t>令和７年度 大阪府教育センター 教職員研修（第２期）「追加募集」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</si>
  <si>
    <t>令和７年度 大阪府教育センター 教職員研修（第２期）追加募集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</si>
  <si>
    <t>　令和７年６月16日付け、教セ第1668号により依頼のありました標記について下記のとおり回答します。</t>
    <rPh sb="1" eb="3">
      <t>レイワ</t>
    </rPh>
    <rPh sb="4" eb="5">
      <t>ネン</t>
    </rPh>
    <rPh sb="6" eb="7">
      <t>ガツ</t>
    </rPh>
    <rPh sb="9" eb="11">
      <t>ニチヅケ</t>
    </rPh>
    <rPh sb="24" eb="26">
      <t>イライ</t>
    </rPh>
    <rPh sb="32" eb="34">
      <t>ヒョウキ</t>
    </rPh>
    <rPh sb="38" eb="40">
      <t>カキ</t>
    </rPh>
    <rPh sb="44" eb="46">
      <t>カイトウ</t>
    </rPh>
    <phoneticPr fontId="1"/>
  </si>
  <si>
    <t>保育技術専門研修C</t>
  </si>
  <si>
    <t>養護教諭・栄養教諭合同研修</t>
    <rPh sb="0" eb="2">
      <t>ヨウゴ</t>
    </rPh>
    <rPh sb="2" eb="4">
      <t>キョウユ</t>
    </rPh>
    <rPh sb="5" eb="7">
      <t>エイヨウ</t>
    </rPh>
    <rPh sb="7" eb="9">
      <t>キョウユ</t>
    </rPh>
    <rPh sb="9" eb="11">
      <t>ゴウドウ</t>
    </rPh>
    <rPh sb="11" eb="13">
      <t>ケンシュウ</t>
    </rPh>
    <phoneticPr fontId="3"/>
  </si>
  <si>
    <t>養護教諭研修</t>
    <rPh sb="0" eb="4">
      <t>ヨウゴキョウユ</t>
    </rPh>
    <rPh sb="4" eb="6">
      <t>ケンシュウ</t>
    </rPh>
    <phoneticPr fontId="3"/>
  </si>
  <si>
    <t>学校教育相談課題別研修Ｃ（精神疾患の理解と対応）</t>
    <rPh sb="0" eb="2">
      <t>ガッコウ</t>
    </rPh>
    <rPh sb="2" eb="4">
      <t>キョウイク</t>
    </rPh>
    <rPh sb="4" eb="6">
      <t>ソウダン</t>
    </rPh>
    <rPh sb="6" eb="8">
      <t>カダイ</t>
    </rPh>
    <rPh sb="8" eb="9">
      <t>ベツ</t>
    </rPh>
    <rPh sb="9" eb="11">
      <t>ケンシュウ</t>
    </rPh>
    <rPh sb="13" eb="15">
      <t>セイシン</t>
    </rPh>
    <rPh sb="15" eb="17">
      <t>シッカン</t>
    </rPh>
    <rPh sb="18" eb="20">
      <t>リカイ</t>
    </rPh>
    <rPh sb="21" eb="23">
      <t>タイオウ</t>
    </rPh>
    <phoneticPr fontId="1"/>
  </si>
  <si>
    <t>学校教育相談課題別研修Ｄ（貧困問題の理解と対応）</t>
    <rPh sb="0" eb="2">
      <t>ガッコウ</t>
    </rPh>
    <rPh sb="2" eb="4">
      <t>キョウイク</t>
    </rPh>
    <rPh sb="4" eb="6">
      <t>ソウダン</t>
    </rPh>
    <rPh sb="6" eb="8">
      <t>カダイ</t>
    </rPh>
    <rPh sb="8" eb="9">
      <t>ベツ</t>
    </rPh>
    <rPh sb="9" eb="11">
      <t>ケンシュウ</t>
    </rPh>
    <rPh sb="13" eb="15">
      <t>ヒンコン</t>
    </rPh>
    <rPh sb="15" eb="17">
      <t>モンダイ</t>
    </rPh>
    <rPh sb="18" eb="20">
      <t>リカイ</t>
    </rPh>
    <rPh sb="21" eb="23">
      <t>タイオウ</t>
    </rPh>
    <phoneticPr fontId="1"/>
  </si>
  <si>
    <t>へき地等学校及び小規模校等教職員研修Ａ</t>
    <rPh sb="6" eb="7">
      <t>オヨ</t>
    </rPh>
    <rPh sb="8" eb="18">
      <t>ショウキボコウトウキョウショクインケンシュウ</t>
    </rPh>
    <phoneticPr fontId="3"/>
  </si>
  <si>
    <t>金融教育研修</t>
    <rPh sb="0" eb="6">
      <t>キンユウキョウイクケンシュウ</t>
    </rPh>
    <phoneticPr fontId="3"/>
  </si>
  <si>
    <t>NIEを活用した授業づくり研修</t>
  </si>
  <si>
    <t>小学校読書活動推進研修</t>
  </si>
  <si>
    <t>小学校「社会」授業づくり研修</t>
  </si>
  <si>
    <t>中学校「社会」授業づくり研修</t>
    <rPh sb="0" eb="3">
      <t>チュウガッコウ</t>
    </rPh>
    <rPh sb="4" eb="6">
      <t>シャカイ</t>
    </rPh>
    <rPh sb="7" eb="9">
      <t>ジュギョウ</t>
    </rPh>
    <rPh sb="12" eb="14">
      <t>ケンシュウ</t>
    </rPh>
    <phoneticPr fontId="3"/>
  </si>
  <si>
    <t>小学校「算数」授業づくり研修</t>
  </si>
  <si>
    <t>小学校「理科」授業づくり研修</t>
    <rPh sb="7" eb="9">
      <t>ジュギョウ</t>
    </rPh>
    <phoneticPr fontId="3"/>
  </si>
  <si>
    <t>小学校「理科」観察・実験研修</t>
  </si>
  <si>
    <t>中学校「理科」観察・実験基礎研修Ａ</t>
  </si>
  <si>
    <t>中学校「理科」観察・実験基礎研修Ｂ</t>
  </si>
  <si>
    <t>中学校「理科」専門研修Ａ</t>
    <rPh sb="7" eb="9">
      <t>センモン</t>
    </rPh>
    <rPh sb="9" eb="11">
      <t>ケンシュウ</t>
    </rPh>
    <phoneticPr fontId="3"/>
  </si>
  <si>
    <t>中学校「理科」専門研修Ｂ</t>
    <rPh sb="7" eb="9">
      <t>センモン</t>
    </rPh>
    <phoneticPr fontId="3"/>
  </si>
  <si>
    <t>小学校「体育」指導力向上研修</t>
  </si>
  <si>
    <t>中・高等学校「体育」指導力向上研修</t>
  </si>
  <si>
    <t>中・高等学校「体育」実技研修（柔道）</t>
  </si>
  <si>
    <t>中・高等学校「体育」実技研修（剣道）</t>
  </si>
  <si>
    <t>中・高等学校「保健」指導力向上研修</t>
    <rPh sb="0" eb="1">
      <t>チュウ</t>
    </rPh>
    <rPh sb="2" eb="4">
      <t>コウトウ</t>
    </rPh>
    <rPh sb="4" eb="6">
      <t>ガッコウ</t>
    </rPh>
    <rPh sb="7" eb="9">
      <t>ホケン</t>
    </rPh>
    <rPh sb="10" eb="13">
      <t>シドウリョク</t>
    </rPh>
    <rPh sb="13" eb="15">
      <t>コウジョウ</t>
    </rPh>
    <rPh sb="15" eb="17">
      <t>ケンシュウ</t>
    </rPh>
    <phoneticPr fontId="3"/>
  </si>
  <si>
    <t>小学校「音楽」授業づくり研修</t>
  </si>
  <si>
    <t>小学校「家庭」授業づくり研修</t>
  </si>
  <si>
    <t>高等学校「国語」パフォーマンス課題実践研修</t>
    <rPh sb="0" eb="4">
      <t>コウトウガッコウ</t>
    </rPh>
    <rPh sb="5" eb="7">
      <t>コクゴ</t>
    </rPh>
    <rPh sb="15" eb="17">
      <t>カダイ</t>
    </rPh>
    <rPh sb="17" eb="19">
      <t>ジッセン</t>
    </rPh>
    <rPh sb="19" eb="21">
      <t>ケンシュウ</t>
    </rPh>
    <phoneticPr fontId="3"/>
  </si>
  <si>
    <t>高等学校「国語」言語活動実践研修</t>
    <rPh sb="0" eb="2">
      <t>コウトウ</t>
    </rPh>
    <rPh sb="2" eb="4">
      <t>ガッコウ</t>
    </rPh>
    <rPh sb="5" eb="7">
      <t>コクゴ</t>
    </rPh>
    <rPh sb="8" eb="10">
      <t>ゲンゴ</t>
    </rPh>
    <rPh sb="10" eb="12">
      <t>カツドウ</t>
    </rPh>
    <rPh sb="12" eb="14">
      <t>ジッセン</t>
    </rPh>
    <rPh sb="14" eb="16">
      <t>ケンシュウ</t>
    </rPh>
    <phoneticPr fontId="3"/>
  </si>
  <si>
    <t>高等学校「地理」授業力向上研修</t>
  </si>
  <si>
    <t>高等学校「数学」統計研修</t>
    <rPh sb="0" eb="2">
      <t>コウトウ</t>
    </rPh>
    <rPh sb="2" eb="4">
      <t>ガッコウ</t>
    </rPh>
    <rPh sb="5" eb="7">
      <t>スウガク</t>
    </rPh>
    <rPh sb="8" eb="10">
      <t>トウケイ</t>
    </rPh>
    <rPh sb="10" eb="12">
      <t>ケンシュウ</t>
    </rPh>
    <phoneticPr fontId="3"/>
  </si>
  <si>
    <t>高等学校「物理」観察・実験研修</t>
    <rPh sb="0" eb="2">
      <t>コウトウ</t>
    </rPh>
    <rPh sb="2" eb="4">
      <t>ガッコウ</t>
    </rPh>
    <rPh sb="5" eb="7">
      <t>ブツリ</t>
    </rPh>
    <rPh sb="8" eb="10">
      <t>カンサツ</t>
    </rPh>
    <rPh sb="11" eb="13">
      <t>ジッケン</t>
    </rPh>
    <rPh sb="13" eb="15">
      <t>ケンシュウ</t>
    </rPh>
    <phoneticPr fontId="3"/>
  </si>
  <si>
    <t>高等学校「化学」観察・実験研修</t>
    <rPh sb="0" eb="2">
      <t>コウトウ</t>
    </rPh>
    <rPh sb="2" eb="4">
      <t>ガッコウ</t>
    </rPh>
    <rPh sb="5" eb="7">
      <t>カガク</t>
    </rPh>
    <rPh sb="8" eb="10">
      <t>カンサツ</t>
    </rPh>
    <rPh sb="11" eb="15">
      <t>ジッケンケンシュウ</t>
    </rPh>
    <phoneticPr fontId="3"/>
  </si>
  <si>
    <t>高等学校「生物」観察・実験研修</t>
    <rPh sb="0" eb="2">
      <t>コウトウ</t>
    </rPh>
    <rPh sb="2" eb="4">
      <t>ガッコウ</t>
    </rPh>
    <rPh sb="5" eb="7">
      <t>セイブツ</t>
    </rPh>
    <rPh sb="8" eb="10">
      <t>カンサツ</t>
    </rPh>
    <rPh sb="11" eb="13">
      <t>ジッケン</t>
    </rPh>
    <rPh sb="13" eb="15">
      <t>ケンシュウ</t>
    </rPh>
    <phoneticPr fontId="3"/>
  </si>
  <si>
    <t>高等学校「地学」観察・実験研修</t>
    <rPh sb="5" eb="7">
      <t>チガク</t>
    </rPh>
    <rPh sb="8" eb="10">
      <t>カンサツ</t>
    </rPh>
    <rPh sb="11" eb="15">
      <t>ジッケンケンシュウ</t>
    </rPh>
    <phoneticPr fontId="3"/>
  </si>
  <si>
    <t>高等学校「書道」実技研修（仮名の書）</t>
    <rPh sb="8" eb="10">
      <t>ジツギ</t>
    </rPh>
    <rPh sb="13" eb="15">
      <t>カナ</t>
    </rPh>
    <rPh sb="16" eb="17">
      <t>ショ</t>
    </rPh>
    <phoneticPr fontId="3"/>
  </si>
  <si>
    <t>高等学校「情報」データ活用研修</t>
    <rPh sb="0" eb="2">
      <t>コウトウ</t>
    </rPh>
    <rPh sb="2" eb="4">
      <t>ガッコウ</t>
    </rPh>
    <rPh sb="5" eb="7">
      <t>ジョウホウ</t>
    </rPh>
    <rPh sb="11" eb="13">
      <t>カツヨウ</t>
    </rPh>
    <rPh sb="13" eb="15">
      <t>ケンシュウ</t>
    </rPh>
    <phoneticPr fontId="3"/>
  </si>
  <si>
    <t>高等学校「農業」実技研修（造園）</t>
    <rPh sb="0" eb="2">
      <t>コウトウ</t>
    </rPh>
    <rPh sb="2" eb="4">
      <t>ガッコウ</t>
    </rPh>
    <rPh sb="5" eb="7">
      <t>ノウギョウ</t>
    </rPh>
    <rPh sb="10" eb="12">
      <t>ケンシュウ</t>
    </rPh>
    <rPh sb="13" eb="15">
      <t>ゾウエン</t>
    </rPh>
    <phoneticPr fontId="3"/>
  </si>
  <si>
    <t>高等学校「農業」実技研修（農業機械）</t>
    <rPh sb="0" eb="2">
      <t>コウトウ</t>
    </rPh>
    <rPh sb="2" eb="4">
      <t>ガッコウ</t>
    </rPh>
    <rPh sb="5" eb="7">
      <t>ノウギョウ</t>
    </rPh>
    <rPh sb="10" eb="12">
      <t>ケンシュウ</t>
    </rPh>
    <rPh sb="13" eb="17">
      <t>ノウギョウキカイ</t>
    </rPh>
    <phoneticPr fontId="3"/>
  </si>
  <si>
    <t>高等学校「工業」実技研修（仕上げ）</t>
    <rPh sb="0" eb="2">
      <t>コウトウ</t>
    </rPh>
    <rPh sb="2" eb="4">
      <t>ガッコウ</t>
    </rPh>
    <rPh sb="5" eb="7">
      <t>コウギョウ</t>
    </rPh>
    <rPh sb="10" eb="12">
      <t>ケンシュウ</t>
    </rPh>
    <rPh sb="13" eb="15">
      <t>シア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</si>
</sst>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quotePrefix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2" xfId="0" quotePrefix="1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topLeftCell="B1" zoomScale="85" zoomScaleNormal="100" zoomScaleSheetLayoutView="85" workbookViewId="0">
      <selection activeCell="J16" sqref="J16"/>
    </sheetView>
  </sheetViews>
  <sheetFormatPr defaultColWidth="9" defaultRowHeight="13.2" x14ac:dyDescent="0.2"/>
  <cols>
    <col min="1" max="1" width="9.33203125" style="1" hidden="1" customWidth="1"/>
    <col min="2" max="2" width="24.109375" style="1" customWidth="1"/>
    <col min="3" max="3" width="11.21875" style="1" customWidth="1"/>
    <col min="4" max="4" width="37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1.33203125" style="1" customWidth="1"/>
    <col min="11" max="11" width="1.88671875" style="1" customWidth="1"/>
    <col min="12" max="16384" width="9" style="1"/>
  </cols>
  <sheetData>
    <row r="1" spans="1:11" ht="16.2" x14ac:dyDescent="0.2">
      <c r="B1" s="23" t="s">
        <v>18</v>
      </c>
      <c r="C1" s="3"/>
      <c r="D1" s="9"/>
      <c r="E1" s="9"/>
      <c r="F1" s="9"/>
      <c r="G1" s="9"/>
      <c r="H1" s="3"/>
      <c r="I1" s="3"/>
      <c r="J1" s="3"/>
    </row>
    <row r="2" spans="1:11" ht="18" customHeight="1" x14ac:dyDescent="0.2">
      <c r="A2" s="3"/>
      <c r="B2" s="3"/>
      <c r="C2" s="3"/>
      <c r="D2" s="9"/>
      <c r="E2" s="9"/>
      <c r="F2" s="9"/>
      <c r="G2" s="9"/>
      <c r="H2" s="3"/>
      <c r="I2" s="46"/>
      <c r="J2" s="46"/>
    </row>
    <row r="3" spans="1:11" ht="18" customHeight="1" x14ac:dyDescent="0.2">
      <c r="A3" s="3"/>
      <c r="B3" s="3"/>
      <c r="C3" s="3"/>
      <c r="D3" s="9"/>
      <c r="E3" s="9"/>
      <c r="F3" s="9"/>
      <c r="G3" s="9"/>
      <c r="H3" s="3"/>
      <c r="I3" s="46"/>
      <c r="J3" s="46"/>
    </row>
    <row r="4" spans="1:11" ht="16.2" x14ac:dyDescent="0.2">
      <c r="B4" s="31" t="s">
        <v>4</v>
      </c>
      <c r="C4" s="31"/>
      <c r="D4" s="31"/>
      <c r="E4" s="31"/>
      <c r="F4" s="31"/>
      <c r="G4" s="31"/>
      <c r="H4" s="31"/>
      <c r="I4" s="31"/>
      <c r="J4" s="31"/>
    </row>
    <row r="5" spans="1:11" ht="15.75" customHeight="1" x14ac:dyDescent="0.2">
      <c r="A5" s="2"/>
      <c r="B5" s="2"/>
      <c r="C5" s="2"/>
      <c r="D5" s="2"/>
      <c r="E5" s="2"/>
      <c r="F5" s="2"/>
      <c r="G5" s="2"/>
      <c r="H5" s="2"/>
      <c r="I5" s="46"/>
      <c r="J5" s="46"/>
    </row>
    <row r="6" spans="1:11" ht="15.75" customHeight="1" x14ac:dyDescent="0.2">
      <c r="A6" s="2"/>
      <c r="B6" s="2"/>
      <c r="C6" s="2"/>
      <c r="D6" s="2"/>
      <c r="E6" s="2"/>
      <c r="F6" s="2"/>
      <c r="G6" s="2"/>
      <c r="H6" s="2"/>
      <c r="I6" s="37"/>
      <c r="J6" s="24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9.2" x14ac:dyDescent="0.25">
      <c r="A8" s="48" t="s">
        <v>19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6.2" x14ac:dyDescent="0.2">
      <c r="A10" s="49" t="s">
        <v>21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2">
      <c r="A11" s="3"/>
      <c r="B11" s="3"/>
      <c r="C11" s="3"/>
      <c r="D11" s="9"/>
      <c r="E11" s="9"/>
      <c r="F11" s="9"/>
      <c r="G11" s="9"/>
      <c r="H11" s="3"/>
      <c r="I11" s="3"/>
      <c r="J11" s="3"/>
    </row>
    <row r="12" spans="1:11" ht="16.2" x14ac:dyDescent="0.2">
      <c r="A12" s="47" t="s">
        <v>3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1" x14ac:dyDescent="0.2">
      <c r="A13" s="4"/>
      <c r="B13" s="4"/>
      <c r="C13" s="4"/>
      <c r="D13" s="8"/>
      <c r="E13" s="8"/>
      <c r="F13" s="8"/>
      <c r="G13" s="8"/>
      <c r="H13" s="4"/>
      <c r="I13" s="4"/>
      <c r="J13" s="4"/>
    </row>
    <row r="14" spans="1:11" ht="16.8" thickBot="1" x14ac:dyDescent="0.25">
      <c r="B14" s="30" t="s">
        <v>20</v>
      </c>
      <c r="C14" s="6"/>
      <c r="D14" s="6"/>
      <c r="E14" s="6"/>
      <c r="F14" s="6"/>
      <c r="G14" s="6"/>
      <c r="H14" s="6"/>
      <c r="I14" s="6"/>
      <c r="J14" s="6"/>
    </row>
    <row r="15" spans="1:11" s="7" customFormat="1" ht="21.75" customHeight="1" thickBot="1" x14ac:dyDescent="0.25">
      <c r="A15" s="38" t="s">
        <v>8</v>
      </c>
      <c r="B15" s="25" t="s">
        <v>9</v>
      </c>
      <c r="C15" s="26" t="s">
        <v>10</v>
      </c>
      <c r="D15" s="26" t="s">
        <v>11</v>
      </c>
      <c r="E15" s="26" t="s">
        <v>12</v>
      </c>
      <c r="F15" s="26" t="s">
        <v>7</v>
      </c>
      <c r="G15" s="27" t="s">
        <v>6</v>
      </c>
      <c r="H15" s="28" t="s">
        <v>5</v>
      </c>
      <c r="I15" s="26" t="s">
        <v>0</v>
      </c>
      <c r="J15" s="29" t="s">
        <v>1</v>
      </c>
    </row>
    <row r="16" spans="1:11" ht="33.75" customHeight="1" x14ac:dyDescent="0.2">
      <c r="A16" s="39" t="s">
        <v>13</v>
      </c>
      <c r="B16" s="34"/>
      <c r="C16" s="10">
        <v>1552</v>
      </c>
      <c r="D16" s="18" t="str">
        <f>IF(C16="","",VLOOKUP(C16,研修名!$A$1:$B$38,2,FALSE))</f>
        <v>保育技術専門研修C</v>
      </c>
      <c r="E16" s="10" t="s">
        <v>13</v>
      </c>
      <c r="F16" s="11"/>
      <c r="G16" s="12"/>
      <c r="H16" s="11"/>
      <c r="I16" s="11">
        <v>1</v>
      </c>
      <c r="J16" s="20"/>
    </row>
    <row r="17" spans="1:10" ht="33.75" customHeight="1" x14ac:dyDescent="0.2">
      <c r="A17" s="40" t="s">
        <v>13</v>
      </c>
      <c r="B17" s="35"/>
      <c r="C17" s="10">
        <v>1552</v>
      </c>
      <c r="D17" s="18" t="str">
        <f>IF(C17="","",VLOOKUP(C17,研修名!$A$1:$B$38,2,FALSE))</f>
        <v>保育技術専門研修C</v>
      </c>
      <c r="E17" s="10" t="s">
        <v>13</v>
      </c>
      <c r="F17" s="13"/>
      <c r="G17" s="14"/>
      <c r="H17" s="13"/>
      <c r="I17" s="13">
        <v>2</v>
      </c>
      <c r="J17" s="21"/>
    </row>
    <row r="18" spans="1:10" ht="33.75" customHeight="1" x14ac:dyDescent="0.2">
      <c r="A18" s="40" t="s">
        <v>13</v>
      </c>
      <c r="B18" s="35"/>
      <c r="C18" s="10">
        <v>1552</v>
      </c>
      <c r="D18" s="18" t="str">
        <f>IF(C18="","",VLOOKUP(C18,研修名!$A$1:$B$38,2,FALSE))</f>
        <v>保育技術専門研修C</v>
      </c>
      <c r="E18" s="10" t="s">
        <v>13</v>
      </c>
      <c r="F18" s="13"/>
      <c r="G18" s="14"/>
      <c r="H18" s="13"/>
      <c r="I18" s="13">
        <v>3</v>
      </c>
      <c r="J18" s="21"/>
    </row>
    <row r="19" spans="1:10" ht="33.75" customHeight="1" x14ac:dyDescent="0.2">
      <c r="A19" s="40" t="s">
        <v>13</v>
      </c>
      <c r="B19" s="35"/>
      <c r="C19" s="10">
        <v>1552</v>
      </c>
      <c r="D19" s="18" t="str">
        <f>IF(C19="","",VLOOKUP(C19,研修名!$A$1:$B$38,2,FALSE))</f>
        <v>保育技術専門研修C</v>
      </c>
      <c r="E19" s="10" t="s">
        <v>13</v>
      </c>
      <c r="F19" s="13"/>
      <c r="G19" s="14"/>
      <c r="H19" s="13"/>
      <c r="I19" s="11">
        <v>4</v>
      </c>
      <c r="J19" s="21"/>
    </row>
    <row r="20" spans="1:10" ht="33.75" customHeight="1" x14ac:dyDescent="0.2">
      <c r="A20" s="40" t="s">
        <v>13</v>
      </c>
      <c r="B20" s="35"/>
      <c r="C20" s="10">
        <v>1552</v>
      </c>
      <c r="D20" s="18" t="str">
        <f>IF(C20="","",VLOOKUP(C20,研修名!$A$1:$B$38,2,FALSE))</f>
        <v>保育技術専門研修C</v>
      </c>
      <c r="E20" s="10" t="s">
        <v>13</v>
      </c>
      <c r="F20" s="13"/>
      <c r="G20" s="14"/>
      <c r="H20" s="13"/>
      <c r="I20" s="13">
        <v>5</v>
      </c>
      <c r="J20" s="21"/>
    </row>
    <row r="21" spans="1:10" ht="33.75" customHeight="1" x14ac:dyDescent="0.2">
      <c r="A21" s="40" t="s">
        <v>13</v>
      </c>
      <c r="B21" s="35"/>
      <c r="C21" s="10">
        <v>1552</v>
      </c>
      <c r="D21" s="18" t="str">
        <f>IF(C21="","",VLOOKUP(C21,研修名!$A$1:$B$38,2,FALSE))</f>
        <v>保育技術専門研修C</v>
      </c>
      <c r="E21" s="10" t="s">
        <v>13</v>
      </c>
      <c r="F21" s="13"/>
      <c r="G21" s="14"/>
      <c r="H21" s="13"/>
      <c r="I21" s="13">
        <v>6</v>
      </c>
      <c r="J21" s="21"/>
    </row>
    <row r="22" spans="1:10" ht="33.75" customHeight="1" x14ac:dyDescent="0.2">
      <c r="A22" s="41" t="s">
        <v>13</v>
      </c>
      <c r="B22" s="35"/>
      <c r="C22" s="10">
        <v>1552</v>
      </c>
      <c r="D22" s="18" t="str">
        <f>IF(C22="","",VLOOKUP(C22,研修名!$A$1:$B$38,2,FALSE))</f>
        <v>保育技術専門研修C</v>
      </c>
      <c r="E22" s="10" t="s">
        <v>13</v>
      </c>
      <c r="F22" s="13"/>
      <c r="G22" s="14"/>
      <c r="H22" s="13"/>
      <c r="I22" s="11">
        <v>7</v>
      </c>
      <c r="J22" s="21"/>
    </row>
    <row r="23" spans="1:10" ht="33.75" customHeight="1" x14ac:dyDescent="0.2">
      <c r="A23" s="40" t="s">
        <v>13</v>
      </c>
      <c r="B23" s="35"/>
      <c r="C23" s="10">
        <v>1552</v>
      </c>
      <c r="D23" s="18" t="str">
        <f>IF(C23="","",VLOOKUP(C23,研修名!$A$1:$B$38,2,FALSE))</f>
        <v>保育技術専門研修C</v>
      </c>
      <c r="E23" s="10" t="s">
        <v>13</v>
      </c>
      <c r="F23" s="13"/>
      <c r="G23" s="14"/>
      <c r="H23" s="13"/>
      <c r="I23" s="13">
        <v>8</v>
      </c>
      <c r="J23" s="21"/>
    </row>
    <row r="24" spans="1:10" ht="33.75" customHeight="1" x14ac:dyDescent="0.2">
      <c r="A24" s="40" t="s">
        <v>13</v>
      </c>
      <c r="B24" s="35"/>
      <c r="C24" s="10">
        <v>1552</v>
      </c>
      <c r="D24" s="18" t="str">
        <f>IF(C24="","",VLOOKUP(C24,研修名!$A$1:$B$38,2,FALSE))</f>
        <v>保育技術専門研修C</v>
      </c>
      <c r="E24" s="10" t="s">
        <v>13</v>
      </c>
      <c r="F24" s="13"/>
      <c r="G24" s="14"/>
      <c r="H24" s="13"/>
      <c r="I24" s="13">
        <v>9</v>
      </c>
      <c r="J24" s="21"/>
    </row>
    <row r="25" spans="1:10" ht="33.75" customHeight="1" x14ac:dyDescent="0.2">
      <c r="A25" s="40" t="s">
        <v>13</v>
      </c>
      <c r="B25" s="35"/>
      <c r="C25" s="10">
        <v>1552</v>
      </c>
      <c r="D25" s="18" t="str">
        <f>IF(C25="","",VLOOKUP(C25,研修名!$A$1:$B$38,2,FALSE))</f>
        <v>保育技術専門研修C</v>
      </c>
      <c r="E25" s="10" t="s">
        <v>13</v>
      </c>
      <c r="F25" s="13"/>
      <c r="G25" s="14"/>
      <c r="H25" s="13"/>
      <c r="I25" s="11">
        <v>10</v>
      </c>
      <c r="J25" s="21"/>
    </row>
    <row r="26" spans="1:10" ht="33.75" customHeight="1" x14ac:dyDescent="0.2">
      <c r="A26" s="40" t="s">
        <v>13</v>
      </c>
      <c r="B26" s="35"/>
      <c r="C26" s="10"/>
      <c r="D26" s="18" t="str">
        <f>IF(C26="","",VLOOKUP(C26,研修名!$A$1:$B$38,2,FALSE))</f>
        <v/>
      </c>
      <c r="E26" s="10" t="s">
        <v>13</v>
      </c>
      <c r="F26" s="13"/>
      <c r="G26" s="14"/>
      <c r="H26" s="13"/>
      <c r="I26" s="13"/>
      <c r="J26" s="21"/>
    </row>
    <row r="27" spans="1:10" ht="33.75" customHeight="1" x14ac:dyDescent="0.2">
      <c r="A27" s="40" t="s">
        <v>13</v>
      </c>
      <c r="B27" s="35"/>
      <c r="C27" s="10"/>
      <c r="D27" s="18" t="str">
        <f>IF(C27="","",VLOOKUP(C27,研修名!$A$1:$B$38,2,FALSE))</f>
        <v/>
      </c>
      <c r="E27" s="10" t="s">
        <v>13</v>
      </c>
      <c r="F27" s="13"/>
      <c r="G27" s="14"/>
      <c r="H27" s="13"/>
      <c r="I27" s="13"/>
      <c r="J27" s="21"/>
    </row>
    <row r="28" spans="1:10" ht="33.75" customHeight="1" x14ac:dyDescent="0.2">
      <c r="A28" s="40" t="s">
        <v>13</v>
      </c>
      <c r="B28" s="35"/>
      <c r="C28" s="10"/>
      <c r="D28" s="18" t="str">
        <f>IF(C28="","",VLOOKUP(C28,研修名!$A$1:$B$38,2,FALSE))</f>
        <v/>
      </c>
      <c r="E28" s="10" t="s">
        <v>13</v>
      </c>
      <c r="F28" s="13"/>
      <c r="G28" s="14"/>
      <c r="H28" s="13"/>
      <c r="I28" s="13"/>
      <c r="J28" s="21"/>
    </row>
    <row r="29" spans="1:10" ht="33.75" customHeight="1" x14ac:dyDescent="0.2">
      <c r="A29" s="40" t="s">
        <v>13</v>
      </c>
      <c r="B29" s="35"/>
      <c r="C29" s="10"/>
      <c r="D29" s="18" t="str">
        <f>IF(C29="","",VLOOKUP(C29,研修名!$A$1:$B$38,2,FALSE))</f>
        <v/>
      </c>
      <c r="E29" s="32" t="s">
        <v>13</v>
      </c>
      <c r="F29" s="13"/>
      <c r="G29" s="14"/>
      <c r="H29" s="13"/>
      <c r="I29" s="13"/>
      <c r="J29" s="21"/>
    </row>
    <row r="30" spans="1:10" ht="33.75" customHeight="1" thickBot="1" x14ac:dyDescent="0.25">
      <c r="A30" s="42" t="s">
        <v>13</v>
      </c>
      <c r="B30" s="36"/>
      <c r="C30" s="15"/>
      <c r="D30" s="19" t="str">
        <f>IF(C30="","",VLOOKUP(C30,研修名!$A$1:$B$38,2,FALSE))</f>
        <v/>
      </c>
      <c r="E30" s="15" t="s">
        <v>13</v>
      </c>
      <c r="F30" s="16"/>
      <c r="G30" s="17"/>
      <c r="H30" s="16"/>
      <c r="I30" s="16"/>
      <c r="J30" s="22"/>
    </row>
    <row r="31" spans="1:10" ht="14.4" x14ac:dyDescent="0.2">
      <c r="B31" s="5" t="s">
        <v>2</v>
      </c>
      <c r="C31" s="3"/>
      <c r="D31" s="9"/>
      <c r="E31" s="9"/>
      <c r="F31" s="9"/>
      <c r="G31" s="9"/>
      <c r="H31" s="3"/>
      <c r="I31" s="3"/>
      <c r="J31" s="3"/>
    </row>
    <row r="32" spans="1:10" ht="14.4" x14ac:dyDescent="0.2">
      <c r="B32" s="33" t="s">
        <v>14</v>
      </c>
      <c r="C32" s="5"/>
      <c r="D32" s="9"/>
      <c r="E32" s="9"/>
      <c r="F32" s="9"/>
      <c r="G32" s="9"/>
      <c r="H32" s="3"/>
      <c r="I32" s="3"/>
      <c r="J32" s="3"/>
    </row>
    <row r="33" spans="2:10" ht="14.4" x14ac:dyDescent="0.2">
      <c r="B33" s="33" t="s">
        <v>15</v>
      </c>
      <c r="C33" s="5"/>
      <c r="D33" s="9"/>
      <c r="E33" s="9"/>
      <c r="F33" s="9"/>
      <c r="G33" s="9"/>
      <c r="H33" s="3"/>
      <c r="I33" s="3"/>
      <c r="J33" s="3"/>
    </row>
    <row r="34" spans="2:10" ht="14.4" x14ac:dyDescent="0.2">
      <c r="B34" s="33" t="s">
        <v>16</v>
      </c>
      <c r="C34" s="5"/>
      <c r="D34" s="9"/>
      <c r="E34" s="9"/>
      <c r="F34" s="9"/>
      <c r="G34" s="9"/>
      <c r="H34" s="3"/>
      <c r="I34" s="3"/>
      <c r="J34" s="3"/>
    </row>
    <row r="35" spans="2:10" ht="14.4" x14ac:dyDescent="0.2">
      <c r="B35" s="33" t="s">
        <v>17</v>
      </c>
      <c r="C35" s="5"/>
      <c r="D35" s="9"/>
      <c r="E35" s="9"/>
      <c r="F35" s="9"/>
      <c r="G35" s="9"/>
      <c r="H35" s="3"/>
      <c r="I35" s="3"/>
      <c r="J35" s="3"/>
    </row>
  </sheetData>
  <mergeCells count="6">
    <mergeCell ref="I2:J2"/>
    <mergeCell ref="I3:J3"/>
    <mergeCell ref="I5:J5"/>
    <mergeCell ref="A12:J12"/>
    <mergeCell ref="A8:K8"/>
    <mergeCell ref="A10:K10"/>
  </mergeCells>
  <phoneticPr fontId="1"/>
  <printOptions horizontalCentered="1" verticalCentered="1"/>
  <pageMargins left="0.59055118110236227" right="0.54" top="0.39370078740157483" bottom="0.31496062992125984" header="0" footer="0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workbookViewId="0"/>
  </sheetViews>
  <sheetFormatPr defaultRowHeight="13.2" x14ac:dyDescent="0.2"/>
  <cols>
    <col min="1" max="1" width="8.88671875" style="45"/>
    <col min="2" max="2" width="50.21875" style="45" bestFit="1" customWidth="1"/>
  </cols>
  <sheetData>
    <row r="1" spans="1:2" x14ac:dyDescent="0.2">
      <c r="A1" s="43">
        <v>1552</v>
      </c>
      <c r="B1" s="44" t="s">
        <v>22</v>
      </c>
    </row>
    <row r="2" spans="1:2" x14ac:dyDescent="0.2">
      <c r="A2" s="45">
        <v>1592</v>
      </c>
      <c r="B2" s="45" t="s">
        <v>23</v>
      </c>
    </row>
    <row r="3" spans="1:2" x14ac:dyDescent="0.2">
      <c r="A3" s="45">
        <v>1602</v>
      </c>
      <c r="B3" s="45" t="s">
        <v>24</v>
      </c>
    </row>
    <row r="4" spans="1:2" x14ac:dyDescent="0.2">
      <c r="A4" s="45">
        <v>2332</v>
      </c>
      <c r="B4" s="45" t="s">
        <v>25</v>
      </c>
    </row>
    <row r="5" spans="1:2" x14ac:dyDescent="0.2">
      <c r="A5" s="45">
        <v>2342</v>
      </c>
      <c r="B5" s="45" t="s">
        <v>26</v>
      </c>
    </row>
    <row r="6" spans="1:2" x14ac:dyDescent="0.2">
      <c r="A6" s="45">
        <v>2422</v>
      </c>
      <c r="B6" s="45" t="s">
        <v>27</v>
      </c>
    </row>
    <row r="7" spans="1:2" x14ac:dyDescent="0.2">
      <c r="A7" s="45">
        <v>2452</v>
      </c>
      <c r="B7" s="45" t="s">
        <v>28</v>
      </c>
    </row>
    <row r="8" spans="1:2" x14ac:dyDescent="0.2">
      <c r="A8" s="45">
        <v>2472</v>
      </c>
      <c r="B8" s="45" t="s">
        <v>29</v>
      </c>
    </row>
    <row r="9" spans="1:2" x14ac:dyDescent="0.2">
      <c r="A9" s="45">
        <v>2482</v>
      </c>
      <c r="B9" s="45" t="s">
        <v>30</v>
      </c>
    </row>
    <row r="10" spans="1:2" x14ac:dyDescent="0.2">
      <c r="A10" s="45">
        <v>3072</v>
      </c>
      <c r="B10" s="45" t="s">
        <v>47</v>
      </c>
    </row>
    <row r="11" spans="1:2" x14ac:dyDescent="0.2">
      <c r="A11" s="45">
        <v>3082</v>
      </c>
      <c r="B11" s="45" t="s">
        <v>48</v>
      </c>
    </row>
    <row r="12" spans="1:2" x14ac:dyDescent="0.2">
      <c r="A12" s="45">
        <v>3092</v>
      </c>
      <c r="B12" s="45" t="s">
        <v>31</v>
      </c>
    </row>
    <row r="13" spans="1:2" x14ac:dyDescent="0.2">
      <c r="A13" s="45">
        <v>3102</v>
      </c>
      <c r="B13" s="45" t="s">
        <v>32</v>
      </c>
    </row>
    <row r="14" spans="1:2" x14ac:dyDescent="0.2">
      <c r="A14" s="45">
        <v>3112</v>
      </c>
      <c r="B14" s="45" t="s">
        <v>49</v>
      </c>
    </row>
    <row r="15" spans="1:2" x14ac:dyDescent="0.2">
      <c r="A15" s="45">
        <v>3142</v>
      </c>
      <c r="B15" s="45" t="s">
        <v>33</v>
      </c>
    </row>
    <row r="16" spans="1:2" x14ac:dyDescent="0.2">
      <c r="A16" s="45">
        <v>3162</v>
      </c>
      <c r="B16" s="45" t="s">
        <v>50</v>
      </c>
    </row>
    <row r="17" spans="1:2" x14ac:dyDescent="0.2">
      <c r="A17" s="45">
        <v>3182</v>
      </c>
      <c r="B17" s="45" t="s">
        <v>34</v>
      </c>
    </row>
    <row r="18" spans="1:2" x14ac:dyDescent="0.2">
      <c r="A18" s="45">
        <v>3192</v>
      </c>
      <c r="B18" s="45" t="s">
        <v>35</v>
      </c>
    </row>
    <row r="19" spans="1:2" x14ac:dyDescent="0.2">
      <c r="A19" s="45">
        <v>3202</v>
      </c>
      <c r="B19" s="45" t="s">
        <v>36</v>
      </c>
    </row>
    <row r="20" spans="1:2" x14ac:dyDescent="0.2">
      <c r="A20" s="45">
        <v>3212</v>
      </c>
      <c r="B20" s="45" t="s">
        <v>37</v>
      </c>
    </row>
    <row r="21" spans="1:2" x14ac:dyDescent="0.2">
      <c r="A21" s="45">
        <v>3222</v>
      </c>
      <c r="B21" s="45" t="s">
        <v>38</v>
      </c>
    </row>
    <row r="22" spans="1:2" x14ac:dyDescent="0.2">
      <c r="A22" s="45">
        <v>3232</v>
      </c>
      <c r="B22" s="45" t="s">
        <v>39</v>
      </c>
    </row>
    <row r="23" spans="1:2" x14ac:dyDescent="0.2">
      <c r="A23" s="45">
        <v>3242</v>
      </c>
      <c r="B23" s="45" t="s">
        <v>51</v>
      </c>
    </row>
    <row r="24" spans="1:2" x14ac:dyDescent="0.2">
      <c r="A24" s="45">
        <v>3252</v>
      </c>
      <c r="B24" s="45" t="s">
        <v>52</v>
      </c>
    </row>
    <row r="25" spans="1:2" x14ac:dyDescent="0.2">
      <c r="A25" s="45">
        <v>3262</v>
      </c>
      <c r="B25" s="45" t="s">
        <v>53</v>
      </c>
    </row>
    <row r="26" spans="1:2" x14ac:dyDescent="0.2">
      <c r="A26" s="45">
        <v>3272</v>
      </c>
      <c r="B26" s="45" t="s">
        <v>54</v>
      </c>
    </row>
    <row r="27" spans="1:2" x14ac:dyDescent="0.2">
      <c r="A27" s="45">
        <v>3282</v>
      </c>
      <c r="B27" s="45" t="s">
        <v>40</v>
      </c>
    </row>
    <row r="28" spans="1:2" x14ac:dyDescent="0.2">
      <c r="A28" s="45">
        <v>3292</v>
      </c>
      <c r="B28" s="45" t="s">
        <v>41</v>
      </c>
    </row>
    <row r="29" spans="1:2" x14ac:dyDescent="0.2">
      <c r="A29" s="45">
        <v>3302</v>
      </c>
      <c r="B29" s="45" t="s">
        <v>42</v>
      </c>
    </row>
    <row r="30" spans="1:2" x14ac:dyDescent="0.2">
      <c r="A30" s="45">
        <v>3312</v>
      </c>
      <c r="B30" s="45" t="s">
        <v>43</v>
      </c>
    </row>
    <row r="31" spans="1:2" x14ac:dyDescent="0.2">
      <c r="A31" s="45">
        <v>3322</v>
      </c>
      <c r="B31" s="45" t="s">
        <v>44</v>
      </c>
    </row>
    <row r="32" spans="1:2" x14ac:dyDescent="0.2">
      <c r="A32" s="45">
        <v>3332</v>
      </c>
      <c r="B32" s="45" t="s">
        <v>45</v>
      </c>
    </row>
    <row r="33" spans="1:2" x14ac:dyDescent="0.2">
      <c r="A33" s="45">
        <v>3392</v>
      </c>
      <c r="B33" s="45" t="s">
        <v>55</v>
      </c>
    </row>
    <row r="34" spans="1:2" x14ac:dyDescent="0.2">
      <c r="A34" s="45">
        <v>3502</v>
      </c>
      <c r="B34" s="45" t="s">
        <v>46</v>
      </c>
    </row>
    <row r="35" spans="1:2" x14ac:dyDescent="0.2">
      <c r="A35" s="45">
        <v>3532</v>
      </c>
      <c r="B35" s="45" t="s">
        <v>56</v>
      </c>
    </row>
    <row r="36" spans="1:2" x14ac:dyDescent="0.2">
      <c r="A36" s="45">
        <v>3562</v>
      </c>
      <c r="B36" s="45" t="s">
        <v>57</v>
      </c>
    </row>
    <row r="37" spans="1:2" x14ac:dyDescent="0.2">
      <c r="A37" s="45">
        <v>3572</v>
      </c>
      <c r="B37" s="45" t="s">
        <v>58</v>
      </c>
    </row>
    <row r="38" spans="1:2" x14ac:dyDescent="0.2">
      <c r="A38" s="45">
        <v>3582</v>
      </c>
      <c r="B38" s="45" t="s">
        <v>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下山　颯大</cp:lastModifiedBy>
  <cp:lastPrinted>2025-06-12T10:09:58Z</cp:lastPrinted>
  <dcterms:created xsi:type="dcterms:W3CDTF">2002-03-12T02:41:54Z</dcterms:created>
  <dcterms:modified xsi:type="dcterms:W3CDTF">2025-06-16T06:03:09Z</dcterms:modified>
</cp:coreProperties>
</file>