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8055"/>
  </bookViews>
  <sheets>
    <sheet name="1_調書" sheetId="1" r:id="rId1"/>
    <sheet name="2__総括表【自動作成】" sheetId="3" r:id="rId2"/>
    <sheet name="【記入例】1_調書" sheetId="4" r:id="rId3"/>
  </sheets>
  <definedNames>
    <definedName name="_xlnm.Print_Area" localSheetId="2">【記入例】1_調書!$A$1:$H$39</definedName>
    <definedName name="_xlnm.Print_Area" localSheetId="0">'1_調書'!$A$1:$F$38</definedName>
  </definedNames>
  <calcPr calcId="145621"/>
</workbook>
</file>

<file path=xl/calcChain.xml><?xml version="1.0" encoding="utf-8"?>
<calcChain xmlns="http://schemas.openxmlformats.org/spreadsheetml/2006/main">
  <c r="G44" i="3" l="1"/>
  <c r="F44" i="3"/>
  <c r="B26" i="3" l="1"/>
  <c r="B12" i="3"/>
  <c r="B34" i="3" l="1"/>
  <c r="C34" i="3"/>
  <c r="B33" i="3"/>
  <c r="F6" i="3"/>
  <c r="C33" i="3"/>
  <c r="C7" i="3"/>
  <c r="C8" i="3"/>
  <c r="C9" i="3"/>
  <c r="C10" i="3"/>
  <c r="C11" i="3"/>
  <c r="C12" i="3"/>
  <c r="C13" i="3"/>
  <c r="C14" i="3"/>
  <c r="C15" i="3"/>
  <c r="C16" i="3"/>
  <c r="C17" i="3"/>
  <c r="C18" i="3"/>
  <c r="C19" i="3"/>
  <c r="C20" i="3"/>
  <c r="C21" i="3"/>
  <c r="C22" i="3"/>
  <c r="C23" i="3"/>
  <c r="C24" i="3"/>
  <c r="C25" i="3"/>
  <c r="C26" i="3"/>
  <c r="C27" i="3"/>
  <c r="C28" i="3"/>
  <c r="C29" i="3"/>
  <c r="C30" i="3"/>
  <c r="C31" i="3"/>
  <c r="C32" i="3"/>
  <c r="C6" i="3"/>
  <c r="B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G6" i="3"/>
  <c r="G1" i="3"/>
  <c r="B7" i="3"/>
  <c r="B8" i="3"/>
  <c r="B9" i="3"/>
  <c r="B10" i="3"/>
  <c r="B11" i="3"/>
  <c r="B13" i="3"/>
  <c r="B14" i="3"/>
  <c r="B15" i="3"/>
  <c r="B16" i="3"/>
  <c r="B17" i="3"/>
  <c r="B18" i="3"/>
  <c r="B19" i="3"/>
  <c r="B20" i="3"/>
  <c r="B21" i="3"/>
  <c r="B22" i="3"/>
  <c r="B23" i="3"/>
  <c r="B24" i="3"/>
  <c r="B25" i="3"/>
  <c r="B27" i="3"/>
  <c r="B28" i="3"/>
  <c r="B29" i="3"/>
  <c r="B30" i="3"/>
  <c r="B31" i="3"/>
  <c r="B32" i="3"/>
</calcChain>
</file>

<file path=xl/comments1.xml><?xml version="1.0" encoding="utf-8"?>
<comments xmlns="http://schemas.openxmlformats.org/spreadsheetml/2006/main">
  <authors>
    <author>HOSTNAME</author>
  </authors>
  <commentList>
    <comment ref="B8" authorId="0">
      <text>
        <r>
          <rPr>
            <b/>
            <sz val="11"/>
            <color indexed="10"/>
            <rFont val="ＭＳ Ｐゴシック"/>
            <family val="3"/>
            <charset val="128"/>
          </rPr>
          <t>リストから資格の種類を選択してください。</t>
        </r>
      </text>
    </comment>
    <comment ref="C8" authorId="0">
      <text>
        <r>
          <rPr>
            <b/>
            <sz val="11"/>
            <color indexed="10"/>
            <rFont val="ＭＳ Ｐゴシック"/>
            <family val="3"/>
            <charset val="128"/>
          </rPr>
          <t>「技術士」の場合のみ（小分類）をリストから選択してください。</t>
        </r>
      </text>
    </comment>
    <comment ref="E8" authorId="0">
      <text>
        <r>
          <rPr>
            <b/>
            <sz val="11"/>
            <color indexed="10"/>
            <rFont val="ＭＳ Ｐゴシック"/>
            <family val="3"/>
            <charset val="128"/>
          </rPr>
          <t>リストから営業所区分を必ず選択してください。</t>
        </r>
      </text>
    </comment>
    <comment ref="E9" authorId="0">
      <text>
        <r>
          <rPr>
            <b/>
            <sz val="11"/>
            <color indexed="10"/>
            <rFont val="ＭＳ Ｐゴシック"/>
            <family val="3"/>
            <charset val="128"/>
          </rPr>
          <t>「大阪府との契約先営業所」に所属する職員を「その他の営業所」に所属する職員より先に記載してください。</t>
        </r>
      </text>
    </comment>
    <comment ref="A10" authorId="0">
      <text>
        <r>
          <rPr>
            <b/>
            <sz val="11"/>
            <color indexed="10"/>
            <rFont val="ＭＳ Ｐゴシック"/>
            <family val="3"/>
            <charset val="128"/>
          </rPr>
          <t>一人で複数の資格を有している場合は、氏名ごとにまとめて、資格ごとに1行ずつ記載してください。
同一人物の場合も「〃」等の省略記号は使用せず、1行ごとに氏名を記載してください。</t>
        </r>
      </text>
    </comment>
    <comment ref="F15" authorId="0">
      <text>
        <r>
          <rPr>
            <b/>
            <sz val="11"/>
            <color indexed="10"/>
            <rFont val="ＭＳ Ｐゴシック"/>
            <family val="3"/>
            <charset val="128"/>
          </rPr>
          <t>営業所ごとに職員をまとめて記載してください。</t>
        </r>
      </text>
    </comment>
    <comment ref="A32" authorId="0">
      <text>
        <r>
          <rPr>
            <b/>
            <sz val="11"/>
            <color indexed="10"/>
            <rFont val="ＭＳ Ｐゴシック"/>
            <family val="3"/>
            <charset val="128"/>
          </rPr>
          <t>行が不足する場合は、31行目より上に行の挿入を行ってください。</t>
        </r>
        <r>
          <rPr>
            <sz val="11"/>
            <color indexed="10"/>
            <rFont val="ＭＳ Ｐゴシック"/>
            <family val="3"/>
            <charset val="128"/>
          </rPr>
          <t xml:space="preserve">
</t>
        </r>
      </text>
    </comment>
  </commentList>
</comments>
</file>

<file path=xl/sharedStrings.xml><?xml version="1.0" encoding="utf-8"?>
<sst xmlns="http://schemas.openxmlformats.org/spreadsheetml/2006/main" count="439" uniqueCount="185">
  <si>
    <t>（様式1）</t>
    <rPh sb="1" eb="3">
      <t>ヨウシキ</t>
    </rPh>
    <phoneticPr fontId="3"/>
  </si>
  <si>
    <t>氏　　　　名</t>
    <rPh sb="0" eb="1">
      <t>シ</t>
    </rPh>
    <rPh sb="5" eb="6">
      <t>メイ</t>
    </rPh>
    <phoneticPr fontId="3"/>
  </si>
  <si>
    <t>法令による免許等</t>
    <rPh sb="0" eb="2">
      <t>ホウレイ</t>
    </rPh>
    <rPh sb="5" eb="7">
      <t>メンキョ</t>
    </rPh>
    <rPh sb="7" eb="8">
      <t>トウ</t>
    </rPh>
    <phoneticPr fontId="3"/>
  </si>
  <si>
    <t>名　　　称</t>
    <rPh sb="0" eb="1">
      <t>ナ</t>
    </rPh>
    <rPh sb="4" eb="5">
      <t>ショウ</t>
    </rPh>
    <phoneticPr fontId="3"/>
  </si>
  <si>
    <t>【記載要領】</t>
    <rPh sb="1" eb="3">
      <t>キサイ</t>
    </rPh>
    <rPh sb="3" eb="5">
      <t>ヨウリョウ</t>
    </rPh>
    <phoneticPr fontId="3"/>
  </si>
  <si>
    <t>構造設計一級建築士</t>
    <rPh sb="0" eb="2">
      <t>コウゾウ</t>
    </rPh>
    <rPh sb="2" eb="4">
      <t>セッケイ</t>
    </rPh>
    <rPh sb="4" eb="6">
      <t>イッキュウ</t>
    </rPh>
    <rPh sb="6" eb="9">
      <t>ケンチクシ</t>
    </rPh>
    <phoneticPr fontId="3"/>
  </si>
  <si>
    <t>設備設計一級建築士</t>
    <rPh sb="0" eb="2">
      <t>セツビ</t>
    </rPh>
    <rPh sb="2" eb="4">
      <t>セッケイ</t>
    </rPh>
    <rPh sb="4" eb="6">
      <t>イッキュウ</t>
    </rPh>
    <rPh sb="6" eb="9">
      <t>ケンチクシ</t>
    </rPh>
    <phoneticPr fontId="3"/>
  </si>
  <si>
    <t>一級建築士(構造設計、設備設計登録者を除く）</t>
    <rPh sb="0" eb="2">
      <t>イッキュウ</t>
    </rPh>
    <rPh sb="2" eb="5">
      <t>ケンチクシ</t>
    </rPh>
    <rPh sb="6" eb="8">
      <t>コウゾウ</t>
    </rPh>
    <rPh sb="8" eb="10">
      <t>セッケイ</t>
    </rPh>
    <rPh sb="11" eb="13">
      <t>セツビ</t>
    </rPh>
    <rPh sb="13" eb="15">
      <t>セッケイ</t>
    </rPh>
    <rPh sb="15" eb="18">
      <t>トウロクシャ</t>
    </rPh>
    <rPh sb="19" eb="20">
      <t>ノゾ</t>
    </rPh>
    <phoneticPr fontId="3"/>
  </si>
  <si>
    <t>二級建築士（一級登録者を除く）</t>
    <rPh sb="0" eb="2">
      <t>ニキュウ</t>
    </rPh>
    <rPh sb="2" eb="5">
      <t>ケンチクシ</t>
    </rPh>
    <rPh sb="6" eb="8">
      <t>イッキュウ</t>
    </rPh>
    <rPh sb="8" eb="11">
      <t>トウロクシャ</t>
    </rPh>
    <rPh sb="12" eb="13">
      <t>ノゾ</t>
    </rPh>
    <phoneticPr fontId="3"/>
  </si>
  <si>
    <t>建築設備士</t>
    <rPh sb="0" eb="2">
      <t>ケンチク</t>
    </rPh>
    <rPh sb="2" eb="4">
      <t>セツビ</t>
    </rPh>
    <rPh sb="4" eb="5">
      <t>シ</t>
    </rPh>
    <phoneticPr fontId="3"/>
  </si>
  <si>
    <t>建築積算士</t>
    <rPh sb="0" eb="2">
      <t>ケンチク</t>
    </rPh>
    <rPh sb="2" eb="4">
      <t>セキサン</t>
    </rPh>
    <rPh sb="4" eb="5">
      <t>シ</t>
    </rPh>
    <phoneticPr fontId="3"/>
  </si>
  <si>
    <t>一級土木施工管理技士</t>
    <rPh sb="0" eb="2">
      <t>イッキュウ</t>
    </rPh>
    <rPh sb="2" eb="4">
      <t>ドボク</t>
    </rPh>
    <rPh sb="4" eb="6">
      <t>セコウ</t>
    </rPh>
    <rPh sb="6" eb="8">
      <t>カンリ</t>
    </rPh>
    <rPh sb="8" eb="10">
      <t>ギシ</t>
    </rPh>
    <phoneticPr fontId="3"/>
  </si>
  <si>
    <t>二級土木施工管理技士（一級登録者を除く）</t>
    <rPh sb="0" eb="2">
      <t>ニキュウ</t>
    </rPh>
    <rPh sb="2" eb="4">
      <t>ドボク</t>
    </rPh>
    <rPh sb="4" eb="6">
      <t>セコウ</t>
    </rPh>
    <rPh sb="6" eb="8">
      <t>カンリ</t>
    </rPh>
    <rPh sb="8" eb="10">
      <t>ギシ</t>
    </rPh>
    <rPh sb="11" eb="13">
      <t>イッキュウ</t>
    </rPh>
    <rPh sb="13" eb="16">
      <t>トウロクシャ</t>
    </rPh>
    <rPh sb="17" eb="18">
      <t>ノゾ</t>
    </rPh>
    <phoneticPr fontId="3"/>
  </si>
  <si>
    <t>一級電気工事施工管理技士</t>
    <rPh sb="0" eb="2">
      <t>イッキュウ</t>
    </rPh>
    <rPh sb="2" eb="4">
      <t>デンキ</t>
    </rPh>
    <rPh sb="4" eb="6">
      <t>コウジ</t>
    </rPh>
    <rPh sb="6" eb="8">
      <t>セコウ</t>
    </rPh>
    <rPh sb="8" eb="10">
      <t>カンリ</t>
    </rPh>
    <rPh sb="10" eb="12">
      <t>ギシ</t>
    </rPh>
    <phoneticPr fontId="3"/>
  </si>
  <si>
    <t>二級電気工事施工管理技士（一級登録者を除く）</t>
    <rPh sb="0" eb="2">
      <t>ニキュウ</t>
    </rPh>
    <rPh sb="2" eb="4">
      <t>デンキ</t>
    </rPh>
    <rPh sb="4" eb="6">
      <t>コウジ</t>
    </rPh>
    <rPh sb="6" eb="8">
      <t>セコウ</t>
    </rPh>
    <rPh sb="8" eb="10">
      <t>カンリ</t>
    </rPh>
    <rPh sb="10" eb="12">
      <t>ギシ</t>
    </rPh>
    <rPh sb="13" eb="15">
      <t>イッキュウ</t>
    </rPh>
    <rPh sb="15" eb="18">
      <t>トウロクシャ</t>
    </rPh>
    <rPh sb="19" eb="20">
      <t>ノゾ</t>
    </rPh>
    <phoneticPr fontId="3"/>
  </si>
  <si>
    <t>一級管工事施工管理技士</t>
    <rPh sb="0" eb="2">
      <t>イッキュウ</t>
    </rPh>
    <rPh sb="2" eb="5">
      <t>カンコウジ</t>
    </rPh>
    <rPh sb="5" eb="7">
      <t>セコウ</t>
    </rPh>
    <rPh sb="7" eb="9">
      <t>カンリ</t>
    </rPh>
    <rPh sb="9" eb="11">
      <t>ギシ</t>
    </rPh>
    <phoneticPr fontId="3"/>
  </si>
  <si>
    <t>二級管工事施工管理技士（一級登録者を除く）</t>
    <rPh sb="0" eb="2">
      <t>ニキュウ</t>
    </rPh>
    <rPh sb="2" eb="5">
      <t>カンコウジ</t>
    </rPh>
    <rPh sb="5" eb="7">
      <t>セコウ</t>
    </rPh>
    <rPh sb="7" eb="9">
      <t>カンリ</t>
    </rPh>
    <rPh sb="9" eb="11">
      <t>ギシ</t>
    </rPh>
    <rPh sb="12" eb="14">
      <t>イッキュウ</t>
    </rPh>
    <rPh sb="14" eb="17">
      <t>トウロクシャ</t>
    </rPh>
    <rPh sb="18" eb="19">
      <t>ノゾ</t>
    </rPh>
    <phoneticPr fontId="3"/>
  </si>
  <si>
    <t>甲種消防設備士</t>
    <rPh sb="0" eb="2">
      <t>コウシュ</t>
    </rPh>
    <rPh sb="2" eb="4">
      <t>ショウボウ</t>
    </rPh>
    <rPh sb="4" eb="6">
      <t>セツビ</t>
    </rPh>
    <rPh sb="6" eb="7">
      <t>シ</t>
    </rPh>
    <phoneticPr fontId="3"/>
  </si>
  <si>
    <t>乙種消防設備士</t>
    <rPh sb="0" eb="2">
      <t>オツシュ</t>
    </rPh>
    <rPh sb="2" eb="4">
      <t>ショウボウ</t>
    </rPh>
    <rPh sb="4" eb="6">
      <t>セツビ</t>
    </rPh>
    <rPh sb="6" eb="7">
      <t>シ</t>
    </rPh>
    <phoneticPr fontId="3"/>
  </si>
  <si>
    <t>一級造園施工管理技士</t>
    <rPh sb="0" eb="2">
      <t>イッキュウ</t>
    </rPh>
    <rPh sb="2" eb="4">
      <t>ゾウエン</t>
    </rPh>
    <rPh sb="4" eb="6">
      <t>セコウ</t>
    </rPh>
    <rPh sb="6" eb="8">
      <t>カンリ</t>
    </rPh>
    <rPh sb="8" eb="10">
      <t>ギシ</t>
    </rPh>
    <phoneticPr fontId="3"/>
  </si>
  <si>
    <t>二級造園施工管理技士（二級登録者を除く）</t>
    <rPh sb="0" eb="2">
      <t>ニキュウ</t>
    </rPh>
    <rPh sb="2" eb="4">
      <t>ゾウエン</t>
    </rPh>
    <rPh sb="4" eb="6">
      <t>セコウ</t>
    </rPh>
    <rPh sb="6" eb="8">
      <t>カンリ</t>
    </rPh>
    <rPh sb="8" eb="10">
      <t>ギシ</t>
    </rPh>
    <rPh sb="11" eb="13">
      <t>ニキュウ</t>
    </rPh>
    <rPh sb="13" eb="16">
      <t>トウロクシャ</t>
    </rPh>
    <rPh sb="17" eb="18">
      <t>ノゾ</t>
    </rPh>
    <phoneticPr fontId="3"/>
  </si>
  <si>
    <t>測量士</t>
    <rPh sb="0" eb="2">
      <t>ソクリョウ</t>
    </rPh>
    <rPh sb="2" eb="3">
      <t>シ</t>
    </rPh>
    <phoneticPr fontId="3"/>
  </si>
  <si>
    <t>測量士補（測量士登録者を除く）</t>
    <rPh sb="0" eb="2">
      <t>ソクリョウ</t>
    </rPh>
    <rPh sb="2" eb="3">
      <t>シ</t>
    </rPh>
    <rPh sb="3" eb="4">
      <t>ホ</t>
    </rPh>
    <rPh sb="5" eb="7">
      <t>ソクリョウ</t>
    </rPh>
    <rPh sb="7" eb="8">
      <t>シ</t>
    </rPh>
    <rPh sb="8" eb="11">
      <t>トウロクシャ</t>
    </rPh>
    <rPh sb="12" eb="13">
      <t>ノゾ</t>
    </rPh>
    <phoneticPr fontId="3"/>
  </si>
  <si>
    <t>第一種電気工事士</t>
    <rPh sb="0" eb="1">
      <t>ダイ</t>
    </rPh>
    <rPh sb="1" eb="3">
      <t>イッシュ</t>
    </rPh>
    <rPh sb="3" eb="5">
      <t>デンキ</t>
    </rPh>
    <rPh sb="5" eb="7">
      <t>コウジ</t>
    </rPh>
    <rPh sb="7" eb="8">
      <t>シ</t>
    </rPh>
    <phoneticPr fontId="3"/>
  </si>
  <si>
    <t>第一種電気主任技術者</t>
    <rPh sb="0" eb="1">
      <t>ダイ</t>
    </rPh>
    <rPh sb="1" eb="3">
      <t>イッシュ</t>
    </rPh>
    <rPh sb="3" eb="5">
      <t>デンキ</t>
    </rPh>
    <rPh sb="5" eb="7">
      <t>シュニン</t>
    </rPh>
    <rPh sb="7" eb="10">
      <t>ギジュツシャ</t>
    </rPh>
    <phoneticPr fontId="3"/>
  </si>
  <si>
    <t>第一種電気主任技術者（一種登録者を除く）</t>
    <rPh sb="0" eb="1">
      <t>ダイ</t>
    </rPh>
    <rPh sb="1" eb="3">
      <t>イッシュ</t>
    </rPh>
    <rPh sb="3" eb="5">
      <t>デンキ</t>
    </rPh>
    <rPh sb="5" eb="7">
      <t>シュニン</t>
    </rPh>
    <rPh sb="7" eb="10">
      <t>ギジュツシャ</t>
    </rPh>
    <rPh sb="11" eb="13">
      <t>イッシュ</t>
    </rPh>
    <rPh sb="13" eb="16">
      <t>トウロクシャ</t>
    </rPh>
    <rPh sb="17" eb="18">
      <t>ノゾ</t>
    </rPh>
    <phoneticPr fontId="3"/>
  </si>
  <si>
    <t>一級計装士</t>
    <rPh sb="0" eb="2">
      <t>イッキュウ</t>
    </rPh>
    <rPh sb="2" eb="4">
      <t>ケイソウ</t>
    </rPh>
    <rPh sb="4" eb="5">
      <t>シ</t>
    </rPh>
    <phoneticPr fontId="3"/>
  </si>
  <si>
    <t>電気通信主任技術者（伝送交換）</t>
    <rPh sb="0" eb="2">
      <t>デンキ</t>
    </rPh>
    <rPh sb="2" eb="4">
      <t>ツウシン</t>
    </rPh>
    <rPh sb="4" eb="6">
      <t>シュニン</t>
    </rPh>
    <rPh sb="6" eb="9">
      <t>ギジュツシャ</t>
    </rPh>
    <rPh sb="10" eb="12">
      <t>デンソウ</t>
    </rPh>
    <rPh sb="12" eb="14">
      <t>コウカン</t>
    </rPh>
    <phoneticPr fontId="3"/>
  </si>
  <si>
    <t>電気通信主任技術者（線路）</t>
    <rPh sb="0" eb="2">
      <t>デンキ</t>
    </rPh>
    <rPh sb="2" eb="4">
      <t>ツウシン</t>
    </rPh>
    <rPh sb="4" eb="6">
      <t>シュニン</t>
    </rPh>
    <rPh sb="6" eb="9">
      <t>ギジュツシャ</t>
    </rPh>
    <rPh sb="10" eb="12">
      <t>センロ</t>
    </rPh>
    <phoneticPr fontId="3"/>
  </si>
  <si>
    <t>第一級陸上無線技士</t>
    <rPh sb="0" eb="1">
      <t>ダイ</t>
    </rPh>
    <rPh sb="1" eb="3">
      <t>イッキュウ</t>
    </rPh>
    <rPh sb="3" eb="5">
      <t>リクジョウ</t>
    </rPh>
    <rPh sb="5" eb="7">
      <t>ムセン</t>
    </rPh>
    <rPh sb="7" eb="9">
      <t>ギシ</t>
    </rPh>
    <phoneticPr fontId="3"/>
  </si>
  <si>
    <t>第二級陸上無線技士（第一級登録者を除く）</t>
    <rPh sb="0" eb="1">
      <t>ダイ</t>
    </rPh>
    <rPh sb="1" eb="3">
      <t>ニキュウ</t>
    </rPh>
    <rPh sb="3" eb="5">
      <t>リクジョウ</t>
    </rPh>
    <rPh sb="5" eb="7">
      <t>ムセン</t>
    </rPh>
    <rPh sb="7" eb="9">
      <t>ギシ</t>
    </rPh>
    <rPh sb="10" eb="11">
      <t>ダイ</t>
    </rPh>
    <rPh sb="11" eb="13">
      <t>イッキュウ</t>
    </rPh>
    <rPh sb="13" eb="16">
      <t>トウロクシャ</t>
    </rPh>
    <rPh sb="17" eb="18">
      <t>ノゾ</t>
    </rPh>
    <phoneticPr fontId="3"/>
  </si>
  <si>
    <t>公害防止管理者</t>
    <rPh sb="0" eb="2">
      <t>コウガイ</t>
    </rPh>
    <rPh sb="2" eb="4">
      <t>ボウシ</t>
    </rPh>
    <rPh sb="4" eb="7">
      <t>カンリシャ</t>
    </rPh>
    <phoneticPr fontId="3"/>
  </si>
  <si>
    <t>危険物取扱者</t>
    <rPh sb="0" eb="3">
      <t>キケンブツ</t>
    </rPh>
    <rPh sb="3" eb="5">
      <t>トリアツカイ</t>
    </rPh>
    <rPh sb="5" eb="6">
      <t>シャ</t>
    </rPh>
    <phoneticPr fontId="3"/>
  </si>
  <si>
    <t>エネルギー管理士</t>
    <rPh sb="5" eb="8">
      <t>カンリシ</t>
    </rPh>
    <phoneticPr fontId="3"/>
  </si>
  <si>
    <t>地質調査技士</t>
    <rPh sb="0" eb="2">
      <t>チシツ</t>
    </rPh>
    <rPh sb="2" eb="4">
      <t>チョウサ</t>
    </rPh>
    <rPh sb="4" eb="6">
      <t>ギシ</t>
    </rPh>
    <phoneticPr fontId="3"/>
  </si>
  <si>
    <t>補償業務管理士</t>
    <rPh sb="0" eb="2">
      <t>ホショウ</t>
    </rPh>
    <rPh sb="2" eb="4">
      <t>ギョウム</t>
    </rPh>
    <rPh sb="4" eb="7">
      <t>カンリシ</t>
    </rPh>
    <phoneticPr fontId="3"/>
  </si>
  <si>
    <t>土地区画整理士</t>
    <rPh sb="0" eb="2">
      <t>トチ</t>
    </rPh>
    <rPh sb="2" eb="4">
      <t>クカク</t>
    </rPh>
    <rPh sb="4" eb="6">
      <t>セイリ</t>
    </rPh>
    <rPh sb="6" eb="7">
      <t>シ</t>
    </rPh>
    <phoneticPr fontId="3"/>
  </si>
  <si>
    <t>技術職員調書（総括表）</t>
    <rPh sb="0" eb="1">
      <t>ワザ</t>
    </rPh>
    <rPh sb="1" eb="2">
      <t>ジュツ</t>
    </rPh>
    <rPh sb="2" eb="3">
      <t>ショク</t>
    </rPh>
    <rPh sb="3" eb="4">
      <t>イン</t>
    </rPh>
    <rPh sb="4" eb="5">
      <t>チョウ</t>
    </rPh>
    <rPh sb="5" eb="6">
      <t>ショ</t>
    </rPh>
    <rPh sb="7" eb="10">
      <t>ソウカツヒョウ</t>
    </rPh>
    <phoneticPr fontId="3"/>
  </si>
  <si>
    <t>有資格者</t>
    <rPh sb="0" eb="4">
      <t>ユウシカクシャ</t>
    </rPh>
    <phoneticPr fontId="3"/>
  </si>
  <si>
    <t>合計（実人数）</t>
    <rPh sb="0" eb="2">
      <t>ゴウケイ</t>
    </rPh>
    <rPh sb="3" eb="4">
      <t>ジツ</t>
    </rPh>
    <rPh sb="4" eb="6">
      <t>ニンズウ</t>
    </rPh>
    <phoneticPr fontId="3"/>
  </si>
  <si>
    <t>取得年月日（和暦）</t>
    <rPh sb="0" eb="2">
      <t>シュトク</t>
    </rPh>
    <rPh sb="2" eb="5">
      <t>ネンガッピ</t>
    </rPh>
    <rPh sb="6" eb="8">
      <t>ワレキ</t>
    </rPh>
    <phoneticPr fontId="3"/>
  </si>
  <si>
    <t>大阪府との契約先営業所</t>
    <rPh sb="0" eb="3">
      <t>オオサカフ</t>
    </rPh>
    <rPh sb="5" eb="7">
      <t>ケイヤク</t>
    </rPh>
    <rPh sb="7" eb="8">
      <t>サキ</t>
    </rPh>
    <rPh sb="8" eb="11">
      <t>エイギョウショ</t>
    </rPh>
    <phoneticPr fontId="2"/>
  </si>
  <si>
    <t>その他の営業所</t>
    <rPh sb="2" eb="3">
      <t>タ</t>
    </rPh>
    <rPh sb="4" eb="6">
      <t>エイギョウ</t>
    </rPh>
    <rPh sb="6" eb="7">
      <t>ショ</t>
    </rPh>
    <phoneticPr fontId="2"/>
  </si>
  <si>
    <t>技術職員調書</t>
    <rPh sb="0" eb="1">
      <t>ワザ</t>
    </rPh>
    <rPh sb="1" eb="2">
      <t>ジュツ</t>
    </rPh>
    <rPh sb="2" eb="3">
      <t>ショク</t>
    </rPh>
    <rPh sb="3" eb="4">
      <t>イン</t>
    </rPh>
    <rPh sb="4" eb="5">
      <t>チョウ</t>
    </rPh>
    <rPh sb="5" eb="6">
      <t>ショ</t>
    </rPh>
    <phoneticPr fontId="3"/>
  </si>
  <si>
    <t>業者番号</t>
    <rPh sb="0" eb="2">
      <t>ギョウシャ</t>
    </rPh>
    <rPh sb="2" eb="4">
      <t>バンゴウ</t>
    </rPh>
    <phoneticPr fontId="3"/>
  </si>
  <si>
    <t>全職員数
（延人数）</t>
    <rPh sb="0" eb="3">
      <t>ゼンショクイン</t>
    </rPh>
    <rPh sb="3" eb="4">
      <t>スウ</t>
    </rPh>
    <rPh sb="6" eb="7">
      <t>ノ</t>
    </rPh>
    <rPh sb="7" eb="9">
      <t>ニンズウ</t>
    </rPh>
    <phoneticPr fontId="3"/>
  </si>
  <si>
    <t>契約先
職員数
（延人数）</t>
    <rPh sb="0" eb="3">
      <t>ケイヤクサキ</t>
    </rPh>
    <rPh sb="4" eb="7">
      <t>ショクインスウ</t>
    </rPh>
    <rPh sb="9" eb="10">
      <t>ノ</t>
    </rPh>
    <rPh sb="10" eb="12">
      <t>ニンズウ</t>
    </rPh>
    <phoneticPr fontId="3"/>
  </si>
  <si>
    <t>　　　（様式2）</t>
    <rPh sb="4" eb="6">
      <t>ヨウシキ</t>
    </rPh>
    <phoneticPr fontId="3"/>
  </si>
  <si>
    <t>営業所名</t>
    <phoneticPr fontId="2"/>
  </si>
  <si>
    <t>営業所区分</t>
    <phoneticPr fontId="2"/>
  </si>
  <si>
    <t>営業所</t>
    <phoneticPr fontId="2"/>
  </si>
  <si>
    <t>１　申請日（電子申請日）現在の状況を記載してください。</t>
    <rPh sb="2" eb="4">
      <t>シンセイ</t>
    </rPh>
    <rPh sb="4" eb="5">
      <t>ビ</t>
    </rPh>
    <rPh sb="6" eb="8">
      <t>デンシ</t>
    </rPh>
    <rPh sb="8" eb="10">
      <t>シンセイ</t>
    </rPh>
    <rPh sb="10" eb="11">
      <t>ヒ</t>
    </rPh>
    <rPh sb="12" eb="14">
      <t>ゲンザイ</t>
    </rPh>
    <rPh sb="15" eb="17">
      <t>ジョウキョウ</t>
    </rPh>
    <rPh sb="18" eb="20">
      <t>キサイ</t>
    </rPh>
    <phoneticPr fontId="3"/>
  </si>
  <si>
    <t>２　電子申請の『有資格職員数』に表示している資格を有している者についてのみ記載してください。</t>
    <rPh sb="2" eb="4">
      <t>デンシ</t>
    </rPh>
    <rPh sb="4" eb="6">
      <t>シンセイ</t>
    </rPh>
    <rPh sb="8" eb="9">
      <t>ユウ</t>
    </rPh>
    <rPh sb="9" eb="11">
      <t>シカク</t>
    </rPh>
    <rPh sb="11" eb="13">
      <t>ショクイン</t>
    </rPh>
    <rPh sb="13" eb="14">
      <t>スウ</t>
    </rPh>
    <rPh sb="16" eb="18">
      <t>ヒョウジ</t>
    </rPh>
    <rPh sb="22" eb="24">
      <t>シカク</t>
    </rPh>
    <rPh sb="25" eb="26">
      <t>ユウ</t>
    </rPh>
    <rPh sb="30" eb="31">
      <t>モノ</t>
    </rPh>
    <rPh sb="37" eb="39">
      <t>キサイ</t>
    </rPh>
    <phoneticPr fontId="3"/>
  </si>
  <si>
    <t>５　行が不足する場合は、31行目より上に行の挿入を行ってください。</t>
    <rPh sb="2" eb="3">
      <t>ギョウ</t>
    </rPh>
    <rPh sb="4" eb="6">
      <t>フソク</t>
    </rPh>
    <rPh sb="8" eb="10">
      <t>バアイ</t>
    </rPh>
    <rPh sb="14" eb="15">
      <t>ギョウ</t>
    </rPh>
    <rPh sb="15" eb="16">
      <t>メ</t>
    </rPh>
    <rPh sb="18" eb="19">
      <t>ウエ</t>
    </rPh>
    <rPh sb="20" eb="21">
      <t>ギョウ</t>
    </rPh>
    <rPh sb="22" eb="24">
      <t>ソウニュウ</t>
    </rPh>
    <rPh sb="25" eb="26">
      <t>オコナ</t>
    </rPh>
    <phoneticPr fontId="2"/>
  </si>
  <si>
    <t>１　（様式1）技術職員調書に入力を行うと、この（様式2）技術職員調書（総括表）は自動的に作成されます。</t>
    <rPh sb="3" eb="5">
      <t>ヨウシキ</t>
    </rPh>
    <rPh sb="7" eb="9">
      <t>ギジュツ</t>
    </rPh>
    <rPh sb="9" eb="11">
      <t>ショクイン</t>
    </rPh>
    <rPh sb="11" eb="13">
      <t>チョウショ</t>
    </rPh>
    <rPh sb="14" eb="16">
      <t>ニュウリョク</t>
    </rPh>
    <rPh sb="17" eb="18">
      <t>オコナ</t>
    </rPh>
    <rPh sb="24" eb="26">
      <t>ヨウシキ</t>
    </rPh>
    <rPh sb="28" eb="30">
      <t>ギジュツ</t>
    </rPh>
    <rPh sb="30" eb="32">
      <t>ショクイン</t>
    </rPh>
    <rPh sb="32" eb="34">
      <t>チョウショ</t>
    </rPh>
    <rPh sb="35" eb="38">
      <t>ソウカツヒョウ</t>
    </rPh>
    <rPh sb="40" eb="42">
      <t>ジドウ</t>
    </rPh>
    <rPh sb="42" eb="43">
      <t>テキ</t>
    </rPh>
    <rPh sb="44" eb="46">
      <t>サクセイ</t>
    </rPh>
    <phoneticPr fontId="2"/>
  </si>
  <si>
    <t>２　電子申請の『有資格職員数』と、この（様式2）技術職員調書（総括表）の資格者の数を必ず整合させてください。</t>
    <phoneticPr fontId="2"/>
  </si>
  <si>
    <t>３　一人で複数の資格を有している場合は、氏名ごとにまとめて、資格ごとに1行ずつ記載してください。</t>
    <phoneticPr fontId="2"/>
  </si>
  <si>
    <t>４　大阪府との契約先営業所に属する職員より先に記載し、以下、営業所ごとにまとめて記載してください。</t>
    <rPh sb="2" eb="5">
      <t>オオサカフ</t>
    </rPh>
    <rPh sb="7" eb="10">
      <t>ケイヤクサキ</t>
    </rPh>
    <rPh sb="10" eb="12">
      <t>エイギョウ</t>
    </rPh>
    <rPh sb="12" eb="13">
      <t>ショ</t>
    </rPh>
    <rPh sb="14" eb="15">
      <t>ゾク</t>
    </rPh>
    <rPh sb="17" eb="19">
      <t>ショクイン</t>
    </rPh>
    <rPh sb="21" eb="22">
      <t>サキ</t>
    </rPh>
    <rPh sb="23" eb="25">
      <t>キサイ</t>
    </rPh>
    <rPh sb="27" eb="29">
      <t>イカ</t>
    </rPh>
    <rPh sb="30" eb="33">
      <t>エイギョウショ</t>
    </rPh>
    <rPh sb="40" eb="42">
      <t>キサイ</t>
    </rPh>
    <phoneticPr fontId="2"/>
  </si>
  <si>
    <t>全職員数
（実人数）</t>
    <rPh sb="0" eb="3">
      <t>ゼンショクイン</t>
    </rPh>
    <rPh sb="3" eb="4">
      <t>スウ</t>
    </rPh>
    <rPh sb="6" eb="7">
      <t>ジツ</t>
    </rPh>
    <rPh sb="7" eb="9">
      <t>ニンズウ</t>
    </rPh>
    <phoneticPr fontId="3"/>
  </si>
  <si>
    <t>契約先
職員数
（実人数）</t>
    <rPh sb="0" eb="3">
      <t>ケイヤクサキ</t>
    </rPh>
    <rPh sb="4" eb="7">
      <t>ショクインスウ</t>
    </rPh>
    <rPh sb="9" eb="10">
      <t>ジツ</t>
    </rPh>
    <rPh sb="10" eb="12">
      <t>ニンズウ</t>
    </rPh>
    <phoneticPr fontId="3"/>
  </si>
  <si>
    <t>大阪　一郎</t>
    <rPh sb="0" eb="2">
      <t>オオサカ</t>
    </rPh>
    <rPh sb="3" eb="5">
      <t>イチロウ</t>
    </rPh>
    <phoneticPr fontId="12"/>
  </si>
  <si>
    <t>大阪　一郎</t>
    <phoneticPr fontId="12"/>
  </si>
  <si>
    <t>昭和63年4月1日</t>
    <rPh sb="0" eb="2">
      <t>ショウワ</t>
    </rPh>
    <rPh sb="4" eb="5">
      <t>ネン</t>
    </rPh>
    <rPh sb="6" eb="7">
      <t>ガツ</t>
    </rPh>
    <rPh sb="8" eb="9">
      <t>ニチ</t>
    </rPh>
    <phoneticPr fontId="12"/>
  </si>
  <si>
    <t>平成2年4月1日</t>
    <rPh sb="0" eb="2">
      <t>ヘイセイ</t>
    </rPh>
    <rPh sb="3" eb="4">
      <t>ネン</t>
    </rPh>
    <rPh sb="5" eb="6">
      <t>ガツ</t>
    </rPh>
    <rPh sb="7" eb="8">
      <t>ニチ</t>
    </rPh>
    <phoneticPr fontId="12"/>
  </si>
  <si>
    <t>平成12年4月1日</t>
    <rPh sb="0" eb="2">
      <t>ヘイセイ</t>
    </rPh>
    <rPh sb="4" eb="5">
      <t>ネン</t>
    </rPh>
    <rPh sb="6" eb="7">
      <t>ガツ</t>
    </rPh>
    <rPh sb="8" eb="9">
      <t>ニチ</t>
    </rPh>
    <phoneticPr fontId="12"/>
  </si>
  <si>
    <t>大阪本店</t>
    <rPh sb="0" eb="2">
      <t>オオサカ</t>
    </rPh>
    <rPh sb="2" eb="4">
      <t>ホンテン</t>
    </rPh>
    <phoneticPr fontId="12"/>
  </si>
  <si>
    <t>大阪　次郎</t>
    <rPh sb="0" eb="2">
      <t>オオサカ</t>
    </rPh>
    <rPh sb="3" eb="5">
      <t>ジロウ</t>
    </rPh>
    <phoneticPr fontId="12"/>
  </si>
  <si>
    <t>平成17年4月1日</t>
    <rPh sb="0" eb="2">
      <t>ヘイセイ</t>
    </rPh>
    <rPh sb="4" eb="5">
      <t>ネン</t>
    </rPh>
    <rPh sb="6" eb="7">
      <t>ガツ</t>
    </rPh>
    <rPh sb="8" eb="9">
      <t>ニチ</t>
    </rPh>
    <phoneticPr fontId="12"/>
  </si>
  <si>
    <t>平成14年4月1日</t>
    <rPh sb="0" eb="2">
      <t>ヘイセイ</t>
    </rPh>
    <rPh sb="4" eb="5">
      <t>ネン</t>
    </rPh>
    <rPh sb="6" eb="7">
      <t>ガツ</t>
    </rPh>
    <rPh sb="8" eb="9">
      <t>ニチ</t>
    </rPh>
    <phoneticPr fontId="12"/>
  </si>
  <si>
    <t>大阪　三郎</t>
    <rPh sb="3" eb="5">
      <t>サブロウ</t>
    </rPh>
    <phoneticPr fontId="12"/>
  </si>
  <si>
    <t>平成19年4月1日</t>
    <rPh sb="0" eb="2">
      <t>ヘイセイ</t>
    </rPh>
    <rPh sb="4" eb="5">
      <t>ネン</t>
    </rPh>
    <rPh sb="6" eb="7">
      <t>ガツ</t>
    </rPh>
    <rPh sb="8" eb="9">
      <t>ニチ</t>
    </rPh>
    <phoneticPr fontId="12"/>
  </si>
  <si>
    <t>東京　一郎</t>
    <rPh sb="0" eb="2">
      <t>トウキョウ</t>
    </rPh>
    <rPh sb="3" eb="5">
      <t>イチロウ</t>
    </rPh>
    <phoneticPr fontId="12"/>
  </si>
  <si>
    <t>東京　次郎</t>
    <rPh sb="0" eb="2">
      <t>トウキョウ</t>
    </rPh>
    <rPh sb="3" eb="5">
      <t>ジロウ</t>
    </rPh>
    <phoneticPr fontId="12"/>
  </si>
  <si>
    <t>東京　三郎</t>
    <rPh sb="0" eb="2">
      <t>トウキョウ</t>
    </rPh>
    <rPh sb="3" eb="5">
      <t>サブロウ</t>
    </rPh>
    <phoneticPr fontId="12"/>
  </si>
  <si>
    <t>東京支店</t>
    <rPh sb="0" eb="2">
      <t>トウキョウ</t>
    </rPh>
    <rPh sb="2" eb="4">
      <t>シテン</t>
    </rPh>
    <phoneticPr fontId="12"/>
  </si>
  <si>
    <t>平成20年4月1日</t>
    <rPh sb="0" eb="2">
      <t>ヘイセイ</t>
    </rPh>
    <rPh sb="4" eb="5">
      <t>ネン</t>
    </rPh>
    <rPh sb="6" eb="7">
      <t>ガツ</t>
    </rPh>
    <rPh sb="8" eb="9">
      <t>ニチ</t>
    </rPh>
    <phoneticPr fontId="12"/>
  </si>
  <si>
    <t>平成26年4月1日</t>
    <rPh sb="0" eb="2">
      <t>ヘイセイ</t>
    </rPh>
    <rPh sb="4" eb="5">
      <t>ネン</t>
    </rPh>
    <rPh sb="6" eb="7">
      <t>ガツ</t>
    </rPh>
    <rPh sb="8" eb="9">
      <t>ニチ</t>
    </rPh>
    <phoneticPr fontId="12"/>
  </si>
  <si>
    <t>平成22年4月1日</t>
    <rPh sb="0" eb="2">
      <t>ヘイセイ</t>
    </rPh>
    <rPh sb="4" eb="5">
      <t>ネン</t>
    </rPh>
    <rPh sb="6" eb="7">
      <t>ガツ</t>
    </rPh>
    <rPh sb="8" eb="9">
      <t>ニチ</t>
    </rPh>
    <phoneticPr fontId="12"/>
  </si>
  <si>
    <t>平成27年4月1日</t>
    <rPh sb="0" eb="2">
      <t>ヘイセイ</t>
    </rPh>
    <rPh sb="4" eb="5">
      <t>ネン</t>
    </rPh>
    <rPh sb="6" eb="7">
      <t>ガツ</t>
    </rPh>
    <rPh sb="8" eb="9">
      <t>ニチ</t>
    </rPh>
    <phoneticPr fontId="12"/>
  </si>
  <si>
    <t>九州　太郎</t>
    <rPh sb="0" eb="2">
      <t>キュウシュウ</t>
    </rPh>
    <rPh sb="3" eb="5">
      <t>タロウ</t>
    </rPh>
    <phoneticPr fontId="12"/>
  </si>
  <si>
    <t>中国　太郎</t>
    <rPh sb="0" eb="2">
      <t>チュウゴク</t>
    </rPh>
    <rPh sb="3" eb="5">
      <t>タロウ</t>
    </rPh>
    <phoneticPr fontId="12"/>
  </si>
  <si>
    <t>四国　太郎</t>
    <rPh sb="0" eb="2">
      <t>シコク</t>
    </rPh>
    <rPh sb="3" eb="5">
      <t>タロウ</t>
    </rPh>
    <phoneticPr fontId="12"/>
  </si>
  <si>
    <t>中部　太郎</t>
    <rPh sb="0" eb="2">
      <t>チュウブ</t>
    </rPh>
    <rPh sb="3" eb="5">
      <t>タロウ</t>
    </rPh>
    <phoneticPr fontId="12"/>
  </si>
  <si>
    <t>北陸　太郎</t>
    <rPh sb="0" eb="2">
      <t>ホクリク</t>
    </rPh>
    <rPh sb="3" eb="5">
      <t>タロウ</t>
    </rPh>
    <phoneticPr fontId="12"/>
  </si>
  <si>
    <t>東北　太郎</t>
    <rPh sb="0" eb="2">
      <t>トウホク</t>
    </rPh>
    <rPh sb="3" eb="5">
      <t>タロウ</t>
    </rPh>
    <phoneticPr fontId="12"/>
  </si>
  <si>
    <t>北海　太郎</t>
    <rPh sb="0" eb="2">
      <t>ホッカイ</t>
    </rPh>
    <rPh sb="3" eb="5">
      <t>タロウ</t>
    </rPh>
    <phoneticPr fontId="12"/>
  </si>
  <si>
    <t>北海道支店</t>
    <rPh sb="0" eb="3">
      <t>ホッカイドウ</t>
    </rPh>
    <rPh sb="3" eb="5">
      <t>シテン</t>
    </rPh>
    <phoneticPr fontId="12"/>
  </si>
  <si>
    <t>東北支店</t>
    <rPh sb="0" eb="2">
      <t>トウホク</t>
    </rPh>
    <rPh sb="2" eb="4">
      <t>シテン</t>
    </rPh>
    <phoneticPr fontId="12"/>
  </si>
  <si>
    <t>北陸支店</t>
    <rPh sb="0" eb="2">
      <t>ホクリク</t>
    </rPh>
    <rPh sb="2" eb="4">
      <t>シテン</t>
    </rPh>
    <phoneticPr fontId="12"/>
  </si>
  <si>
    <t>中部支店</t>
    <rPh sb="0" eb="2">
      <t>チュウブ</t>
    </rPh>
    <rPh sb="2" eb="4">
      <t>シテン</t>
    </rPh>
    <phoneticPr fontId="12"/>
  </si>
  <si>
    <t>四国支店</t>
    <rPh sb="0" eb="2">
      <t>シコク</t>
    </rPh>
    <rPh sb="2" eb="4">
      <t>シテン</t>
    </rPh>
    <phoneticPr fontId="12"/>
  </si>
  <si>
    <t>中国支店</t>
    <rPh sb="0" eb="2">
      <t>チュウゴク</t>
    </rPh>
    <rPh sb="2" eb="4">
      <t>シテン</t>
    </rPh>
    <phoneticPr fontId="12"/>
  </si>
  <si>
    <t>九州支店</t>
    <rPh sb="0" eb="2">
      <t>キュウシュウ</t>
    </rPh>
    <rPh sb="2" eb="4">
      <t>シテン</t>
    </rPh>
    <phoneticPr fontId="12"/>
  </si>
  <si>
    <t>平成25年4月1日</t>
    <rPh sb="0" eb="2">
      <t>ヘイセイ</t>
    </rPh>
    <rPh sb="4" eb="5">
      <t>ネン</t>
    </rPh>
    <rPh sb="6" eb="7">
      <t>ガツ</t>
    </rPh>
    <rPh sb="8" eb="9">
      <t>ニチ</t>
    </rPh>
    <phoneticPr fontId="12"/>
  </si>
  <si>
    <t>取得年月日
（和暦）</t>
    <rPh sb="0" eb="2">
      <t>シュトク</t>
    </rPh>
    <rPh sb="2" eb="5">
      <t>ネンガッピ</t>
    </rPh>
    <rPh sb="7" eb="9">
      <t>ワレキ</t>
    </rPh>
    <phoneticPr fontId="3"/>
  </si>
  <si>
    <t>RCCM［河川砂防及び海岸・海洋部門］</t>
    <rPh sb="5" eb="7">
      <t>カセン</t>
    </rPh>
    <rPh sb="7" eb="9">
      <t>サボウ</t>
    </rPh>
    <rPh sb="9" eb="10">
      <t>オヨ</t>
    </rPh>
    <rPh sb="11" eb="13">
      <t>カイガン</t>
    </rPh>
    <rPh sb="14" eb="16">
      <t>カイヨウ</t>
    </rPh>
    <rPh sb="16" eb="18">
      <t>ブモン</t>
    </rPh>
    <phoneticPr fontId="3"/>
  </si>
  <si>
    <t>RCCM［港湾及び空港部門］</t>
    <rPh sb="5" eb="7">
      <t>コウワン</t>
    </rPh>
    <rPh sb="7" eb="8">
      <t>オヨ</t>
    </rPh>
    <rPh sb="9" eb="11">
      <t>クウコウ</t>
    </rPh>
    <rPh sb="11" eb="13">
      <t>ブモン</t>
    </rPh>
    <phoneticPr fontId="3"/>
  </si>
  <si>
    <t>RCCM［電力土木部門］</t>
    <rPh sb="5" eb="7">
      <t>デンリョク</t>
    </rPh>
    <rPh sb="7" eb="9">
      <t>ドボク</t>
    </rPh>
    <rPh sb="9" eb="11">
      <t>ブモン</t>
    </rPh>
    <phoneticPr fontId="3"/>
  </si>
  <si>
    <t>RCCM［道路部門］</t>
    <rPh sb="5" eb="7">
      <t>ドウロ</t>
    </rPh>
    <rPh sb="7" eb="9">
      <t>ブモン</t>
    </rPh>
    <phoneticPr fontId="3"/>
  </si>
  <si>
    <t>RCCM［鉄道部門］</t>
    <rPh sb="5" eb="7">
      <t>テツドウ</t>
    </rPh>
    <rPh sb="7" eb="9">
      <t>ブモン</t>
    </rPh>
    <phoneticPr fontId="3"/>
  </si>
  <si>
    <t>RCCM［上水道及び工業用水道部門］</t>
    <rPh sb="5" eb="8">
      <t>ジョウスイドウ</t>
    </rPh>
    <rPh sb="8" eb="9">
      <t>オヨ</t>
    </rPh>
    <rPh sb="10" eb="13">
      <t>コウギョウヨウ</t>
    </rPh>
    <rPh sb="13" eb="15">
      <t>スイドウ</t>
    </rPh>
    <rPh sb="15" eb="17">
      <t>ブモン</t>
    </rPh>
    <phoneticPr fontId="3"/>
  </si>
  <si>
    <t>RCCM［下水道部門］</t>
    <rPh sb="5" eb="8">
      <t>ゲスイドウ</t>
    </rPh>
    <rPh sb="8" eb="10">
      <t>ブモン</t>
    </rPh>
    <phoneticPr fontId="3"/>
  </si>
  <si>
    <t>RCCM［農業土木部門］</t>
    <rPh sb="5" eb="7">
      <t>ノウギョウ</t>
    </rPh>
    <rPh sb="7" eb="9">
      <t>ドボク</t>
    </rPh>
    <rPh sb="9" eb="11">
      <t>ブモン</t>
    </rPh>
    <phoneticPr fontId="3"/>
  </si>
  <si>
    <t>RCCM［森林土木部門］</t>
    <rPh sb="5" eb="7">
      <t>シンリン</t>
    </rPh>
    <rPh sb="7" eb="9">
      <t>ドボク</t>
    </rPh>
    <rPh sb="9" eb="11">
      <t>ブモン</t>
    </rPh>
    <phoneticPr fontId="3"/>
  </si>
  <si>
    <t>RCCM［造園部門］</t>
    <rPh sb="5" eb="7">
      <t>ゾウエン</t>
    </rPh>
    <rPh sb="7" eb="9">
      <t>ブモン</t>
    </rPh>
    <phoneticPr fontId="3"/>
  </si>
  <si>
    <t>RCCM［都市計画及び地方計画部門］</t>
    <rPh sb="5" eb="7">
      <t>トシ</t>
    </rPh>
    <rPh sb="7" eb="9">
      <t>ケイカク</t>
    </rPh>
    <rPh sb="9" eb="10">
      <t>オヨ</t>
    </rPh>
    <rPh sb="11" eb="13">
      <t>チホウ</t>
    </rPh>
    <rPh sb="13" eb="15">
      <t>ケイカク</t>
    </rPh>
    <rPh sb="15" eb="17">
      <t>ブモン</t>
    </rPh>
    <phoneticPr fontId="3"/>
  </si>
  <si>
    <t>RCCM［地質部門］</t>
    <rPh sb="5" eb="7">
      <t>チシツ</t>
    </rPh>
    <rPh sb="7" eb="9">
      <t>ブモン</t>
    </rPh>
    <phoneticPr fontId="3"/>
  </si>
  <si>
    <t>RCCM［土質及び基礎部門］</t>
    <rPh sb="5" eb="7">
      <t>ドシツ</t>
    </rPh>
    <rPh sb="7" eb="8">
      <t>オヨ</t>
    </rPh>
    <rPh sb="9" eb="11">
      <t>キソ</t>
    </rPh>
    <rPh sb="11" eb="13">
      <t>ブモン</t>
    </rPh>
    <phoneticPr fontId="3"/>
  </si>
  <si>
    <t>RCCM［鋼構造及びコンクリート部門］</t>
    <rPh sb="5" eb="6">
      <t>ハガネ</t>
    </rPh>
    <rPh sb="6" eb="8">
      <t>コウゾウ</t>
    </rPh>
    <rPh sb="8" eb="9">
      <t>オヨ</t>
    </rPh>
    <rPh sb="16" eb="18">
      <t>ブモン</t>
    </rPh>
    <phoneticPr fontId="3"/>
  </si>
  <si>
    <t>RCCM［トンネル部門］</t>
    <rPh sb="9" eb="11">
      <t>ブモン</t>
    </rPh>
    <phoneticPr fontId="3"/>
  </si>
  <si>
    <t>RCCM［施工計画施工設備及び積算部門］</t>
    <rPh sb="5" eb="7">
      <t>セコウ</t>
    </rPh>
    <rPh sb="7" eb="9">
      <t>ケイカク</t>
    </rPh>
    <rPh sb="9" eb="11">
      <t>セコウ</t>
    </rPh>
    <rPh sb="11" eb="13">
      <t>セツビ</t>
    </rPh>
    <rPh sb="13" eb="14">
      <t>オヨ</t>
    </rPh>
    <rPh sb="15" eb="17">
      <t>セキサン</t>
    </rPh>
    <rPh sb="17" eb="19">
      <t>ブモン</t>
    </rPh>
    <phoneticPr fontId="3"/>
  </si>
  <si>
    <t>RCCM［建設環境部門］</t>
    <rPh sb="5" eb="7">
      <t>ケンセツ</t>
    </rPh>
    <rPh sb="7" eb="9">
      <t>カンキョウ</t>
    </rPh>
    <rPh sb="9" eb="11">
      <t>ブモン</t>
    </rPh>
    <phoneticPr fontId="3"/>
  </si>
  <si>
    <t>RCCM［機械部門］</t>
    <rPh sb="5" eb="7">
      <t>キカイ</t>
    </rPh>
    <rPh sb="7" eb="9">
      <t>ブモン</t>
    </rPh>
    <rPh sb="8" eb="9">
      <t>タテベ</t>
    </rPh>
    <phoneticPr fontId="3"/>
  </si>
  <si>
    <t>RCCM［水産土木部門］</t>
    <rPh sb="5" eb="7">
      <t>スイサン</t>
    </rPh>
    <rPh sb="7" eb="9">
      <t>ドボク</t>
    </rPh>
    <rPh sb="9" eb="11">
      <t>ブモン</t>
    </rPh>
    <rPh sb="10" eb="11">
      <t>タテベ</t>
    </rPh>
    <phoneticPr fontId="3"/>
  </si>
  <si>
    <t>RCCM［電気・電子部門］</t>
    <rPh sb="5" eb="7">
      <t>デンキ</t>
    </rPh>
    <rPh sb="8" eb="10">
      <t>デンシ</t>
    </rPh>
    <rPh sb="10" eb="12">
      <t>ブモン</t>
    </rPh>
    <rPh sb="11" eb="12">
      <t>タテベ</t>
    </rPh>
    <phoneticPr fontId="3"/>
  </si>
  <si>
    <t>RCCM［廃棄物部門］</t>
    <rPh sb="5" eb="8">
      <t>ハイキブツ</t>
    </rPh>
    <rPh sb="8" eb="10">
      <t>ブモン</t>
    </rPh>
    <rPh sb="9" eb="10">
      <t>タテベ</t>
    </rPh>
    <phoneticPr fontId="3"/>
  </si>
  <si>
    <t>RCCM［建設情報部門］</t>
    <rPh sb="5" eb="7">
      <t>ケンセツ</t>
    </rPh>
    <rPh sb="7" eb="9">
      <t>ジョウホウ</t>
    </rPh>
    <rPh sb="9" eb="11">
      <t>ブモン</t>
    </rPh>
    <rPh sb="10" eb="11">
      <t>タテベ</t>
    </rPh>
    <phoneticPr fontId="3"/>
  </si>
  <si>
    <t>技術士［建設部門］</t>
    <rPh sb="0" eb="3">
      <t>ギジュツシ</t>
    </rPh>
    <rPh sb="4" eb="6">
      <t>ケンセツ</t>
    </rPh>
    <rPh sb="6" eb="8">
      <t>ブモン</t>
    </rPh>
    <phoneticPr fontId="3"/>
  </si>
  <si>
    <t>技術士［農業部門］</t>
    <rPh sb="0" eb="3">
      <t>ギジュツシ</t>
    </rPh>
    <rPh sb="4" eb="6">
      <t>ノウギョウ</t>
    </rPh>
    <rPh sb="6" eb="8">
      <t>ブモン</t>
    </rPh>
    <rPh sb="7" eb="8">
      <t>タテベ</t>
    </rPh>
    <phoneticPr fontId="3"/>
  </si>
  <si>
    <t>技術士［森林部門］</t>
    <rPh sb="0" eb="3">
      <t>ギジュツシ</t>
    </rPh>
    <rPh sb="4" eb="6">
      <t>シンリン</t>
    </rPh>
    <rPh sb="6" eb="8">
      <t>ブモン</t>
    </rPh>
    <rPh sb="7" eb="8">
      <t>タテベ</t>
    </rPh>
    <phoneticPr fontId="3"/>
  </si>
  <si>
    <t>技術士［水産部門］</t>
    <rPh sb="0" eb="3">
      <t>ギジュツシ</t>
    </rPh>
    <rPh sb="4" eb="6">
      <t>スイサン</t>
    </rPh>
    <rPh sb="6" eb="8">
      <t>ブモン</t>
    </rPh>
    <rPh sb="7" eb="8">
      <t>タテベ</t>
    </rPh>
    <phoneticPr fontId="3"/>
  </si>
  <si>
    <t>技術士［上下水道部門］</t>
    <rPh sb="0" eb="3">
      <t>ギジュツシ</t>
    </rPh>
    <rPh sb="4" eb="6">
      <t>ジョウゲ</t>
    </rPh>
    <rPh sb="6" eb="8">
      <t>スイドウ</t>
    </rPh>
    <rPh sb="8" eb="10">
      <t>ブモン</t>
    </rPh>
    <rPh sb="9" eb="10">
      <t>タテベ</t>
    </rPh>
    <phoneticPr fontId="3"/>
  </si>
  <si>
    <t>技術士［衛生工学部門］</t>
    <rPh sb="0" eb="3">
      <t>ギジュツシ</t>
    </rPh>
    <rPh sb="4" eb="6">
      <t>エイセイ</t>
    </rPh>
    <rPh sb="6" eb="8">
      <t>コウガク</t>
    </rPh>
    <rPh sb="8" eb="10">
      <t>ブモン</t>
    </rPh>
    <rPh sb="9" eb="10">
      <t>タテベ</t>
    </rPh>
    <phoneticPr fontId="3"/>
  </si>
  <si>
    <t>技術士［電気電子部門］</t>
    <rPh sb="0" eb="3">
      <t>ギジュツシ</t>
    </rPh>
    <rPh sb="4" eb="6">
      <t>デンキ</t>
    </rPh>
    <rPh sb="6" eb="8">
      <t>デンシ</t>
    </rPh>
    <rPh sb="8" eb="10">
      <t>ブモン</t>
    </rPh>
    <rPh sb="9" eb="10">
      <t>タテベ</t>
    </rPh>
    <phoneticPr fontId="3"/>
  </si>
  <si>
    <t>技術士［機械部門］</t>
    <rPh sb="0" eb="3">
      <t>ギジュツシ</t>
    </rPh>
    <rPh sb="4" eb="6">
      <t>キカイ</t>
    </rPh>
    <rPh sb="6" eb="8">
      <t>ブモン</t>
    </rPh>
    <rPh sb="7" eb="8">
      <t>タテベ</t>
    </rPh>
    <phoneticPr fontId="3"/>
  </si>
  <si>
    <t>技術士［情報工学部門］</t>
    <rPh sb="0" eb="3">
      <t>ギジュツシ</t>
    </rPh>
    <rPh sb="4" eb="6">
      <t>ジョウホウ</t>
    </rPh>
    <rPh sb="6" eb="8">
      <t>コウガク</t>
    </rPh>
    <rPh sb="8" eb="10">
      <t>ブモン</t>
    </rPh>
    <rPh sb="9" eb="10">
      <t>タテベ</t>
    </rPh>
    <phoneticPr fontId="3"/>
  </si>
  <si>
    <t>技術士［応用理学部門］</t>
    <rPh sb="0" eb="3">
      <t>ギジュツシ</t>
    </rPh>
    <rPh sb="4" eb="6">
      <t>オウヨウ</t>
    </rPh>
    <rPh sb="6" eb="8">
      <t>リガク</t>
    </rPh>
    <rPh sb="8" eb="10">
      <t>ブモン</t>
    </rPh>
    <rPh sb="9" eb="10">
      <t>タテベ</t>
    </rPh>
    <phoneticPr fontId="3"/>
  </si>
  <si>
    <t>技術士［総合技術監理部門］</t>
    <rPh sb="0" eb="3">
      <t>ギジュツシ</t>
    </rPh>
    <rPh sb="4" eb="6">
      <t>ソウゴウ</t>
    </rPh>
    <rPh sb="6" eb="8">
      <t>ギジュツ</t>
    </rPh>
    <rPh sb="8" eb="10">
      <t>カンリ</t>
    </rPh>
    <rPh sb="10" eb="12">
      <t>ブモン</t>
    </rPh>
    <rPh sb="11" eb="12">
      <t>タテベ</t>
    </rPh>
    <phoneticPr fontId="3"/>
  </si>
  <si>
    <t>（熱工学）</t>
    <rPh sb="1" eb="2">
      <t>ネツ</t>
    </rPh>
    <rPh sb="2" eb="4">
      <t>コウガク</t>
    </rPh>
    <phoneticPr fontId="2"/>
  </si>
  <si>
    <t>（流体工学）</t>
    <rPh sb="1" eb="3">
      <t>リュウタイ</t>
    </rPh>
    <rPh sb="3" eb="5">
      <t>コウガク</t>
    </rPh>
    <phoneticPr fontId="2"/>
  </si>
  <si>
    <t>（加工・ファクトリーオートメーション及び産業機械）</t>
    <rPh sb="1" eb="3">
      <t>カコウ</t>
    </rPh>
    <rPh sb="18" eb="19">
      <t>オヨ</t>
    </rPh>
    <rPh sb="20" eb="22">
      <t>サンギョウ</t>
    </rPh>
    <rPh sb="22" eb="24">
      <t>キカイ</t>
    </rPh>
    <phoneticPr fontId="2"/>
  </si>
  <si>
    <t>（交通・物流機械及び建設機械）</t>
    <rPh sb="1" eb="3">
      <t>コウツウ</t>
    </rPh>
    <rPh sb="4" eb="6">
      <t>ブツリュウ</t>
    </rPh>
    <rPh sb="6" eb="8">
      <t>キカイ</t>
    </rPh>
    <rPh sb="8" eb="9">
      <t>オヨ</t>
    </rPh>
    <rPh sb="10" eb="12">
      <t>ケンセツ</t>
    </rPh>
    <rPh sb="12" eb="14">
      <t>キカイ</t>
    </rPh>
    <phoneticPr fontId="2"/>
  </si>
  <si>
    <t>（土質及び基礎）</t>
    <rPh sb="1" eb="3">
      <t>ドシツ</t>
    </rPh>
    <rPh sb="3" eb="4">
      <t>オヨ</t>
    </rPh>
    <rPh sb="5" eb="7">
      <t>キソ</t>
    </rPh>
    <phoneticPr fontId="2"/>
  </si>
  <si>
    <t>（鋼構造及びコンクリート）</t>
    <rPh sb="1" eb="4">
      <t>コウコウゾウ</t>
    </rPh>
    <rPh sb="4" eb="5">
      <t>オヨ</t>
    </rPh>
    <phoneticPr fontId="2"/>
  </si>
  <si>
    <t>（都市及び地方計画）</t>
    <rPh sb="1" eb="3">
      <t>トシ</t>
    </rPh>
    <rPh sb="3" eb="4">
      <t>オヨ</t>
    </rPh>
    <rPh sb="5" eb="7">
      <t>チホウ</t>
    </rPh>
    <rPh sb="7" eb="9">
      <t>ケイカク</t>
    </rPh>
    <phoneticPr fontId="2"/>
  </si>
  <si>
    <t>（河川、砂防及び海岸・海洋）</t>
    <rPh sb="1" eb="3">
      <t>カセン</t>
    </rPh>
    <rPh sb="4" eb="6">
      <t>サボウ</t>
    </rPh>
    <rPh sb="6" eb="7">
      <t>オヨ</t>
    </rPh>
    <rPh sb="8" eb="10">
      <t>カイガン</t>
    </rPh>
    <rPh sb="11" eb="13">
      <t>カイヨウ</t>
    </rPh>
    <phoneticPr fontId="2"/>
  </si>
  <si>
    <t>（港湾及び空港）</t>
    <rPh sb="1" eb="3">
      <t>コウワン</t>
    </rPh>
    <rPh sb="3" eb="4">
      <t>オヨ</t>
    </rPh>
    <rPh sb="5" eb="7">
      <t>クウコウ</t>
    </rPh>
    <phoneticPr fontId="2"/>
  </si>
  <si>
    <t>（電力土木）</t>
    <rPh sb="1" eb="3">
      <t>デンリョク</t>
    </rPh>
    <rPh sb="3" eb="5">
      <t>ドボク</t>
    </rPh>
    <phoneticPr fontId="2"/>
  </si>
  <si>
    <t>（道路）</t>
    <rPh sb="1" eb="3">
      <t>ドウロ</t>
    </rPh>
    <phoneticPr fontId="2"/>
  </si>
  <si>
    <t>（鉄道）</t>
    <rPh sb="1" eb="3">
      <t>テツドウ</t>
    </rPh>
    <phoneticPr fontId="2"/>
  </si>
  <si>
    <t>（トンネル）</t>
    <phoneticPr fontId="2"/>
  </si>
  <si>
    <t>（施工計画、施工設備及び積算）</t>
    <rPh sb="1" eb="3">
      <t>セコウ</t>
    </rPh>
    <rPh sb="3" eb="5">
      <t>ケイカク</t>
    </rPh>
    <rPh sb="6" eb="8">
      <t>セコウ</t>
    </rPh>
    <rPh sb="8" eb="10">
      <t>セツビ</t>
    </rPh>
    <rPh sb="10" eb="11">
      <t>オヨ</t>
    </rPh>
    <rPh sb="12" eb="14">
      <t>セキサン</t>
    </rPh>
    <phoneticPr fontId="2"/>
  </si>
  <si>
    <t>（建設環境）</t>
    <rPh sb="1" eb="3">
      <t>ケンセツ</t>
    </rPh>
    <rPh sb="3" eb="5">
      <t>カンキョウ</t>
    </rPh>
    <phoneticPr fontId="2"/>
  </si>
  <si>
    <t>（水道及び工業用水道）</t>
    <rPh sb="1" eb="3">
      <t>スイドウ</t>
    </rPh>
    <rPh sb="3" eb="4">
      <t>オヨ</t>
    </rPh>
    <rPh sb="5" eb="8">
      <t>コウギョウヨウ</t>
    </rPh>
    <rPh sb="8" eb="10">
      <t>スイドウ</t>
    </rPh>
    <phoneticPr fontId="2"/>
  </si>
  <si>
    <t>（下水道）</t>
    <rPh sb="1" eb="4">
      <t>ゲスイドウ</t>
    </rPh>
    <phoneticPr fontId="2"/>
  </si>
  <si>
    <t>（水道環境）</t>
    <rPh sb="1" eb="3">
      <t>スイドウ</t>
    </rPh>
    <rPh sb="3" eb="5">
      <t>カンキョウ</t>
    </rPh>
    <phoneticPr fontId="2"/>
  </si>
  <si>
    <t>（大気管理）</t>
    <rPh sb="1" eb="3">
      <t>タイキ</t>
    </rPh>
    <rPh sb="3" eb="5">
      <t>カンリ</t>
    </rPh>
    <phoneticPr fontId="2"/>
  </si>
  <si>
    <t>（水質管理）</t>
    <rPh sb="1" eb="3">
      <t>スイシツ</t>
    </rPh>
    <rPh sb="3" eb="5">
      <t>カンリ</t>
    </rPh>
    <phoneticPr fontId="2"/>
  </si>
  <si>
    <t>（廃棄物管理）</t>
    <rPh sb="1" eb="4">
      <t>ハイキブツ</t>
    </rPh>
    <rPh sb="4" eb="6">
      <t>カンリ</t>
    </rPh>
    <phoneticPr fontId="2"/>
  </si>
  <si>
    <t>（空気調和）</t>
    <rPh sb="1" eb="3">
      <t>クウキ</t>
    </rPh>
    <rPh sb="3" eb="5">
      <t>チョウワ</t>
    </rPh>
    <phoneticPr fontId="2"/>
  </si>
  <si>
    <t>（建築環境）</t>
    <rPh sb="1" eb="3">
      <t>ケンチク</t>
    </rPh>
    <rPh sb="3" eb="5">
      <t>カンキョウ</t>
    </rPh>
    <phoneticPr fontId="2"/>
  </si>
  <si>
    <t>（農業土木）</t>
    <rPh sb="1" eb="3">
      <t>ノウギョウ</t>
    </rPh>
    <rPh sb="3" eb="5">
      <t>ドボク</t>
    </rPh>
    <phoneticPr fontId="2"/>
  </si>
  <si>
    <t>（林業）</t>
    <rPh sb="1" eb="3">
      <t>リンギョウ</t>
    </rPh>
    <phoneticPr fontId="2"/>
  </si>
  <si>
    <t>（森林土木）</t>
    <rPh sb="1" eb="3">
      <t>シンリン</t>
    </rPh>
    <rPh sb="3" eb="5">
      <t>ドボク</t>
    </rPh>
    <phoneticPr fontId="2"/>
  </si>
  <si>
    <t>（水産土木）</t>
    <rPh sb="1" eb="3">
      <t>スイサン</t>
    </rPh>
    <rPh sb="3" eb="5">
      <t>ドボク</t>
    </rPh>
    <phoneticPr fontId="2"/>
  </si>
  <si>
    <t>（物理及び地球化学）</t>
    <rPh sb="1" eb="3">
      <t>ブツリ</t>
    </rPh>
    <rPh sb="3" eb="4">
      <t>オヨ</t>
    </rPh>
    <rPh sb="5" eb="7">
      <t>チキュウ</t>
    </rPh>
    <rPh sb="7" eb="9">
      <t>カガク</t>
    </rPh>
    <phoneticPr fontId="2"/>
  </si>
  <si>
    <t>（物理及び化学）</t>
    <rPh sb="1" eb="3">
      <t>ブツリ</t>
    </rPh>
    <rPh sb="3" eb="4">
      <t>オヨ</t>
    </rPh>
    <rPh sb="5" eb="7">
      <t>カガク</t>
    </rPh>
    <phoneticPr fontId="2"/>
  </si>
  <si>
    <t>（地質）</t>
    <rPh sb="1" eb="3">
      <t>チシツ</t>
    </rPh>
    <phoneticPr fontId="2"/>
  </si>
  <si>
    <t>（機械）</t>
    <rPh sb="1" eb="3">
      <t>キカイ</t>
    </rPh>
    <phoneticPr fontId="2"/>
  </si>
  <si>
    <t>（船舶・海洋）</t>
    <rPh sb="1" eb="3">
      <t>センパク</t>
    </rPh>
    <rPh sb="4" eb="6">
      <t>カイヨウ</t>
    </rPh>
    <phoneticPr fontId="2"/>
  </si>
  <si>
    <t>（航空・宇宙）</t>
    <rPh sb="1" eb="3">
      <t>コウクウ</t>
    </rPh>
    <rPh sb="4" eb="6">
      <t>ウチュウ</t>
    </rPh>
    <phoneticPr fontId="2"/>
  </si>
  <si>
    <t>（電気電子）</t>
    <rPh sb="1" eb="3">
      <t>デンキ</t>
    </rPh>
    <rPh sb="3" eb="5">
      <t>デンシ</t>
    </rPh>
    <phoneticPr fontId="2"/>
  </si>
  <si>
    <t>（化学）</t>
    <rPh sb="1" eb="3">
      <t>カガク</t>
    </rPh>
    <phoneticPr fontId="2"/>
  </si>
  <si>
    <t>（繊維）</t>
    <rPh sb="1" eb="3">
      <t>センイ</t>
    </rPh>
    <phoneticPr fontId="2"/>
  </si>
  <si>
    <t>（金属）</t>
    <rPh sb="1" eb="3">
      <t>キンゾク</t>
    </rPh>
    <phoneticPr fontId="2"/>
  </si>
  <si>
    <t>（資源工学）</t>
    <rPh sb="1" eb="3">
      <t>シゲン</t>
    </rPh>
    <rPh sb="3" eb="4">
      <t>コウ</t>
    </rPh>
    <phoneticPr fontId="2"/>
  </si>
  <si>
    <t>（建設）</t>
    <rPh sb="1" eb="3">
      <t>ケンセツ</t>
    </rPh>
    <phoneticPr fontId="2"/>
  </si>
  <si>
    <t>（上下水道）</t>
    <rPh sb="1" eb="3">
      <t>ジョウゲ</t>
    </rPh>
    <rPh sb="3" eb="5">
      <t>スイドウ</t>
    </rPh>
    <phoneticPr fontId="2"/>
  </si>
  <si>
    <t>（衛生工学）</t>
    <rPh sb="1" eb="3">
      <t>エイセイ</t>
    </rPh>
    <rPh sb="3" eb="5">
      <t>コウガク</t>
    </rPh>
    <phoneticPr fontId="2"/>
  </si>
  <si>
    <t>（農業）</t>
    <rPh sb="1" eb="3">
      <t>ノウギョウ</t>
    </rPh>
    <phoneticPr fontId="2"/>
  </si>
  <si>
    <t>（森林）</t>
    <rPh sb="1" eb="3">
      <t>シンリン</t>
    </rPh>
    <phoneticPr fontId="2"/>
  </si>
  <si>
    <t>（水産）</t>
    <rPh sb="1" eb="3">
      <t>スイサン</t>
    </rPh>
    <phoneticPr fontId="2"/>
  </si>
  <si>
    <t>（経営工学）</t>
    <rPh sb="1" eb="3">
      <t>ケイエイ</t>
    </rPh>
    <rPh sb="3" eb="5">
      <t>コウガク</t>
    </rPh>
    <phoneticPr fontId="2"/>
  </si>
  <si>
    <t>（情報工学）</t>
    <rPh sb="1" eb="3">
      <t>ジョウホウ</t>
    </rPh>
    <rPh sb="3" eb="5">
      <t>コウガク</t>
    </rPh>
    <phoneticPr fontId="2"/>
  </si>
  <si>
    <t>（応用理学）</t>
    <rPh sb="1" eb="3">
      <t>オウヨウ</t>
    </rPh>
    <rPh sb="3" eb="5">
      <t>リガク</t>
    </rPh>
    <phoneticPr fontId="2"/>
  </si>
  <si>
    <t>（生物工学）</t>
    <rPh sb="1" eb="3">
      <t>セイブツ</t>
    </rPh>
    <rPh sb="3" eb="5">
      <t>コウガク</t>
    </rPh>
    <phoneticPr fontId="2"/>
  </si>
  <si>
    <t>（環境）</t>
    <rPh sb="1" eb="3">
      <t>カンキョウ</t>
    </rPh>
    <phoneticPr fontId="2"/>
  </si>
  <si>
    <t>（原子力・放射線）</t>
    <rPh sb="1" eb="4">
      <t>ゲンシリョク</t>
    </rPh>
    <rPh sb="5" eb="8">
      <t>ホウシャセン</t>
    </rPh>
    <phoneticPr fontId="2"/>
  </si>
  <si>
    <t>技術士（小分類）
※技術士のみ入力</t>
    <rPh sb="0" eb="3">
      <t>ギジュツシ</t>
    </rPh>
    <rPh sb="4" eb="7">
      <t>ショウブンルイ</t>
    </rPh>
    <rPh sb="10" eb="13">
      <t>ギジュツシ</t>
    </rPh>
    <rPh sb="15" eb="17">
      <t>ニュウリョク</t>
    </rPh>
    <phoneticPr fontId="2"/>
  </si>
  <si>
    <t>（上記以外）</t>
    <rPh sb="1" eb="3">
      <t>ジョウキ</t>
    </rPh>
    <rPh sb="3" eb="5">
      <t>イガイ</t>
    </rPh>
    <phoneticPr fontId="2"/>
  </si>
  <si>
    <t>エネルギー管理士</t>
    <phoneticPr fontId="2"/>
  </si>
  <si>
    <t>【記入例】</t>
    <phoneticPr fontId="12"/>
  </si>
  <si>
    <t>第二種電気主任技術者（一種登録者を除く）</t>
    <rPh sb="0" eb="1">
      <t>ダイ</t>
    </rPh>
    <rPh sb="1" eb="2">
      <t>ニ</t>
    </rPh>
    <rPh sb="2" eb="3">
      <t>シュ</t>
    </rPh>
    <rPh sb="3" eb="5">
      <t>デンキ</t>
    </rPh>
    <rPh sb="5" eb="7">
      <t>シュニン</t>
    </rPh>
    <rPh sb="7" eb="10">
      <t>ギジュツシャ</t>
    </rPh>
    <rPh sb="11" eb="13">
      <t>イッシュ</t>
    </rPh>
    <rPh sb="13" eb="16">
      <t>トウロクシャ</t>
    </rPh>
    <rPh sb="17" eb="18">
      <t>ノゾ</t>
    </rPh>
    <phoneticPr fontId="3"/>
  </si>
  <si>
    <t>二級造園施工管理技士（一級登録者を除く）</t>
    <rPh sb="0" eb="2">
      <t>ニキュウ</t>
    </rPh>
    <rPh sb="2" eb="4">
      <t>ゾウエン</t>
    </rPh>
    <rPh sb="4" eb="6">
      <t>セコウ</t>
    </rPh>
    <rPh sb="6" eb="8">
      <t>カンリ</t>
    </rPh>
    <rPh sb="8" eb="10">
      <t>ギシ</t>
    </rPh>
    <rPh sb="11" eb="13">
      <t>イッキュウ</t>
    </rPh>
    <rPh sb="13" eb="16">
      <t>トウロクシャ</t>
    </rPh>
    <rPh sb="17" eb="18">
      <t>ノゾ</t>
    </rPh>
    <phoneticPr fontId="3"/>
  </si>
  <si>
    <t>RCCM［電気電子部門］</t>
    <rPh sb="5" eb="7">
      <t>デンキ</t>
    </rPh>
    <rPh sb="7" eb="9">
      <t>デンシ</t>
    </rPh>
    <rPh sb="9" eb="11">
      <t>ブモン</t>
    </rPh>
    <rPh sb="10" eb="11">
      <t>タテベ</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</si>
</sst>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人&quot;"/>
  </numFmts>
  <fonts count="25">
    <font>
      <sz val="11"/>
      <color theme="1"/>
      <name val="ＭＳ Ｐゴシック"/>
      <family val="3"/>
      <charset val="128"/>
      <scheme val="minor"/>
    </font>
    <font>
      <sz val="10"/>
      <name val="ＭＳ Ｐゴシック"/>
      <family val="3"/>
      <charset val="128"/>
    </font>
    <font>
      <sz val="6"/>
      <name val="ＭＳ Ｐゴシック"/>
      <family val="3"/>
      <charset val="128"/>
    </font>
    <font>
      <sz val="6"/>
      <name val="ＭＳ Ｐゴシック"/>
      <family val="3"/>
      <charset val="128"/>
    </font>
    <font>
      <sz val="18"/>
      <name val="ＭＳ Ｐゴシック"/>
      <family val="3"/>
      <charset val="128"/>
    </font>
    <font>
      <b/>
      <sz val="16"/>
      <name val="ＭＳ Ｐゴシック"/>
      <family val="3"/>
      <charset val="128"/>
    </font>
    <font>
      <sz val="11"/>
      <name val="ＭＳ Ｐゴシック"/>
      <family val="3"/>
      <charset val="128"/>
    </font>
    <font>
      <sz val="12"/>
      <name val="ＭＳ Ｐゴシック"/>
      <family val="3"/>
      <charset val="128"/>
    </font>
    <font>
      <sz val="12"/>
      <name val="ＭＳ ゴシック"/>
      <family val="3"/>
      <charset val="128"/>
    </font>
    <font>
      <sz val="12"/>
      <name val="ＭＳ 明朝"/>
      <family val="1"/>
      <charset val="128"/>
    </font>
    <font>
      <b/>
      <sz val="12"/>
      <name val="ＭＳ Ｐゴシック"/>
      <family val="3"/>
      <charset val="128"/>
    </font>
    <font>
      <sz val="11"/>
      <color indexed="10"/>
      <name val="ＭＳ Ｐゴシック"/>
      <family val="3"/>
      <charset val="128"/>
    </font>
    <font>
      <sz val="6"/>
      <name val="ＭＳ Ｐゴシック"/>
      <family val="3"/>
      <charset val="128"/>
    </font>
    <font>
      <b/>
      <sz val="11"/>
      <color indexed="10"/>
      <name val="ＭＳ Ｐゴシック"/>
      <family val="3"/>
      <charset val="128"/>
    </font>
    <font>
      <b/>
      <sz val="14"/>
      <name val="ＭＳ Ｐゴシック"/>
      <family val="3"/>
      <charset val="128"/>
    </font>
    <font>
      <b/>
      <sz val="14"/>
      <name val="ＭＳ 明朝"/>
      <family val="1"/>
      <charset val="128"/>
    </font>
    <font>
      <sz val="22"/>
      <name val="ＭＳ Ｐゴシック"/>
      <family val="3"/>
      <charset val="128"/>
    </font>
    <font>
      <b/>
      <sz val="20"/>
      <name val="ＭＳ ゴシック"/>
      <family val="3"/>
      <charset val="128"/>
    </font>
    <font>
      <sz val="11"/>
      <color theme="0"/>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0"/>
      <color theme="0"/>
      <name val="ＭＳ Ｐゴシック"/>
      <family val="3"/>
      <charset val="128"/>
      <scheme val="minor"/>
    </font>
    <font>
      <sz val="18"/>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s>
  <cellStyleXfs count="1">
    <xf numFmtId="0" fontId="0" fillId="0" borderId="0">
      <alignment vertical="center"/>
    </xf>
  </cellStyleXfs>
  <cellXfs count="154">
    <xf numFmtId="0" fontId="0" fillId="0" borderId="0" xfId="0">
      <alignment vertical="center"/>
    </xf>
    <xf numFmtId="0" fontId="8"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76" fontId="9" fillId="0" borderId="4" xfId="0" applyNumberFormat="1" applyFont="1" applyBorder="1">
      <alignment vertical="center"/>
    </xf>
    <xf numFmtId="176" fontId="9" fillId="0" borderId="5" xfId="0" applyNumberFormat="1" applyFont="1" applyBorder="1">
      <alignment vertical="center"/>
    </xf>
    <xf numFmtId="176" fontId="9" fillId="0" borderId="6" xfId="0" applyNumberFormat="1" applyFont="1" applyBorder="1">
      <alignment vertical="center"/>
    </xf>
    <xf numFmtId="176" fontId="9" fillId="0" borderId="7" xfId="0" applyNumberFormat="1" applyFont="1" applyBorder="1">
      <alignment vertical="center"/>
    </xf>
    <xf numFmtId="0" fontId="9" fillId="0" borderId="0" xfId="0" applyFont="1">
      <alignment vertical="center"/>
    </xf>
    <xf numFmtId="176" fontId="9" fillId="0" borderId="8" xfId="0" applyNumberFormat="1" applyFont="1" applyBorder="1">
      <alignment vertical="center"/>
    </xf>
    <xf numFmtId="0" fontId="1" fillId="0" borderId="0" xfId="0" applyFont="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Border="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19" fillId="0" borderId="0" xfId="0" applyFont="1" applyProtection="1">
      <alignment vertical="center"/>
      <protection locked="0"/>
    </xf>
    <xf numFmtId="0" fontId="8" fillId="0" borderId="0" xfId="0" applyFont="1">
      <alignment vertical="center"/>
    </xf>
    <xf numFmtId="0" fontId="8" fillId="0" borderId="9" xfId="0" applyFont="1" applyBorder="1" applyAlignment="1">
      <alignment horizontal="center" vertical="center"/>
    </xf>
    <xf numFmtId="0" fontId="8" fillId="0" borderId="0" xfId="0" applyFont="1" applyBorder="1" applyAlignment="1">
      <alignment vertical="center"/>
    </xf>
    <xf numFmtId="0" fontId="20" fillId="0" borderId="0" xfId="0" applyFont="1" applyBorder="1" applyAlignment="1">
      <alignment vertical="center"/>
    </xf>
    <xf numFmtId="0" fontId="20" fillId="0" borderId="0" xfId="0" applyFont="1" applyBorder="1">
      <alignment vertical="center"/>
    </xf>
    <xf numFmtId="0" fontId="20" fillId="0" borderId="0" xfId="0" applyFont="1" applyAlignment="1">
      <alignment horizontal="center" vertical="center"/>
    </xf>
    <xf numFmtId="0" fontId="20" fillId="0" borderId="0" xfId="0" applyFont="1">
      <alignment vertical="center"/>
    </xf>
    <xf numFmtId="0" fontId="10" fillId="0" borderId="0" xfId="0" applyFont="1" applyAlignment="1">
      <alignment horizontal="center" vertical="center"/>
    </xf>
    <xf numFmtId="0" fontId="9" fillId="0" borderId="0" xfId="0" applyFont="1" applyAlignment="1">
      <alignment horizontal="center" vertical="center" wrapText="1"/>
    </xf>
    <xf numFmtId="176" fontId="9" fillId="0" borderId="10" xfId="0" applyNumberFormat="1" applyFont="1" applyBorder="1">
      <alignment vertical="center"/>
    </xf>
    <xf numFmtId="0" fontId="1" fillId="2" borderId="4" xfId="0" applyFont="1" applyFill="1" applyBorder="1" applyProtection="1">
      <alignment vertical="center"/>
      <protection locked="0"/>
    </xf>
    <xf numFmtId="0" fontId="1" fillId="2" borderId="4" xfId="0" applyFont="1" applyFill="1" applyBorder="1" applyAlignment="1" applyProtection="1">
      <alignment vertical="center" wrapText="1"/>
      <protection locked="0"/>
    </xf>
    <xf numFmtId="49" fontId="0" fillId="0" borderId="0" xfId="0" applyNumberFormat="1" applyAlignment="1" applyProtection="1">
      <alignment vertical="center"/>
      <protection locked="0"/>
    </xf>
    <xf numFmtId="49" fontId="5" fillId="0" borderId="0" xfId="0" applyNumberFormat="1" applyFont="1" applyAlignment="1" applyProtection="1">
      <alignment vertical="center"/>
      <protection locked="0"/>
    </xf>
    <xf numFmtId="49" fontId="1" fillId="2" borderId="4" xfId="0" applyNumberFormat="1" applyFont="1" applyFill="1" applyBorder="1" applyAlignment="1" applyProtection="1">
      <alignment vertical="center"/>
      <protection locked="0"/>
    </xf>
    <xf numFmtId="49" fontId="6" fillId="0" borderId="11" xfId="0" applyNumberFormat="1"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9" fillId="0" borderId="0" xfId="0" applyFont="1" applyAlignment="1" applyProtection="1">
      <alignment vertical="center" wrapText="1"/>
      <protection locked="0"/>
    </xf>
    <xf numFmtId="176" fontId="9" fillId="0" borderId="12" xfId="0" applyNumberFormat="1" applyFont="1" applyFill="1" applyBorder="1">
      <alignment vertical="center"/>
    </xf>
    <xf numFmtId="0" fontId="6" fillId="3" borderId="11"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wrapText="1"/>
      <protection locked="0"/>
    </xf>
    <xf numFmtId="0" fontId="0" fillId="0" borderId="0" xfId="0" applyFont="1" applyProtection="1">
      <alignment vertical="center"/>
      <protection locked="0"/>
    </xf>
    <xf numFmtId="49" fontId="0" fillId="0" borderId="0" xfId="0" applyNumberFormat="1" applyFont="1" applyAlignment="1" applyProtection="1">
      <alignment vertical="center"/>
      <protection locked="0"/>
    </xf>
    <xf numFmtId="0" fontId="1" fillId="0" borderId="14"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protection locked="0"/>
    </xf>
    <xf numFmtId="0" fontId="0" fillId="0" borderId="16" xfId="0" applyBorder="1" applyAlignment="1" applyProtection="1">
      <alignment horizontal="center" vertical="center" wrapText="1"/>
      <protection locked="0"/>
    </xf>
    <xf numFmtId="0" fontId="1" fillId="0" borderId="17" xfId="0" applyFont="1" applyBorder="1" applyAlignment="1" applyProtection="1">
      <alignment horizontal="center" vertical="center"/>
      <protection locked="0"/>
    </xf>
    <xf numFmtId="0" fontId="1" fillId="0" borderId="7" xfId="0"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1" fillId="3" borderId="11" xfId="0" applyFont="1" applyFill="1" applyBorder="1"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49" fontId="19" fillId="0" borderId="0" xfId="0" applyNumberFormat="1" applyFont="1" applyAlignment="1" applyProtection="1">
      <alignment vertical="center"/>
      <protection locked="0"/>
    </xf>
    <xf numFmtId="49" fontId="1" fillId="0" borderId="11" xfId="0" applyNumberFormat="1" applyFont="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 fillId="3" borderId="11" xfId="0" applyFont="1" applyFill="1" applyBorder="1" applyAlignment="1" applyProtection="1">
      <alignment horizontal="center" vertical="center" wrapText="1"/>
      <protection locked="0"/>
    </xf>
    <xf numFmtId="0" fontId="19" fillId="0" borderId="0" xfId="0" applyFont="1" applyAlignment="1" applyProtection="1">
      <alignment horizontal="left" vertical="center"/>
      <protection locked="0"/>
    </xf>
    <xf numFmtId="0" fontId="1" fillId="2" borderId="4"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1" fillId="0" borderId="14" xfId="0" applyFont="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49" fontId="1" fillId="0" borderId="4" xfId="0" applyNumberFormat="1" applyFont="1" applyBorder="1" applyAlignment="1" applyProtection="1">
      <alignment horizontal="left" vertical="center"/>
      <protection locked="0"/>
    </xf>
    <xf numFmtId="0" fontId="19" fillId="0" borderId="5" xfId="0" applyFont="1" applyBorder="1" applyAlignment="1" applyProtection="1">
      <alignment horizontal="left" vertical="center" wrapText="1"/>
      <protection locked="0"/>
    </xf>
    <xf numFmtId="0" fontId="1" fillId="0" borderId="15" xfId="0" applyFont="1" applyBorder="1" applyAlignment="1" applyProtection="1">
      <alignment horizontal="left" vertical="center"/>
      <protection locked="0"/>
    </xf>
    <xf numFmtId="0" fontId="1" fillId="0" borderId="6" xfId="0" applyFont="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protection locked="0"/>
    </xf>
    <xf numFmtId="0" fontId="19"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protection locked="0"/>
    </xf>
    <xf numFmtId="0" fontId="1" fillId="0" borderId="7" xfId="0" applyFont="1" applyBorder="1" applyAlignment="1" applyProtection="1">
      <alignment horizontal="left" vertical="center" wrapText="1"/>
      <protection locked="0"/>
    </xf>
    <xf numFmtId="49" fontId="1" fillId="0" borderId="7" xfId="0" applyNumberFormat="1" applyFont="1" applyBorder="1" applyAlignment="1" applyProtection="1">
      <alignment horizontal="left" vertical="center"/>
      <protection locked="0"/>
    </xf>
    <xf numFmtId="0" fontId="19" fillId="0" borderId="18" xfId="0" applyFont="1" applyBorder="1" applyAlignment="1" applyProtection="1">
      <alignment horizontal="left" vertical="center" wrapText="1"/>
      <protection locked="0"/>
    </xf>
    <xf numFmtId="0" fontId="14" fillId="0" borderId="0" xfId="0" applyFont="1" applyProtection="1">
      <alignment vertical="center"/>
      <protection locked="0"/>
    </xf>
    <xf numFmtId="49" fontId="14" fillId="0" borderId="0" xfId="0" applyNumberFormat="1" applyFont="1" applyAlignment="1" applyProtection="1">
      <alignment vertical="center"/>
      <protection locked="0"/>
    </xf>
    <xf numFmtId="0" fontId="15" fillId="0" borderId="0" xfId="0" applyFont="1">
      <alignment vertical="center"/>
    </xf>
    <xf numFmtId="0" fontId="14"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49" fontId="10" fillId="0" borderId="0" xfId="0" applyNumberFormat="1" applyFont="1" applyAlignment="1" applyProtection="1">
      <alignment horizontal="left" vertical="center"/>
      <protection locked="0"/>
    </xf>
    <xf numFmtId="0" fontId="21" fillId="0" borderId="0" xfId="0" applyFont="1" applyAlignment="1" applyProtection="1">
      <alignment vertical="center" wrapText="1"/>
      <protection locked="0"/>
    </xf>
    <xf numFmtId="0" fontId="21" fillId="0" borderId="0" xfId="0" applyFont="1" applyProtection="1">
      <alignment vertical="center"/>
      <protection locked="0"/>
    </xf>
    <xf numFmtId="0" fontId="21" fillId="0" borderId="0" xfId="0" applyFont="1" applyAlignment="1" applyProtection="1">
      <alignment horizontal="left" vertical="center"/>
      <protection locked="0"/>
    </xf>
    <xf numFmtId="49" fontId="21" fillId="0" borderId="0" xfId="0" applyNumberFormat="1" applyFont="1" applyAlignment="1" applyProtection="1">
      <alignment horizontal="left" vertical="center"/>
      <protection locked="0"/>
    </xf>
    <xf numFmtId="0" fontId="4" fillId="0" borderId="0" xfId="0" applyFont="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Fill="1" applyBorder="1" applyAlignment="1" applyProtection="1">
      <alignment horizontal="center" vertical="center" wrapText="1"/>
      <protection locked="0"/>
    </xf>
    <xf numFmtId="0" fontId="10" fillId="0" borderId="0" xfId="0" applyFont="1" applyProtection="1">
      <alignment vertical="center"/>
      <protection locked="0"/>
    </xf>
    <xf numFmtId="49" fontId="10" fillId="0" borderId="0" xfId="0" applyNumberFormat="1" applyFont="1" applyAlignment="1" applyProtection="1">
      <alignment vertical="center"/>
      <protection locked="0"/>
    </xf>
    <xf numFmtId="49" fontId="21" fillId="0" borderId="0" xfId="0" applyNumberFormat="1" applyFont="1" applyAlignment="1" applyProtection="1">
      <alignment vertical="center"/>
      <protection locked="0"/>
    </xf>
    <xf numFmtId="0" fontId="18" fillId="0" borderId="0" xfId="0" applyFont="1" applyProtection="1">
      <alignment vertical="center"/>
      <protection locked="0"/>
    </xf>
    <xf numFmtId="0" fontId="22" fillId="0" borderId="0" xfId="0" applyFont="1" applyAlignment="1" applyProtection="1">
      <alignment horizontal="center" vertical="center"/>
      <protection locked="0"/>
    </xf>
    <xf numFmtId="49" fontId="18" fillId="0" borderId="0" xfId="0" applyNumberFormat="1" applyFont="1" applyAlignment="1" applyProtection="1">
      <alignment vertical="center"/>
      <protection locked="0"/>
    </xf>
    <xf numFmtId="0" fontId="18" fillId="0" borderId="0" xfId="0" applyFont="1" applyAlignment="1" applyProtection="1">
      <alignment vertical="center" wrapText="1"/>
      <protection locked="0"/>
    </xf>
    <xf numFmtId="0" fontId="22" fillId="0" borderId="0" xfId="0" applyFont="1" applyAlignment="1" applyProtection="1">
      <alignment horizontal="left" vertical="center"/>
      <protection locked="0"/>
    </xf>
    <xf numFmtId="0" fontId="22" fillId="0" borderId="0" xfId="0" applyFont="1" applyProtection="1">
      <alignment vertical="center"/>
      <protection locked="0"/>
    </xf>
    <xf numFmtId="49" fontId="22" fillId="0" borderId="0" xfId="0" applyNumberFormat="1" applyFont="1" applyAlignment="1" applyProtection="1">
      <alignment vertical="center"/>
      <protection locked="0"/>
    </xf>
    <xf numFmtId="0" fontId="22" fillId="0" borderId="0" xfId="0" applyFont="1" applyAlignment="1" applyProtection="1">
      <alignment vertical="center" wrapText="1"/>
      <protection locked="0"/>
    </xf>
    <xf numFmtId="0" fontId="4" fillId="0" borderId="23"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0" xfId="0"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4"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6" fillId="0" borderId="24"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2" borderId="4" xfId="0" applyFont="1" applyFill="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0" xfId="0" applyFont="1" applyAlignment="1" applyProtection="1">
      <alignment horizontal="left" vertical="center" shrinkToFit="1"/>
      <protection locked="0"/>
    </xf>
    <xf numFmtId="0" fontId="21" fillId="0" borderId="0" xfId="0" applyFont="1" applyAlignment="1" applyProtection="1">
      <alignment vertical="center" shrinkToFit="1"/>
      <protection locked="0"/>
    </xf>
    <xf numFmtId="0" fontId="18" fillId="0" borderId="0" xfId="0" applyFont="1" applyAlignment="1" applyProtection="1">
      <alignment vertical="center" shrinkToFit="1"/>
      <protection locked="0"/>
    </xf>
    <xf numFmtId="0" fontId="22" fillId="0" borderId="0" xfId="0" applyFont="1" applyAlignment="1" applyProtection="1">
      <alignment vertical="center" shrinkToFit="1"/>
      <protection locked="0"/>
    </xf>
    <xf numFmtId="0" fontId="1" fillId="3" borderId="25" xfId="0" applyFont="1" applyFill="1" applyBorder="1" applyAlignment="1" applyProtection="1">
      <alignment horizontal="center" vertical="center" shrinkToFit="1"/>
      <protection locked="0"/>
    </xf>
    <xf numFmtId="0" fontId="1" fillId="0" borderId="4" xfId="0" applyFont="1" applyBorder="1" applyAlignment="1" applyProtection="1">
      <alignment horizontal="left" vertical="center" shrinkToFit="1"/>
      <protection locked="0"/>
    </xf>
    <xf numFmtId="0" fontId="1" fillId="0" borderId="6"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19" fillId="0" borderId="0" xfId="0" applyFont="1" applyAlignment="1" applyProtection="1">
      <alignment vertical="center" shrinkToFit="1"/>
      <protection locked="0"/>
    </xf>
    <xf numFmtId="0" fontId="24" fillId="0" borderId="0" xfId="0" applyFont="1" applyAlignment="1" applyProtection="1">
      <alignment vertical="center" shrinkToFit="1"/>
      <protection locked="0"/>
    </xf>
    <xf numFmtId="0" fontId="17" fillId="0" borderId="0" xfId="0" applyFont="1" applyAlignment="1">
      <alignment vertical="center" shrinkToFit="1"/>
    </xf>
    <xf numFmtId="0" fontId="20" fillId="0" borderId="0" xfId="0" applyFont="1" applyBorder="1" applyAlignment="1">
      <alignment vertical="center" shrinkToFit="1"/>
    </xf>
    <xf numFmtId="0" fontId="10" fillId="0" borderId="0" xfId="0" applyFont="1" applyAlignment="1">
      <alignment horizontal="center" vertical="center" shrinkToFit="1"/>
    </xf>
    <xf numFmtId="0" fontId="9" fillId="0" borderId="26" xfId="0" applyFont="1" applyBorder="1" applyAlignment="1">
      <alignment horizontal="center" vertical="center" shrinkToFit="1"/>
    </xf>
    <xf numFmtId="0" fontId="9" fillId="0" borderId="14" xfId="0" applyFont="1" applyBorder="1" applyAlignment="1">
      <alignment vertical="center" shrinkToFit="1"/>
    </xf>
    <xf numFmtId="0" fontId="9" fillId="0" borderId="15" xfId="0" applyFont="1" applyBorder="1" applyAlignment="1">
      <alignment vertical="center" shrinkToFit="1"/>
    </xf>
    <xf numFmtId="0" fontId="9" fillId="0" borderId="17" xfId="0" applyFont="1" applyBorder="1" applyAlignment="1">
      <alignment vertical="center" shrinkToFit="1"/>
    </xf>
    <xf numFmtId="0" fontId="9" fillId="0" borderId="0" xfId="0" applyFont="1" applyAlignment="1">
      <alignment vertical="center" shrinkToFit="1"/>
    </xf>
    <xf numFmtId="0" fontId="14" fillId="0" borderId="0" xfId="0" applyFont="1" applyAlignment="1" applyProtection="1">
      <alignment vertical="center" shrinkToFit="1"/>
      <protection locked="0"/>
    </xf>
    <xf numFmtId="0" fontId="6" fillId="0" borderId="0" xfId="0" applyFont="1" applyAlignment="1" applyProtection="1">
      <alignment vertical="center" shrinkToFit="1"/>
      <protection locked="0"/>
    </xf>
    <xf numFmtId="0" fontId="8" fillId="0" borderId="0" xfId="0" applyFont="1" applyAlignment="1">
      <alignment vertical="center" shrinkToFit="1"/>
    </xf>
    <xf numFmtId="0" fontId="20" fillId="0" borderId="0" xfId="0" applyFont="1" applyAlignment="1">
      <alignment vertical="center" shrinkToFit="1"/>
    </xf>
    <xf numFmtId="0" fontId="9" fillId="0" borderId="1" xfId="0" applyFont="1" applyBorder="1" applyAlignment="1">
      <alignment vertical="center" shrinkToFit="1"/>
    </xf>
    <xf numFmtId="0" fontId="15" fillId="0" borderId="0" xfId="0" applyFont="1" applyAlignment="1">
      <alignment vertical="center" shrinkToFit="1"/>
    </xf>
    <xf numFmtId="0" fontId="9" fillId="0" borderId="6" xfId="0" applyFont="1" applyBorder="1">
      <alignment vertical="center"/>
    </xf>
    <xf numFmtId="0" fontId="9" fillId="0" borderId="16" xfId="0" applyFont="1" applyBorder="1">
      <alignment vertical="center"/>
    </xf>
    <xf numFmtId="176" fontId="9" fillId="0" borderId="16" xfId="0" applyNumberFormat="1" applyFont="1" applyBorder="1">
      <alignment vertical="center"/>
    </xf>
    <xf numFmtId="176" fontId="9" fillId="0" borderId="18" xfId="0" applyNumberFormat="1" applyFont="1" applyBorder="1">
      <alignment vertical="center"/>
    </xf>
    <xf numFmtId="0" fontId="4"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4"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center" vertical="center" wrapText="1"/>
      <protection locked="0"/>
    </xf>
    <xf numFmtId="0" fontId="16" fillId="0" borderId="0" xfId="0" applyFont="1" applyAlignment="1">
      <alignment horizontal="center" vertical="center"/>
    </xf>
    <xf numFmtId="0" fontId="14" fillId="0" borderId="0" xfId="0" applyFont="1" applyAlignment="1" applyProtection="1">
      <alignment horizontal="left" vertical="center" shrinkToFit="1"/>
      <protection locked="0"/>
    </xf>
    <xf numFmtId="0" fontId="23"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1247775</xdr:colOff>
      <xdr:row>8</xdr:row>
      <xdr:rowOff>123825</xdr:rowOff>
    </xdr:from>
    <xdr:to>
      <xdr:col>0</xdr:col>
      <xdr:colOff>1390650</xdr:colOff>
      <xdr:row>10</xdr:row>
      <xdr:rowOff>228600</xdr:rowOff>
    </xdr:to>
    <xdr:sp macro="" textlink="">
      <xdr:nvSpPr>
        <xdr:cNvPr id="2" name="右中かっこ 1"/>
        <xdr:cNvSpPr/>
      </xdr:nvSpPr>
      <xdr:spPr>
        <a:xfrm>
          <a:off x="1247775" y="1733550"/>
          <a:ext cx="142875" cy="79057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1266826</xdr:colOff>
      <xdr:row>11</xdr:row>
      <xdr:rowOff>152401</xdr:rowOff>
    </xdr:from>
    <xdr:to>
      <xdr:col>0</xdr:col>
      <xdr:colOff>1381126</xdr:colOff>
      <xdr:row>12</xdr:row>
      <xdr:rowOff>228601</xdr:rowOff>
    </xdr:to>
    <xdr:sp macro="" textlink="">
      <xdr:nvSpPr>
        <xdr:cNvPr id="3" name="右中かっこ 2"/>
        <xdr:cNvSpPr/>
      </xdr:nvSpPr>
      <xdr:spPr>
        <a:xfrm>
          <a:off x="1266826" y="2790826"/>
          <a:ext cx="114300" cy="41910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1266825</xdr:colOff>
      <xdr:row>14</xdr:row>
      <xdr:rowOff>133350</xdr:rowOff>
    </xdr:from>
    <xdr:to>
      <xdr:col>0</xdr:col>
      <xdr:colOff>1381125</xdr:colOff>
      <xdr:row>15</xdr:row>
      <xdr:rowOff>209550</xdr:rowOff>
    </xdr:to>
    <xdr:sp macro="" textlink="">
      <xdr:nvSpPr>
        <xdr:cNvPr id="4" name="右中かっこ 3"/>
        <xdr:cNvSpPr/>
      </xdr:nvSpPr>
      <xdr:spPr>
        <a:xfrm>
          <a:off x="1266825" y="3800475"/>
          <a:ext cx="114300" cy="41910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133351</xdr:colOff>
      <xdr:row>8</xdr:row>
      <xdr:rowOff>114300</xdr:rowOff>
    </xdr:from>
    <xdr:to>
      <xdr:col>6</xdr:col>
      <xdr:colOff>266701</xdr:colOff>
      <xdr:row>13</xdr:row>
      <xdr:rowOff>209550</xdr:rowOff>
    </xdr:to>
    <xdr:sp macro="" textlink="">
      <xdr:nvSpPr>
        <xdr:cNvPr id="5" name="右中かっこ 4"/>
        <xdr:cNvSpPr/>
      </xdr:nvSpPr>
      <xdr:spPr>
        <a:xfrm>
          <a:off x="7686676" y="1724025"/>
          <a:ext cx="133350" cy="180975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142875</xdr:colOff>
      <xdr:row>14</xdr:row>
      <xdr:rowOff>104775</xdr:rowOff>
    </xdr:from>
    <xdr:to>
      <xdr:col>6</xdr:col>
      <xdr:colOff>295275</xdr:colOff>
      <xdr:row>17</xdr:row>
      <xdr:rowOff>276225</xdr:rowOff>
    </xdr:to>
    <xdr:sp macro="" textlink="">
      <xdr:nvSpPr>
        <xdr:cNvPr id="6" name="右中かっこ 5"/>
        <xdr:cNvSpPr/>
      </xdr:nvSpPr>
      <xdr:spPr>
        <a:xfrm>
          <a:off x="7696200" y="3771900"/>
          <a:ext cx="152400" cy="120015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3"/>
  <sheetViews>
    <sheetView tabSelected="1" view="pageBreakPreview" zoomScaleNormal="100" zoomScaleSheetLayoutView="100" workbookViewId="0">
      <selection activeCell="H4" sqref="H4"/>
    </sheetView>
  </sheetViews>
  <sheetFormatPr defaultRowHeight="13.5"/>
  <cols>
    <col min="1" max="1" width="18.625" style="58" customWidth="1"/>
    <col min="2" max="2" width="20.625" style="13" customWidth="1"/>
    <col min="3" max="3" width="15.625" style="58" customWidth="1"/>
    <col min="4" max="4" width="15.625" style="28" customWidth="1"/>
    <col min="5" max="5" width="13.625" style="105" customWidth="1"/>
    <col min="6" max="6" width="13.625" style="33" customWidth="1"/>
    <col min="7" max="16384" width="9" style="13"/>
  </cols>
  <sheetData>
    <row r="1" spans="1:6" s="10" customFormat="1" ht="21.95" customHeight="1" thickBot="1">
      <c r="A1" s="78" t="s">
        <v>0</v>
      </c>
      <c r="E1" s="104" t="s">
        <v>44</v>
      </c>
      <c r="F1" s="32"/>
    </row>
    <row r="2" spans="1:6" ht="21.95" customHeight="1">
      <c r="A2" s="56"/>
      <c r="B2" s="12"/>
      <c r="C2" s="56"/>
    </row>
    <row r="3" spans="1:6" ht="21.95" customHeight="1">
      <c r="A3" s="144" t="s">
        <v>43</v>
      </c>
      <c r="B3" s="144"/>
      <c r="C3" s="144"/>
      <c r="D3" s="144"/>
      <c r="E3" s="144"/>
      <c r="F3" s="144"/>
    </row>
    <row r="4" spans="1:6" ht="21.95" customHeight="1" thickBot="1">
      <c r="A4" s="14"/>
      <c r="B4" s="14"/>
      <c r="C4" s="14"/>
      <c r="D4" s="29"/>
      <c r="E4" s="107"/>
    </row>
    <row r="5" spans="1:6" s="15" customFormat="1" ht="19.5" customHeight="1">
      <c r="A5" s="146" t="s">
        <v>1</v>
      </c>
      <c r="B5" s="148" t="s">
        <v>2</v>
      </c>
      <c r="C5" s="148"/>
      <c r="D5" s="148"/>
      <c r="E5" s="149" t="s">
        <v>50</v>
      </c>
      <c r="F5" s="150"/>
    </row>
    <row r="6" spans="1:6" s="15" customFormat="1" ht="24.75" thickBot="1">
      <c r="A6" s="147"/>
      <c r="B6" s="52" t="s">
        <v>3</v>
      </c>
      <c r="C6" s="59" t="s">
        <v>178</v>
      </c>
      <c r="D6" s="55" t="s">
        <v>94</v>
      </c>
      <c r="E6" s="119" t="s">
        <v>49</v>
      </c>
      <c r="F6" s="53" t="s">
        <v>48</v>
      </c>
    </row>
    <row r="7" spans="1:6" s="60" customFormat="1" ht="27" customHeight="1" thickTop="1">
      <c r="A7" s="63"/>
      <c r="B7" s="64"/>
      <c r="C7" s="64"/>
      <c r="D7" s="65"/>
      <c r="E7" s="120"/>
      <c r="F7" s="66"/>
    </row>
    <row r="8" spans="1:6" s="60" customFormat="1" ht="27" customHeight="1">
      <c r="A8" s="67"/>
      <c r="B8" s="68"/>
      <c r="C8" s="68"/>
      <c r="D8" s="69"/>
      <c r="E8" s="121"/>
      <c r="F8" s="70"/>
    </row>
    <row r="9" spans="1:6" s="60" customFormat="1" ht="27" customHeight="1">
      <c r="A9" s="67"/>
      <c r="B9" s="68"/>
      <c r="C9" s="68"/>
      <c r="D9" s="69"/>
      <c r="E9" s="121"/>
      <c r="F9" s="70"/>
    </row>
    <row r="10" spans="1:6" s="60" customFormat="1" ht="27" customHeight="1">
      <c r="A10" s="67"/>
      <c r="B10" s="68"/>
      <c r="C10" s="68"/>
      <c r="D10" s="69"/>
      <c r="E10" s="121"/>
      <c r="F10" s="70"/>
    </row>
    <row r="11" spans="1:6" s="60" customFormat="1" ht="27" customHeight="1">
      <c r="A11" s="67"/>
      <c r="B11" s="68"/>
      <c r="C11" s="68"/>
      <c r="D11" s="69"/>
      <c r="E11" s="121"/>
      <c r="F11" s="70"/>
    </row>
    <row r="12" spans="1:6" s="60" customFormat="1" ht="27" customHeight="1">
      <c r="A12" s="67"/>
      <c r="B12" s="68"/>
      <c r="C12" s="68"/>
      <c r="D12" s="69"/>
      <c r="E12" s="121"/>
      <c r="F12" s="70"/>
    </row>
    <row r="13" spans="1:6" s="60" customFormat="1" ht="27" customHeight="1">
      <c r="A13" s="67"/>
      <c r="B13" s="68"/>
      <c r="C13" s="68"/>
      <c r="D13" s="69"/>
      <c r="E13" s="121"/>
      <c r="F13" s="70"/>
    </row>
    <row r="14" spans="1:6" s="60" customFormat="1" ht="27" customHeight="1">
      <c r="A14" s="67"/>
      <c r="B14" s="68"/>
      <c r="C14" s="68"/>
      <c r="D14" s="69"/>
      <c r="E14" s="121"/>
      <c r="F14" s="70"/>
    </row>
    <row r="15" spans="1:6" s="60" customFormat="1" ht="27" customHeight="1">
      <c r="A15" s="67"/>
      <c r="B15" s="68"/>
      <c r="C15" s="68"/>
      <c r="D15" s="69"/>
      <c r="E15" s="121"/>
      <c r="F15" s="70"/>
    </row>
    <row r="16" spans="1:6" s="60" customFormat="1" ht="27" customHeight="1">
      <c r="A16" s="67"/>
      <c r="B16" s="68"/>
      <c r="C16" s="68"/>
      <c r="D16" s="69"/>
      <c r="E16" s="121"/>
      <c r="F16" s="70"/>
    </row>
    <row r="17" spans="1:6" s="60" customFormat="1" ht="27" customHeight="1">
      <c r="A17" s="67"/>
      <c r="B17" s="68"/>
      <c r="C17" s="68"/>
      <c r="D17" s="69"/>
      <c r="E17" s="121"/>
      <c r="F17" s="70"/>
    </row>
    <row r="18" spans="1:6" s="60" customFormat="1" ht="27" customHeight="1">
      <c r="A18" s="67"/>
      <c r="B18" s="68"/>
      <c r="C18" s="68"/>
      <c r="D18" s="69"/>
      <c r="E18" s="121"/>
      <c r="F18" s="70"/>
    </row>
    <row r="19" spans="1:6" s="60" customFormat="1" ht="27" customHeight="1">
      <c r="A19" s="67"/>
      <c r="B19" s="68"/>
      <c r="C19" s="68"/>
      <c r="D19" s="69"/>
      <c r="E19" s="121"/>
      <c r="F19" s="70"/>
    </row>
    <row r="20" spans="1:6" s="60" customFormat="1" ht="27" customHeight="1">
      <c r="A20" s="67"/>
      <c r="B20" s="68"/>
      <c r="C20" s="68"/>
      <c r="D20" s="69"/>
      <c r="E20" s="121"/>
      <c r="F20" s="70"/>
    </row>
    <row r="21" spans="1:6" s="60" customFormat="1" ht="27" customHeight="1">
      <c r="A21" s="67"/>
      <c r="B21" s="68"/>
      <c r="C21" s="68"/>
      <c r="D21" s="69"/>
      <c r="E21" s="121"/>
      <c r="F21" s="70"/>
    </row>
    <row r="22" spans="1:6" s="60" customFormat="1" ht="27" customHeight="1">
      <c r="A22" s="67"/>
      <c r="B22" s="68"/>
      <c r="C22" s="68"/>
      <c r="D22" s="69"/>
      <c r="E22" s="121"/>
      <c r="F22" s="70"/>
    </row>
    <row r="23" spans="1:6" s="60" customFormat="1" ht="27" customHeight="1">
      <c r="A23" s="67"/>
      <c r="B23" s="68"/>
      <c r="C23" s="68"/>
      <c r="D23" s="69"/>
      <c r="E23" s="121"/>
      <c r="F23" s="70"/>
    </row>
    <row r="24" spans="1:6" s="60" customFormat="1" ht="27" customHeight="1">
      <c r="A24" s="67"/>
      <c r="B24" s="68"/>
      <c r="C24" s="68"/>
      <c r="D24" s="69"/>
      <c r="E24" s="121"/>
      <c r="F24" s="70"/>
    </row>
    <row r="25" spans="1:6" s="60" customFormat="1" ht="27" customHeight="1">
      <c r="A25" s="67"/>
      <c r="B25" s="68"/>
      <c r="C25" s="68"/>
      <c r="D25" s="69"/>
      <c r="E25" s="121"/>
      <c r="F25" s="70"/>
    </row>
    <row r="26" spans="1:6" s="60" customFormat="1" ht="27" customHeight="1">
      <c r="A26" s="67"/>
      <c r="B26" s="68"/>
      <c r="C26" s="68"/>
      <c r="D26" s="69"/>
      <c r="E26" s="121"/>
      <c r="F26" s="70"/>
    </row>
    <row r="27" spans="1:6" s="60" customFormat="1" ht="27" customHeight="1">
      <c r="A27" s="67"/>
      <c r="B27" s="68"/>
      <c r="C27" s="68"/>
      <c r="D27" s="69"/>
      <c r="E27" s="121"/>
      <c r="F27" s="70"/>
    </row>
    <row r="28" spans="1:6" s="60" customFormat="1" ht="27" customHeight="1">
      <c r="A28" s="67"/>
      <c r="B28" s="68"/>
      <c r="C28" s="68"/>
      <c r="D28" s="69"/>
      <c r="E28" s="121"/>
      <c r="F28" s="70"/>
    </row>
    <row r="29" spans="1:6" s="60" customFormat="1" ht="27" customHeight="1">
      <c r="A29" s="67"/>
      <c r="B29" s="68"/>
      <c r="C29" s="68"/>
      <c r="D29" s="69"/>
      <c r="E29" s="121"/>
      <c r="F29" s="70"/>
    </row>
    <row r="30" spans="1:6" s="60" customFormat="1" ht="27" customHeight="1">
      <c r="A30" s="67"/>
      <c r="B30" s="68"/>
      <c r="C30" s="68"/>
      <c r="D30" s="69"/>
      <c r="E30" s="121"/>
      <c r="F30" s="70"/>
    </row>
    <row r="31" spans="1:6" s="60" customFormat="1" ht="27" customHeight="1" thickBot="1">
      <c r="A31" s="71"/>
      <c r="B31" s="72"/>
      <c r="C31" s="72"/>
      <c r="D31" s="73"/>
      <c r="E31" s="122"/>
      <c r="F31" s="74"/>
    </row>
    <row r="32" spans="1:6" s="15" customFormat="1" ht="27" hidden="1" customHeight="1">
      <c r="A32" s="57"/>
      <c r="B32" s="27"/>
      <c r="C32" s="61"/>
      <c r="D32" s="30"/>
      <c r="E32" s="113"/>
      <c r="F32" s="34"/>
    </row>
    <row r="33" spans="1:6" s="82" customFormat="1" ht="15" customHeight="1">
      <c r="A33" s="79" t="s">
        <v>4</v>
      </c>
      <c r="B33" s="79"/>
      <c r="C33" s="79"/>
      <c r="D33" s="80"/>
      <c r="E33" s="115"/>
      <c r="F33" s="81"/>
    </row>
    <row r="34" spans="1:6" s="82" customFormat="1" ht="14.25">
      <c r="A34" s="145" t="s">
        <v>51</v>
      </c>
      <c r="B34" s="145"/>
      <c r="C34" s="145"/>
      <c r="D34" s="145"/>
      <c r="E34" s="145"/>
      <c r="F34" s="81"/>
    </row>
    <row r="35" spans="1:6" s="82" customFormat="1" ht="14.25">
      <c r="A35" s="79" t="s">
        <v>52</v>
      </c>
      <c r="B35" s="83"/>
      <c r="C35" s="83"/>
      <c r="D35" s="84"/>
      <c r="E35" s="123"/>
      <c r="F35" s="81"/>
    </row>
    <row r="36" spans="1:6" s="82" customFormat="1" ht="14.25">
      <c r="A36" s="79" t="s">
        <v>56</v>
      </c>
      <c r="B36" s="83"/>
      <c r="C36" s="83"/>
      <c r="D36" s="84"/>
      <c r="E36" s="123"/>
      <c r="F36" s="81"/>
    </row>
    <row r="37" spans="1:6" s="82" customFormat="1" ht="14.25">
      <c r="A37" s="79" t="s">
        <v>57</v>
      </c>
      <c r="B37" s="83"/>
      <c r="C37" s="83"/>
      <c r="D37" s="84"/>
      <c r="E37" s="123"/>
      <c r="F37" s="81"/>
    </row>
    <row r="38" spans="1:6" s="82" customFormat="1" ht="14.25">
      <c r="A38" s="79" t="s">
        <v>53</v>
      </c>
      <c r="B38" s="83"/>
      <c r="C38" s="83"/>
      <c r="D38" s="84"/>
      <c r="E38" s="123"/>
      <c r="F38" s="81"/>
    </row>
    <row r="39" spans="1:6" s="15" customFormat="1" ht="12">
      <c r="A39" s="60"/>
      <c r="C39" s="62"/>
      <c r="D39" s="54"/>
      <c r="E39" s="124"/>
      <c r="F39" s="34"/>
    </row>
    <row r="40" spans="1:6" s="15" customFormat="1" ht="12">
      <c r="A40" s="60"/>
      <c r="C40" s="62"/>
      <c r="D40" s="54"/>
      <c r="E40" s="124"/>
      <c r="F40" s="34"/>
    </row>
    <row r="41" spans="1:6" s="15" customFormat="1" ht="12">
      <c r="A41" s="60" t="s">
        <v>5</v>
      </c>
      <c r="C41" s="60" t="s">
        <v>128</v>
      </c>
      <c r="D41" s="54"/>
      <c r="E41" s="125" t="s">
        <v>41</v>
      </c>
      <c r="F41" s="34"/>
    </row>
    <row r="42" spans="1:6" s="15" customFormat="1" ht="12">
      <c r="A42" s="60" t="s">
        <v>6</v>
      </c>
      <c r="C42" s="60" t="s">
        <v>129</v>
      </c>
      <c r="D42" s="54"/>
      <c r="E42" s="124" t="s">
        <v>42</v>
      </c>
      <c r="F42" s="34"/>
    </row>
    <row r="43" spans="1:6" s="15" customFormat="1" ht="12">
      <c r="A43" s="60" t="s">
        <v>7</v>
      </c>
      <c r="C43" s="60" t="s">
        <v>130</v>
      </c>
      <c r="D43" s="54"/>
      <c r="E43" s="124"/>
      <c r="F43" s="34"/>
    </row>
    <row r="44" spans="1:6" s="15" customFormat="1" ht="12">
      <c r="A44" s="60" t="s">
        <v>8</v>
      </c>
      <c r="C44" s="60" t="s">
        <v>131</v>
      </c>
      <c r="D44" s="54"/>
      <c r="E44" s="124"/>
      <c r="F44" s="34"/>
    </row>
    <row r="45" spans="1:6" s="15" customFormat="1" ht="12">
      <c r="A45" s="60" t="s">
        <v>9</v>
      </c>
      <c r="C45" s="60" t="s">
        <v>132</v>
      </c>
      <c r="D45" s="54"/>
      <c r="E45" s="124"/>
      <c r="F45" s="34"/>
    </row>
    <row r="46" spans="1:6" s="15" customFormat="1" ht="12">
      <c r="A46" s="60" t="s">
        <v>10</v>
      </c>
      <c r="C46" s="60" t="s">
        <v>133</v>
      </c>
      <c r="D46" s="54"/>
      <c r="E46" s="124"/>
      <c r="F46" s="34"/>
    </row>
    <row r="47" spans="1:6" s="15" customFormat="1" ht="12">
      <c r="A47" s="60" t="s">
        <v>11</v>
      </c>
      <c r="C47" s="60" t="s">
        <v>134</v>
      </c>
      <c r="D47" s="54"/>
      <c r="E47" s="124"/>
      <c r="F47" s="34"/>
    </row>
    <row r="48" spans="1:6" s="15" customFormat="1" ht="12">
      <c r="A48" s="60" t="s">
        <v>12</v>
      </c>
      <c r="C48" s="60" t="s">
        <v>135</v>
      </c>
      <c r="D48" s="54"/>
      <c r="E48" s="124"/>
      <c r="F48" s="34"/>
    </row>
    <row r="49" spans="1:6" s="15" customFormat="1" ht="12">
      <c r="A49" s="60" t="s">
        <v>13</v>
      </c>
      <c r="C49" s="60" t="s">
        <v>136</v>
      </c>
      <c r="D49" s="54"/>
      <c r="E49" s="124"/>
      <c r="F49" s="34"/>
    </row>
    <row r="50" spans="1:6" s="15" customFormat="1" ht="12">
      <c r="A50" s="60" t="s">
        <v>14</v>
      </c>
      <c r="C50" s="60" t="s">
        <v>137</v>
      </c>
      <c r="D50" s="54"/>
      <c r="E50" s="124"/>
      <c r="F50" s="34"/>
    </row>
    <row r="51" spans="1:6" s="15" customFormat="1" ht="12">
      <c r="A51" s="60" t="s">
        <v>15</v>
      </c>
      <c r="C51" s="60" t="s">
        <v>138</v>
      </c>
      <c r="D51" s="54"/>
      <c r="E51" s="124"/>
      <c r="F51" s="34"/>
    </row>
    <row r="52" spans="1:6" s="15" customFormat="1" ht="12">
      <c r="A52" s="60" t="s">
        <v>16</v>
      </c>
      <c r="C52" s="60" t="s">
        <v>139</v>
      </c>
      <c r="D52" s="54"/>
      <c r="E52" s="124"/>
      <c r="F52" s="34"/>
    </row>
    <row r="53" spans="1:6" s="15" customFormat="1" ht="12">
      <c r="A53" s="60" t="s">
        <v>17</v>
      </c>
      <c r="C53" s="60" t="s">
        <v>140</v>
      </c>
      <c r="D53" s="54"/>
      <c r="E53" s="124"/>
      <c r="F53" s="34"/>
    </row>
    <row r="54" spans="1:6" s="15" customFormat="1" ht="12">
      <c r="A54" s="60" t="s">
        <v>18</v>
      </c>
      <c r="C54" s="60" t="s">
        <v>141</v>
      </c>
      <c r="D54" s="54"/>
      <c r="E54" s="124"/>
      <c r="F54" s="34"/>
    </row>
    <row r="55" spans="1:6" s="15" customFormat="1" ht="12">
      <c r="A55" s="60" t="s">
        <v>19</v>
      </c>
      <c r="C55" s="60" t="s">
        <v>142</v>
      </c>
      <c r="D55" s="54"/>
      <c r="E55" s="124"/>
      <c r="F55" s="34"/>
    </row>
    <row r="56" spans="1:6" s="15" customFormat="1" ht="12">
      <c r="A56" s="60" t="s">
        <v>183</v>
      </c>
      <c r="C56" s="60" t="s">
        <v>143</v>
      </c>
      <c r="D56" s="54"/>
      <c r="E56" s="124"/>
      <c r="F56" s="34"/>
    </row>
    <row r="57" spans="1:6" s="15" customFormat="1" ht="12">
      <c r="A57" s="60" t="s">
        <v>21</v>
      </c>
      <c r="C57" s="60" t="s">
        <v>144</v>
      </c>
      <c r="D57" s="54"/>
      <c r="E57" s="124"/>
      <c r="F57" s="34"/>
    </row>
    <row r="58" spans="1:6" s="15" customFormat="1" ht="12">
      <c r="A58" s="60" t="s">
        <v>22</v>
      </c>
      <c r="C58" s="60" t="s">
        <v>145</v>
      </c>
      <c r="D58" s="54"/>
      <c r="E58" s="124"/>
      <c r="F58" s="34"/>
    </row>
    <row r="59" spans="1:6" s="15" customFormat="1" ht="12">
      <c r="A59" s="60" t="s">
        <v>23</v>
      </c>
      <c r="C59" s="60" t="s">
        <v>146</v>
      </c>
      <c r="D59" s="54"/>
      <c r="E59" s="124"/>
      <c r="F59" s="34"/>
    </row>
    <row r="60" spans="1:6" s="15" customFormat="1" ht="12">
      <c r="A60" s="60" t="s">
        <v>24</v>
      </c>
      <c r="C60" s="60" t="s">
        <v>147</v>
      </c>
      <c r="D60" s="54"/>
      <c r="E60" s="124"/>
      <c r="F60" s="34"/>
    </row>
    <row r="61" spans="1:6" s="15" customFormat="1" ht="12">
      <c r="A61" s="60" t="s">
        <v>182</v>
      </c>
      <c r="C61" s="60" t="s">
        <v>148</v>
      </c>
      <c r="D61" s="54"/>
      <c r="E61" s="124"/>
      <c r="F61" s="34"/>
    </row>
    <row r="62" spans="1:6" s="15" customFormat="1" ht="12">
      <c r="A62" s="60" t="s">
        <v>26</v>
      </c>
      <c r="C62" s="60" t="s">
        <v>149</v>
      </c>
      <c r="D62" s="54"/>
      <c r="E62" s="124"/>
      <c r="F62" s="34"/>
    </row>
    <row r="63" spans="1:6" s="15" customFormat="1" ht="12">
      <c r="A63" s="60" t="s">
        <v>27</v>
      </c>
      <c r="C63" s="60" t="s">
        <v>150</v>
      </c>
      <c r="D63" s="54"/>
      <c r="E63" s="124"/>
      <c r="F63" s="34"/>
    </row>
    <row r="64" spans="1:6" s="15" customFormat="1" ht="12">
      <c r="A64" s="60" t="s">
        <v>28</v>
      </c>
      <c r="C64" s="60" t="s">
        <v>151</v>
      </c>
      <c r="D64" s="54"/>
      <c r="E64" s="124"/>
      <c r="F64" s="34"/>
    </row>
    <row r="65" spans="1:6" s="15" customFormat="1" ht="12">
      <c r="A65" s="60" t="s">
        <v>29</v>
      </c>
      <c r="C65" s="60" t="s">
        <v>152</v>
      </c>
      <c r="D65" s="54"/>
      <c r="E65" s="124"/>
      <c r="F65" s="34"/>
    </row>
    <row r="66" spans="1:6" s="15" customFormat="1" ht="12">
      <c r="A66" s="60" t="s">
        <v>30</v>
      </c>
      <c r="C66" s="60" t="s">
        <v>153</v>
      </c>
      <c r="D66" s="54"/>
      <c r="E66" s="124"/>
      <c r="F66" s="34"/>
    </row>
    <row r="67" spans="1:6" s="15" customFormat="1" ht="12">
      <c r="A67" s="60" t="s">
        <v>31</v>
      </c>
      <c r="C67" s="60" t="s">
        <v>154</v>
      </c>
      <c r="D67" s="54"/>
      <c r="E67" s="124"/>
      <c r="F67" s="34"/>
    </row>
    <row r="68" spans="1:6" s="15" customFormat="1" ht="12">
      <c r="A68" s="60" t="s">
        <v>32</v>
      </c>
      <c r="C68" s="60" t="s">
        <v>156</v>
      </c>
      <c r="D68" s="54"/>
      <c r="E68" s="124"/>
      <c r="F68" s="34"/>
    </row>
    <row r="69" spans="1:6" s="15" customFormat="1" ht="12">
      <c r="A69" s="60" t="s">
        <v>33</v>
      </c>
      <c r="C69" s="60" t="s">
        <v>155</v>
      </c>
      <c r="D69" s="54"/>
      <c r="E69" s="124"/>
      <c r="F69" s="34"/>
    </row>
    <row r="70" spans="1:6" s="15" customFormat="1" ht="12">
      <c r="A70" s="60" t="s">
        <v>95</v>
      </c>
      <c r="C70" s="60" t="s">
        <v>157</v>
      </c>
      <c r="D70" s="54"/>
      <c r="E70" s="124"/>
      <c r="F70" s="34"/>
    </row>
    <row r="71" spans="1:6" s="15" customFormat="1" ht="12">
      <c r="A71" s="60" t="s">
        <v>96</v>
      </c>
      <c r="C71" s="60" t="s">
        <v>158</v>
      </c>
      <c r="D71" s="54"/>
      <c r="E71" s="124"/>
      <c r="F71" s="34"/>
    </row>
    <row r="72" spans="1:6" s="15" customFormat="1" ht="12">
      <c r="A72" s="60" t="s">
        <v>97</v>
      </c>
      <c r="C72" s="60" t="s">
        <v>159</v>
      </c>
      <c r="D72" s="54"/>
      <c r="E72" s="124"/>
      <c r="F72" s="34"/>
    </row>
    <row r="73" spans="1:6" s="15" customFormat="1" ht="12">
      <c r="A73" s="60" t="s">
        <v>98</v>
      </c>
      <c r="C73" s="60" t="s">
        <v>160</v>
      </c>
      <c r="D73" s="54"/>
      <c r="E73" s="124"/>
      <c r="F73" s="34"/>
    </row>
    <row r="74" spans="1:6" s="15" customFormat="1" ht="12">
      <c r="A74" s="60" t="s">
        <v>99</v>
      </c>
      <c r="C74" s="60" t="s">
        <v>161</v>
      </c>
      <c r="D74" s="54"/>
      <c r="E74" s="124"/>
      <c r="F74" s="34"/>
    </row>
    <row r="75" spans="1:6" s="15" customFormat="1" ht="12">
      <c r="A75" s="60" t="s">
        <v>100</v>
      </c>
      <c r="C75" s="60" t="s">
        <v>162</v>
      </c>
      <c r="D75" s="54"/>
      <c r="E75" s="124"/>
      <c r="F75" s="34"/>
    </row>
    <row r="76" spans="1:6" s="15" customFormat="1" ht="12">
      <c r="A76" s="60" t="s">
        <v>101</v>
      </c>
      <c r="C76" s="60" t="s">
        <v>163</v>
      </c>
      <c r="D76" s="54"/>
      <c r="E76" s="124"/>
      <c r="F76" s="34"/>
    </row>
    <row r="77" spans="1:6" s="15" customFormat="1" ht="12">
      <c r="A77" s="60" t="s">
        <v>102</v>
      </c>
      <c r="C77" s="60" t="s">
        <v>164</v>
      </c>
      <c r="D77" s="54"/>
      <c r="E77" s="124"/>
      <c r="F77" s="34"/>
    </row>
    <row r="78" spans="1:6" s="15" customFormat="1" ht="12">
      <c r="A78" s="60" t="s">
        <v>103</v>
      </c>
      <c r="C78" s="60" t="s">
        <v>165</v>
      </c>
      <c r="D78" s="54"/>
      <c r="E78" s="124"/>
      <c r="F78" s="34"/>
    </row>
    <row r="79" spans="1:6" s="15" customFormat="1" ht="12">
      <c r="A79" s="60" t="s">
        <v>104</v>
      </c>
      <c r="C79" s="60" t="s">
        <v>166</v>
      </c>
      <c r="D79" s="54"/>
      <c r="E79" s="124"/>
      <c r="F79" s="34"/>
    </row>
    <row r="80" spans="1:6" s="15" customFormat="1" ht="12">
      <c r="A80" s="60" t="s">
        <v>105</v>
      </c>
      <c r="C80" s="60" t="s">
        <v>167</v>
      </c>
      <c r="D80" s="54"/>
      <c r="E80" s="124"/>
      <c r="F80" s="34"/>
    </row>
    <row r="81" spans="1:6" s="15" customFormat="1" ht="12">
      <c r="A81" s="60" t="s">
        <v>106</v>
      </c>
      <c r="C81" s="60" t="s">
        <v>168</v>
      </c>
      <c r="D81" s="54"/>
      <c r="E81" s="124"/>
      <c r="F81" s="34"/>
    </row>
    <row r="82" spans="1:6" s="15" customFormat="1" ht="12">
      <c r="A82" s="60" t="s">
        <v>107</v>
      </c>
      <c r="C82" s="60" t="s">
        <v>169</v>
      </c>
      <c r="D82" s="54"/>
      <c r="E82" s="124"/>
      <c r="F82" s="34"/>
    </row>
    <row r="83" spans="1:6" s="15" customFormat="1" ht="12">
      <c r="A83" s="60" t="s">
        <v>108</v>
      </c>
      <c r="C83" s="60" t="s">
        <v>170</v>
      </c>
      <c r="D83" s="54"/>
      <c r="E83" s="124"/>
      <c r="F83" s="34"/>
    </row>
    <row r="84" spans="1:6" s="15" customFormat="1" ht="12">
      <c r="A84" s="60" t="s">
        <v>109</v>
      </c>
      <c r="C84" s="60" t="s">
        <v>171</v>
      </c>
      <c r="D84" s="54"/>
      <c r="E84" s="124"/>
      <c r="F84" s="34"/>
    </row>
    <row r="85" spans="1:6" s="15" customFormat="1" ht="12">
      <c r="A85" s="60" t="s">
        <v>110</v>
      </c>
      <c r="C85" s="60" t="s">
        <v>172</v>
      </c>
      <c r="D85" s="54"/>
      <c r="E85" s="124"/>
      <c r="F85" s="34"/>
    </row>
    <row r="86" spans="1:6" s="15" customFormat="1" ht="12">
      <c r="A86" s="60" t="s">
        <v>111</v>
      </c>
      <c r="C86" s="60" t="s">
        <v>173</v>
      </c>
      <c r="D86" s="54"/>
      <c r="E86" s="124"/>
      <c r="F86" s="34"/>
    </row>
    <row r="87" spans="1:6" s="15" customFormat="1" ht="12">
      <c r="A87" s="60" t="s">
        <v>112</v>
      </c>
      <c r="C87" s="60" t="s">
        <v>174</v>
      </c>
      <c r="D87" s="54"/>
      <c r="E87" s="124"/>
      <c r="F87" s="34"/>
    </row>
    <row r="88" spans="1:6" s="15" customFormat="1" ht="12">
      <c r="A88" s="60" t="s">
        <v>113</v>
      </c>
      <c r="C88" s="60" t="s">
        <v>175</v>
      </c>
      <c r="D88" s="54"/>
      <c r="E88" s="124"/>
      <c r="F88" s="34"/>
    </row>
    <row r="89" spans="1:6" s="15" customFormat="1" ht="12">
      <c r="A89" s="60" t="s">
        <v>184</v>
      </c>
      <c r="C89" s="60" t="s">
        <v>176</v>
      </c>
      <c r="D89" s="54"/>
      <c r="E89" s="124"/>
      <c r="F89" s="34"/>
    </row>
    <row r="90" spans="1:6" s="15" customFormat="1" ht="12">
      <c r="A90" s="60" t="s">
        <v>115</v>
      </c>
      <c r="C90" s="60" t="s">
        <v>177</v>
      </c>
      <c r="D90" s="54"/>
      <c r="E90" s="124"/>
      <c r="F90" s="34"/>
    </row>
    <row r="91" spans="1:6" s="15" customFormat="1" ht="12">
      <c r="A91" s="60" t="s">
        <v>116</v>
      </c>
      <c r="C91" s="60" t="s">
        <v>179</v>
      </c>
      <c r="D91" s="54"/>
      <c r="E91" s="124"/>
      <c r="F91" s="34"/>
    </row>
    <row r="92" spans="1:6" s="15" customFormat="1" ht="12">
      <c r="A92" s="60" t="s">
        <v>34</v>
      </c>
      <c r="C92" s="62"/>
      <c r="D92" s="54"/>
      <c r="E92" s="124"/>
      <c r="F92" s="34"/>
    </row>
    <row r="93" spans="1:6" s="15" customFormat="1" ht="12">
      <c r="A93" s="60" t="s">
        <v>35</v>
      </c>
      <c r="C93" s="62"/>
      <c r="D93" s="54"/>
      <c r="E93" s="124"/>
      <c r="F93" s="34"/>
    </row>
    <row r="94" spans="1:6" s="15" customFormat="1" ht="12">
      <c r="A94" s="60" t="s">
        <v>36</v>
      </c>
      <c r="C94" s="62"/>
      <c r="D94" s="54"/>
      <c r="E94" s="124"/>
      <c r="F94" s="34"/>
    </row>
    <row r="95" spans="1:6" s="15" customFormat="1" ht="12">
      <c r="A95" s="60" t="s">
        <v>117</v>
      </c>
      <c r="C95" s="62"/>
      <c r="D95" s="54"/>
      <c r="E95" s="124"/>
      <c r="F95" s="34"/>
    </row>
    <row r="96" spans="1:6" s="15" customFormat="1" ht="12">
      <c r="A96" s="60" t="s">
        <v>118</v>
      </c>
      <c r="C96" s="62"/>
      <c r="D96" s="54"/>
      <c r="E96" s="124"/>
      <c r="F96" s="34"/>
    </row>
    <row r="97" spans="1:6" s="15" customFormat="1" ht="12">
      <c r="A97" s="60" t="s">
        <v>119</v>
      </c>
      <c r="C97" s="62"/>
      <c r="D97" s="54"/>
      <c r="E97" s="124"/>
      <c r="F97" s="34"/>
    </row>
    <row r="98" spans="1:6" s="15" customFormat="1" ht="12">
      <c r="A98" s="60" t="s">
        <v>120</v>
      </c>
      <c r="C98" s="62"/>
      <c r="D98" s="54"/>
      <c r="E98" s="124"/>
      <c r="F98" s="34"/>
    </row>
    <row r="99" spans="1:6" s="15" customFormat="1" ht="12">
      <c r="A99" s="60" t="s">
        <v>121</v>
      </c>
      <c r="C99" s="62"/>
      <c r="D99" s="54"/>
      <c r="E99" s="124"/>
      <c r="F99" s="34"/>
    </row>
    <row r="100" spans="1:6" s="15" customFormat="1" ht="12">
      <c r="A100" s="60" t="s">
        <v>122</v>
      </c>
      <c r="C100" s="62"/>
      <c r="D100" s="54"/>
      <c r="E100" s="124"/>
      <c r="F100" s="34"/>
    </row>
    <row r="101" spans="1:6" s="15" customFormat="1" ht="12">
      <c r="A101" s="60" t="s">
        <v>123</v>
      </c>
      <c r="C101" s="62"/>
      <c r="D101" s="54"/>
      <c r="E101" s="124"/>
      <c r="F101" s="34"/>
    </row>
    <row r="102" spans="1:6" s="15" customFormat="1" ht="12">
      <c r="A102" s="60" t="s">
        <v>124</v>
      </c>
      <c r="C102" s="62"/>
      <c r="D102" s="54"/>
      <c r="E102" s="124"/>
      <c r="F102" s="34"/>
    </row>
    <row r="103" spans="1:6" s="15" customFormat="1" ht="12">
      <c r="A103" s="60" t="s">
        <v>125</v>
      </c>
      <c r="C103" s="62"/>
      <c r="D103" s="54"/>
      <c r="E103" s="124"/>
      <c r="F103" s="34"/>
    </row>
    <row r="104" spans="1:6" s="15" customFormat="1" ht="12">
      <c r="A104" s="60" t="s">
        <v>126</v>
      </c>
      <c r="C104" s="62"/>
      <c r="D104" s="54"/>
      <c r="E104" s="124"/>
      <c r="F104" s="34"/>
    </row>
    <row r="105" spans="1:6" s="15" customFormat="1" ht="12">
      <c r="A105" s="60" t="s">
        <v>127</v>
      </c>
      <c r="C105" s="62"/>
      <c r="D105" s="54"/>
      <c r="E105" s="124"/>
      <c r="F105" s="34"/>
    </row>
    <row r="106" spans="1:6" s="15" customFormat="1">
      <c r="A106" s="58"/>
      <c r="C106" s="62"/>
      <c r="D106" s="54"/>
      <c r="E106" s="124"/>
      <c r="F106" s="34"/>
    </row>
    <row r="107" spans="1:6" s="15" customFormat="1">
      <c r="A107" s="58"/>
      <c r="C107" s="62"/>
      <c r="D107" s="54"/>
      <c r="E107" s="124"/>
      <c r="F107" s="34"/>
    </row>
    <row r="108" spans="1:6" s="15" customFormat="1">
      <c r="A108" s="58"/>
      <c r="C108" s="62"/>
      <c r="D108" s="54"/>
      <c r="E108" s="124"/>
      <c r="F108" s="34"/>
    </row>
    <row r="109" spans="1:6" s="15" customFormat="1">
      <c r="A109" s="58"/>
      <c r="C109" s="62"/>
      <c r="D109" s="54"/>
      <c r="E109" s="124"/>
      <c r="F109" s="34"/>
    </row>
    <row r="110" spans="1:6" s="15" customFormat="1">
      <c r="A110" s="58"/>
      <c r="C110" s="62"/>
      <c r="D110" s="54"/>
      <c r="E110" s="124"/>
      <c r="F110" s="34"/>
    </row>
    <row r="111" spans="1:6" s="15" customFormat="1">
      <c r="A111" s="58"/>
      <c r="C111" s="62"/>
      <c r="D111" s="54"/>
      <c r="E111" s="124"/>
      <c r="F111" s="34"/>
    </row>
    <row r="112" spans="1:6" s="15" customFormat="1">
      <c r="A112" s="58"/>
      <c r="C112" s="62"/>
      <c r="D112" s="54"/>
      <c r="E112" s="124"/>
      <c r="F112" s="34"/>
    </row>
    <row r="113" spans="1:6" s="15" customFormat="1">
      <c r="A113" s="58"/>
      <c r="C113" s="62"/>
      <c r="D113" s="54"/>
      <c r="E113" s="124"/>
      <c r="F113" s="34"/>
    </row>
  </sheetData>
  <sheetProtection formatRows="0" insertRows="0"/>
  <mergeCells count="5">
    <mergeCell ref="A3:F3"/>
    <mergeCell ref="A34:E34"/>
    <mergeCell ref="A5:A6"/>
    <mergeCell ref="B5:D5"/>
    <mergeCell ref="E5:F5"/>
  </mergeCells>
  <phoneticPr fontId="2"/>
  <dataValidations count="3">
    <dataValidation type="list" allowBlank="1" showInputMessage="1" showErrorMessage="1" sqref="E7:E31">
      <formula1>$E$41:$E$42</formula1>
    </dataValidation>
    <dataValidation type="list" allowBlank="1" showInputMessage="1" showErrorMessage="1" sqref="C7:C31">
      <formula1>$C$41:$C$91</formula1>
    </dataValidation>
    <dataValidation type="list" allowBlank="1" showInputMessage="1" showErrorMessage="1" sqref="B7:B32 C32">
      <formula1>$A$41:$A$105</formula1>
    </dataValidation>
  </dataValidations>
  <pageMargins left="0.7" right="0.7" top="0.75" bottom="0.75" header="0.3" footer="0.3"/>
  <pageSetup paperSize="9" scale="89" orientation="portrait"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50"/>
  <sheetViews>
    <sheetView zoomScaleNormal="100" workbookViewId="0">
      <selection activeCell="I43" sqref="I43"/>
    </sheetView>
  </sheetViews>
  <sheetFormatPr defaultRowHeight="14.25"/>
  <cols>
    <col min="1" max="1" width="43.25" style="133" bestFit="1" customWidth="1"/>
    <col min="2" max="3" width="11.625" style="8" customWidth="1"/>
    <col min="4" max="4" width="1.625" style="8" customWidth="1"/>
    <col min="5" max="5" width="41.625" style="133" bestFit="1" customWidth="1"/>
    <col min="6" max="7" width="11.625" style="8" customWidth="1"/>
    <col min="8" max="16384" width="9" style="8"/>
  </cols>
  <sheetData>
    <row r="1" spans="1:7" s="16" customFormat="1" ht="22.5" customHeight="1" thickBot="1">
      <c r="A1" s="126" t="s">
        <v>47</v>
      </c>
      <c r="D1" s="18"/>
      <c r="E1" s="136"/>
      <c r="F1" s="1" t="s">
        <v>44</v>
      </c>
      <c r="G1" s="17">
        <f>'1_調書'!F1</f>
        <v>0</v>
      </c>
    </row>
    <row r="2" spans="1:7" s="22" customFormat="1" ht="22.5" customHeight="1">
      <c r="A2" s="127"/>
      <c r="B2" s="20"/>
      <c r="C2" s="21"/>
      <c r="D2" s="19"/>
      <c r="E2" s="137"/>
    </row>
    <row r="3" spans="1:7" s="22" customFormat="1" ht="30" customHeight="1">
      <c r="A3" s="151" t="s">
        <v>37</v>
      </c>
      <c r="B3" s="151"/>
      <c r="C3" s="151"/>
      <c r="D3" s="151"/>
      <c r="E3" s="151"/>
      <c r="F3" s="151"/>
      <c r="G3" s="151"/>
    </row>
    <row r="4" spans="1:7" s="22" customFormat="1" ht="22.5" customHeight="1" thickBot="1">
      <c r="A4" s="128"/>
      <c r="B4" s="23"/>
      <c r="C4" s="23"/>
      <c r="D4" s="23"/>
      <c r="E4" s="128"/>
    </row>
    <row r="5" spans="1:7" s="24" customFormat="1" ht="60" customHeight="1" thickBot="1">
      <c r="A5" s="129" t="s">
        <v>38</v>
      </c>
      <c r="B5" s="2" t="s">
        <v>45</v>
      </c>
      <c r="C5" s="3" t="s">
        <v>46</v>
      </c>
      <c r="E5" s="129" t="s">
        <v>38</v>
      </c>
      <c r="F5" s="2" t="s">
        <v>45</v>
      </c>
      <c r="G5" s="3" t="s">
        <v>46</v>
      </c>
    </row>
    <row r="6" spans="1:7" ht="24" customHeight="1" thickTop="1">
      <c r="A6" s="130" t="s">
        <v>5</v>
      </c>
      <c r="B6" s="4">
        <f>COUNTIF('1_調書'!B$7:B$32,A6)</f>
        <v>0</v>
      </c>
      <c r="C6" s="5">
        <f>SUMPRODUCT(('1_調書'!B$7:B$32=A6)*('1_調書'!E$7:E$32="大阪府との契約先営業所"))</f>
        <v>0</v>
      </c>
      <c r="E6" s="130" t="s">
        <v>95</v>
      </c>
      <c r="F6" s="4">
        <f>COUNTIF('1_調書'!B$7:B$32,E6)</f>
        <v>0</v>
      </c>
      <c r="G6" s="5">
        <f>SUMPRODUCT(('1_調書'!B$7:B$31=E6)*('1_調書'!E$7:E$31="大阪府との契約先営業所"))</f>
        <v>0</v>
      </c>
    </row>
    <row r="7" spans="1:7" ht="24" customHeight="1">
      <c r="A7" s="131" t="s">
        <v>6</v>
      </c>
      <c r="B7" s="4">
        <f>COUNTIF('1_調書'!B$7:B$32,A7)</f>
        <v>0</v>
      </c>
      <c r="C7" s="5">
        <f>SUMPRODUCT(('1_調書'!B$7:B$32=A7)*('1_調書'!E$7:E$32="大阪府との契約先営業所"))</f>
        <v>0</v>
      </c>
      <c r="E7" s="131" t="s">
        <v>96</v>
      </c>
      <c r="F7" s="6">
        <f>COUNTIF('1_調書'!B$7:B$32,E7)</f>
        <v>0</v>
      </c>
      <c r="G7" s="5">
        <f>SUMPRODUCT(('1_調書'!B$7:B$31=E7)*('1_調書'!E$7:E$31="大阪府との契約先営業所"))</f>
        <v>0</v>
      </c>
    </row>
    <row r="8" spans="1:7" ht="24" customHeight="1">
      <c r="A8" s="131" t="s">
        <v>7</v>
      </c>
      <c r="B8" s="4">
        <f>COUNTIF('1_調書'!B$7:B$32,A8)</f>
        <v>0</v>
      </c>
      <c r="C8" s="5">
        <f>SUMPRODUCT(('1_調書'!B$7:B$32=A8)*('1_調書'!E$7:E$32="大阪府との契約先営業所"))</f>
        <v>0</v>
      </c>
      <c r="E8" s="131" t="s">
        <v>97</v>
      </c>
      <c r="F8" s="6">
        <f>COUNTIF('1_調書'!B$7:B$32,E8)</f>
        <v>0</v>
      </c>
      <c r="G8" s="5">
        <f>SUMPRODUCT(('1_調書'!B$7:B$31=E8)*('1_調書'!E$7:E$31="大阪府との契約先営業所"))</f>
        <v>0</v>
      </c>
    </row>
    <row r="9" spans="1:7" ht="24" customHeight="1">
      <c r="A9" s="131" t="s">
        <v>8</v>
      </c>
      <c r="B9" s="4">
        <f>COUNTIF('1_調書'!B$7:B$32,A9)</f>
        <v>0</v>
      </c>
      <c r="C9" s="5">
        <f>SUMPRODUCT(('1_調書'!B$7:B$32=A9)*('1_調書'!E$7:E$32="大阪府との契約先営業所"))</f>
        <v>0</v>
      </c>
      <c r="E9" s="131" t="s">
        <v>98</v>
      </c>
      <c r="F9" s="6">
        <f>COUNTIF('1_調書'!B$7:B$32,E9)</f>
        <v>0</v>
      </c>
      <c r="G9" s="5">
        <f>SUMPRODUCT(('1_調書'!B$7:B$31=E9)*('1_調書'!E$7:E$31="大阪府との契約先営業所"))</f>
        <v>0</v>
      </c>
    </row>
    <row r="10" spans="1:7" ht="24" customHeight="1">
      <c r="A10" s="131" t="s">
        <v>9</v>
      </c>
      <c r="B10" s="4">
        <f>COUNTIF('1_調書'!B$7:B$32,A10)</f>
        <v>0</v>
      </c>
      <c r="C10" s="5">
        <f>SUMPRODUCT(('1_調書'!B$7:B$32=A10)*('1_調書'!E$7:E$32="大阪府との契約先営業所"))</f>
        <v>0</v>
      </c>
      <c r="E10" s="131" t="s">
        <v>99</v>
      </c>
      <c r="F10" s="6">
        <f>COUNTIF('1_調書'!B$7:B$32,E10)</f>
        <v>0</v>
      </c>
      <c r="G10" s="5">
        <f>SUMPRODUCT(('1_調書'!B$7:B$31=E10)*('1_調書'!E$7:E$31="大阪府との契約先営業所"))</f>
        <v>0</v>
      </c>
    </row>
    <row r="11" spans="1:7" ht="24" customHeight="1">
      <c r="A11" s="131" t="s">
        <v>10</v>
      </c>
      <c r="B11" s="4">
        <f>COUNTIF('1_調書'!B$7:B$32,A11)</f>
        <v>0</v>
      </c>
      <c r="C11" s="5">
        <f>SUMPRODUCT(('1_調書'!B$7:B$32=A11)*('1_調書'!E$7:E$32="大阪府との契約先営業所"))</f>
        <v>0</v>
      </c>
      <c r="E11" s="131" t="s">
        <v>100</v>
      </c>
      <c r="F11" s="6">
        <f>COUNTIF('1_調書'!B$7:B$32,E11)</f>
        <v>0</v>
      </c>
      <c r="G11" s="5">
        <f>SUMPRODUCT(('1_調書'!B$7:B$31=E11)*('1_調書'!E$7:E$31="大阪府との契約先営業所"))</f>
        <v>0</v>
      </c>
    </row>
    <row r="12" spans="1:7" ht="24" customHeight="1">
      <c r="A12" s="131" t="s">
        <v>11</v>
      </c>
      <c r="B12" s="4">
        <f>COUNTIF('1_調書'!B$7:B$32,A12)</f>
        <v>0</v>
      </c>
      <c r="C12" s="5">
        <f>SUMPRODUCT(('1_調書'!B$7:B$32=A12)*('1_調書'!E$7:E$32="大阪府との契約先営業所"))</f>
        <v>0</v>
      </c>
      <c r="E12" s="131" t="s">
        <v>101</v>
      </c>
      <c r="F12" s="6">
        <f>COUNTIF('1_調書'!B$7:B$32,E12)</f>
        <v>0</v>
      </c>
      <c r="G12" s="5">
        <f>SUMPRODUCT(('1_調書'!B$7:B$31=E12)*('1_調書'!E$7:E$31="大阪府との契約先営業所"))</f>
        <v>0</v>
      </c>
    </row>
    <row r="13" spans="1:7" ht="24" customHeight="1">
      <c r="A13" s="131" t="s">
        <v>12</v>
      </c>
      <c r="B13" s="4">
        <f>COUNTIF('1_調書'!B$7:B$32,A13)</f>
        <v>0</v>
      </c>
      <c r="C13" s="5">
        <f>SUMPRODUCT(('1_調書'!B$7:B$32=A13)*('1_調書'!E$7:E$32="大阪府との契約先営業所"))</f>
        <v>0</v>
      </c>
      <c r="E13" s="131" t="s">
        <v>102</v>
      </c>
      <c r="F13" s="6">
        <f>COUNTIF('1_調書'!B$7:B$32,E13)</f>
        <v>0</v>
      </c>
      <c r="G13" s="5">
        <f>SUMPRODUCT(('1_調書'!B$7:B$31=E13)*('1_調書'!E$7:E$31="大阪府との契約先営業所"))</f>
        <v>0</v>
      </c>
    </row>
    <row r="14" spans="1:7" ht="24" customHeight="1">
      <c r="A14" s="131" t="s">
        <v>13</v>
      </c>
      <c r="B14" s="4">
        <f>COUNTIF('1_調書'!B$7:B$32,A14)</f>
        <v>0</v>
      </c>
      <c r="C14" s="5">
        <f>SUMPRODUCT(('1_調書'!B$7:B$32=A14)*('1_調書'!E$7:E$32="大阪府との契約先営業所"))</f>
        <v>0</v>
      </c>
      <c r="E14" s="131" t="s">
        <v>103</v>
      </c>
      <c r="F14" s="6">
        <f>COUNTIF('1_調書'!B$7:B$32,E14)</f>
        <v>0</v>
      </c>
      <c r="G14" s="5">
        <f>SUMPRODUCT(('1_調書'!B$7:B$31=E14)*('1_調書'!E$7:E$31="大阪府との契約先営業所"))</f>
        <v>0</v>
      </c>
    </row>
    <row r="15" spans="1:7" ht="24" customHeight="1">
      <c r="A15" s="131" t="s">
        <v>14</v>
      </c>
      <c r="B15" s="4">
        <f>COUNTIF('1_調書'!B$7:B$32,A15)</f>
        <v>0</v>
      </c>
      <c r="C15" s="5">
        <f>SUMPRODUCT(('1_調書'!B$7:B$32=A15)*('1_調書'!E$7:E$32="大阪府との契約先営業所"))</f>
        <v>0</v>
      </c>
      <c r="E15" s="131" t="s">
        <v>104</v>
      </c>
      <c r="F15" s="6">
        <f>COUNTIF('1_調書'!B$7:B$32,E15)</f>
        <v>0</v>
      </c>
      <c r="G15" s="5">
        <f>SUMPRODUCT(('1_調書'!B$7:B$31=E15)*('1_調書'!E$7:E$31="大阪府との契約先営業所"))</f>
        <v>0</v>
      </c>
    </row>
    <row r="16" spans="1:7" ht="24" customHeight="1">
      <c r="A16" s="131" t="s">
        <v>15</v>
      </c>
      <c r="B16" s="4">
        <f>COUNTIF('1_調書'!B$7:B$32,A16)</f>
        <v>0</v>
      </c>
      <c r="C16" s="5">
        <f>SUMPRODUCT(('1_調書'!B$7:B$32=A16)*('1_調書'!E$7:E$32="大阪府との契約先営業所"))</f>
        <v>0</v>
      </c>
      <c r="E16" s="131" t="s">
        <v>105</v>
      </c>
      <c r="F16" s="6">
        <f>COUNTIF('1_調書'!B$7:B$32,E16)</f>
        <v>0</v>
      </c>
      <c r="G16" s="5">
        <f>SUMPRODUCT(('1_調書'!B$7:B$31=E16)*('1_調書'!E$7:E$31="大阪府との契約先営業所"))</f>
        <v>0</v>
      </c>
    </row>
    <row r="17" spans="1:7" ht="24" customHeight="1">
      <c r="A17" s="131" t="s">
        <v>16</v>
      </c>
      <c r="B17" s="4">
        <f>COUNTIF('1_調書'!B$7:B$32,A17)</f>
        <v>0</v>
      </c>
      <c r="C17" s="5">
        <f>SUMPRODUCT(('1_調書'!B$7:B$32=A17)*('1_調書'!E$7:E$32="大阪府との契約先営業所"))</f>
        <v>0</v>
      </c>
      <c r="E17" s="131" t="s">
        <v>106</v>
      </c>
      <c r="F17" s="6">
        <f>COUNTIF('1_調書'!B$7:B$32,E17)</f>
        <v>0</v>
      </c>
      <c r="G17" s="5">
        <f>SUMPRODUCT(('1_調書'!B$7:B$31=E17)*('1_調書'!E$7:E$31="大阪府との契約先営業所"))</f>
        <v>0</v>
      </c>
    </row>
    <row r="18" spans="1:7" ht="24" customHeight="1">
      <c r="A18" s="131" t="s">
        <v>17</v>
      </c>
      <c r="B18" s="4">
        <f>COUNTIF('1_調書'!B$7:B$32,A18)</f>
        <v>0</v>
      </c>
      <c r="C18" s="5">
        <f>SUMPRODUCT(('1_調書'!B$7:B$32=A18)*('1_調書'!E$7:E$32="大阪府との契約先営業所"))</f>
        <v>0</v>
      </c>
      <c r="E18" s="131" t="s">
        <v>107</v>
      </c>
      <c r="F18" s="6">
        <f>COUNTIF('1_調書'!B$7:B$32,E18)</f>
        <v>0</v>
      </c>
      <c r="G18" s="5">
        <f>SUMPRODUCT(('1_調書'!B$7:B$31=E18)*('1_調書'!E$7:E$31="大阪府との契約先営業所"))</f>
        <v>0</v>
      </c>
    </row>
    <row r="19" spans="1:7" ht="24" customHeight="1">
      <c r="A19" s="131" t="s">
        <v>18</v>
      </c>
      <c r="B19" s="4">
        <f>COUNTIF('1_調書'!B$7:B$32,A19)</f>
        <v>0</v>
      </c>
      <c r="C19" s="5">
        <f>SUMPRODUCT(('1_調書'!B$7:B$32=A19)*('1_調書'!E$7:E$32="大阪府との契約先営業所"))</f>
        <v>0</v>
      </c>
      <c r="E19" s="131" t="s">
        <v>108</v>
      </c>
      <c r="F19" s="6">
        <f>COUNTIF('1_調書'!B$7:B$32,E19)</f>
        <v>0</v>
      </c>
      <c r="G19" s="5">
        <f>SUMPRODUCT(('1_調書'!B$7:B$31=E19)*('1_調書'!E$7:E$31="大阪府との契約先営業所"))</f>
        <v>0</v>
      </c>
    </row>
    <row r="20" spans="1:7" ht="24" customHeight="1">
      <c r="A20" s="131" t="s">
        <v>19</v>
      </c>
      <c r="B20" s="4">
        <f>COUNTIF('1_調書'!B$7:B$32,A20)</f>
        <v>0</v>
      </c>
      <c r="C20" s="5">
        <f>SUMPRODUCT(('1_調書'!B$7:B$32=A20)*('1_調書'!E$7:E$32="大阪府との契約先営業所"))</f>
        <v>0</v>
      </c>
      <c r="E20" s="131" t="s">
        <v>109</v>
      </c>
      <c r="F20" s="6">
        <f>COUNTIF('1_調書'!B$7:B$32,E20)</f>
        <v>0</v>
      </c>
      <c r="G20" s="5">
        <f>SUMPRODUCT(('1_調書'!B$7:B$31=E20)*('1_調書'!E$7:E$31="大阪府との契約先営業所"))</f>
        <v>0</v>
      </c>
    </row>
    <row r="21" spans="1:7" ht="24" customHeight="1">
      <c r="A21" s="131" t="s">
        <v>183</v>
      </c>
      <c r="B21" s="4">
        <f>COUNTIF('1_調書'!B$7:B$32,A21)</f>
        <v>0</v>
      </c>
      <c r="C21" s="5">
        <f>SUMPRODUCT(('1_調書'!B$7:B$32=A21)*('1_調書'!E$7:E$32="大阪府との契約先営業所"))</f>
        <v>0</v>
      </c>
      <c r="E21" s="131" t="s">
        <v>110</v>
      </c>
      <c r="F21" s="6">
        <f>COUNTIF('1_調書'!B$7:B$32,E21)</f>
        <v>0</v>
      </c>
      <c r="G21" s="5">
        <f>SUMPRODUCT(('1_調書'!B$7:B$31=E21)*('1_調書'!E$7:E$31="大阪府との契約先営業所"))</f>
        <v>0</v>
      </c>
    </row>
    <row r="22" spans="1:7" ht="24" customHeight="1">
      <c r="A22" s="131" t="s">
        <v>21</v>
      </c>
      <c r="B22" s="4">
        <f>COUNTIF('1_調書'!B$7:B$32,A22)</f>
        <v>0</v>
      </c>
      <c r="C22" s="5">
        <f>SUMPRODUCT(('1_調書'!B$7:B$32=A22)*('1_調書'!E$7:E$32="大阪府との契約先営業所"))</f>
        <v>0</v>
      </c>
      <c r="E22" s="131" t="s">
        <v>111</v>
      </c>
      <c r="F22" s="6">
        <f>COUNTIF('1_調書'!B$7:B$32,E22)</f>
        <v>0</v>
      </c>
      <c r="G22" s="5">
        <f>SUMPRODUCT(('1_調書'!B$7:B$31=E22)*('1_調書'!E$7:E$31="大阪府との契約先営業所"))</f>
        <v>0</v>
      </c>
    </row>
    <row r="23" spans="1:7" ht="24" customHeight="1">
      <c r="A23" s="131" t="s">
        <v>22</v>
      </c>
      <c r="B23" s="4">
        <f>COUNTIF('1_調書'!B$7:B$32,A23)</f>
        <v>0</v>
      </c>
      <c r="C23" s="5">
        <f>SUMPRODUCT(('1_調書'!B$7:B$32=A23)*('1_調書'!E$7:E$32="大阪府との契約先営業所"))</f>
        <v>0</v>
      </c>
      <c r="E23" s="131" t="s">
        <v>112</v>
      </c>
      <c r="F23" s="6">
        <f>COUNTIF('1_調書'!B$7:B$32,E23)</f>
        <v>0</v>
      </c>
      <c r="G23" s="5">
        <f>SUMPRODUCT(('1_調書'!B$7:B$31=E23)*('1_調書'!E$7:E$31="大阪府との契約先営業所"))</f>
        <v>0</v>
      </c>
    </row>
    <row r="24" spans="1:7" ht="24" customHeight="1">
      <c r="A24" s="131" t="s">
        <v>23</v>
      </c>
      <c r="B24" s="4">
        <f>COUNTIF('1_調書'!B$7:B$32,A24)</f>
        <v>0</v>
      </c>
      <c r="C24" s="5">
        <f>SUMPRODUCT(('1_調書'!B$7:B$32=A24)*('1_調書'!E$7:E$32="大阪府との契約先営業所"))</f>
        <v>0</v>
      </c>
      <c r="E24" s="131" t="s">
        <v>113</v>
      </c>
      <c r="F24" s="6">
        <f>COUNTIF('1_調書'!B$7:B$32,E24)</f>
        <v>0</v>
      </c>
      <c r="G24" s="5">
        <f>SUMPRODUCT(('1_調書'!B$7:B$31=E24)*('1_調書'!E$7:E$31="大阪府との契約先営業所"))</f>
        <v>0</v>
      </c>
    </row>
    <row r="25" spans="1:7" ht="24" customHeight="1">
      <c r="A25" s="131" t="s">
        <v>24</v>
      </c>
      <c r="B25" s="4">
        <f>COUNTIF('1_調書'!B$7:B$32,A25)</f>
        <v>0</v>
      </c>
      <c r="C25" s="5">
        <f>SUMPRODUCT(('1_調書'!B$7:B$32=A25)*('1_調書'!E$7:E$32="大阪府との契約先営業所"))</f>
        <v>0</v>
      </c>
      <c r="E25" s="131" t="s">
        <v>184</v>
      </c>
      <c r="F25" s="6">
        <f>COUNTIF('1_調書'!B$7:B$32,E25)</f>
        <v>0</v>
      </c>
      <c r="G25" s="5">
        <f>SUMPRODUCT(('1_調書'!B$7:B$31=E25)*('1_調書'!E$7:E$31="大阪府との契約先営業所"))</f>
        <v>0</v>
      </c>
    </row>
    <row r="26" spans="1:7" ht="24" customHeight="1">
      <c r="A26" s="131" t="s">
        <v>182</v>
      </c>
      <c r="B26" s="4">
        <f>COUNTIF('1_調書'!B$7:B$32,A26)</f>
        <v>0</v>
      </c>
      <c r="C26" s="5">
        <f>SUMPRODUCT(('1_調書'!B$7:B$32=A26)*('1_調書'!E$7:E$32="大阪府との契約先営業所"))</f>
        <v>0</v>
      </c>
      <c r="E26" s="131" t="s">
        <v>115</v>
      </c>
      <c r="F26" s="6">
        <f>COUNTIF('1_調書'!B$7:B$32,E26)</f>
        <v>0</v>
      </c>
      <c r="G26" s="5">
        <f>SUMPRODUCT(('1_調書'!B$7:B$31=E26)*('1_調書'!E$7:E$31="大阪府との契約先営業所"))</f>
        <v>0</v>
      </c>
    </row>
    <row r="27" spans="1:7" ht="24" customHeight="1">
      <c r="A27" s="131" t="s">
        <v>26</v>
      </c>
      <c r="B27" s="4">
        <f>COUNTIF('1_調書'!B$7:B$32,A27)</f>
        <v>0</v>
      </c>
      <c r="C27" s="5">
        <f>SUMPRODUCT(('1_調書'!B$7:B$32=A27)*('1_調書'!E$7:E$32="大阪府との契約先営業所"))</f>
        <v>0</v>
      </c>
      <c r="E27" s="131" t="s">
        <v>116</v>
      </c>
      <c r="F27" s="6">
        <f>COUNTIF('1_調書'!B$7:B$32,E27)</f>
        <v>0</v>
      </c>
      <c r="G27" s="5">
        <f>SUMPRODUCT(('1_調書'!B$7:B$31=E27)*('1_調書'!E$7:E$31="大阪府との契約先営業所"))</f>
        <v>0</v>
      </c>
    </row>
    <row r="28" spans="1:7" ht="24" customHeight="1">
      <c r="A28" s="131" t="s">
        <v>27</v>
      </c>
      <c r="B28" s="4">
        <f>COUNTIF('1_調書'!B$7:B$32,A28)</f>
        <v>0</v>
      </c>
      <c r="C28" s="5">
        <f>SUMPRODUCT(('1_調書'!B$7:B$32=A28)*('1_調書'!E$7:E$32="大阪府との契約先営業所"))</f>
        <v>0</v>
      </c>
      <c r="E28" s="131" t="s">
        <v>34</v>
      </c>
      <c r="F28" s="6">
        <f>COUNTIF('1_調書'!B$7:B$32,E28)</f>
        <v>0</v>
      </c>
      <c r="G28" s="5">
        <f>SUMPRODUCT(('1_調書'!B$7:B$31=E28)*('1_調書'!E$7:E$31="大阪府との契約先営業所"))</f>
        <v>0</v>
      </c>
    </row>
    <row r="29" spans="1:7" ht="24" customHeight="1">
      <c r="A29" s="131" t="s">
        <v>28</v>
      </c>
      <c r="B29" s="4">
        <f>COUNTIF('1_調書'!B$7:B$32,A29)</f>
        <v>0</v>
      </c>
      <c r="C29" s="5">
        <f>SUMPRODUCT(('1_調書'!B$7:B$32=A29)*('1_調書'!E$7:E$32="大阪府との契約先営業所"))</f>
        <v>0</v>
      </c>
      <c r="E29" s="131" t="s">
        <v>35</v>
      </c>
      <c r="F29" s="6">
        <f>COUNTIF('1_調書'!B$7:B$32,E29)</f>
        <v>0</v>
      </c>
      <c r="G29" s="5">
        <f>SUMPRODUCT(('1_調書'!B$7:B$31=E29)*('1_調書'!E$7:E$31="大阪府との契約先営業所"))</f>
        <v>0</v>
      </c>
    </row>
    <row r="30" spans="1:7" ht="24" customHeight="1">
      <c r="A30" s="131" t="s">
        <v>29</v>
      </c>
      <c r="B30" s="4">
        <f>COUNTIF('1_調書'!B$7:B$32,A30)</f>
        <v>0</v>
      </c>
      <c r="C30" s="5">
        <f>SUMPRODUCT(('1_調書'!B$7:B$32=A30)*('1_調書'!E$7:E$32="大阪府との契約先営業所"))</f>
        <v>0</v>
      </c>
      <c r="E30" s="131" t="s">
        <v>36</v>
      </c>
      <c r="F30" s="6">
        <f>COUNTIF('1_調書'!B$7:B$32,E30)</f>
        <v>0</v>
      </c>
      <c r="G30" s="5">
        <f>SUMPRODUCT(('1_調書'!B$7:B$31=E30)*('1_調書'!E$7:E$31="大阪府との契約先営業所"))</f>
        <v>0</v>
      </c>
    </row>
    <row r="31" spans="1:7" ht="24" customHeight="1">
      <c r="A31" s="131" t="s">
        <v>30</v>
      </c>
      <c r="B31" s="4">
        <f>COUNTIF('1_調書'!B$7:B$32,A31)</f>
        <v>0</v>
      </c>
      <c r="C31" s="5">
        <f>SUMPRODUCT(('1_調書'!B$7:B$32=A31)*('1_調書'!E$7:E$32="大阪府との契約先営業所"))</f>
        <v>0</v>
      </c>
      <c r="E31" s="131" t="s">
        <v>117</v>
      </c>
      <c r="F31" s="6">
        <f>COUNTIF('1_調書'!B$7:B$32,E31)</f>
        <v>0</v>
      </c>
      <c r="G31" s="5">
        <f>SUMPRODUCT(('1_調書'!B$7:B$31=E31)*('1_調書'!E$7:E$31="大阪府との契約先営業所"))</f>
        <v>0</v>
      </c>
    </row>
    <row r="32" spans="1:7" ht="24" customHeight="1">
      <c r="A32" s="131" t="s">
        <v>31</v>
      </c>
      <c r="B32" s="4">
        <f>COUNTIF('1_調書'!B$7:B$32,A32)</f>
        <v>0</v>
      </c>
      <c r="C32" s="5">
        <f>SUMPRODUCT(('1_調書'!B$7:B$32=A32)*('1_調書'!E$7:E$32="大阪府との契約先営業所"))</f>
        <v>0</v>
      </c>
      <c r="E32" s="131" t="s">
        <v>118</v>
      </c>
      <c r="F32" s="6">
        <f>COUNTIF('1_調書'!B$7:B$32,E32)</f>
        <v>0</v>
      </c>
      <c r="G32" s="5">
        <f>SUMPRODUCT(('1_調書'!B$7:B$31=E32)*('1_調書'!E$7:E$31="大阪府との契約先営業所"))</f>
        <v>0</v>
      </c>
    </row>
    <row r="33" spans="1:7" ht="24" customHeight="1">
      <c r="A33" s="131" t="s">
        <v>32</v>
      </c>
      <c r="B33" s="4">
        <f>COUNTIF('1_調書'!B$7:B$32,A33)</f>
        <v>0</v>
      </c>
      <c r="C33" s="5">
        <f>SUMPRODUCT(('1_調書'!B$7:B$32=A33)*('1_調書'!E$7:E$32="大阪府との契約先営業所"))</f>
        <v>0</v>
      </c>
      <c r="E33" s="131" t="s">
        <v>119</v>
      </c>
      <c r="F33" s="6">
        <f>COUNTIF('1_調書'!B$7:B$32,E33)</f>
        <v>0</v>
      </c>
      <c r="G33" s="5">
        <f>SUMPRODUCT(('1_調書'!B$7:B$31=E33)*('1_調書'!E$7:E$31="大阪府との契約先営業所"))</f>
        <v>0</v>
      </c>
    </row>
    <row r="34" spans="1:7" ht="24" customHeight="1">
      <c r="A34" s="131" t="s">
        <v>180</v>
      </c>
      <c r="B34" s="4">
        <f>COUNTIF('1_調書'!B$7:B$32,A34)</f>
        <v>0</v>
      </c>
      <c r="C34" s="5">
        <f>SUMPRODUCT(('1_調書'!B$7:B$32=A34)*('1_調書'!E$7:E$32="大阪府との契約先営業所"))</f>
        <v>0</v>
      </c>
      <c r="E34" s="131" t="s">
        <v>120</v>
      </c>
      <c r="F34" s="6">
        <f>COUNTIF('1_調書'!B$7:B$32,E34)</f>
        <v>0</v>
      </c>
      <c r="G34" s="5">
        <f>SUMPRODUCT(('1_調書'!B$7:B$31=E34)*('1_調書'!E$7:E$31="大阪府との契約先営業所"))</f>
        <v>0</v>
      </c>
    </row>
    <row r="35" spans="1:7" ht="24" customHeight="1">
      <c r="A35" s="131"/>
      <c r="B35" s="140"/>
      <c r="C35" s="141"/>
      <c r="E35" s="131" t="s">
        <v>121</v>
      </c>
      <c r="F35" s="6">
        <f>COUNTIF('1_調書'!B$7:B$32,E35)</f>
        <v>0</v>
      </c>
      <c r="G35" s="5">
        <f>SUMPRODUCT(('1_調書'!B$7:B$31=E35)*('1_調書'!E$7:E$31="大阪府との契約先営業所"))</f>
        <v>0</v>
      </c>
    </row>
    <row r="36" spans="1:7" ht="24" customHeight="1">
      <c r="A36" s="131"/>
      <c r="B36" s="140"/>
      <c r="C36" s="141"/>
      <c r="E36" s="131" t="s">
        <v>122</v>
      </c>
      <c r="F36" s="6">
        <f>COUNTIF('1_調書'!B$7:B$32,E36)</f>
        <v>0</v>
      </c>
      <c r="G36" s="5">
        <f>SUMPRODUCT(('1_調書'!B$7:B$31=E36)*('1_調書'!E$7:E$31="大阪府との契約先営業所"))</f>
        <v>0</v>
      </c>
    </row>
    <row r="37" spans="1:7" ht="24" customHeight="1">
      <c r="A37" s="131"/>
      <c r="B37" s="140"/>
      <c r="C37" s="141"/>
      <c r="E37" s="131" t="s">
        <v>123</v>
      </c>
      <c r="F37" s="6">
        <f>COUNTIF('1_調書'!B$7:B$32,E37)</f>
        <v>0</v>
      </c>
      <c r="G37" s="5">
        <f>SUMPRODUCT(('1_調書'!B$7:B$31=E37)*('1_調書'!E$7:E$31="大阪府との契約先営業所"))</f>
        <v>0</v>
      </c>
    </row>
    <row r="38" spans="1:7" ht="24" customHeight="1">
      <c r="A38" s="131"/>
      <c r="B38" s="140"/>
      <c r="C38" s="141"/>
      <c r="E38" s="131" t="s">
        <v>124</v>
      </c>
      <c r="F38" s="6">
        <f>COUNTIF('1_調書'!B$7:B$32,E38)</f>
        <v>0</v>
      </c>
      <c r="G38" s="5">
        <f>SUMPRODUCT(('1_調書'!B$7:B$31=E38)*('1_調書'!E$7:E$31="大阪府との契約先営業所"))</f>
        <v>0</v>
      </c>
    </row>
    <row r="39" spans="1:7" ht="24" customHeight="1">
      <c r="A39" s="131"/>
      <c r="B39" s="6"/>
      <c r="C39" s="142"/>
      <c r="E39" s="131" t="s">
        <v>125</v>
      </c>
      <c r="F39" s="6">
        <f>COUNTIF('1_調書'!B$7:B$32,E39)</f>
        <v>0</v>
      </c>
      <c r="G39" s="5">
        <f>SUMPRODUCT(('1_調書'!B$7:B$31=E39)*('1_調書'!E$7:E$31="大阪府との契約先営業所"))</f>
        <v>0</v>
      </c>
    </row>
    <row r="40" spans="1:7" ht="24" customHeight="1">
      <c r="A40" s="131"/>
      <c r="B40" s="6"/>
      <c r="C40" s="142"/>
      <c r="E40" s="131" t="s">
        <v>126</v>
      </c>
      <c r="F40" s="6">
        <f>COUNTIF('1_調書'!B$7:B$32,E40)</f>
        <v>0</v>
      </c>
      <c r="G40" s="5">
        <f>SUMPRODUCT(('1_調書'!B$7:B$31=E40)*('1_調書'!E$7:E$31="大阪府との契約先営業所"))</f>
        <v>0</v>
      </c>
    </row>
    <row r="41" spans="1:7" ht="24" customHeight="1" thickBot="1">
      <c r="A41" s="132"/>
      <c r="B41" s="7"/>
      <c r="C41" s="143"/>
      <c r="E41" s="132" t="s">
        <v>127</v>
      </c>
      <c r="F41" s="7">
        <f>COUNTIF('1_調書'!B$7:B$32,E41)</f>
        <v>0</v>
      </c>
      <c r="G41" s="9">
        <f>SUMPRODUCT(('1_調書'!B$7:B$31=E41)*('1_調書'!E$7:E$31="大阪府との契約先営業所"))</f>
        <v>0</v>
      </c>
    </row>
    <row r="42" spans="1:7" ht="20.100000000000001" customHeight="1" thickBot="1"/>
    <row r="43" spans="1:7" ht="60" customHeight="1" thickBot="1">
      <c r="E43" s="129"/>
      <c r="F43" s="2" t="s">
        <v>58</v>
      </c>
      <c r="G43" s="3" t="s">
        <v>59</v>
      </c>
    </row>
    <row r="44" spans="1:7" ht="24" customHeight="1" thickTop="1" thickBot="1">
      <c r="E44" s="138" t="s">
        <v>39</v>
      </c>
      <c r="F44" s="25">
        <f>INT(SUMPRODUCT(1/SUBSTITUTE(COUNTIF('1_調書'!A$7:A$32,'1_調書'!A$7:A$32),0,9999)))</f>
        <v>0</v>
      </c>
      <c r="G44" s="35">
        <f>INT(SUMPRODUCT(1/SUBSTITUTE(COUNTIFS('1_調書'!A$7:A$32,'1_調書'!A$7:A$32,'1_調書'!E$7:E$32,"大阪府との契約先営業所"),0,9999)))</f>
        <v>0</v>
      </c>
    </row>
    <row r="46" spans="1:7" s="77" customFormat="1" ht="17.25">
      <c r="A46" s="134" t="s">
        <v>4</v>
      </c>
      <c r="B46" s="75"/>
      <c r="C46" s="76"/>
      <c r="D46" s="75"/>
      <c r="E46" s="139"/>
    </row>
    <row r="47" spans="1:7" s="77" customFormat="1" ht="17.25">
      <c r="A47" s="152" t="s">
        <v>54</v>
      </c>
      <c r="B47" s="152"/>
      <c r="C47" s="152"/>
      <c r="D47" s="152"/>
      <c r="E47" s="152"/>
      <c r="F47" s="152"/>
      <c r="G47" s="152"/>
    </row>
    <row r="48" spans="1:7" s="77" customFormat="1" ht="17.25">
      <c r="A48" s="152" t="s">
        <v>55</v>
      </c>
      <c r="B48" s="152"/>
      <c r="C48" s="152"/>
      <c r="D48" s="152"/>
      <c r="E48" s="152"/>
      <c r="F48" s="152"/>
      <c r="G48" s="152"/>
    </row>
    <row r="49" spans="1:4">
      <c r="A49" s="135"/>
      <c r="B49" s="38"/>
      <c r="C49" s="39"/>
      <c r="D49" s="38"/>
    </row>
    <row r="50" spans="1:4">
      <c r="A50" s="135"/>
      <c r="B50" s="38"/>
      <c r="C50" s="39"/>
      <c r="D50" s="38"/>
    </row>
  </sheetData>
  <mergeCells count="3">
    <mergeCell ref="A3:G3"/>
    <mergeCell ref="A47:G47"/>
    <mergeCell ref="A48:G48"/>
  </mergeCells>
  <phoneticPr fontId="2"/>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4"/>
  <sheetViews>
    <sheetView view="pageBreakPreview" zoomScaleNormal="100" zoomScaleSheetLayoutView="100" workbookViewId="0">
      <selection activeCell="C114" sqref="C114"/>
    </sheetView>
  </sheetViews>
  <sheetFormatPr defaultRowHeight="13.5"/>
  <cols>
    <col min="1" max="2" width="20.625" style="13" customWidth="1"/>
    <col min="3" max="3" width="15.625" style="58" customWidth="1"/>
    <col min="4" max="4" width="20.625" style="28" customWidth="1"/>
    <col min="5" max="5" width="18.625" style="105" customWidth="1"/>
    <col min="6" max="6" width="18.625" style="33" customWidth="1"/>
    <col min="7" max="16384" width="9" style="13"/>
  </cols>
  <sheetData>
    <row r="1" spans="1:8" ht="21">
      <c r="A1" s="153" t="s">
        <v>181</v>
      </c>
      <c r="B1" s="153"/>
      <c r="C1" s="153"/>
      <c r="D1" s="153"/>
      <c r="E1" s="153"/>
      <c r="F1" s="153"/>
      <c r="G1" s="102"/>
      <c r="H1" s="102"/>
    </row>
    <row r="2" spans="1:8" ht="21.75" thickBot="1">
      <c r="A2" s="102"/>
      <c r="B2" s="102"/>
      <c r="C2" s="102"/>
      <c r="D2" s="102"/>
      <c r="E2" s="103"/>
      <c r="F2" s="102"/>
      <c r="G2" s="102"/>
      <c r="H2" s="102"/>
    </row>
    <row r="3" spans="1:8" s="10" customFormat="1" ht="21.95" customHeight="1" thickBot="1">
      <c r="A3" s="78" t="s">
        <v>0</v>
      </c>
      <c r="C3" s="85"/>
      <c r="D3" s="101"/>
      <c r="E3" s="104" t="s">
        <v>44</v>
      </c>
      <c r="F3" s="32">
        <v>7123456</v>
      </c>
    </row>
    <row r="4" spans="1:8" ht="21.95" customHeight="1">
      <c r="A4" s="11"/>
      <c r="B4" s="12"/>
      <c r="C4" s="56"/>
    </row>
    <row r="5" spans="1:8" ht="21.95" customHeight="1">
      <c r="A5" s="85" t="s">
        <v>43</v>
      </c>
      <c r="B5" s="85"/>
      <c r="C5" s="85"/>
      <c r="D5" s="85"/>
      <c r="E5" s="106"/>
      <c r="F5" s="85"/>
    </row>
    <row r="6" spans="1:8" ht="21.95" customHeight="1" thickBot="1">
      <c r="A6" s="14"/>
      <c r="B6" s="14"/>
      <c r="C6" s="14"/>
      <c r="D6" s="29"/>
      <c r="E6" s="107"/>
    </row>
    <row r="7" spans="1:8" ht="19.5" customHeight="1">
      <c r="A7" s="86" t="s">
        <v>1</v>
      </c>
      <c r="B7" s="88" t="s">
        <v>2</v>
      </c>
      <c r="C7" s="88"/>
      <c r="D7" s="88"/>
      <c r="E7" s="108" t="s">
        <v>50</v>
      </c>
      <c r="F7" s="89"/>
    </row>
    <row r="8" spans="1:8" ht="24.75" thickBot="1">
      <c r="A8" s="87"/>
      <c r="B8" s="36" t="s">
        <v>3</v>
      </c>
      <c r="C8" s="59" t="s">
        <v>178</v>
      </c>
      <c r="D8" s="31" t="s">
        <v>40</v>
      </c>
      <c r="E8" s="109" t="s">
        <v>49</v>
      </c>
      <c r="F8" s="37" t="s">
        <v>48</v>
      </c>
    </row>
    <row r="9" spans="1:8" ht="27" customHeight="1" thickTop="1">
      <c r="A9" s="40" t="s">
        <v>60</v>
      </c>
      <c r="B9" s="41" t="s">
        <v>7</v>
      </c>
      <c r="C9" s="64"/>
      <c r="D9" s="42" t="s">
        <v>62</v>
      </c>
      <c r="E9" s="110" t="s">
        <v>41</v>
      </c>
      <c r="F9" s="43" t="s">
        <v>65</v>
      </c>
    </row>
    <row r="10" spans="1:8" ht="27" customHeight="1">
      <c r="A10" s="44" t="s">
        <v>61</v>
      </c>
      <c r="B10" s="45" t="s">
        <v>10</v>
      </c>
      <c r="C10" s="68"/>
      <c r="D10" s="46" t="s">
        <v>63</v>
      </c>
      <c r="E10" s="111" t="s">
        <v>41</v>
      </c>
      <c r="F10" s="47" t="s">
        <v>65</v>
      </c>
    </row>
    <row r="11" spans="1:8" ht="27" customHeight="1">
      <c r="A11" s="44" t="s">
        <v>61</v>
      </c>
      <c r="B11" s="45" t="s">
        <v>117</v>
      </c>
      <c r="C11" s="68" t="s">
        <v>134</v>
      </c>
      <c r="D11" s="46" t="s">
        <v>64</v>
      </c>
      <c r="E11" s="111" t="s">
        <v>41</v>
      </c>
      <c r="F11" s="47" t="s">
        <v>65</v>
      </c>
    </row>
    <row r="12" spans="1:8" ht="27" customHeight="1">
      <c r="A12" s="44" t="s">
        <v>66</v>
      </c>
      <c r="B12" s="45" t="s">
        <v>21</v>
      </c>
      <c r="C12" s="68"/>
      <c r="D12" s="46" t="s">
        <v>68</v>
      </c>
      <c r="E12" s="111" t="s">
        <v>41</v>
      </c>
      <c r="F12" s="47" t="s">
        <v>65</v>
      </c>
    </row>
    <row r="13" spans="1:8" ht="27" customHeight="1">
      <c r="A13" s="44" t="s">
        <v>66</v>
      </c>
      <c r="B13" s="45" t="s">
        <v>107</v>
      </c>
      <c r="C13" s="68"/>
      <c r="D13" s="46" t="s">
        <v>67</v>
      </c>
      <c r="E13" s="111" t="s">
        <v>41</v>
      </c>
      <c r="F13" s="47" t="s">
        <v>65</v>
      </c>
    </row>
    <row r="14" spans="1:8" ht="27" customHeight="1">
      <c r="A14" s="44" t="s">
        <v>69</v>
      </c>
      <c r="B14" s="45" t="s">
        <v>11</v>
      </c>
      <c r="C14" s="68"/>
      <c r="D14" s="46" t="s">
        <v>70</v>
      </c>
      <c r="E14" s="111" t="s">
        <v>41</v>
      </c>
      <c r="F14" s="47" t="s">
        <v>65</v>
      </c>
    </row>
    <row r="15" spans="1:8" ht="27" customHeight="1">
      <c r="A15" s="44" t="s">
        <v>71</v>
      </c>
      <c r="B15" s="45" t="s">
        <v>121</v>
      </c>
      <c r="C15" s="68" t="s">
        <v>144</v>
      </c>
      <c r="D15" s="46" t="s">
        <v>75</v>
      </c>
      <c r="E15" s="111" t="s">
        <v>42</v>
      </c>
      <c r="F15" s="47" t="s">
        <v>74</v>
      </c>
    </row>
    <row r="16" spans="1:8" ht="27" customHeight="1">
      <c r="A16" s="44" t="s">
        <v>71</v>
      </c>
      <c r="B16" s="45" t="s">
        <v>117</v>
      </c>
      <c r="C16" s="68" t="s">
        <v>133</v>
      </c>
      <c r="D16" s="46" t="s">
        <v>76</v>
      </c>
      <c r="E16" s="111" t="s">
        <v>42</v>
      </c>
      <c r="F16" s="47" t="s">
        <v>74</v>
      </c>
    </row>
    <row r="17" spans="1:6" ht="27" customHeight="1">
      <c r="A17" s="44" t="s">
        <v>72</v>
      </c>
      <c r="B17" s="45" t="s">
        <v>115</v>
      </c>
      <c r="C17" s="68"/>
      <c r="D17" s="46" t="s">
        <v>77</v>
      </c>
      <c r="E17" s="111" t="s">
        <v>42</v>
      </c>
      <c r="F17" s="47" t="s">
        <v>74</v>
      </c>
    </row>
    <row r="18" spans="1:6" ht="27" customHeight="1">
      <c r="A18" s="44" t="s">
        <v>73</v>
      </c>
      <c r="B18" s="45" t="s">
        <v>111</v>
      </c>
      <c r="C18" s="68"/>
      <c r="D18" s="46" t="s">
        <v>78</v>
      </c>
      <c r="E18" s="111" t="s">
        <v>42</v>
      </c>
      <c r="F18" s="47" t="s">
        <v>74</v>
      </c>
    </row>
    <row r="19" spans="1:6" ht="27" customHeight="1">
      <c r="A19" s="44" t="s">
        <v>79</v>
      </c>
      <c r="B19" s="45" t="s">
        <v>5</v>
      </c>
      <c r="C19" s="68"/>
      <c r="D19" s="46" t="s">
        <v>93</v>
      </c>
      <c r="E19" s="111" t="s">
        <v>42</v>
      </c>
      <c r="F19" s="47" t="s">
        <v>92</v>
      </c>
    </row>
    <row r="20" spans="1:6" ht="27" customHeight="1">
      <c r="A20" s="44" t="s">
        <v>80</v>
      </c>
      <c r="B20" s="45" t="s">
        <v>6</v>
      </c>
      <c r="C20" s="68"/>
      <c r="D20" s="46" t="s">
        <v>76</v>
      </c>
      <c r="E20" s="111" t="s">
        <v>42</v>
      </c>
      <c r="F20" s="47" t="s">
        <v>91</v>
      </c>
    </row>
    <row r="21" spans="1:6" ht="27" customHeight="1">
      <c r="A21" s="44" t="s">
        <v>81</v>
      </c>
      <c r="B21" s="45" t="s">
        <v>114</v>
      </c>
      <c r="C21" s="68"/>
      <c r="D21" s="46" t="s">
        <v>93</v>
      </c>
      <c r="E21" s="111" t="s">
        <v>42</v>
      </c>
      <c r="F21" s="47" t="s">
        <v>90</v>
      </c>
    </row>
    <row r="22" spans="1:6" ht="27" customHeight="1">
      <c r="A22" s="44" t="s">
        <v>82</v>
      </c>
      <c r="B22" s="45" t="s">
        <v>115</v>
      </c>
      <c r="C22" s="68"/>
      <c r="D22" s="46" t="s">
        <v>93</v>
      </c>
      <c r="E22" s="111" t="s">
        <v>42</v>
      </c>
      <c r="F22" s="47" t="s">
        <v>89</v>
      </c>
    </row>
    <row r="23" spans="1:6" ht="27" customHeight="1">
      <c r="A23" s="44" t="s">
        <v>83</v>
      </c>
      <c r="B23" s="45" t="s">
        <v>102</v>
      </c>
      <c r="C23" s="68"/>
      <c r="D23" s="46" t="s">
        <v>93</v>
      </c>
      <c r="E23" s="111" t="s">
        <v>42</v>
      </c>
      <c r="F23" s="47" t="s">
        <v>88</v>
      </c>
    </row>
    <row r="24" spans="1:6" ht="27" customHeight="1">
      <c r="A24" s="44" t="s">
        <v>84</v>
      </c>
      <c r="B24" s="45" t="s">
        <v>97</v>
      </c>
      <c r="C24" s="68"/>
      <c r="D24" s="46" t="s">
        <v>93</v>
      </c>
      <c r="E24" s="111" t="s">
        <v>42</v>
      </c>
      <c r="F24" s="47" t="s">
        <v>87</v>
      </c>
    </row>
    <row r="25" spans="1:6" ht="27" customHeight="1">
      <c r="A25" s="44" t="s">
        <v>85</v>
      </c>
      <c r="B25" s="45" t="s">
        <v>104</v>
      </c>
      <c r="C25" s="68"/>
      <c r="D25" s="46" t="s">
        <v>93</v>
      </c>
      <c r="E25" s="111" t="s">
        <v>42</v>
      </c>
      <c r="F25" s="47" t="s">
        <v>86</v>
      </c>
    </row>
    <row r="26" spans="1:6" ht="27" customHeight="1">
      <c r="A26" s="44"/>
      <c r="B26" s="45"/>
      <c r="C26" s="68"/>
      <c r="D26" s="46"/>
      <c r="E26" s="111"/>
      <c r="F26" s="47"/>
    </row>
    <row r="27" spans="1:6" ht="27" customHeight="1">
      <c r="A27" s="44"/>
      <c r="B27" s="45"/>
      <c r="C27" s="68"/>
      <c r="D27" s="46"/>
      <c r="E27" s="111"/>
      <c r="F27" s="47"/>
    </row>
    <row r="28" spans="1:6" ht="27" customHeight="1">
      <c r="A28" s="44"/>
      <c r="B28" s="45"/>
      <c r="C28" s="68"/>
      <c r="D28" s="46"/>
      <c r="E28" s="111"/>
      <c r="F28" s="47"/>
    </row>
    <row r="29" spans="1:6" ht="27" customHeight="1">
      <c r="A29" s="44"/>
      <c r="B29" s="45"/>
      <c r="C29" s="68"/>
      <c r="D29" s="46"/>
      <c r="E29" s="111"/>
      <c r="F29" s="47"/>
    </row>
    <row r="30" spans="1:6" ht="27" customHeight="1">
      <c r="A30" s="44"/>
      <c r="B30" s="45"/>
      <c r="C30" s="68"/>
      <c r="D30" s="46"/>
      <c r="E30" s="111"/>
      <c r="F30" s="47"/>
    </row>
    <row r="31" spans="1:6" ht="27" customHeight="1">
      <c r="A31" s="44"/>
      <c r="B31" s="45"/>
      <c r="C31" s="68"/>
      <c r="D31" s="46"/>
      <c r="E31" s="111"/>
      <c r="F31" s="47"/>
    </row>
    <row r="32" spans="1:6" ht="27" customHeight="1" thickBot="1">
      <c r="A32" s="48"/>
      <c r="B32" s="49"/>
      <c r="C32" s="72"/>
      <c r="D32" s="50"/>
      <c r="E32" s="112"/>
      <c r="F32" s="51"/>
    </row>
    <row r="33" spans="1:6" ht="27" hidden="1" customHeight="1">
      <c r="A33" s="26"/>
      <c r="B33" s="27"/>
      <c r="C33" s="61"/>
      <c r="D33" s="30"/>
      <c r="E33" s="113"/>
    </row>
    <row r="34" spans="1:6" s="82" customFormat="1" ht="15" customHeight="1">
      <c r="A34" s="90" t="s">
        <v>4</v>
      </c>
      <c r="B34" s="90"/>
      <c r="C34" s="79"/>
      <c r="D34" s="91"/>
      <c r="E34" s="114"/>
      <c r="F34" s="81"/>
    </row>
    <row r="35" spans="1:6" s="82" customFormat="1" ht="14.25">
      <c r="A35" s="79" t="s">
        <v>51</v>
      </c>
      <c r="B35" s="79"/>
      <c r="C35" s="79"/>
      <c r="D35" s="79"/>
      <c r="E35" s="115"/>
      <c r="F35" s="81"/>
    </row>
    <row r="36" spans="1:6" s="82" customFormat="1" ht="14.25">
      <c r="A36" s="90" t="s">
        <v>52</v>
      </c>
      <c r="C36" s="83"/>
      <c r="D36" s="92"/>
      <c r="E36" s="116"/>
      <c r="F36" s="81"/>
    </row>
    <row r="37" spans="1:6" s="82" customFormat="1" ht="14.25">
      <c r="A37" s="90" t="s">
        <v>56</v>
      </c>
      <c r="C37" s="83"/>
      <c r="D37" s="92"/>
      <c r="E37" s="116"/>
      <c r="F37" s="81"/>
    </row>
    <row r="38" spans="1:6" s="82" customFormat="1" ht="14.25">
      <c r="A38" s="79" t="s">
        <v>57</v>
      </c>
      <c r="C38" s="83"/>
      <c r="D38" s="92"/>
      <c r="E38" s="116"/>
      <c r="F38" s="81"/>
    </row>
    <row r="39" spans="1:6" s="82" customFormat="1" ht="14.25">
      <c r="A39" s="90" t="s">
        <v>53</v>
      </c>
      <c r="C39" s="83"/>
      <c r="D39" s="92"/>
      <c r="E39" s="116"/>
      <c r="F39" s="81"/>
    </row>
    <row r="40" spans="1:6" s="93" customFormat="1">
      <c r="C40" s="94"/>
      <c r="D40" s="95"/>
      <c r="E40" s="117"/>
      <c r="F40" s="96"/>
    </row>
    <row r="41" spans="1:6" s="93" customFormat="1">
      <c r="C41" s="94"/>
      <c r="D41" s="95"/>
      <c r="E41" s="117"/>
      <c r="F41" s="96"/>
    </row>
    <row r="42" spans="1:6" s="98" customFormat="1" ht="12">
      <c r="A42" s="97" t="s">
        <v>5</v>
      </c>
      <c r="C42" s="97" t="s">
        <v>128</v>
      </c>
      <c r="D42" s="99"/>
      <c r="E42" s="118" t="s">
        <v>41</v>
      </c>
      <c r="F42" s="100"/>
    </row>
    <row r="43" spans="1:6" s="98" customFormat="1" ht="12">
      <c r="A43" s="97" t="s">
        <v>6</v>
      </c>
      <c r="C43" s="97" t="s">
        <v>129</v>
      </c>
      <c r="D43" s="99"/>
      <c r="E43" s="118" t="s">
        <v>42</v>
      </c>
      <c r="F43" s="100"/>
    </row>
    <row r="44" spans="1:6" s="98" customFormat="1" ht="12">
      <c r="A44" s="97" t="s">
        <v>7</v>
      </c>
      <c r="C44" s="97" t="s">
        <v>130</v>
      </c>
      <c r="D44" s="99"/>
      <c r="E44" s="118"/>
      <c r="F44" s="100"/>
    </row>
    <row r="45" spans="1:6" s="98" customFormat="1" ht="12">
      <c r="A45" s="97" t="s">
        <v>8</v>
      </c>
      <c r="C45" s="97" t="s">
        <v>131</v>
      </c>
      <c r="D45" s="99"/>
      <c r="E45" s="118"/>
      <c r="F45" s="100"/>
    </row>
    <row r="46" spans="1:6" s="98" customFormat="1" ht="12">
      <c r="A46" s="97" t="s">
        <v>9</v>
      </c>
      <c r="C46" s="97" t="s">
        <v>132</v>
      </c>
      <c r="D46" s="99"/>
      <c r="E46" s="118"/>
      <c r="F46" s="100"/>
    </row>
    <row r="47" spans="1:6" s="98" customFormat="1" ht="12">
      <c r="A47" s="97" t="s">
        <v>10</v>
      </c>
      <c r="C47" s="97" t="s">
        <v>133</v>
      </c>
      <c r="D47" s="99"/>
      <c r="E47" s="118"/>
      <c r="F47" s="100"/>
    </row>
    <row r="48" spans="1:6" s="98" customFormat="1" ht="12">
      <c r="A48" s="97"/>
      <c r="C48" s="97" t="s">
        <v>134</v>
      </c>
      <c r="D48" s="99"/>
      <c r="E48" s="118"/>
      <c r="F48" s="100"/>
    </row>
    <row r="49" spans="1:6" s="98" customFormat="1" ht="12">
      <c r="A49" s="97" t="s">
        <v>11</v>
      </c>
      <c r="C49" s="97" t="s">
        <v>135</v>
      </c>
      <c r="D49" s="99"/>
      <c r="E49" s="118"/>
      <c r="F49" s="100"/>
    </row>
    <row r="50" spans="1:6" s="98" customFormat="1" ht="12">
      <c r="A50" s="97" t="s">
        <v>12</v>
      </c>
      <c r="C50" s="97" t="s">
        <v>136</v>
      </c>
      <c r="D50" s="99"/>
      <c r="E50" s="118"/>
      <c r="F50" s="100"/>
    </row>
    <row r="51" spans="1:6" s="98" customFormat="1" ht="12">
      <c r="A51" s="97" t="s">
        <v>13</v>
      </c>
      <c r="C51" s="97" t="s">
        <v>137</v>
      </c>
      <c r="D51" s="99"/>
      <c r="E51" s="118"/>
      <c r="F51" s="100"/>
    </row>
    <row r="52" spans="1:6" s="98" customFormat="1" ht="12">
      <c r="A52" s="97" t="s">
        <v>14</v>
      </c>
      <c r="C52" s="97" t="s">
        <v>138</v>
      </c>
      <c r="D52" s="99"/>
      <c r="E52" s="118"/>
      <c r="F52" s="100"/>
    </row>
    <row r="53" spans="1:6" s="98" customFormat="1" ht="12">
      <c r="A53" s="97" t="s">
        <v>15</v>
      </c>
      <c r="C53" s="97" t="s">
        <v>139</v>
      </c>
      <c r="D53" s="99"/>
      <c r="E53" s="118"/>
      <c r="F53" s="100"/>
    </row>
    <row r="54" spans="1:6" s="98" customFormat="1" ht="12">
      <c r="A54" s="97" t="s">
        <v>16</v>
      </c>
      <c r="C54" s="97" t="s">
        <v>140</v>
      </c>
      <c r="D54" s="99"/>
      <c r="E54" s="118"/>
      <c r="F54" s="100"/>
    </row>
    <row r="55" spans="1:6" s="98" customFormat="1" ht="12">
      <c r="A55" s="97"/>
      <c r="C55" s="97" t="s">
        <v>141</v>
      </c>
      <c r="D55" s="99"/>
      <c r="E55" s="118"/>
      <c r="F55" s="100"/>
    </row>
    <row r="56" spans="1:6" s="98" customFormat="1" ht="12">
      <c r="A56" s="97"/>
      <c r="C56" s="97" t="s">
        <v>142</v>
      </c>
      <c r="D56" s="99"/>
      <c r="E56" s="118"/>
      <c r="F56" s="100"/>
    </row>
    <row r="57" spans="1:6" s="98" customFormat="1" ht="12">
      <c r="A57" s="97" t="s">
        <v>17</v>
      </c>
      <c r="C57" s="97" t="s">
        <v>143</v>
      </c>
      <c r="D57" s="99"/>
      <c r="E57" s="118"/>
      <c r="F57" s="100"/>
    </row>
    <row r="58" spans="1:6" s="98" customFormat="1" ht="12">
      <c r="A58" s="97" t="s">
        <v>18</v>
      </c>
      <c r="C58" s="97" t="s">
        <v>144</v>
      </c>
      <c r="D58" s="99"/>
      <c r="E58" s="118"/>
      <c r="F58" s="100"/>
    </row>
    <row r="59" spans="1:6" s="98" customFormat="1" ht="12">
      <c r="A59" s="97" t="s">
        <v>19</v>
      </c>
      <c r="C59" s="97" t="s">
        <v>145</v>
      </c>
      <c r="D59" s="99"/>
      <c r="E59" s="118"/>
      <c r="F59" s="100"/>
    </row>
    <row r="60" spans="1:6" s="98" customFormat="1" ht="12">
      <c r="A60" s="97" t="s">
        <v>20</v>
      </c>
      <c r="C60" s="97" t="s">
        <v>146</v>
      </c>
      <c r="D60" s="99"/>
      <c r="E60" s="118"/>
      <c r="F60" s="100"/>
    </row>
    <row r="61" spans="1:6" s="98" customFormat="1" ht="12">
      <c r="A61" s="97" t="s">
        <v>21</v>
      </c>
      <c r="C61" s="97" t="s">
        <v>147</v>
      </c>
      <c r="D61" s="99"/>
      <c r="E61" s="118"/>
      <c r="F61" s="100"/>
    </row>
    <row r="62" spans="1:6" s="98" customFormat="1" ht="12">
      <c r="A62" s="97" t="s">
        <v>22</v>
      </c>
      <c r="C62" s="97" t="s">
        <v>148</v>
      </c>
      <c r="D62" s="99"/>
      <c r="E62" s="118"/>
      <c r="F62" s="100"/>
    </row>
    <row r="63" spans="1:6" s="98" customFormat="1" ht="12">
      <c r="A63" s="97"/>
      <c r="C63" s="97" t="s">
        <v>149</v>
      </c>
      <c r="D63" s="99"/>
      <c r="E63" s="118"/>
      <c r="F63" s="100"/>
    </row>
    <row r="64" spans="1:6" s="98" customFormat="1" ht="12">
      <c r="A64" s="97" t="s">
        <v>23</v>
      </c>
      <c r="C64" s="97" t="s">
        <v>150</v>
      </c>
      <c r="D64" s="99"/>
      <c r="E64" s="118"/>
      <c r="F64" s="100"/>
    </row>
    <row r="65" spans="1:6" s="98" customFormat="1" ht="12">
      <c r="A65" s="97" t="s">
        <v>24</v>
      </c>
      <c r="C65" s="97" t="s">
        <v>151</v>
      </c>
      <c r="D65" s="99"/>
      <c r="E65" s="118"/>
      <c r="F65" s="100"/>
    </row>
    <row r="66" spans="1:6" s="98" customFormat="1" ht="12">
      <c r="A66" s="97" t="s">
        <v>25</v>
      </c>
      <c r="C66" s="97" t="s">
        <v>152</v>
      </c>
      <c r="D66" s="99"/>
      <c r="E66" s="118"/>
      <c r="F66" s="100"/>
    </row>
    <row r="67" spans="1:6" s="98" customFormat="1" ht="12">
      <c r="A67" s="97" t="s">
        <v>26</v>
      </c>
      <c r="C67" s="97" t="s">
        <v>153</v>
      </c>
      <c r="D67" s="99"/>
      <c r="E67" s="118"/>
      <c r="F67" s="100"/>
    </row>
    <row r="68" spans="1:6" s="98" customFormat="1" ht="12">
      <c r="A68" s="97" t="s">
        <v>27</v>
      </c>
      <c r="C68" s="97" t="s">
        <v>154</v>
      </c>
      <c r="D68" s="99"/>
      <c r="E68" s="118"/>
      <c r="F68" s="100"/>
    </row>
    <row r="69" spans="1:6" s="98" customFormat="1" ht="12">
      <c r="A69" s="97" t="s">
        <v>28</v>
      </c>
      <c r="C69" s="97" t="s">
        <v>156</v>
      </c>
      <c r="D69" s="99"/>
      <c r="E69" s="118"/>
      <c r="F69" s="100"/>
    </row>
    <row r="70" spans="1:6" s="98" customFormat="1" ht="12">
      <c r="A70" s="97" t="s">
        <v>29</v>
      </c>
      <c r="C70" s="97" t="s">
        <v>155</v>
      </c>
      <c r="D70" s="99"/>
      <c r="E70" s="118"/>
      <c r="F70" s="100"/>
    </row>
    <row r="71" spans="1:6" s="98" customFormat="1" ht="12">
      <c r="A71" s="97" t="s">
        <v>30</v>
      </c>
      <c r="C71" s="97" t="s">
        <v>157</v>
      </c>
      <c r="D71" s="99"/>
      <c r="E71" s="118"/>
      <c r="F71" s="100"/>
    </row>
    <row r="72" spans="1:6" s="98" customFormat="1" ht="12">
      <c r="A72" s="97" t="s">
        <v>31</v>
      </c>
      <c r="C72" s="97" t="s">
        <v>158</v>
      </c>
      <c r="D72" s="99"/>
      <c r="E72" s="118"/>
      <c r="F72" s="100"/>
    </row>
    <row r="73" spans="1:6" s="98" customFormat="1" ht="12">
      <c r="A73" s="97" t="s">
        <v>32</v>
      </c>
      <c r="C73" s="97" t="s">
        <v>159</v>
      </c>
      <c r="D73" s="99"/>
      <c r="E73" s="118"/>
      <c r="F73" s="100"/>
    </row>
    <row r="74" spans="1:6" s="98" customFormat="1" ht="12">
      <c r="A74" s="97" t="s">
        <v>33</v>
      </c>
      <c r="C74" s="97" t="s">
        <v>160</v>
      </c>
      <c r="D74" s="99"/>
      <c r="E74" s="118"/>
      <c r="F74" s="100"/>
    </row>
    <row r="75" spans="1:6" s="98" customFormat="1" ht="12">
      <c r="A75" s="97" t="s">
        <v>95</v>
      </c>
      <c r="C75" s="97" t="s">
        <v>161</v>
      </c>
      <c r="D75" s="99"/>
      <c r="E75" s="118"/>
      <c r="F75" s="100"/>
    </row>
    <row r="76" spans="1:6" s="98" customFormat="1" ht="12">
      <c r="A76" s="97" t="s">
        <v>96</v>
      </c>
      <c r="C76" s="97" t="s">
        <v>162</v>
      </c>
      <c r="D76" s="99"/>
      <c r="E76" s="118"/>
      <c r="F76" s="100"/>
    </row>
    <row r="77" spans="1:6" s="98" customFormat="1" ht="12">
      <c r="A77" s="97" t="s">
        <v>97</v>
      </c>
      <c r="C77" s="97" t="s">
        <v>163</v>
      </c>
      <c r="D77" s="99"/>
      <c r="E77" s="118"/>
      <c r="F77" s="100"/>
    </row>
    <row r="78" spans="1:6" s="98" customFormat="1" ht="12">
      <c r="A78" s="97" t="s">
        <v>98</v>
      </c>
      <c r="C78" s="97" t="s">
        <v>164</v>
      </c>
      <c r="D78" s="99"/>
      <c r="E78" s="118"/>
      <c r="F78" s="100"/>
    </row>
    <row r="79" spans="1:6" s="98" customFormat="1" ht="12">
      <c r="A79" s="97" t="s">
        <v>99</v>
      </c>
      <c r="C79" s="97" t="s">
        <v>165</v>
      </c>
      <c r="D79" s="99"/>
      <c r="E79" s="118"/>
      <c r="F79" s="100"/>
    </row>
    <row r="80" spans="1:6" s="98" customFormat="1" ht="12">
      <c r="A80" s="97" t="s">
        <v>100</v>
      </c>
      <c r="C80" s="97" t="s">
        <v>166</v>
      </c>
      <c r="D80" s="99"/>
      <c r="E80" s="118"/>
      <c r="F80" s="100"/>
    </row>
    <row r="81" spans="1:6" s="98" customFormat="1" ht="12">
      <c r="A81" s="97" t="s">
        <v>101</v>
      </c>
      <c r="C81" s="97" t="s">
        <v>167</v>
      </c>
      <c r="D81" s="99"/>
      <c r="E81" s="118"/>
      <c r="F81" s="100"/>
    </row>
    <row r="82" spans="1:6" s="98" customFormat="1" ht="12">
      <c r="A82" s="97" t="s">
        <v>102</v>
      </c>
      <c r="C82" s="97" t="s">
        <v>168</v>
      </c>
      <c r="D82" s="99"/>
      <c r="E82" s="118"/>
      <c r="F82" s="100"/>
    </row>
    <row r="83" spans="1:6" s="98" customFormat="1" ht="12">
      <c r="A83" s="97" t="s">
        <v>103</v>
      </c>
      <c r="C83" s="97" t="s">
        <v>169</v>
      </c>
      <c r="D83" s="99"/>
      <c r="E83" s="118"/>
      <c r="F83" s="100"/>
    </row>
    <row r="84" spans="1:6" s="98" customFormat="1" ht="12">
      <c r="A84" s="97" t="s">
        <v>104</v>
      </c>
      <c r="C84" s="97" t="s">
        <v>170</v>
      </c>
      <c r="D84" s="99"/>
      <c r="E84" s="118"/>
      <c r="F84" s="100"/>
    </row>
    <row r="85" spans="1:6" s="98" customFormat="1" ht="12">
      <c r="A85" s="97" t="s">
        <v>105</v>
      </c>
      <c r="C85" s="97" t="s">
        <v>171</v>
      </c>
      <c r="D85" s="99"/>
      <c r="E85" s="118"/>
      <c r="F85" s="100"/>
    </row>
    <row r="86" spans="1:6" s="98" customFormat="1" ht="12">
      <c r="A86" s="97" t="s">
        <v>106</v>
      </c>
      <c r="C86" s="97" t="s">
        <v>172</v>
      </c>
      <c r="D86" s="99"/>
      <c r="E86" s="118"/>
      <c r="F86" s="100"/>
    </row>
    <row r="87" spans="1:6" s="98" customFormat="1" ht="12">
      <c r="A87" s="97" t="s">
        <v>107</v>
      </c>
      <c r="C87" s="97" t="s">
        <v>173</v>
      </c>
      <c r="D87" s="99"/>
      <c r="E87" s="118"/>
      <c r="F87" s="100"/>
    </row>
    <row r="88" spans="1:6" s="98" customFormat="1" ht="12">
      <c r="A88" s="97" t="s">
        <v>108</v>
      </c>
      <c r="C88" s="97" t="s">
        <v>174</v>
      </c>
      <c r="D88" s="99"/>
      <c r="E88" s="118"/>
      <c r="F88" s="100"/>
    </row>
    <row r="89" spans="1:6" s="98" customFormat="1" ht="12">
      <c r="A89" s="97" t="s">
        <v>109</v>
      </c>
      <c r="C89" s="97" t="s">
        <v>175</v>
      </c>
      <c r="D89" s="99"/>
      <c r="E89" s="118"/>
      <c r="F89" s="100"/>
    </row>
    <row r="90" spans="1:6" s="98" customFormat="1" ht="12">
      <c r="A90" s="97" t="s">
        <v>110</v>
      </c>
      <c r="C90" s="97" t="s">
        <v>176</v>
      </c>
      <c r="D90" s="99"/>
      <c r="E90" s="118"/>
      <c r="F90" s="100"/>
    </row>
    <row r="91" spans="1:6" s="98" customFormat="1" ht="12">
      <c r="A91" s="97" t="s">
        <v>111</v>
      </c>
      <c r="C91" s="97" t="s">
        <v>177</v>
      </c>
      <c r="D91" s="99"/>
      <c r="E91" s="118"/>
      <c r="F91" s="100"/>
    </row>
    <row r="92" spans="1:6" s="98" customFormat="1" ht="12">
      <c r="A92" s="97" t="s">
        <v>112</v>
      </c>
      <c r="C92" s="97" t="s">
        <v>179</v>
      </c>
      <c r="D92" s="99"/>
      <c r="E92" s="118"/>
      <c r="F92" s="100"/>
    </row>
    <row r="93" spans="1:6" s="98" customFormat="1" ht="12">
      <c r="A93" s="97" t="s">
        <v>113</v>
      </c>
      <c r="C93" s="94"/>
      <c r="D93" s="99"/>
      <c r="E93" s="118"/>
      <c r="F93" s="100"/>
    </row>
    <row r="94" spans="1:6" s="98" customFormat="1" ht="12">
      <c r="A94" s="97" t="s">
        <v>114</v>
      </c>
      <c r="C94" s="94"/>
      <c r="D94" s="99"/>
      <c r="E94" s="118"/>
      <c r="F94" s="100"/>
    </row>
    <row r="95" spans="1:6" s="98" customFormat="1" ht="12">
      <c r="A95" s="97" t="s">
        <v>115</v>
      </c>
      <c r="C95" s="94"/>
      <c r="D95" s="99"/>
      <c r="E95" s="118"/>
      <c r="F95" s="100"/>
    </row>
    <row r="96" spans="1:6" s="98" customFormat="1" ht="12">
      <c r="A96" s="97" t="s">
        <v>116</v>
      </c>
      <c r="C96" s="94"/>
      <c r="D96" s="99"/>
      <c r="E96" s="118"/>
      <c r="F96" s="100"/>
    </row>
    <row r="97" spans="1:6" s="98" customFormat="1" ht="12">
      <c r="A97" s="97" t="s">
        <v>34</v>
      </c>
      <c r="C97" s="94"/>
      <c r="D97" s="99"/>
      <c r="E97" s="118"/>
      <c r="F97" s="100"/>
    </row>
    <row r="98" spans="1:6" s="98" customFormat="1" ht="12">
      <c r="A98" s="97" t="s">
        <v>35</v>
      </c>
      <c r="C98" s="94"/>
      <c r="D98" s="99"/>
      <c r="E98" s="118"/>
      <c r="F98" s="100"/>
    </row>
    <row r="99" spans="1:6" s="98" customFormat="1" ht="12">
      <c r="A99" s="97"/>
      <c r="C99" s="94"/>
      <c r="D99" s="99"/>
      <c r="E99" s="118"/>
      <c r="F99" s="100"/>
    </row>
    <row r="100" spans="1:6" s="98" customFormat="1" ht="12">
      <c r="A100" s="97" t="s">
        <v>36</v>
      </c>
      <c r="C100" s="94"/>
      <c r="D100" s="99"/>
      <c r="E100" s="118"/>
      <c r="F100" s="100"/>
    </row>
    <row r="101" spans="1:6" s="98" customFormat="1" ht="12">
      <c r="A101" s="97"/>
      <c r="C101" s="94"/>
      <c r="D101" s="99"/>
      <c r="E101" s="118"/>
      <c r="F101" s="100"/>
    </row>
    <row r="102" spans="1:6" s="98" customFormat="1" ht="12">
      <c r="A102" s="97"/>
      <c r="C102" s="94"/>
      <c r="D102" s="99"/>
      <c r="E102" s="118"/>
      <c r="F102" s="100"/>
    </row>
    <row r="103" spans="1:6" s="98" customFormat="1" ht="12">
      <c r="A103" s="97"/>
      <c r="C103" s="94"/>
      <c r="D103" s="99"/>
      <c r="E103" s="118"/>
      <c r="F103" s="100"/>
    </row>
    <row r="104" spans="1:6" s="98" customFormat="1" ht="12">
      <c r="A104" s="97" t="s">
        <v>117</v>
      </c>
      <c r="C104" s="94"/>
      <c r="D104" s="99"/>
      <c r="E104" s="118"/>
      <c r="F104" s="100"/>
    </row>
    <row r="105" spans="1:6" s="98" customFormat="1" ht="12">
      <c r="A105" s="97" t="s">
        <v>118</v>
      </c>
      <c r="C105" s="94"/>
      <c r="D105" s="99"/>
      <c r="E105" s="118"/>
      <c r="F105" s="100"/>
    </row>
    <row r="106" spans="1:6" s="98" customFormat="1" ht="12">
      <c r="A106" s="97" t="s">
        <v>119</v>
      </c>
      <c r="C106" s="94"/>
      <c r="D106" s="99"/>
      <c r="E106" s="118"/>
      <c r="F106" s="100"/>
    </row>
    <row r="107" spans="1:6" s="98" customFormat="1" ht="12">
      <c r="A107" s="97" t="s">
        <v>120</v>
      </c>
      <c r="C107" s="94"/>
      <c r="D107" s="99"/>
      <c r="E107" s="118"/>
      <c r="F107" s="100"/>
    </row>
    <row r="108" spans="1:6" s="98" customFormat="1" ht="12">
      <c r="A108" s="97" t="s">
        <v>121</v>
      </c>
      <c r="C108" s="94"/>
      <c r="D108" s="99"/>
      <c r="E108" s="118"/>
      <c r="F108" s="100"/>
    </row>
    <row r="109" spans="1:6" s="98" customFormat="1" ht="12">
      <c r="A109" s="97" t="s">
        <v>122</v>
      </c>
      <c r="C109" s="94"/>
      <c r="D109" s="99"/>
      <c r="E109" s="118"/>
      <c r="F109" s="100"/>
    </row>
    <row r="110" spans="1:6" s="98" customFormat="1" ht="12">
      <c r="A110" s="97" t="s">
        <v>123</v>
      </c>
      <c r="C110" s="94"/>
      <c r="D110" s="99"/>
      <c r="E110" s="118"/>
      <c r="F110" s="100"/>
    </row>
    <row r="111" spans="1:6" s="98" customFormat="1" ht="12">
      <c r="A111" s="97" t="s">
        <v>124</v>
      </c>
      <c r="C111" s="94"/>
      <c r="D111" s="99"/>
      <c r="E111" s="118"/>
      <c r="F111" s="100"/>
    </row>
    <row r="112" spans="1:6" s="98" customFormat="1" ht="12">
      <c r="A112" s="97" t="s">
        <v>125</v>
      </c>
      <c r="C112" s="94"/>
      <c r="D112" s="99"/>
      <c r="E112" s="118"/>
      <c r="F112" s="100"/>
    </row>
    <row r="113" spans="1:6" s="98" customFormat="1" ht="12">
      <c r="A113" s="97" t="s">
        <v>126</v>
      </c>
      <c r="C113" s="94"/>
      <c r="D113" s="99"/>
      <c r="E113" s="118"/>
      <c r="F113" s="100"/>
    </row>
    <row r="114" spans="1:6" s="98" customFormat="1" ht="12">
      <c r="A114" s="97" t="s">
        <v>127</v>
      </c>
      <c r="C114" s="94"/>
      <c r="D114" s="99"/>
      <c r="E114" s="118"/>
      <c r="F114" s="100"/>
    </row>
  </sheetData>
  <sheetProtection formatRows="0" insertRows="0"/>
  <mergeCells count="1">
    <mergeCell ref="A1:F1"/>
  </mergeCells>
  <phoneticPr fontId="12"/>
  <dataValidations count="3">
    <dataValidation type="list" allowBlank="1" showInputMessage="1" showErrorMessage="1" sqref="C33 B9:B33">
      <formula1>$A$42:$A$114</formula1>
    </dataValidation>
    <dataValidation type="list" allowBlank="1" showInputMessage="1" showErrorMessage="1" sqref="E9:E32">
      <formula1>$E$42:$E$43</formula1>
    </dataValidation>
    <dataValidation type="list" allowBlank="1" showInputMessage="1" showErrorMessage="1" sqref="C9:C32">
      <formula1>$C$42:$C$92</formula1>
    </dataValidation>
  </dataValidations>
  <pageMargins left="0.70866141732283472" right="0.70866141732283472" top="0.74803149606299213" bottom="0.74803149606299213" header="0.31496062992125984" footer="0.31496062992125984"/>
  <pageSetup paperSize="9" scale="65" orientation="portrait" cellComments="asDisplayed" r:id="rId1"/>
  <rowBreaks count="1" manualBreakCount="1">
    <brk id="39"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1_調書</vt:lpstr>
      <vt:lpstr>2__総括表【自動作成】</vt:lpstr>
      <vt:lpstr>【記入例】1_調書</vt:lpstr>
      <vt:lpstr>【記入例】1_調書!Print_Area</vt:lpstr>
      <vt:lpstr>'1_調書'!Print_Area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2015-10-14T01:00:45Z</cp:lastPrinted>
  <dcterms:created xsi:type="dcterms:W3CDTF">2015-04-23T08:29:50Z</dcterms:created>
  <dcterms:modified xsi:type="dcterms:W3CDTF">2017-10-20T06:44:23Z</dcterms:modified>
</cp:coreProperties>
</file>